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86" yWindow="65491" windowWidth="12285"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<sst xmlns="http://schemas.openxmlformats.org/spreadsheetml/2006/main" count="725" uniqueCount="421">
  <si>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</si>
  <si>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</si>
  <si>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</si>
  <si>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</si>
  <si>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</si>
  <si>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</si>
  <si>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</si>
  <si>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</si>
  <si>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</si>
  <si>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</si>
  <si>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</si>
  <si>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</si>
  <si>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</si>
  <si>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</si>
  <si>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</si>
  <si>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</si>
  <si>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</si>
  <si>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</si>
  <si>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</si>
  <si>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</si>
  <si>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</si>
  <si>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</si>
  <si>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</si>
  <si>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</si>
  <si>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</si>
  <si>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</si>
  <si>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</si>
  <si>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</si>
  <si>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</si>
  <si>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</si>
  <si>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</si>
  <si>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</si>
  <si>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</si>
  <si>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</si>
  <si>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</si>
  <si>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</si>
  <si>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</si>
  <si>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</si>
  <si>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</si>
  <si>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</si>
  <si>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</si>
  <si>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</si>
  <si>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</si>
  <si>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</si>
  <si>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</si>
  <si>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</si>
  <si>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</si>
  <si>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</si>
  <si>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</si>
  <si>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</si>
  <si>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</si>
  <si>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</si>
  <si>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</si>
  <si>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</si>
  <si>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</si>
  <si>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</si>
  <si>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</si>
  <si>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</si>
  <si>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</si>
  <si>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</si>
  <si>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</si>
  <si>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</si>
  <si>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</si>
  <si>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</si>
  <si>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</si>
  <si>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</si>
  <si>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</si>
  <si>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</si>
  <si>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</si>
  <si>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</si>
  <si>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</si>
  <si>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</si>
  <si>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</si>
  <si>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</si>
  <si>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</si>
  <si>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</si>
  <si>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</si>
  <si>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</si>
  <si>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</si>
  <si>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</si>
  <si>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</si>
  <si>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</si>
  <si>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</si>
  <si>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</si>
  <si>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</si>
  <si>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</si>
  <si>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</si>
  <si>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</si>
  <si>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</si>
  <si>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</si>
  <si>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</si>
  <si>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</si>
  <si>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</si>
  <si>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</si>
  <si>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</si>
  <si>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</si>
  <si>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</si>
  <si>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</si>
  <si>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</si>
  <si>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</si>
  <si>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</si>
  <si>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</si>
  <si>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</si>
  <si>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</si>
  <si>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</si>
  <si>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</si>
  <si>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</si>
  <si>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</si>
  <si>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</si>
  <si>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</si>
  <si>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</si>
  <si>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</si>
  <si>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</si>
  <si>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</si>
  <si>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</si>
  <si>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</si>
  <si>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</si>
  <si>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</si>
  <si>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</si>
  <si>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</si>
  <si>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</si>
  <si>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</si>
  <si>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</si>
  <si>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</si>
  <si>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</si>
  <si>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</si>
  <si>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</si>
  <si>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</si>
  <si>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</si>
  <si>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</si>
  <si>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</si>
  <si>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</si>
  <si>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</si>
  <si>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</si>
  <si>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</si>
  <si>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</si>
  <si>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</si>
  <si>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</si>
  <si>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</si>
  <si>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</si>
  <si>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</si>
  <si>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</si>
  <si>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</si>
  <si>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</si>
  <si>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</si>
  <si>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</si>
  <si>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</si>
  <si>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</si>
  <si>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</si>
  <si>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</si>
  <si>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</si>
  <si>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</si>
  <si>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</si>
  <si>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</si>
  <si>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</si>
  <si>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</si>
  <si>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</si>
  <si>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</si>
  <si>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</si>
  <si>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</si>
  <si>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</si>
  <si>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</si>
  <si>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</si>
  <si>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</si>
  <si>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</si>
  <si>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</si>
  <si>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</si>
  <si>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</si>
  <si>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</si>
  <si>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</si>
  <si>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</si>
  <si>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</si>
  <si>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</si>
  <si>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</si>
  <si>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</si>
  <si>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</si>
  <si>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</si>
  <si>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</si>
  <si>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</si>
  <si>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</si>
  <si>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</si>
  <si>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</si>
  <si>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</si>
  <si>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</si>
  <si>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</si>
  <si>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</si>
  <si>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</si>
  <si>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</si>
  <si>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</si>
  <si>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</si>
  <si>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</si>
  <si>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</si>
  <si>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</si>
  <si>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</si>
  <si>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</si>
  <si>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</si>
  <si>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</si>
  <si>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</si>
  <si>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</si>
  <si>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</si>
  <si>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</si>
  <si>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</si>
  <si>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</si>
  <si>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</si>
  <si>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</si>
  <si>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</si>
  <si>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</si>
  <si>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</si>
  <si>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</si>
  <si>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</si>
  <si>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</si>
  <si>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</si>
  <si>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</si>
  <si>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</si>
  <si>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</si>
  <si>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</si>
  <si>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</si>
  <si>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</si>
  <si>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</si>
  <si>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</si>
  <si>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</si>
  <si>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</si>
  <si>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</si>
  <si>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</si>
  <si>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</si>
  <si>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</si>
  <si>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</si>
  <si>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</si>
  <si>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</si>
  <si>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</si>
  <si>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</si>
  <si>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</si>
  <si>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</si>
  <si>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</si>
  <si>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</si>
  <si>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</si>
  <si>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</si>
  <si>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</si>
  <si>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</si>
  <si>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</si>
  <si>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</si>
  <si>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</si>
  <si>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</si>
  <si>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</si>
  <si>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</si>
  <si>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</si>
  <si>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</si>
  <si>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</si>
  <si>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</si>
  <si>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</si>
  <si>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</si>
  <si>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</si>
  <si>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</si>
  <si>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</si>
  <si>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</si>
  <si>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</si>
  <si>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</si>
  <si>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</si>
  <si>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</si>
  <si>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</si>
  <si>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</si>
  <si>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</si>
  <si>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</si>
  <si>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</si>
  <si>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</si>
  <si>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</si>
  <si>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</si>
  <si>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</si>
  <si>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</si>
  <si>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</si>
  <si>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</si>
  <si>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</si>
  <si>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</si>
  <si>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</si>
  <si>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</si>
  <si>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</si>
  <si>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</si>
  <si>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</si>
  <si>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</si>
  <si>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</si>
  <si>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</si>
  <si>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</si>
  <si>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</si>
  <si>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</si>
  <si>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</si>
  <si>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</si>
  <si>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</si>
  <si>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</si>
  <si>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</si>
  <si>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</si>
  <si>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</si>
  <si>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</si>
  <si>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</si>
  <si>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</si>
  <si>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</si>
  <si>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</si>
  <si>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</si>
  <si>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</si>
  <si>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</si>
  <si>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</si>
  <si>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</si>
  <si>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</si>
  <si>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</si>
  <si>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</si>
  <si>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</si>
  <si>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</si>
  <si>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</si>
  <si>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</si>
  <si>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</si>
  <si>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</si>
  <si>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</si>
  <si>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</si>
  <si>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</si>
  <si>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</si>
  <si>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</si>
  <si>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</si>
  <si>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</si>
  <si>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</si>
  <si>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</si>
  <si>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</si>
  <si>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</si>
  <si>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</si>
  <si>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</si>
  <si>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</si>
  <si>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</si>
  <si>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</si>
  <si>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</si>
  <si>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</si>
  <si>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</si>
  <si>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</si>
  <si>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</si>
  <si>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</si>
  <si>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</si>
  <si>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</si>
  <si>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</si>
  <si>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</si>
  <si>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</si>
  <si>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</si>
  <si>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</si>
  <si>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</si>
  <si>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</si>
  <si>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</si>
  <si>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</si>
  <si>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</si>
  <si>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</si>
  <si>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</si>
  <si>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</si>
  <si>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</si>
  <si>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</si>
  <si>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</si>
  <si>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</si>
  <si>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</si>
  <si>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</si>
  <si>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</si>
  <si>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</si>
  <si>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</si>
  <si>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</si>
  <si>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</si>
  <si>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</si>
  <si>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</si>
  <si>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</si>
  <si>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</si>
  <si>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</si>
  <si>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</si>
  <si>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</si>
  <si>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</si>
  <si>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</si>
  <si>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</si>
  <si>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</si>
  <si>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</si>
  <si>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</si>
  <si>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</si>
  <si>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</si>
  <si>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</si>
  <si>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</si>
  <si>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</si>
  <si>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</si>
  <si>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</si>
  <si>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事務運営費</t>
  </si>
  <si>
    <t>分担金</t>
  </si>
  <si>
    <t>金融活動作業部会（ＦＡＴＦ）</t>
  </si>
  <si>
    <t>金融サービス利用者保護国際組織（ＦｉｎＣｏＮｅｔ）</t>
  </si>
  <si>
    <t>アジア・太平洋マネーロンダリング対策グループ（ＡＰＧ）</t>
  </si>
  <si>
    <t>監査監督機関国際フォーラム（ＩＦＩＡＲ）</t>
  </si>
  <si>
    <t>-</t>
  </si>
  <si>
    <t>A.金融活動作業部会（ＦＡＴＦ）</t>
  </si>
  <si>
    <t>金融活動作業部会事務運営費</t>
  </si>
  <si>
    <t>国際機関分担金</t>
  </si>
  <si>
    <t>総務企画局</t>
  </si>
  <si>
    <t>総務課国際室</t>
  </si>
  <si>
    <t>小森　卓郎</t>
  </si>
  <si>
    <t>○</t>
  </si>
  <si>
    <t>なし</t>
  </si>
  <si>
    <t>○各国際機関（ＦＡＴＦ、ＩＡＩＳ、ＡＰＧ、ＩＯＳＣＯ、ＩＦＩＡＲ、ＦｉｎＣｏＮｅｔ）の事務運営費としての国際分担金</t>
  </si>
  <si>
    <t>-</t>
  </si>
  <si>
    <t>各国際機関に対する義務的経費であり、単位当たりコストを算出することはできない。</t>
  </si>
  <si>
    <t>-</t>
  </si>
  <si>
    <t>証券監督者国際機構等分担金</t>
  </si>
  <si>
    <t>○総会等の国際会議を通じ、積極的に各国際機関の運営に関わるとともに、各国際機関に対して効率的な運営を求める。</t>
  </si>
  <si>
    <t>国際的な金融規制改革に積極的に対応すること等を通じ、国際金融システムの安定と発展を目指す事業であるため、必要不可欠な事業である。</t>
  </si>
  <si>
    <t>‐</t>
  </si>
  <si>
    <t>各国際機関の総会決議等で定められた分担金額であり、最低限のものである。</t>
  </si>
  <si>
    <t>金融庁</t>
  </si>
  <si>
    <t>-</t>
  </si>
  <si>
    <t>-</t>
  </si>
  <si>
    <t>-</t>
  </si>
  <si>
    <t>-</t>
  </si>
  <si>
    <t>保険監督者国際機構（ＩＡＩＳ）</t>
  </si>
  <si>
    <t>-</t>
  </si>
  <si>
    <t>回</t>
  </si>
  <si>
    <t>各国際機関に、日本又は機関として、加盟しているため、地方自治体等に委ねることができない事業である。</t>
  </si>
  <si>
    <t>各国際機関との国際的な金融規制改革の議論・ルール策定等に係る結果等が、適切に公表されており、金融規制改革等に関する国際合意について、各国当局等と協調しつつ着実な実施が図られていると考える。</t>
  </si>
  <si>
    <t>各国際機関の総会への参加を通じて、国際的な金融規制改革の議論・ルール策定等に積極的に参画・貢献している。</t>
  </si>
  <si>
    <t>○国際的な金融規制改革に積極的に参画すること等を通じ、国際金融システムの安定と発展、ひいては我が国経済の持続的な成長に資すること。</t>
  </si>
  <si>
    <t>本事業の目的は、国際的な金融規制改革に積極的に参画すること等を通じ、国際金融システムの安定と発展、ひいては我が国経済の持続的な成長に資するものであるため、優先度の高い事業と考える。また、加盟国又は加盟機関が共通して、負担すべきものであり、必要かつ適切な事業と考える。</t>
  </si>
  <si>
    <t>26年度に支払予定であった、証券監督者国際機構（ＩＯＳＣＯ）の分担金について、支払時期が27年度にずれ込んだため、26年度のＩＯＳＣＯ分担金の予算が全額不用となったものであり、当該不用率は妥当と考える。</t>
  </si>
  <si>
    <t>各国際機関の総会への参加実績</t>
  </si>
  <si>
    <t>国際機関への加盟国又は加盟機関の責務に係る分担金の負担実施件数</t>
  </si>
  <si>
    <t>件</t>
  </si>
  <si>
    <t>金融に関する国際的な基準策定等に積極的に参画し、日本のプレゼンスを高め、国際協調に貢献していく。</t>
  </si>
  <si>
    <t>○本事業は、金融に関する国際的な基準策定等に積極的に参画すること等を通じ、日本のプレゼンスを高め、国際協調に貢献していく上で、重要と考えられる。
○このため、国際的な金融規制改革においては、費用の支出や国際会議への参加に加えて、例えば、金融庁職員がＩＡＩＳ執行委員会共同副議長としてグローバルなシステム上重要な保険会社及び国際的に活動する保険会社グループに関する基準や枠組みの検討など、国際的な保険監督・規制に係る議論を主導する役割を果たしている。このほか、ＩＦＩＡＲ執行ワーキンググループ議長、ＩＯＳＣＯ第６委員会（格付会社）副議長などについても金融庁の職員が務めることにより、国際的な金融規制改革の議論を積極的に主導している。
○また、ＦＡＴＦについては、マネー・ローンダリング及びテロ資金供与対策の国際的取組みに参画するとともに、日本の金融セクター・金融機関等の実情を踏まえ、改訂ＦＡＴＦ勧告に係るガイダンス等の策定作業に積極的に参画・貢献している。このほか、日本として、ＡＰＧについては、アジア太平洋地域のマネー・ローンダリング及びテロ資金供与対策における国際協調推進に貢献し、ＦｉｎＣｏＮｅｔについては、効率的かつ実効的な金融市場行動の監視を通じて、健全な市場行動や強固な金融サービス利用者保護の促進に貢献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</si>
</sst>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142</xdr:row>
      <xdr:rowOff>266700</xdr:rowOff>
    </xdr:from>
    <xdr:to>
      <xdr:col>39</xdr:col>
      <xdr:colOff>133350</xdr:colOff>
      <xdr:row>146</xdr:row>
      <xdr:rowOff>247650</xdr:rowOff>
    </xdr:to>
    <xdr:sp>
      <xdr:nvSpPr>
        <xdr:cNvPr id="1" name="正方形/長方形 1"/>
        <xdr:cNvSpPr>
          <a:spLocks/>
        </xdr:cNvSpPr>
      </xdr:nvSpPr>
      <xdr:spPr>
        <a:xfrm>
          <a:off x="4133850" y="31842075"/>
          <a:ext cx="3800475" cy="1390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47625</xdr:colOff>
      <xdr:row>146</xdr:row>
      <xdr:rowOff>247650</xdr:rowOff>
    </xdr:from>
    <xdr:to>
      <xdr:col>30</xdr:col>
      <xdr:colOff>47625</xdr:colOff>
      <xdr:row>153</xdr:row>
      <xdr:rowOff>304800</xdr:rowOff>
    </xdr:to>
    <xdr:sp>
      <xdr:nvSpPr>
        <xdr:cNvPr id="2" name="直線矢印コネクタ 3"/>
        <xdr:cNvSpPr>
          <a:spLocks/>
        </xdr:cNvSpPr>
      </xdr:nvSpPr>
      <xdr:spPr>
        <a:xfrm>
          <a:off x="6048375" y="33232725"/>
          <a:ext cx="0" cy="25241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153</xdr:row>
      <xdr:rowOff>295275</xdr:rowOff>
    </xdr:from>
    <xdr:to>
      <xdr:col>39</xdr:col>
      <xdr:colOff>152400</xdr:colOff>
      <xdr:row>157</xdr:row>
      <xdr:rowOff>266700</xdr:rowOff>
    </xdr:to>
    <xdr:sp>
      <xdr:nvSpPr>
        <xdr:cNvPr id="3" name="正方形/長方形 9"/>
        <xdr:cNvSpPr>
          <a:spLocks/>
        </xdr:cNvSpPr>
      </xdr:nvSpPr>
      <xdr:spPr>
        <a:xfrm>
          <a:off x="4152900" y="35747325"/>
          <a:ext cx="3800475" cy="1381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Ａ．金融</a:t>
          </a:r>
          <a:r>
            <a:rPr lang="en-US" cap="none" sz="1400" b="0" i="0" u="none" baseline="0">
              <a:solidFill>
                <a:srgbClr val="000000"/>
              </a:solidFill>
              <a:latin typeface="ＭＳ Ｐゴシック"/>
              <a:ea typeface="ＭＳ Ｐゴシック"/>
              <a:cs typeface="ＭＳ Ｐゴシック"/>
            </a:rPr>
            <a:t>活動作業部会（ＦＡＴＦ）分担金　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先：</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152</xdr:row>
      <xdr:rowOff>323850</xdr:rowOff>
    </xdr:from>
    <xdr:to>
      <xdr:col>26</xdr:col>
      <xdr:colOff>19050</xdr:colOff>
      <xdr:row>153</xdr:row>
      <xdr:rowOff>314325</xdr:rowOff>
    </xdr:to>
    <xdr:sp>
      <xdr:nvSpPr>
        <xdr:cNvPr id="4" name="正方形/長方形 6"/>
        <xdr:cNvSpPr>
          <a:spLocks/>
        </xdr:cNvSpPr>
      </xdr:nvSpPr>
      <xdr:spPr>
        <a:xfrm>
          <a:off x="4181475" y="35423475"/>
          <a:ext cx="103822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158</xdr:row>
      <xdr:rowOff>85725</xdr:rowOff>
    </xdr:from>
    <xdr:to>
      <xdr:col>39</xdr:col>
      <xdr:colOff>57150</xdr:colOff>
      <xdr:row>160</xdr:row>
      <xdr:rowOff>19050</xdr:rowOff>
    </xdr:to>
    <xdr:sp>
      <xdr:nvSpPr>
        <xdr:cNvPr id="5" name="大かっこ 7"/>
        <xdr:cNvSpPr>
          <a:spLocks/>
        </xdr:cNvSpPr>
      </xdr:nvSpPr>
      <xdr:spPr>
        <a:xfrm>
          <a:off x="4219575" y="37299900"/>
          <a:ext cx="3638550"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各国際機関（ＦＡＴＦ、ＩＡＩＳ、ＡＰＧ、ＩＦＩＡＲ、ＦｉｎＣｏＮｅｔ）の事務運営費としての国際分担金</a:t>
          </a:r>
        </a:p>
      </xdr:txBody>
    </xdr:sp>
    <xdr:clientData/>
  </xdr:twoCellAnchor>
  <xdr:twoCellAnchor>
    <xdr:from>
      <xdr:col>31</xdr:col>
      <xdr:colOff>142875</xdr:colOff>
      <xdr:row>147</xdr:row>
      <xdr:rowOff>180975</xdr:rowOff>
    </xdr:from>
    <xdr:to>
      <xdr:col>37</xdr:col>
      <xdr:colOff>133350</xdr:colOff>
      <xdr:row>148</xdr:row>
      <xdr:rowOff>171450</xdr:rowOff>
    </xdr:to>
    <xdr:sp>
      <xdr:nvSpPr>
        <xdr:cNvPr id="6" name="大かっこ 11"/>
        <xdr:cNvSpPr>
          <a:spLocks/>
        </xdr:cNvSpPr>
      </xdr:nvSpPr>
      <xdr:spPr>
        <a:xfrm>
          <a:off x="6343650" y="33518475"/>
          <a:ext cx="1190625"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国際分担金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97" t="s">
        <v>377</v>
      </c>
      <c r="AR2" s="97"/>
      <c r="AS2" s="59">
        <f>IF(OR(AQ2="　",AQ2=""),"","-")</f>
      </c>
      <c r="AT2" s="98">
        <v>17</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402</v>
      </c>
      <c r="AK3" s="291"/>
      <c r="AL3" s="291"/>
      <c r="AM3" s="291"/>
      <c r="AN3" s="291"/>
      <c r="AO3" s="291"/>
      <c r="AP3" s="291"/>
      <c r="AQ3" s="291"/>
      <c r="AR3" s="291"/>
      <c r="AS3" s="291"/>
      <c r="AT3" s="291"/>
      <c r="AU3" s="291"/>
      <c r="AV3" s="291"/>
      <c r="AW3" s="291"/>
      <c r="AX3" s="36" t="s">
        <v>91</v>
      </c>
    </row>
    <row r="4" spans="1:50" ht="24.75" customHeight="1">
      <c r="A4" s="509" t="s">
        <v>30</v>
      </c>
      <c r="B4" s="510"/>
      <c r="C4" s="510"/>
      <c r="D4" s="510"/>
      <c r="E4" s="510"/>
      <c r="F4" s="510"/>
      <c r="G4" s="483" t="s">
        <v>387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8" t="s">
        <v>201</v>
      </c>
      <c r="H5" s="319"/>
      <c r="I5" s="319"/>
      <c r="J5" s="319"/>
      <c r="K5" s="319"/>
      <c r="L5" s="319"/>
      <c r="M5" s="320" t="s">
        <v>92</v>
      </c>
      <c r="N5" s="321"/>
      <c r="O5" s="321"/>
      <c r="P5" s="321"/>
      <c r="Q5" s="321"/>
      <c r="R5" s="322"/>
      <c r="S5" s="323" t="s">
        <v>157</v>
      </c>
      <c r="T5" s="319"/>
      <c r="U5" s="319"/>
      <c r="V5" s="319"/>
      <c r="W5" s="319"/>
      <c r="X5" s="324"/>
      <c r="Y5" s="500" t="s">
        <v>3</v>
      </c>
      <c r="Z5" s="501"/>
      <c r="AA5" s="501"/>
      <c r="AB5" s="501"/>
      <c r="AC5" s="501"/>
      <c r="AD5" s="502"/>
      <c r="AE5" s="503" t="s">
        <v>389</v>
      </c>
      <c r="AF5" s="504"/>
      <c r="AG5" s="504"/>
      <c r="AH5" s="504"/>
      <c r="AI5" s="504"/>
      <c r="AJ5" s="504"/>
      <c r="AK5" s="504"/>
      <c r="AL5" s="504"/>
      <c r="AM5" s="504"/>
      <c r="AN5" s="504"/>
      <c r="AO5" s="504"/>
      <c r="AP5" s="505"/>
      <c r="AQ5" s="506" t="s">
        <v>390</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408</v>
      </c>
      <c r="AF6" s="518"/>
      <c r="AG6" s="518"/>
      <c r="AH6" s="518"/>
      <c r="AI6" s="518"/>
      <c r="AJ6" s="518"/>
      <c r="AK6" s="518"/>
      <c r="AL6" s="518"/>
      <c r="AM6" s="518"/>
      <c r="AN6" s="518"/>
      <c r="AO6" s="518"/>
      <c r="AP6" s="518"/>
      <c r="AQ6" s="115"/>
      <c r="AR6" s="115"/>
      <c r="AS6" s="115"/>
      <c r="AT6" s="115"/>
      <c r="AU6" s="115"/>
      <c r="AV6" s="115"/>
      <c r="AW6" s="115"/>
      <c r="AX6" s="519"/>
    </row>
    <row r="7" spans="1:50" ht="42" customHeight="1">
      <c r="A7" s="439" t="s">
        <v>25</v>
      </c>
      <c r="B7" s="440"/>
      <c r="C7" s="440"/>
      <c r="D7" s="440"/>
      <c r="E7" s="440"/>
      <c r="F7" s="440"/>
      <c r="G7" s="441" t="s">
        <v>392</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392</v>
      </c>
      <c r="AF7" s="446"/>
      <c r="AG7" s="446"/>
      <c r="AH7" s="446"/>
      <c r="AI7" s="446"/>
      <c r="AJ7" s="446"/>
      <c r="AK7" s="446"/>
      <c r="AL7" s="446"/>
      <c r="AM7" s="446"/>
      <c r="AN7" s="446"/>
      <c r="AO7" s="446"/>
      <c r="AP7" s="446"/>
      <c r="AQ7" s="446"/>
      <c r="AR7" s="446"/>
      <c r="AS7" s="446"/>
      <c r="AT7" s="446"/>
      <c r="AU7" s="446"/>
      <c r="AV7" s="446"/>
      <c r="AW7" s="446"/>
      <c r="AX7" s="447"/>
    </row>
    <row r="8" spans="1:50" ht="42"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f>'入力規則等'!K13</f>
      </c>
      <c r="AF8" s="475"/>
      <c r="AG8" s="475"/>
      <c r="AH8" s="475"/>
      <c r="AI8" s="475"/>
      <c r="AJ8" s="475"/>
      <c r="AK8" s="475"/>
      <c r="AL8" s="475"/>
      <c r="AM8" s="475"/>
      <c r="AN8" s="475"/>
      <c r="AO8" s="475"/>
      <c r="AP8" s="475"/>
      <c r="AQ8" s="475"/>
      <c r="AR8" s="475"/>
      <c r="AS8" s="475"/>
      <c r="AT8" s="475"/>
      <c r="AU8" s="475"/>
      <c r="AV8" s="475"/>
      <c r="AW8" s="475"/>
      <c r="AX8" s="476"/>
    </row>
    <row r="9" spans="1:50" ht="61.5" customHeight="1">
      <c r="A9" s="448" t="s">
        <v>26</v>
      </c>
      <c r="B9" s="449"/>
      <c r="C9" s="449"/>
      <c r="D9" s="449"/>
      <c r="E9" s="449"/>
      <c r="F9" s="449"/>
      <c r="G9" s="477" t="s">
        <v>413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0" customHeight="1">
      <c r="A10" s="448" t="s">
        <v>36</v>
      </c>
      <c r="B10" s="449"/>
      <c r="C10" s="449"/>
      <c r="D10" s="449"/>
      <c r="E10" s="449"/>
      <c r="F10" s="449"/>
      <c r="G10" s="477" t="s">
        <v>393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6.75" customHeight="1">
      <c r="A11" s="448" t="s">
        <v>6</v>
      </c>
      <c r="B11" s="449"/>
      <c r="C11" s="449"/>
      <c r="D11" s="449"/>
      <c r="E11" s="449"/>
      <c r="F11" s="450"/>
      <c r="G11" s="497" t="str">
        <f>'入力規則等'!P10</f>
        <v>その他</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v>25</v>
      </c>
      <c r="Q13" s="63"/>
      <c r="R13" s="63"/>
      <c r="S13" s="63"/>
      <c r="T13" s="63"/>
      <c r="U13" s="63"/>
      <c r="V13" s="64"/>
      <c r="W13" s="62">
        <v>25.7</v>
      </c>
      <c r="X13" s="63"/>
      <c r="Y13" s="63"/>
      <c r="Z13" s="63"/>
      <c r="AA13" s="63"/>
      <c r="AB13" s="63"/>
      <c r="AC13" s="64"/>
      <c r="AD13" s="62">
        <v>33</v>
      </c>
      <c r="AE13" s="63"/>
      <c r="AF13" s="63"/>
      <c r="AG13" s="63"/>
      <c r="AH13" s="63"/>
      <c r="AI13" s="63"/>
      <c r="AJ13" s="64"/>
      <c r="AK13" s="62">
        <v>38</v>
      </c>
      <c r="AL13" s="63"/>
      <c r="AM13" s="63"/>
      <c r="AN13" s="63"/>
      <c r="AO13" s="63"/>
      <c r="AP13" s="63"/>
      <c r="AQ13" s="64"/>
      <c r="AR13" s="657"/>
      <c r="AS13" s="658"/>
      <c r="AT13" s="658"/>
      <c r="AU13" s="658"/>
      <c r="AV13" s="658"/>
      <c r="AW13" s="658"/>
      <c r="AX13" s="659"/>
    </row>
    <row r="14" spans="1:50" ht="21" customHeight="1">
      <c r="A14" s="454"/>
      <c r="B14" s="455"/>
      <c r="C14" s="455"/>
      <c r="D14" s="455"/>
      <c r="E14" s="455"/>
      <c r="F14" s="456"/>
      <c r="G14" s="467"/>
      <c r="H14" s="468"/>
      <c r="I14" s="334" t="s">
        <v>9</v>
      </c>
      <c r="J14" s="462"/>
      <c r="K14" s="462"/>
      <c r="L14" s="462"/>
      <c r="M14" s="462"/>
      <c r="N14" s="462"/>
      <c r="O14" s="463"/>
      <c r="P14" s="62" t="s">
        <v>394</v>
      </c>
      <c r="Q14" s="63"/>
      <c r="R14" s="63"/>
      <c r="S14" s="63"/>
      <c r="T14" s="63"/>
      <c r="U14" s="63"/>
      <c r="V14" s="64"/>
      <c r="W14" s="62" t="s">
        <v>394</v>
      </c>
      <c r="X14" s="63"/>
      <c r="Y14" s="63"/>
      <c r="Z14" s="63"/>
      <c r="AA14" s="63"/>
      <c r="AB14" s="63"/>
      <c r="AC14" s="64"/>
      <c r="AD14" s="62" t="s">
        <v>394</v>
      </c>
      <c r="AE14" s="63"/>
      <c r="AF14" s="63"/>
      <c r="AG14" s="63"/>
      <c r="AH14" s="63"/>
      <c r="AI14" s="63"/>
      <c r="AJ14" s="64"/>
      <c r="AK14" s="62" t="s">
        <v>394</v>
      </c>
      <c r="AL14" s="63"/>
      <c r="AM14" s="63"/>
      <c r="AN14" s="63"/>
      <c r="AO14" s="63"/>
      <c r="AP14" s="63"/>
      <c r="AQ14" s="64"/>
      <c r="AR14" s="655"/>
      <c r="AS14" s="655"/>
      <c r="AT14" s="655"/>
      <c r="AU14" s="655"/>
      <c r="AV14" s="655"/>
      <c r="AW14" s="655"/>
      <c r="AX14" s="656"/>
    </row>
    <row r="15" spans="1:50" ht="21" customHeight="1">
      <c r="A15" s="454"/>
      <c r="B15" s="455"/>
      <c r="C15" s="455"/>
      <c r="D15" s="455"/>
      <c r="E15" s="455"/>
      <c r="F15" s="456"/>
      <c r="G15" s="467"/>
      <c r="H15" s="468"/>
      <c r="I15" s="334" t="s">
        <v>62</v>
      </c>
      <c r="J15" s="335"/>
      <c r="K15" s="335"/>
      <c r="L15" s="335"/>
      <c r="M15" s="335"/>
      <c r="N15" s="335"/>
      <c r="O15" s="336"/>
      <c r="P15" s="62" t="s">
        <v>394</v>
      </c>
      <c r="Q15" s="63"/>
      <c r="R15" s="63"/>
      <c r="S15" s="63"/>
      <c r="T15" s="63"/>
      <c r="U15" s="63"/>
      <c r="V15" s="64"/>
      <c r="W15" s="62" t="s">
        <v>394</v>
      </c>
      <c r="X15" s="63"/>
      <c r="Y15" s="63"/>
      <c r="Z15" s="63"/>
      <c r="AA15" s="63"/>
      <c r="AB15" s="63"/>
      <c r="AC15" s="64"/>
      <c r="AD15" s="62" t="s">
        <v>394</v>
      </c>
      <c r="AE15" s="63"/>
      <c r="AF15" s="63"/>
      <c r="AG15" s="63"/>
      <c r="AH15" s="63"/>
      <c r="AI15" s="63"/>
      <c r="AJ15" s="64"/>
      <c r="AK15" s="62" t="s">
        <v>394</v>
      </c>
      <c r="AL15" s="63"/>
      <c r="AM15" s="63"/>
      <c r="AN15" s="63"/>
      <c r="AO15" s="63"/>
      <c r="AP15" s="63"/>
      <c r="AQ15" s="64"/>
      <c r="AR15" s="62"/>
      <c r="AS15" s="63"/>
      <c r="AT15" s="63"/>
      <c r="AU15" s="63"/>
      <c r="AV15" s="63"/>
      <c r="AW15" s="63"/>
      <c r="AX15" s="654"/>
    </row>
    <row r="16" spans="1:50" ht="21" customHeight="1">
      <c r="A16" s="454"/>
      <c r="B16" s="455"/>
      <c r="C16" s="455"/>
      <c r="D16" s="455"/>
      <c r="E16" s="455"/>
      <c r="F16" s="456"/>
      <c r="G16" s="467"/>
      <c r="H16" s="468"/>
      <c r="I16" s="334" t="s">
        <v>63</v>
      </c>
      <c r="J16" s="335"/>
      <c r="K16" s="335"/>
      <c r="L16" s="335"/>
      <c r="M16" s="335"/>
      <c r="N16" s="335"/>
      <c r="O16" s="336"/>
      <c r="P16" s="62" t="s">
        <v>394</v>
      </c>
      <c r="Q16" s="63"/>
      <c r="R16" s="63"/>
      <c r="S16" s="63"/>
      <c r="T16" s="63"/>
      <c r="U16" s="63"/>
      <c r="V16" s="64"/>
      <c r="W16" s="62" t="s">
        <v>394</v>
      </c>
      <c r="X16" s="63"/>
      <c r="Y16" s="63"/>
      <c r="Z16" s="63"/>
      <c r="AA16" s="63"/>
      <c r="AB16" s="63"/>
      <c r="AC16" s="64"/>
      <c r="AD16" s="62" t="s">
        <v>394</v>
      </c>
      <c r="AE16" s="63"/>
      <c r="AF16" s="63"/>
      <c r="AG16" s="63"/>
      <c r="AH16" s="63"/>
      <c r="AI16" s="63"/>
      <c r="AJ16" s="64"/>
      <c r="AK16" s="62" t="s">
        <v>394</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394</v>
      </c>
      <c r="Q17" s="63"/>
      <c r="R17" s="63"/>
      <c r="S17" s="63"/>
      <c r="T17" s="63"/>
      <c r="U17" s="63"/>
      <c r="V17" s="64"/>
      <c r="W17" s="62">
        <v>0.2</v>
      </c>
      <c r="X17" s="63"/>
      <c r="Y17" s="63"/>
      <c r="Z17" s="63"/>
      <c r="AA17" s="63"/>
      <c r="AB17" s="63"/>
      <c r="AC17" s="64"/>
      <c r="AD17" s="62" t="s">
        <v>394</v>
      </c>
      <c r="AE17" s="63"/>
      <c r="AF17" s="63"/>
      <c r="AG17" s="63"/>
      <c r="AH17" s="63"/>
      <c r="AI17" s="63"/>
      <c r="AJ17" s="64"/>
      <c r="AK17" s="62" t="s">
        <v>394</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7">
        <f>SUM(P13:V17)</f>
        <v>25</v>
      </c>
      <c r="Q18" s="308"/>
      <c r="R18" s="308"/>
      <c r="S18" s="308"/>
      <c r="T18" s="308"/>
      <c r="U18" s="308"/>
      <c r="V18" s="309"/>
      <c r="W18" s="307">
        <f>SUM(W13:AC17)</f>
        <v>25.9</v>
      </c>
      <c r="X18" s="308"/>
      <c r="Y18" s="308"/>
      <c r="Z18" s="308"/>
      <c r="AA18" s="308"/>
      <c r="AB18" s="308"/>
      <c r="AC18" s="309"/>
      <c r="AD18" s="307">
        <f>SUM(AD13:AJ17)</f>
        <v>33</v>
      </c>
      <c r="AE18" s="308"/>
      <c r="AF18" s="308"/>
      <c r="AG18" s="308"/>
      <c r="AH18" s="308"/>
      <c r="AI18" s="308"/>
      <c r="AJ18" s="309"/>
      <c r="AK18" s="307">
        <f>SUM(AK13:AQ17)</f>
        <v>38</v>
      </c>
      <c r="AL18" s="308"/>
      <c r="AM18" s="308"/>
      <c r="AN18" s="308"/>
      <c r="AO18" s="308"/>
      <c r="AP18" s="308"/>
      <c r="AQ18" s="309"/>
      <c r="AR18" s="307">
        <f>SUM(AR13:AX17)</f>
        <v>0</v>
      </c>
      <c r="AS18" s="308"/>
      <c r="AT18" s="308"/>
      <c r="AU18" s="308"/>
      <c r="AV18" s="308"/>
      <c r="AW18" s="308"/>
      <c r="AX18" s="310"/>
    </row>
    <row r="19" spans="1:50" ht="24.75" customHeight="1">
      <c r="A19" s="454"/>
      <c r="B19" s="455"/>
      <c r="C19" s="455"/>
      <c r="D19" s="455"/>
      <c r="E19" s="455"/>
      <c r="F19" s="456"/>
      <c r="G19" s="304" t="s">
        <v>10</v>
      </c>
      <c r="H19" s="305"/>
      <c r="I19" s="305"/>
      <c r="J19" s="305"/>
      <c r="K19" s="305"/>
      <c r="L19" s="305"/>
      <c r="M19" s="305"/>
      <c r="N19" s="305"/>
      <c r="O19" s="305"/>
      <c r="P19" s="62">
        <v>24</v>
      </c>
      <c r="Q19" s="63"/>
      <c r="R19" s="63"/>
      <c r="S19" s="63"/>
      <c r="T19" s="63"/>
      <c r="U19" s="63"/>
      <c r="V19" s="64"/>
      <c r="W19" s="62">
        <v>26</v>
      </c>
      <c r="X19" s="63"/>
      <c r="Y19" s="63"/>
      <c r="Z19" s="63"/>
      <c r="AA19" s="63"/>
      <c r="AB19" s="63"/>
      <c r="AC19" s="64"/>
      <c r="AD19" s="62">
        <v>24</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7"/>
      <c r="B20" s="458"/>
      <c r="C20" s="458"/>
      <c r="D20" s="458"/>
      <c r="E20" s="458"/>
      <c r="F20" s="459"/>
      <c r="G20" s="304" t="s">
        <v>11</v>
      </c>
      <c r="H20" s="305"/>
      <c r="I20" s="305"/>
      <c r="J20" s="305"/>
      <c r="K20" s="305"/>
      <c r="L20" s="305"/>
      <c r="M20" s="305"/>
      <c r="N20" s="305"/>
      <c r="O20" s="305"/>
      <c r="P20" s="312">
        <f>IF(P18=0,"-",P19/P18)</f>
        <v>0.96</v>
      </c>
      <c r="Q20" s="312"/>
      <c r="R20" s="312"/>
      <c r="S20" s="312"/>
      <c r="T20" s="312"/>
      <c r="U20" s="312"/>
      <c r="V20" s="312"/>
      <c r="W20" s="312">
        <f>IF(W18=0,"-",W19/W18)</f>
        <v>1.0038610038610039</v>
      </c>
      <c r="X20" s="312"/>
      <c r="Y20" s="312"/>
      <c r="Z20" s="312"/>
      <c r="AA20" s="312"/>
      <c r="AB20" s="312"/>
      <c r="AC20" s="312"/>
      <c r="AD20" s="312">
        <f>IF(AD18=0,"-",AD19/AD18)</f>
        <v>0.7272727272727273</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6" t="s">
        <v>13</v>
      </c>
      <c r="B21" s="207"/>
      <c r="C21" s="207"/>
      <c r="D21" s="207"/>
      <c r="E21" s="207"/>
      <c r="F21" s="208"/>
      <c r="G21" s="213" t="s">
        <v>318</v>
      </c>
      <c r="H21" s="214"/>
      <c r="I21" s="214"/>
      <c r="J21" s="214"/>
      <c r="K21" s="214"/>
      <c r="L21" s="214"/>
      <c r="M21" s="214"/>
      <c r="N21" s="214"/>
      <c r="O21" s="215"/>
      <c r="P21" s="233" t="s">
        <v>83</v>
      </c>
      <c r="Q21" s="214"/>
      <c r="R21" s="214"/>
      <c r="S21" s="214"/>
      <c r="T21" s="214"/>
      <c r="U21" s="214"/>
      <c r="V21" s="214"/>
      <c r="W21" s="214"/>
      <c r="X21" s="215"/>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354</v>
      </c>
      <c r="AX22" s="100"/>
    </row>
    <row r="23" spans="1:50" ht="61.5" customHeight="1">
      <c r="A23" s="209"/>
      <c r="B23" s="207"/>
      <c r="C23" s="207"/>
      <c r="D23" s="207"/>
      <c r="E23" s="207"/>
      <c r="F23" s="208"/>
      <c r="G23" s="279" t="s">
        <v>419</v>
      </c>
      <c r="H23" s="280"/>
      <c r="I23" s="280"/>
      <c r="J23" s="280"/>
      <c r="K23" s="280"/>
      <c r="L23" s="280"/>
      <c r="M23" s="280"/>
      <c r="N23" s="280"/>
      <c r="O23" s="281"/>
      <c r="P23" s="187" t="s">
        <v>416</v>
      </c>
      <c r="Q23" s="188"/>
      <c r="R23" s="188"/>
      <c r="S23" s="188"/>
      <c r="T23" s="188"/>
      <c r="U23" s="188"/>
      <c r="V23" s="188"/>
      <c r="W23" s="188"/>
      <c r="X23" s="189"/>
      <c r="Y23" s="285" t="s">
        <v>14</v>
      </c>
      <c r="Z23" s="286"/>
      <c r="AA23" s="287"/>
      <c r="AB23" s="316" t="s">
        <v>409</v>
      </c>
      <c r="AC23" s="288"/>
      <c r="AD23" s="288"/>
      <c r="AE23" s="84">
        <v>7</v>
      </c>
      <c r="AF23" s="85"/>
      <c r="AG23" s="85"/>
      <c r="AH23" s="85"/>
      <c r="AI23" s="86"/>
      <c r="AJ23" s="84">
        <v>6</v>
      </c>
      <c r="AK23" s="85"/>
      <c r="AL23" s="85"/>
      <c r="AM23" s="85"/>
      <c r="AN23" s="86"/>
      <c r="AO23" s="84">
        <v>6</v>
      </c>
      <c r="AP23" s="85"/>
      <c r="AQ23" s="85"/>
      <c r="AR23" s="85"/>
      <c r="AS23" s="86"/>
      <c r="AT23" s="219"/>
      <c r="AU23" s="219"/>
      <c r="AV23" s="219"/>
      <c r="AW23" s="219"/>
      <c r="AX23" s="220"/>
    </row>
    <row r="24" spans="1:50" ht="61.5" customHeight="1">
      <c r="A24" s="210"/>
      <c r="B24" s="211"/>
      <c r="C24" s="211"/>
      <c r="D24" s="211"/>
      <c r="E24" s="211"/>
      <c r="F24" s="212"/>
      <c r="G24" s="282"/>
      <c r="H24" s="283"/>
      <c r="I24" s="283"/>
      <c r="J24" s="283"/>
      <c r="K24" s="283"/>
      <c r="L24" s="283"/>
      <c r="M24" s="283"/>
      <c r="N24" s="283"/>
      <c r="O24" s="284"/>
      <c r="P24" s="268"/>
      <c r="Q24" s="268"/>
      <c r="R24" s="268"/>
      <c r="S24" s="268"/>
      <c r="T24" s="268"/>
      <c r="U24" s="268"/>
      <c r="V24" s="268"/>
      <c r="W24" s="268"/>
      <c r="X24" s="269"/>
      <c r="Y24" s="166" t="s">
        <v>65</v>
      </c>
      <c r="Z24" s="112"/>
      <c r="AA24" s="162"/>
      <c r="AB24" s="317" t="s">
        <v>409</v>
      </c>
      <c r="AC24" s="278"/>
      <c r="AD24" s="278"/>
      <c r="AE24" s="84">
        <v>7</v>
      </c>
      <c r="AF24" s="85"/>
      <c r="AG24" s="85"/>
      <c r="AH24" s="85"/>
      <c r="AI24" s="86"/>
      <c r="AJ24" s="84">
        <v>6</v>
      </c>
      <c r="AK24" s="85"/>
      <c r="AL24" s="85"/>
      <c r="AM24" s="85"/>
      <c r="AN24" s="86"/>
      <c r="AO24" s="84">
        <v>6</v>
      </c>
      <c r="AP24" s="85"/>
      <c r="AQ24" s="85"/>
      <c r="AR24" s="85"/>
      <c r="AS24" s="86"/>
      <c r="AT24" s="84">
        <v>6</v>
      </c>
      <c r="AU24" s="85"/>
      <c r="AV24" s="85"/>
      <c r="AW24" s="85"/>
      <c r="AX24" s="87"/>
    </row>
    <row r="25" spans="1:50" ht="61.5" customHeight="1">
      <c r="A25" s="660"/>
      <c r="B25" s="661"/>
      <c r="C25" s="661"/>
      <c r="D25" s="661"/>
      <c r="E25" s="661"/>
      <c r="F25" s="662"/>
      <c r="G25" s="313"/>
      <c r="H25" s="314"/>
      <c r="I25" s="314"/>
      <c r="J25" s="314"/>
      <c r="K25" s="314"/>
      <c r="L25" s="314"/>
      <c r="M25" s="314"/>
      <c r="N25" s="314"/>
      <c r="O25" s="315"/>
      <c r="P25" s="190"/>
      <c r="Q25" s="190"/>
      <c r="R25" s="190"/>
      <c r="S25" s="190"/>
      <c r="T25" s="190"/>
      <c r="U25" s="190"/>
      <c r="V25" s="190"/>
      <c r="W25" s="190"/>
      <c r="X25" s="191"/>
      <c r="Y25" s="111" t="s">
        <v>15</v>
      </c>
      <c r="Z25" s="112"/>
      <c r="AA25" s="162"/>
      <c r="AB25" s="672" t="s">
        <v>357</v>
      </c>
      <c r="AC25" s="256"/>
      <c r="AD25" s="256"/>
      <c r="AE25" s="84" t="s">
        <v>403</v>
      </c>
      <c r="AF25" s="85"/>
      <c r="AG25" s="85"/>
      <c r="AH25" s="85"/>
      <c r="AI25" s="86"/>
      <c r="AJ25" s="84" t="s">
        <v>405</v>
      </c>
      <c r="AK25" s="85"/>
      <c r="AL25" s="85"/>
      <c r="AM25" s="85"/>
      <c r="AN25" s="86"/>
      <c r="AO25" s="84">
        <v>100</v>
      </c>
      <c r="AP25" s="85"/>
      <c r="AQ25" s="85"/>
      <c r="AR25" s="85"/>
      <c r="AS25" s="86"/>
      <c r="AT25" s="260"/>
      <c r="AU25" s="261"/>
      <c r="AV25" s="261"/>
      <c r="AW25" s="261"/>
      <c r="AX25" s="262"/>
    </row>
    <row r="26" spans="1:50" ht="18.75" customHeight="1" hidden="1">
      <c r="A26" s="206" t="s">
        <v>13</v>
      </c>
      <c r="B26" s="207"/>
      <c r="C26" s="207"/>
      <c r="D26" s="207"/>
      <c r="E26" s="207"/>
      <c r="F26" s="208"/>
      <c r="G26" s="213" t="s">
        <v>318</v>
      </c>
      <c r="H26" s="214"/>
      <c r="I26" s="214"/>
      <c r="J26" s="214"/>
      <c r="K26" s="214"/>
      <c r="L26" s="214"/>
      <c r="M26" s="214"/>
      <c r="N26" s="214"/>
      <c r="O26" s="215"/>
      <c r="P26" s="233" t="s">
        <v>83</v>
      </c>
      <c r="Q26" s="214"/>
      <c r="R26" s="214"/>
      <c r="S26" s="214"/>
      <c r="T26" s="214"/>
      <c r="U26" s="214"/>
      <c r="V26" s="214"/>
      <c r="W26" s="214"/>
      <c r="X26" s="215"/>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customHeight="1" hidden="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354</v>
      </c>
      <c r="AX27" s="100"/>
    </row>
    <row r="28" spans="1:50" ht="60" customHeight="1" hidden="1">
      <c r="A28" s="209"/>
      <c r="B28" s="207"/>
      <c r="C28" s="207"/>
      <c r="D28" s="207"/>
      <c r="E28" s="207"/>
      <c r="F28" s="208"/>
      <c r="G28" s="279"/>
      <c r="H28" s="280"/>
      <c r="I28" s="280"/>
      <c r="J28" s="280"/>
      <c r="K28" s="280"/>
      <c r="L28" s="280"/>
      <c r="M28" s="280"/>
      <c r="N28" s="280"/>
      <c r="O28" s="281"/>
      <c r="P28" s="187"/>
      <c r="Q28" s="188"/>
      <c r="R28" s="188"/>
      <c r="S28" s="188"/>
      <c r="T28" s="188"/>
      <c r="U28" s="188"/>
      <c r="V28" s="188"/>
      <c r="W28" s="188"/>
      <c r="X28" s="189"/>
      <c r="Y28" s="285" t="s">
        <v>14</v>
      </c>
      <c r="Z28" s="286"/>
      <c r="AA28" s="287"/>
      <c r="AB28" s="316"/>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60" customHeight="1" hidden="1">
      <c r="A29" s="210"/>
      <c r="B29" s="211"/>
      <c r="C29" s="211"/>
      <c r="D29" s="211"/>
      <c r="E29" s="211"/>
      <c r="F29" s="212"/>
      <c r="G29" s="282"/>
      <c r="H29" s="283"/>
      <c r="I29" s="283"/>
      <c r="J29" s="283"/>
      <c r="K29" s="283"/>
      <c r="L29" s="283"/>
      <c r="M29" s="283"/>
      <c r="N29" s="283"/>
      <c r="O29" s="284"/>
      <c r="P29" s="268"/>
      <c r="Q29" s="268"/>
      <c r="R29" s="268"/>
      <c r="S29" s="268"/>
      <c r="T29" s="268"/>
      <c r="U29" s="268"/>
      <c r="V29" s="268"/>
      <c r="W29" s="268"/>
      <c r="X29" s="269"/>
      <c r="Y29" s="166" t="s">
        <v>65</v>
      </c>
      <c r="Z29" s="112"/>
      <c r="AA29" s="162"/>
      <c r="AB29" s="317"/>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60" customHeight="1" hidden="1">
      <c r="A30" s="660"/>
      <c r="B30" s="661"/>
      <c r="C30" s="661"/>
      <c r="D30" s="661"/>
      <c r="E30" s="661"/>
      <c r="F30" s="662"/>
      <c r="G30" s="313"/>
      <c r="H30" s="314"/>
      <c r="I30" s="314"/>
      <c r="J30" s="314"/>
      <c r="K30" s="314"/>
      <c r="L30" s="314"/>
      <c r="M30" s="314"/>
      <c r="N30" s="314"/>
      <c r="O30" s="315"/>
      <c r="P30" s="190"/>
      <c r="Q30" s="190"/>
      <c r="R30" s="190"/>
      <c r="S30" s="190"/>
      <c r="T30" s="190"/>
      <c r="U30" s="190"/>
      <c r="V30" s="190"/>
      <c r="W30" s="190"/>
      <c r="X30" s="191"/>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6" t="s">
        <v>13</v>
      </c>
      <c r="B31" s="207"/>
      <c r="C31" s="207"/>
      <c r="D31" s="207"/>
      <c r="E31" s="207"/>
      <c r="F31" s="208"/>
      <c r="G31" s="213" t="s">
        <v>318</v>
      </c>
      <c r="H31" s="214"/>
      <c r="I31" s="214"/>
      <c r="J31" s="214"/>
      <c r="K31" s="214"/>
      <c r="L31" s="214"/>
      <c r="M31" s="214"/>
      <c r="N31" s="214"/>
      <c r="O31" s="215"/>
      <c r="P31" s="233" t="s">
        <v>83</v>
      </c>
      <c r="Q31" s="214"/>
      <c r="R31" s="214"/>
      <c r="S31" s="214"/>
      <c r="T31" s="214"/>
      <c r="U31" s="214"/>
      <c r="V31" s="214"/>
      <c r="W31" s="214"/>
      <c r="X31" s="215"/>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354</v>
      </c>
      <c r="AX32" s="100"/>
    </row>
    <row r="33" spans="1:50" ht="22.5" customHeight="1" hidden="1">
      <c r="A33" s="209"/>
      <c r="B33" s="207"/>
      <c r="C33" s="207"/>
      <c r="D33" s="207"/>
      <c r="E33" s="207"/>
      <c r="F33" s="208"/>
      <c r="G33" s="279"/>
      <c r="H33" s="280"/>
      <c r="I33" s="280"/>
      <c r="J33" s="280"/>
      <c r="K33" s="280"/>
      <c r="L33" s="280"/>
      <c r="M33" s="280"/>
      <c r="N33" s="280"/>
      <c r="O33" s="281"/>
      <c r="P33" s="187"/>
      <c r="Q33" s="188"/>
      <c r="R33" s="188"/>
      <c r="S33" s="188"/>
      <c r="T33" s="188"/>
      <c r="U33" s="188"/>
      <c r="V33" s="188"/>
      <c r="W33" s="188"/>
      <c r="X33" s="189"/>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customHeight="1" hidden="1">
      <c r="A34" s="210"/>
      <c r="B34" s="211"/>
      <c r="C34" s="211"/>
      <c r="D34" s="211"/>
      <c r="E34" s="211"/>
      <c r="F34" s="212"/>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0"/>
      <c r="B35" s="661"/>
      <c r="C35" s="661"/>
      <c r="D35" s="661"/>
      <c r="E35" s="661"/>
      <c r="F35" s="662"/>
      <c r="G35" s="313"/>
      <c r="H35" s="314"/>
      <c r="I35" s="314"/>
      <c r="J35" s="314"/>
      <c r="K35" s="314"/>
      <c r="L35" s="314"/>
      <c r="M35" s="314"/>
      <c r="N35" s="314"/>
      <c r="O35" s="315"/>
      <c r="P35" s="190"/>
      <c r="Q35" s="190"/>
      <c r="R35" s="190"/>
      <c r="S35" s="190"/>
      <c r="T35" s="190"/>
      <c r="U35" s="190"/>
      <c r="V35" s="190"/>
      <c r="W35" s="190"/>
      <c r="X35" s="191"/>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6" t="s">
        <v>13</v>
      </c>
      <c r="B36" s="207"/>
      <c r="C36" s="207"/>
      <c r="D36" s="207"/>
      <c r="E36" s="207"/>
      <c r="F36" s="208"/>
      <c r="G36" s="213" t="s">
        <v>318</v>
      </c>
      <c r="H36" s="214"/>
      <c r="I36" s="214"/>
      <c r="J36" s="214"/>
      <c r="K36" s="214"/>
      <c r="L36" s="214"/>
      <c r="M36" s="214"/>
      <c r="N36" s="214"/>
      <c r="O36" s="215"/>
      <c r="P36" s="233" t="s">
        <v>83</v>
      </c>
      <c r="Q36" s="214"/>
      <c r="R36" s="214"/>
      <c r="S36" s="214"/>
      <c r="T36" s="214"/>
      <c r="U36" s="214"/>
      <c r="V36" s="214"/>
      <c r="W36" s="214"/>
      <c r="X36" s="215"/>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354</v>
      </c>
      <c r="AX37" s="100"/>
    </row>
    <row r="38" spans="1:50" ht="22.5" customHeight="1" hidden="1">
      <c r="A38" s="209"/>
      <c r="B38" s="207"/>
      <c r="C38" s="207"/>
      <c r="D38" s="207"/>
      <c r="E38" s="207"/>
      <c r="F38" s="208"/>
      <c r="G38" s="279"/>
      <c r="H38" s="280"/>
      <c r="I38" s="280"/>
      <c r="J38" s="280"/>
      <c r="K38" s="280"/>
      <c r="L38" s="280"/>
      <c r="M38" s="280"/>
      <c r="N38" s="280"/>
      <c r="O38" s="281"/>
      <c r="P38" s="187"/>
      <c r="Q38" s="188"/>
      <c r="R38" s="188"/>
      <c r="S38" s="188"/>
      <c r="T38" s="188"/>
      <c r="U38" s="188"/>
      <c r="V38" s="188"/>
      <c r="W38" s="188"/>
      <c r="X38" s="189"/>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customHeight="1" hidden="1">
      <c r="A39" s="210"/>
      <c r="B39" s="211"/>
      <c r="C39" s="211"/>
      <c r="D39" s="211"/>
      <c r="E39" s="211"/>
      <c r="F39" s="212"/>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0"/>
      <c r="B40" s="661"/>
      <c r="C40" s="661"/>
      <c r="D40" s="661"/>
      <c r="E40" s="661"/>
      <c r="F40" s="662"/>
      <c r="G40" s="313"/>
      <c r="H40" s="314"/>
      <c r="I40" s="314"/>
      <c r="J40" s="314"/>
      <c r="K40" s="314"/>
      <c r="L40" s="314"/>
      <c r="M40" s="314"/>
      <c r="N40" s="314"/>
      <c r="O40" s="315"/>
      <c r="P40" s="190"/>
      <c r="Q40" s="190"/>
      <c r="R40" s="190"/>
      <c r="S40" s="190"/>
      <c r="T40" s="190"/>
      <c r="U40" s="190"/>
      <c r="V40" s="190"/>
      <c r="W40" s="190"/>
      <c r="X40" s="191"/>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6" t="s">
        <v>13</v>
      </c>
      <c r="B41" s="207"/>
      <c r="C41" s="207"/>
      <c r="D41" s="207"/>
      <c r="E41" s="207"/>
      <c r="F41" s="208"/>
      <c r="G41" s="213" t="s">
        <v>318</v>
      </c>
      <c r="H41" s="214"/>
      <c r="I41" s="214"/>
      <c r="J41" s="214"/>
      <c r="K41" s="214"/>
      <c r="L41" s="214"/>
      <c r="M41" s="214"/>
      <c r="N41" s="214"/>
      <c r="O41" s="215"/>
      <c r="P41" s="233" t="s">
        <v>83</v>
      </c>
      <c r="Q41" s="214"/>
      <c r="R41" s="214"/>
      <c r="S41" s="214"/>
      <c r="T41" s="214"/>
      <c r="U41" s="214"/>
      <c r="V41" s="214"/>
      <c r="W41" s="214"/>
      <c r="X41" s="215"/>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354</v>
      </c>
      <c r="AX42" s="100"/>
    </row>
    <row r="43" spans="1:50" ht="22.5" customHeight="1" hidden="1">
      <c r="A43" s="209"/>
      <c r="B43" s="207"/>
      <c r="C43" s="207"/>
      <c r="D43" s="207"/>
      <c r="E43" s="207"/>
      <c r="F43" s="208"/>
      <c r="G43" s="279"/>
      <c r="H43" s="280"/>
      <c r="I43" s="280"/>
      <c r="J43" s="280"/>
      <c r="K43" s="280"/>
      <c r="L43" s="280"/>
      <c r="M43" s="280"/>
      <c r="N43" s="280"/>
      <c r="O43" s="281"/>
      <c r="P43" s="187"/>
      <c r="Q43" s="188"/>
      <c r="R43" s="188"/>
      <c r="S43" s="188"/>
      <c r="T43" s="188"/>
      <c r="U43" s="188"/>
      <c r="V43" s="188"/>
      <c r="W43" s="188"/>
      <c r="X43" s="189"/>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customHeight="1" hidden="1">
      <c r="A44" s="210"/>
      <c r="B44" s="211"/>
      <c r="C44" s="211"/>
      <c r="D44" s="211"/>
      <c r="E44" s="211"/>
      <c r="F44" s="212"/>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0"/>
      <c r="B45" s="211"/>
      <c r="C45" s="211"/>
      <c r="D45" s="211"/>
      <c r="E45" s="211"/>
      <c r="F45" s="212"/>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hidden="1">
      <c r="A46" s="673" t="s">
        <v>321</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hidden="1">
      <c r="A47" s="227" t="s">
        <v>319</v>
      </c>
      <c r="B47" s="675" t="s">
        <v>316</v>
      </c>
      <c r="C47" s="229"/>
      <c r="D47" s="229"/>
      <c r="E47" s="229"/>
      <c r="F47" s="230"/>
      <c r="G47" s="612" t="s">
        <v>310</v>
      </c>
      <c r="H47" s="612"/>
      <c r="I47" s="612"/>
      <c r="J47" s="612"/>
      <c r="K47" s="612"/>
      <c r="L47" s="612"/>
      <c r="M47" s="612"/>
      <c r="N47" s="612"/>
      <c r="O47" s="612"/>
      <c r="P47" s="612"/>
      <c r="Q47" s="612"/>
      <c r="R47" s="612"/>
      <c r="S47" s="612"/>
      <c r="T47" s="612"/>
      <c r="U47" s="612"/>
      <c r="V47" s="612"/>
      <c r="W47" s="612"/>
      <c r="X47" s="612"/>
      <c r="Y47" s="612"/>
      <c r="Z47" s="612"/>
      <c r="AA47" s="680"/>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customHeight="1" hidden="1">
      <c r="A48" s="227"/>
      <c r="B48" s="675"/>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7"/>
      <c r="B49" s="675"/>
      <c r="C49" s="229"/>
      <c r="D49" s="229"/>
      <c r="E49" s="229"/>
      <c r="F49" s="230"/>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customHeight="1" hidden="1">
      <c r="A50" s="227"/>
      <c r="B50" s="675"/>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customHeight="1" hidden="1">
      <c r="A51" s="227"/>
      <c r="B51" s="676"/>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customHeight="1" hidden="1">
      <c r="A52" s="227"/>
      <c r="B52" s="229" t="s">
        <v>317</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customHeight="1" hidden="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354</v>
      </c>
      <c r="AX53" s="100"/>
    </row>
    <row r="54" spans="1:50" ht="30" customHeight="1" hidden="1">
      <c r="A54" s="227"/>
      <c r="B54" s="229"/>
      <c r="C54" s="229"/>
      <c r="D54" s="229"/>
      <c r="E54" s="229"/>
      <c r="F54" s="230"/>
      <c r="G54" s="266"/>
      <c r="H54" s="188"/>
      <c r="I54" s="188"/>
      <c r="J54" s="188"/>
      <c r="K54" s="188"/>
      <c r="L54" s="188"/>
      <c r="M54" s="188"/>
      <c r="N54" s="188"/>
      <c r="O54" s="189"/>
      <c r="P54" s="187"/>
      <c r="Q54" s="247"/>
      <c r="R54" s="247"/>
      <c r="S54" s="247"/>
      <c r="T54" s="247"/>
      <c r="U54" s="247"/>
      <c r="V54" s="247"/>
      <c r="W54" s="247"/>
      <c r="X54" s="248"/>
      <c r="Y54" s="253" t="s">
        <v>86</v>
      </c>
      <c r="Z54" s="254"/>
      <c r="AA54" s="255"/>
      <c r="AB54" s="360"/>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30" customHeight="1" hidden="1">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65</v>
      </c>
      <c r="Z55" s="222"/>
      <c r="AA55" s="223"/>
      <c r="AB55" s="649"/>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30" customHeight="1" hidden="1">
      <c r="A56" s="227"/>
      <c r="B56" s="231"/>
      <c r="C56" s="231"/>
      <c r="D56" s="231"/>
      <c r="E56" s="231"/>
      <c r="F56" s="232"/>
      <c r="G56" s="270"/>
      <c r="H56" s="190"/>
      <c r="I56" s="190"/>
      <c r="J56" s="190"/>
      <c r="K56" s="190"/>
      <c r="L56" s="190"/>
      <c r="M56" s="190"/>
      <c r="N56" s="190"/>
      <c r="O56" s="191"/>
      <c r="P56" s="251"/>
      <c r="Q56" s="251"/>
      <c r="R56" s="251"/>
      <c r="S56" s="251"/>
      <c r="T56" s="251"/>
      <c r="U56" s="251"/>
      <c r="V56" s="251"/>
      <c r="W56" s="251"/>
      <c r="X56" s="252"/>
      <c r="Y56" s="225" t="s">
        <v>15</v>
      </c>
      <c r="Z56" s="222"/>
      <c r="AA56" s="223"/>
      <c r="AB56" s="226" t="s">
        <v>16</v>
      </c>
      <c r="AC56" s="226"/>
      <c r="AD56" s="226"/>
      <c r="AE56" s="84" t="s">
        <v>396</v>
      </c>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7"/>
      <c r="B57" s="229" t="s">
        <v>317</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customHeight="1" hidden="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354</v>
      </c>
      <c r="AX58" s="100"/>
    </row>
    <row r="59" spans="1:50" ht="22.5" customHeight="1" hidden="1">
      <c r="A59" s="227"/>
      <c r="B59" s="229"/>
      <c r="C59" s="229"/>
      <c r="D59" s="229"/>
      <c r="E59" s="229"/>
      <c r="F59" s="230"/>
      <c r="G59" s="266"/>
      <c r="H59" s="188"/>
      <c r="I59" s="188"/>
      <c r="J59" s="188"/>
      <c r="K59" s="188"/>
      <c r="L59" s="188"/>
      <c r="M59" s="188"/>
      <c r="N59" s="188"/>
      <c r="O59" s="189"/>
      <c r="P59" s="187"/>
      <c r="Q59" s="247"/>
      <c r="R59" s="247"/>
      <c r="S59" s="247"/>
      <c r="T59" s="247"/>
      <c r="U59" s="247"/>
      <c r="V59" s="247"/>
      <c r="W59" s="247"/>
      <c r="X59" s="248"/>
      <c r="Y59" s="253" t="s">
        <v>86</v>
      </c>
      <c r="Z59" s="254"/>
      <c r="AA59" s="255"/>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customHeight="1" hidden="1">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7"/>
      <c r="B61" s="231"/>
      <c r="C61" s="231"/>
      <c r="D61" s="231"/>
      <c r="E61" s="231"/>
      <c r="F61" s="232"/>
      <c r="G61" s="270"/>
      <c r="H61" s="190"/>
      <c r="I61" s="190"/>
      <c r="J61" s="190"/>
      <c r="K61" s="190"/>
      <c r="L61" s="190"/>
      <c r="M61" s="190"/>
      <c r="N61" s="190"/>
      <c r="O61" s="191"/>
      <c r="P61" s="251"/>
      <c r="Q61" s="251"/>
      <c r="R61" s="251"/>
      <c r="S61" s="251"/>
      <c r="T61" s="251"/>
      <c r="U61" s="251"/>
      <c r="V61" s="251"/>
      <c r="W61" s="251"/>
      <c r="X61" s="252"/>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7"/>
      <c r="B62" s="229" t="s">
        <v>317</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customHeight="1" hidden="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354</v>
      </c>
      <c r="AX63" s="100"/>
    </row>
    <row r="64" spans="1:50" ht="22.5" customHeight="1" hidden="1">
      <c r="A64" s="227"/>
      <c r="B64" s="229"/>
      <c r="C64" s="229"/>
      <c r="D64" s="229"/>
      <c r="E64" s="229"/>
      <c r="F64" s="230"/>
      <c r="G64" s="266"/>
      <c r="H64" s="188"/>
      <c r="I64" s="188"/>
      <c r="J64" s="188"/>
      <c r="K64" s="188"/>
      <c r="L64" s="188"/>
      <c r="M64" s="188"/>
      <c r="N64" s="188"/>
      <c r="O64" s="189"/>
      <c r="P64" s="187"/>
      <c r="Q64" s="247"/>
      <c r="R64" s="247"/>
      <c r="S64" s="247"/>
      <c r="T64" s="247"/>
      <c r="U64" s="247"/>
      <c r="V64" s="247"/>
      <c r="W64" s="247"/>
      <c r="X64" s="248"/>
      <c r="Y64" s="253" t="s">
        <v>86</v>
      </c>
      <c r="Z64" s="254"/>
      <c r="AA64" s="255"/>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50" ht="22.5" customHeight="1" hidden="1">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8"/>
      <c r="B66" s="231"/>
      <c r="C66" s="231"/>
      <c r="D66" s="231"/>
      <c r="E66" s="231"/>
      <c r="F66" s="232"/>
      <c r="G66" s="270"/>
      <c r="H66" s="190"/>
      <c r="I66" s="190"/>
      <c r="J66" s="190"/>
      <c r="K66" s="190"/>
      <c r="L66" s="190"/>
      <c r="M66" s="190"/>
      <c r="N66" s="190"/>
      <c r="O66" s="191"/>
      <c r="P66" s="251"/>
      <c r="Q66" s="251"/>
      <c r="R66" s="251"/>
      <c r="S66" s="251"/>
      <c r="T66" s="251"/>
      <c r="U66" s="251"/>
      <c r="V66" s="251"/>
      <c r="W66" s="251"/>
      <c r="X66" s="252"/>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50" ht="28.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55" ht="22.5" customHeight="1">
      <c r="A68" s="177"/>
      <c r="B68" s="178"/>
      <c r="C68" s="178"/>
      <c r="D68" s="178"/>
      <c r="E68" s="178"/>
      <c r="F68" s="179"/>
      <c r="G68" s="187" t="s">
        <v>417</v>
      </c>
      <c r="H68" s="188"/>
      <c r="I68" s="188"/>
      <c r="J68" s="188"/>
      <c r="K68" s="188"/>
      <c r="L68" s="188"/>
      <c r="M68" s="188"/>
      <c r="N68" s="188"/>
      <c r="O68" s="188"/>
      <c r="P68" s="188"/>
      <c r="Q68" s="188"/>
      <c r="R68" s="188"/>
      <c r="S68" s="188"/>
      <c r="T68" s="188"/>
      <c r="U68" s="188"/>
      <c r="V68" s="188"/>
      <c r="W68" s="188"/>
      <c r="X68" s="189"/>
      <c r="Y68" s="325" t="s">
        <v>66</v>
      </c>
      <c r="Z68" s="326"/>
      <c r="AA68" s="327"/>
      <c r="AB68" s="195" t="s">
        <v>418</v>
      </c>
      <c r="AC68" s="196"/>
      <c r="AD68" s="197"/>
      <c r="AE68" s="84">
        <v>6</v>
      </c>
      <c r="AF68" s="85"/>
      <c r="AG68" s="85"/>
      <c r="AH68" s="85"/>
      <c r="AI68" s="86"/>
      <c r="AJ68" s="84">
        <v>6</v>
      </c>
      <c r="AK68" s="85"/>
      <c r="AL68" s="85"/>
      <c r="AM68" s="85"/>
      <c r="AN68" s="86"/>
      <c r="AO68" s="84">
        <v>5</v>
      </c>
      <c r="AP68" s="85"/>
      <c r="AQ68" s="85"/>
      <c r="AR68" s="85"/>
      <c r="AS68" s="86"/>
      <c r="AT68" s="198"/>
      <c r="AU68" s="198"/>
      <c r="AV68" s="198"/>
      <c r="AW68" s="198"/>
      <c r="AX68" s="199"/>
      <c r="AY68" s="10"/>
      <c r="AZ68" s="10"/>
      <c r="BA68" s="10"/>
      <c r="BB68" s="10"/>
      <c r="BC68" s="10"/>
    </row>
    <row r="69" spans="1:60" ht="22.5" customHeight="1">
      <c r="A69" s="180"/>
      <c r="B69" s="181"/>
      <c r="C69" s="181"/>
      <c r="D69" s="181"/>
      <c r="E69" s="181"/>
      <c r="F69" s="182"/>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418</v>
      </c>
      <c r="AC69" s="204"/>
      <c r="AD69" s="205"/>
      <c r="AE69" s="84">
        <v>6</v>
      </c>
      <c r="AF69" s="85"/>
      <c r="AG69" s="85"/>
      <c r="AH69" s="85"/>
      <c r="AI69" s="86"/>
      <c r="AJ69" s="84">
        <v>6</v>
      </c>
      <c r="AK69" s="85"/>
      <c r="AL69" s="85"/>
      <c r="AM69" s="85"/>
      <c r="AN69" s="86"/>
      <c r="AO69" s="84">
        <v>5</v>
      </c>
      <c r="AP69" s="85"/>
      <c r="AQ69" s="85"/>
      <c r="AR69" s="85"/>
      <c r="AS69" s="86"/>
      <c r="AT69" s="84">
        <v>6</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55" ht="22.5" customHeight="1" hidden="1">
      <c r="A71" s="177"/>
      <c r="B71" s="178"/>
      <c r="C71" s="178"/>
      <c r="D71" s="178"/>
      <c r="E71" s="178"/>
      <c r="F71" s="179"/>
      <c r="G71" s="187"/>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customHeight="1" hidden="1">
      <c r="A72" s="180"/>
      <c r="B72" s="181"/>
      <c r="C72" s="181"/>
      <c r="D72" s="181"/>
      <c r="E72" s="181"/>
      <c r="F72" s="182"/>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55" ht="22.5" customHeight="1" hidden="1">
      <c r="A74" s="177"/>
      <c r="B74" s="178"/>
      <c r="C74" s="178"/>
      <c r="D74" s="178"/>
      <c r="E74" s="178"/>
      <c r="F74" s="179"/>
      <c r="G74" s="187"/>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customHeight="1" hidden="1">
      <c r="A75" s="180"/>
      <c r="B75" s="181"/>
      <c r="C75" s="181"/>
      <c r="D75" s="181"/>
      <c r="E75" s="181"/>
      <c r="F75" s="182"/>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55" ht="22.5" customHeight="1" hidden="1">
      <c r="A77" s="177"/>
      <c r="B77" s="178"/>
      <c r="C77" s="178"/>
      <c r="D77" s="178"/>
      <c r="E77" s="178"/>
      <c r="F77" s="179"/>
      <c r="G77" s="187"/>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customHeight="1" hidden="1">
      <c r="A78" s="180"/>
      <c r="B78" s="181"/>
      <c r="C78" s="181"/>
      <c r="D78" s="181"/>
      <c r="E78" s="181"/>
      <c r="F78" s="182"/>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55" ht="22.5" customHeight="1" hidden="1">
      <c r="A80" s="177"/>
      <c r="B80" s="178"/>
      <c r="C80" s="178"/>
      <c r="D80" s="178"/>
      <c r="E80" s="178"/>
      <c r="F80" s="179"/>
      <c r="G80" s="187"/>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customHeight="1" hidden="1">
      <c r="A81" s="180"/>
      <c r="B81" s="181"/>
      <c r="C81" s="181"/>
      <c r="D81" s="181"/>
      <c r="E81" s="181"/>
      <c r="F81" s="182"/>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28.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395</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t="s">
        <v>403</v>
      </c>
      <c r="AF83" s="144"/>
      <c r="AG83" s="144"/>
      <c r="AH83" s="144"/>
      <c r="AI83" s="144"/>
      <c r="AJ83" s="143" t="s">
        <v>405</v>
      </c>
      <c r="AK83" s="144"/>
      <c r="AL83" s="144"/>
      <c r="AM83" s="144"/>
      <c r="AN83" s="144"/>
      <c r="AO83" s="143" t="s">
        <v>405</v>
      </c>
      <c r="AP83" s="144"/>
      <c r="AQ83" s="144"/>
      <c r="AR83" s="144"/>
      <c r="AS83" s="144"/>
      <c r="AT83" s="84" t="s">
        <v>405</v>
      </c>
      <c r="AU83" s="85"/>
      <c r="AV83" s="85"/>
      <c r="AW83" s="85"/>
      <c r="AX83" s="87"/>
    </row>
    <row r="84" spans="1:50" ht="33.7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406</v>
      </c>
      <c r="AC84" s="149"/>
      <c r="AD84" s="150"/>
      <c r="AE84" s="173" t="s">
        <v>403</v>
      </c>
      <c r="AF84" s="149"/>
      <c r="AG84" s="149"/>
      <c r="AH84" s="149"/>
      <c r="AI84" s="150"/>
      <c r="AJ84" s="148" t="s">
        <v>403</v>
      </c>
      <c r="AK84" s="149"/>
      <c r="AL84" s="149"/>
      <c r="AM84" s="149"/>
      <c r="AN84" s="150"/>
      <c r="AO84" s="148" t="s">
        <v>403</v>
      </c>
      <c r="AP84" s="149"/>
      <c r="AQ84" s="149"/>
      <c r="AR84" s="149"/>
      <c r="AS84" s="150"/>
      <c r="AT84" s="148" t="s">
        <v>404</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41.25" customHeight="1">
      <c r="A98" s="369"/>
      <c r="B98" s="370"/>
      <c r="C98" s="404" t="s">
        <v>397</v>
      </c>
      <c r="D98" s="405"/>
      <c r="E98" s="405"/>
      <c r="F98" s="405"/>
      <c r="G98" s="405"/>
      <c r="H98" s="405"/>
      <c r="I98" s="405"/>
      <c r="J98" s="405"/>
      <c r="K98" s="406"/>
      <c r="L98" s="62">
        <v>38</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17.25"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17.25"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17.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17.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17.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1"/>
      <c r="B104" s="372"/>
      <c r="C104" s="361" t="s">
        <v>22</v>
      </c>
      <c r="D104" s="362"/>
      <c r="E104" s="362"/>
      <c r="F104" s="362"/>
      <c r="G104" s="362"/>
      <c r="H104" s="362"/>
      <c r="I104" s="362"/>
      <c r="J104" s="362"/>
      <c r="K104" s="363"/>
      <c r="L104" s="364">
        <f>SUM(L98:Q103)</f>
        <v>38</v>
      </c>
      <c r="M104" s="365"/>
      <c r="N104" s="365"/>
      <c r="O104" s="365"/>
      <c r="P104" s="365"/>
      <c r="Q104" s="366"/>
      <c r="R104" s="364">
        <f>SUM(R98:W103)</f>
        <v>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50.25" customHeight="1">
      <c r="A108" s="298" t="s">
        <v>311</v>
      </c>
      <c r="B108" s="299"/>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391</v>
      </c>
      <c r="AE108" s="596"/>
      <c r="AF108" s="596"/>
      <c r="AG108" s="592" t="s">
        <v>399</v>
      </c>
      <c r="AH108" s="593"/>
      <c r="AI108" s="593"/>
      <c r="AJ108" s="593"/>
      <c r="AK108" s="593"/>
      <c r="AL108" s="593"/>
      <c r="AM108" s="593"/>
      <c r="AN108" s="593"/>
      <c r="AO108" s="593"/>
      <c r="AP108" s="593"/>
      <c r="AQ108" s="593"/>
      <c r="AR108" s="593"/>
      <c r="AS108" s="593"/>
      <c r="AT108" s="593"/>
      <c r="AU108" s="593"/>
      <c r="AV108" s="593"/>
      <c r="AW108" s="593"/>
      <c r="AX108" s="594"/>
    </row>
    <row r="109" spans="1:50" ht="50.25"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391</v>
      </c>
      <c r="AE109" s="433"/>
      <c r="AF109" s="433"/>
      <c r="AG109" s="589" t="s">
        <v>410</v>
      </c>
      <c r="AH109" s="296"/>
      <c r="AI109" s="296"/>
      <c r="AJ109" s="296"/>
      <c r="AK109" s="296"/>
      <c r="AL109" s="296"/>
      <c r="AM109" s="296"/>
      <c r="AN109" s="296"/>
      <c r="AO109" s="296"/>
      <c r="AP109" s="296"/>
      <c r="AQ109" s="296"/>
      <c r="AR109" s="296"/>
      <c r="AS109" s="296"/>
      <c r="AT109" s="296"/>
      <c r="AU109" s="296"/>
      <c r="AV109" s="296"/>
      <c r="AW109" s="296"/>
      <c r="AX109" s="297"/>
    </row>
    <row r="110" spans="1:50" ht="102" customHeight="1">
      <c r="A110" s="302"/>
      <c r="B110" s="303"/>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391</v>
      </c>
      <c r="AE110" s="576"/>
      <c r="AF110" s="576"/>
      <c r="AG110" s="521" t="s">
        <v>414</v>
      </c>
      <c r="AH110" s="190"/>
      <c r="AI110" s="190"/>
      <c r="AJ110" s="190"/>
      <c r="AK110" s="190"/>
      <c r="AL110" s="190"/>
      <c r="AM110" s="190"/>
      <c r="AN110" s="190"/>
      <c r="AO110" s="190"/>
      <c r="AP110" s="190"/>
      <c r="AQ110" s="190"/>
      <c r="AR110" s="190"/>
      <c r="AS110" s="190"/>
      <c r="AT110" s="190"/>
      <c r="AU110" s="190"/>
      <c r="AV110" s="190"/>
      <c r="AW110" s="190"/>
      <c r="AX110" s="522"/>
    </row>
    <row r="111" spans="1:50" ht="18.75" customHeight="1">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400</v>
      </c>
      <c r="AE111" s="429"/>
      <c r="AF111" s="429"/>
      <c r="AG111" s="292"/>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400</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50" ht="18.75" customHeight="1">
      <c r="A113" s="578"/>
      <c r="B113" s="579"/>
      <c r="C113" s="496"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400</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50" ht="18.75" customHeight="1">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400</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50" ht="45" customHeight="1">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391</v>
      </c>
      <c r="AE115" s="433"/>
      <c r="AF115" s="433"/>
      <c r="AG115" s="589" t="s">
        <v>401</v>
      </c>
      <c r="AH115" s="296"/>
      <c r="AI115" s="296"/>
      <c r="AJ115" s="296"/>
      <c r="AK115" s="296"/>
      <c r="AL115" s="296"/>
      <c r="AM115" s="296"/>
      <c r="AN115" s="296"/>
      <c r="AO115" s="296"/>
      <c r="AP115" s="296"/>
      <c r="AQ115" s="296"/>
      <c r="AR115" s="296"/>
      <c r="AS115" s="296"/>
      <c r="AT115" s="296"/>
      <c r="AU115" s="296"/>
      <c r="AV115" s="296"/>
      <c r="AW115" s="296"/>
      <c r="AX115" s="297"/>
    </row>
    <row r="116" spans="1:64" ht="84.75" customHeight="1">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391</v>
      </c>
      <c r="AE116" s="625"/>
      <c r="AF116" s="625"/>
      <c r="AG116" s="357" t="s">
        <v>415</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28.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400</v>
      </c>
      <c r="AE117" s="576"/>
      <c r="AF117" s="585"/>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50" ht="76.5" customHeight="1">
      <c r="A118" s="540"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391</v>
      </c>
      <c r="AE118" s="429"/>
      <c r="AF118" s="629"/>
      <c r="AG118" s="630" t="s">
        <v>411</v>
      </c>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400</v>
      </c>
      <c r="AE119" s="598"/>
      <c r="AF119" s="598"/>
      <c r="AG119" s="295"/>
      <c r="AH119" s="296"/>
      <c r="AI119" s="296"/>
      <c r="AJ119" s="296"/>
      <c r="AK119" s="296"/>
      <c r="AL119" s="296"/>
      <c r="AM119" s="296"/>
      <c r="AN119" s="296"/>
      <c r="AO119" s="296"/>
      <c r="AP119" s="296"/>
      <c r="AQ119" s="296"/>
      <c r="AR119" s="296"/>
      <c r="AS119" s="296"/>
      <c r="AT119" s="296"/>
      <c r="AU119" s="296"/>
      <c r="AV119" s="296"/>
      <c r="AW119" s="296"/>
      <c r="AX119" s="297"/>
    </row>
    <row r="120" spans="1:50" ht="39.75" customHeight="1">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391</v>
      </c>
      <c r="AE120" s="433"/>
      <c r="AF120" s="433"/>
      <c r="AG120" s="589" t="s">
        <v>412</v>
      </c>
      <c r="AH120" s="296"/>
      <c r="AI120" s="296"/>
      <c r="AJ120" s="296"/>
      <c r="AK120" s="296"/>
      <c r="AL120" s="296"/>
      <c r="AM120" s="296"/>
      <c r="AN120" s="296"/>
      <c r="AO120" s="296"/>
      <c r="AP120" s="296"/>
      <c r="AQ120" s="296"/>
      <c r="AR120" s="296"/>
      <c r="AS120" s="296"/>
      <c r="AT120" s="296"/>
      <c r="AU120" s="296"/>
      <c r="AV120" s="296"/>
      <c r="AW120" s="296"/>
      <c r="AX120" s="297"/>
    </row>
    <row r="121" spans="1:50" ht="28.5" customHeight="1">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400</v>
      </c>
      <c r="AE121" s="433"/>
      <c r="AF121" s="433"/>
      <c r="AG121" s="521"/>
      <c r="AH121" s="190"/>
      <c r="AI121" s="190"/>
      <c r="AJ121" s="190"/>
      <c r="AK121" s="190"/>
      <c r="AL121" s="190"/>
      <c r="AM121" s="190"/>
      <c r="AN121" s="190"/>
      <c r="AO121" s="190"/>
      <c r="AP121" s="190"/>
      <c r="AQ121" s="190"/>
      <c r="AR121" s="190"/>
      <c r="AS121" s="190"/>
      <c r="AT121" s="190"/>
      <c r="AU121" s="190"/>
      <c r="AV121" s="190"/>
      <c r="AW121" s="190"/>
      <c r="AX121" s="522"/>
    </row>
    <row r="122" spans="1:50" ht="33" customHeight="1">
      <c r="A122" s="614" t="s">
        <v>80</v>
      </c>
      <c r="B122" s="615"/>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400</v>
      </c>
      <c r="AE122" s="429"/>
      <c r="AF122" s="429"/>
      <c r="AG122" s="567"/>
      <c r="AH122" s="188"/>
      <c r="AI122" s="188"/>
      <c r="AJ122" s="188"/>
      <c r="AK122" s="188"/>
      <c r="AL122" s="188"/>
      <c r="AM122" s="188"/>
      <c r="AN122" s="188"/>
      <c r="AO122" s="188"/>
      <c r="AP122" s="188"/>
      <c r="AQ122" s="188"/>
      <c r="AR122" s="188"/>
      <c r="AS122" s="188"/>
      <c r="AT122" s="188"/>
      <c r="AU122" s="188"/>
      <c r="AV122" s="188"/>
      <c r="AW122" s="188"/>
      <c r="AX122" s="568"/>
    </row>
    <row r="123" spans="1:50" ht="15.75" customHeight="1">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69"/>
      <c r="AH123" s="268"/>
      <c r="AI123" s="268"/>
      <c r="AJ123" s="268"/>
      <c r="AK123" s="268"/>
      <c r="AL123" s="268"/>
      <c r="AM123" s="268"/>
      <c r="AN123" s="268"/>
      <c r="AO123" s="268"/>
      <c r="AP123" s="268"/>
      <c r="AQ123" s="268"/>
      <c r="AR123" s="268"/>
      <c r="AS123" s="268"/>
      <c r="AT123" s="268"/>
      <c r="AU123" s="268"/>
      <c r="AV123" s="268"/>
      <c r="AW123" s="268"/>
      <c r="AX123" s="570"/>
    </row>
    <row r="124" spans="1:50" ht="19.5" customHeight="1">
      <c r="A124" s="616"/>
      <c r="B124" s="617"/>
      <c r="C124" s="631"/>
      <c r="D124" s="632"/>
      <c r="E124" s="632"/>
      <c r="F124" s="632"/>
      <c r="G124" s="632"/>
      <c r="H124" s="632"/>
      <c r="I124" s="632"/>
      <c r="J124" s="632"/>
      <c r="K124" s="632"/>
      <c r="L124" s="632"/>
      <c r="M124" s="632"/>
      <c r="N124" s="632"/>
      <c r="O124" s="633"/>
      <c r="P124" s="640"/>
      <c r="Q124" s="640"/>
      <c r="R124" s="640"/>
      <c r="S124" s="641"/>
      <c r="T124" s="622"/>
      <c r="U124" s="296"/>
      <c r="V124" s="296"/>
      <c r="W124" s="296"/>
      <c r="X124" s="296"/>
      <c r="Y124" s="296"/>
      <c r="Z124" s="296"/>
      <c r="AA124" s="296"/>
      <c r="AB124" s="296"/>
      <c r="AC124" s="296"/>
      <c r="AD124" s="296"/>
      <c r="AE124" s="296"/>
      <c r="AF124" s="623"/>
      <c r="AG124" s="569"/>
      <c r="AH124" s="268"/>
      <c r="AI124" s="268"/>
      <c r="AJ124" s="268"/>
      <c r="AK124" s="268"/>
      <c r="AL124" s="268"/>
      <c r="AM124" s="268"/>
      <c r="AN124" s="268"/>
      <c r="AO124" s="268"/>
      <c r="AP124" s="268"/>
      <c r="AQ124" s="268"/>
      <c r="AR124" s="268"/>
      <c r="AS124" s="268"/>
      <c r="AT124" s="268"/>
      <c r="AU124" s="268"/>
      <c r="AV124" s="268"/>
      <c r="AW124" s="268"/>
      <c r="AX124" s="570"/>
    </row>
    <row r="125" spans="1:50" ht="19.5" customHeight="1">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1"/>
      <c r="AH125" s="190"/>
      <c r="AI125" s="190"/>
      <c r="AJ125" s="190"/>
      <c r="AK125" s="190"/>
      <c r="AL125" s="190"/>
      <c r="AM125" s="190"/>
      <c r="AN125" s="190"/>
      <c r="AO125" s="190"/>
      <c r="AP125" s="190"/>
      <c r="AQ125" s="190"/>
      <c r="AR125" s="190"/>
      <c r="AS125" s="190"/>
      <c r="AT125" s="190"/>
      <c r="AU125" s="190"/>
      <c r="AV125" s="190"/>
      <c r="AW125" s="190"/>
      <c r="AX125" s="522"/>
    </row>
    <row r="126" spans="1:50" ht="157.5" customHeight="1">
      <c r="A126" s="540" t="s">
        <v>58</v>
      </c>
      <c r="B126" s="541"/>
      <c r="C126" s="383" t="s">
        <v>64</v>
      </c>
      <c r="D126" s="563"/>
      <c r="E126" s="563"/>
      <c r="F126" s="564"/>
      <c r="G126" s="534" t="s">
        <v>420</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49.5" customHeight="1" thickBot="1">
      <c r="A127" s="542"/>
      <c r="B127" s="543"/>
      <c r="C127" s="352" t="s">
        <v>68</v>
      </c>
      <c r="D127" s="353"/>
      <c r="E127" s="353"/>
      <c r="F127" s="354"/>
      <c r="G127" s="355" t="s">
        <v>398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3"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33"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33" customHeight="1" thickBot="1">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33"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5" t="s">
        <v>224</v>
      </c>
      <c r="B137" s="396"/>
      <c r="C137" s="396"/>
      <c r="D137" s="396"/>
      <c r="E137" s="396"/>
      <c r="F137" s="396"/>
      <c r="G137" s="409">
        <v>3</v>
      </c>
      <c r="H137" s="410"/>
      <c r="I137" s="410"/>
      <c r="J137" s="410"/>
      <c r="K137" s="410"/>
      <c r="L137" s="410"/>
      <c r="M137" s="410"/>
      <c r="N137" s="410"/>
      <c r="O137" s="410"/>
      <c r="P137" s="411"/>
      <c r="Q137" s="396" t="s">
        <v>225</v>
      </c>
      <c r="R137" s="396"/>
      <c r="S137" s="396"/>
      <c r="T137" s="396"/>
      <c r="U137" s="396"/>
      <c r="V137" s="396"/>
      <c r="W137" s="409">
        <v>3</v>
      </c>
      <c r="X137" s="410"/>
      <c r="Y137" s="410"/>
      <c r="Z137" s="410"/>
      <c r="AA137" s="410"/>
      <c r="AB137" s="410"/>
      <c r="AC137" s="410"/>
      <c r="AD137" s="410"/>
      <c r="AE137" s="410"/>
      <c r="AF137" s="411"/>
      <c r="AG137" s="396" t="s">
        <v>226</v>
      </c>
      <c r="AH137" s="396"/>
      <c r="AI137" s="396"/>
      <c r="AJ137" s="396"/>
      <c r="AK137" s="396"/>
      <c r="AL137" s="396"/>
      <c r="AM137" s="392">
        <v>3</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v>3</v>
      </c>
      <c r="H138" s="413"/>
      <c r="I138" s="413"/>
      <c r="J138" s="413"/>
      <c r="K138" s="413"/>
      <c r="L138" s="413"/>
      <c r="M138" s="413"/>
      <c r="N138" s="413"/>
      <c r="O138" s="413"/>
      <c r="P138" s="414"/>
      <c r="Q138" s="398" t="s">
        <v>228</v>
      </c>
      <c r="R138" s="398"/>
      <c r="S138" s="398"/>
      <c r="T138" s="398"/>
      <c r="U138" s="398"/>
      <c r="V138" s="398"/>
      <c r="W138" s="412">
        <v>3</v>
      </c>
      <c r="X138" s="413"/>
      <c r="Y138" s="413"/>
      <c r="Z138" s="413"/>
      <c r="AA138" s="413"/>
      <c r="AB138" s="413"/>
      <c r="AC138" s="413"/>
      <c r="AD138" s="413"/>
      <c r="AE138" s="413"/>
      <c r="AF138" s="414"/>
      <c r="AG138" s="565"/>
      <c r="AH138" s="566"/>
      <c r="AI138" s="566"/>
      <c r="AJ138" s="566"/>
      <c r="AK138" s="566"/>
      <c r="AL138" s="566"/>
      <c r="AM138" s="602"/>
      <c r="AN138" s="603"/>
      <c r="AO138" s="603"/>
      <c r="AP138" s="603"/>
      <c r="AQ138" s="603"/>
      <c r="AR138" s="603"/>
      <c r="AS138" s="603"/>
      <c r="AT138" s="603"/>
      <c r="AU138" s="603"/>
      <c r="AV138" s="604"/>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9" t="s">
        <v>385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29"/>
      <c r="C180" s="529"/>
      <c r="D180" s="529"/>
      <c r="E180" s="529"/>
      <c r="F180" s="530"/>
      <c r="G180" s="88" t="s">
        <v>378</v>
      </c>
      <c r="H180" s="89"/>
      <c r="I180" s="89"/>
      <c r="J180" s="89"/>
      <c r="K180" s="90"/>
      <c r="L180" s="91" t="s">
        <v>386</v>
      </c>
      <c r="M180" s="92"/>
      <c r="N180" s="92"/>
      <c r="O180" s="92"/>
      <c r="P180" s="92"/>
      <c r="Q180" s="92"/>
      <c r="R180" s="92"/>
      <c r="S180" s="92"/>
      <c r="T180" s="92"/>
      <c r="U180" s="92"/>
      <c r="V180" s="92"/>
      <c r="W180" s="92"/>
      <c r="X180" s="93"/>
      <c r="Y180" s="94">
        <v>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9"/>
      <c r="C191" s="529"/>
      <c r="D191" s="529"/>
      <c r="E191" s="529"/>
      <c r="F191" s="530"/>
      <c r="G191" s="379" t="s">
        <v>364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9"/>
      <c r="C204" s="529"/>
      <c r="D204" s="529"/>
      <c r="E204" s="529"/>
      <c r="F204" s="530"/>
      <c r="G204" s="379" t="s">
        <v>359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9"/>
      <c r="C217" s="529"/>
      <c r="D217" s="529"/>
      <c r="E217" s="529"/>
      <c r="F217" s="530"/>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 customHeight="1">
      <c r="A236" s="103">
        <v>1</v>
      </c>
      <c r="B236" s="103">
        <v>1</v>
      </c>
      <c r="C236" s="108" t="s">
        <v>380</v>
      </c>
      <c r="D236" s="104"/>
      <c r="E236" s="104"/>
      <c r="F236" s="104"/>
      <c r="G236" s="104"/>
      <c r="H236" s="104"/>
      <c r="I236" s="104"/>
      <c r="J236" s="104"/>
      <c r="K236" s="104"/>
      <c r="L236" s="104"/>
      <c r="M236" s="108" t="s">
        <v>379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t="s">
        <v>384</v>
      </c>
      <c r="AR236" s="104"/>
      <c r="AS236" s="104"/>
      <c r="AT236" s="104"/>
      <c r="AU236" s="105" t="s">
        <v>384</v>
      </c>
      <c r="AV236" s="106"/>
      <c r="AW236" s="106"/>
      <c r="AX236" s="107"/>
    </row>
    <row r="237" spans="1:50" ht="36" customHeight="1">
      <c r="A237" s="103">
        <v>2</v>
      </c>
      <c r="B237" s="103">
        <v>1</v>
      </c>
      <c r="C237" s="108" t="s">
        <v>407</v>
      </c>
      <c r="D237" s="104"/>
      <c r="E237" s="104"/>
      <c r="F237" s="104"/>
      <c r="G237" s="104"/>
      <c r="H237" s="104"/>
      <c r="I237" s="104"/>
      <c r="J237" s="104"/>
      <c r="K237" s="104"/>
      <c r="L237" s="104"/>
      <c r="M237" s="108" t="s">
        <v>379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8</v>
      </c>
      <c r="AL237" s="106"/>
      <c r="AM237" s="106"/>
      <c r="AN237" s="106"/>
      <c r="AO237" s="106"/>
      <c r="AP237" s="107"/>
      <c r="AQ237" s="108" t="s">
        <v>384</v>
      </c>
      <c r="AR237" s="104"/>
      <c r="AS237" s="104"/>
      <c r="AT237" s="104"/>
      <c r="AU237" s="105" t="s">
        <v>384</v>
      </c>
      <c r="AV237" s="106"/>
      <c r="AW237" s="106"/>
      <c r="AX237" s="107"/>
    </row>
    <row r="238" spans="1:50" ht="36" customHeight="1">
      <c r="A238" s="103">
        <v>3</v>
      </c>
      <c r="B238" s="103">
        <v>1</v>
      </c>
      <c r="C238" s="108" t="s">
        <v>382</v>
      </c>
      <c r="D238" s="104"/>
      <c r="E238" s="104"/>
      <c r="F238" s="104"/>
      <c r="G238" s="104"/>
      <c r="H238" s="104"/>
      <c r="I238" s="104"/>
      <c r="J238" s="104"/>
      <c r="K238" s="104"/>
      <c r="L238" s="104"/>
      <c r="M238" s="114" t="s">
        <v>379</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5</v>
      </c>
      <c r="AL238" s="106"/>
      <c r="AM238" s="106"/>
      <c r="AN238" s="106"/>
      <c r="AO238" s="106"/>
      <c r="AP238" s="107"/>
      <c r="AQ238" s="108" t="s">
        <v>384</v>
      </c>
      <c r="AR238" s="104"/>
      <c r="AS238" s="104"/>
      <c r="AT238" s="104"/>
      <c r="AU238" s="105" t="s">
        <v>384</v>
      </c>
      <c r="AV238" s="106"/>
      <c r="AW238" s="106"/>
      <c r="AX238" s="107"/>
    </row>
    <row r="239" spans="1:50" ht="36" customHeight="1">
      <c r="A239" s="103">
        <v>4</v>
      </c>
      <c r="B239" s="103">
        <v>1</v>
      </c>
      <c r="C239" s="108" t="s">
        <v>381</v>
      </c>
      <c r="D239" s="104"/>
      <c r="E239" s="104"/>
      <c r="F239" s="104"/>
      <c r="G239" s="104"/>
      <c r="H239" s="104"/>
      <c r="I239" s="104"/>
      <c r="J239" s="104"/>
      <c r="K239" s="104"/>
      <c r="L239" s="104"/>
      <c r="M239" s="108" t="s">
        <v>379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v>
      </c>
      <c r="AL239" s="106"/>
      <c r="AM239" s="106"/>
      <c r="AN239" s="106"/>
      <c r="AO239" s="106"/>
      <c r="AP239" s="107"/>
      <c r="AQ239" s="108" t="s">
        <v>384</v>
      </c>
      <c r="AR239" s="104"/>
      <c r="AS239" s="104"/>
      <c r="AT239" s="104"/>
      <c r="AU239" s="105" t="s">
        <v>384</v>
      </c>
      <c r="AV239" s="106"/>
      <c r="AW239" s="106"/>
      <c r="AX239" s="107"/>
    </row>
    <row r="240" spans="1:50" ht="36" customHeight="1">
      <c r="A240" s="103">
        <v>5</v>
      </c>
      <c r="B240" s="103">
        <v>1</v>
      </c>
      <c r="C240" s="108" t="s">
        <v>383</v>
      </c>
      <c r="D240" s="104"/>
      <c r="E240" s="104"/>
      <c r="F240" s="104"/>
      <c r="G240" s="104"/>
      <c r="H240" s="104"/>
      <c r="I240" s="104"/>
      <c r="J240" s="104"/>
      <c r="K240" s="104"/>
      <c r="L240" s="104"/>
      <c r="M240" s="108" t="s">
        <v>379</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v>
      </c>
      <c r="AL240" s="106"/>
      <c r="AM240" s="106"/>
      <c r="AN240" s="106"/>
      <c r="AO240" s="106"/>
      <c r="AP240" s="107"/>
      <c r="AQ240" s="108" t="s">
        <v>384</v>
      </c>
      <c r="AR240" s="104"/>
      <c r="AS240" s="104"/>
      <c r="AT240" s="104"/>
      <c r="AU240" s="105" t="s">
        <v>384</v>
      </c>
      <c r="AV240" s="106"/>
      <c r="AW240" s="106"/>
      <c r="AX240" s="107"/>
    </row>
    <row r="241" spans="1:50" ht="24" customHeight="1" hidden="1">
      <c r="A241" s="103">
        <v>6</v>
      </c>
      <c r="B241" s="103">
        <v>1</v>
      </c>
      <c r="C241" s="108"/>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8"/>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8"/>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8"/>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8"/>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8"/>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8"/>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8"/>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8"/>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8"/>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8"/>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8"/>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8"/>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8"/>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8"/>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8"/>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8"/>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8"/>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8"/>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8"/>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8"/>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8"/>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8"/>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8"/>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8"/>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7" t="s">
        <v>322</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41:AX265">
    <cfRule type="expression" priority="139" dxfId="7">
      <formula>IF(AND(AU241&gt;=0,RIGHT(TEXT(AU241,"0.#"),1)&lt;&gt;"."),TRUE,FALSE)</formula>
    </cfRule>
    <cfRule type="expression" priority="140" dxfId="6">
      <formula>IF(AND(AU241&gt;=0,RIGHT(TEXT(AU241,"0.#"),1)="."),TRUE,FALSE)</formula>
    </cfRule>
    <cfRule type="expression" priority="141" dxfId="5">
      <formula>IF(AND(AU241&lt;0,RIGHT(TEXT(AU241,"0.#"),1)&lt;&gt;"."),TRUE,FALSE)</formula>
    </cfRule>
    <cfRule type="expression" priority="142" dxfId="4">
      <formula>IF(AND(AU241&lt;0,RIGHT(TEXT(AU241,"0.#"),1)="."),TRUE,FALSE)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40">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105" max="255" man="1"/>
    <brk id="138" max="255" man="1"/>
    <brk id="177"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2" sqref="L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391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391</v>
      </c>
      <c r="R8" s="15" t="str">
        <f t="shared" si="3"/>
        <v>その他</v>
      </c>
      <c r="S8" s="15" t="str">
        <f t="shared" si="4"/>
        <v>その他</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その他</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2015-07-07T04:40:33Z</cp:lastPrinted>
  <dcterms:created xsi:type="dcterms:W3CDTF">2012-03-13T00:50:25Z</dcterms:created>
  <dcterms:modified xsi:type="dcterms:W3CDTF">2015-07-10T01:53:21Z</dcterms:modified>
  <cp:category/>
  <cp:version/>
  <cp:contentType/>
  <cp:contentStatus/>
</cp:coreProperties>
</file>