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70" yWindow="40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<sst xmlns="http://schemas.openxmlformats.org/spreadsheetml/2006/main" count="2796" uniqueCount="591">
  <si>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</si>
  <si>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</si>
  <si>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</si>
  <si>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</si>
  <si>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</si>
  <si>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</si>
  <si>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</si>
  <si>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</si>
  <si>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</si>
  <si>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</si>
  <si>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</si>
  <si>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</si>
  <si>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</si>
  <si>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</si>
  <si>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</si>
  <si>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</si>
  <si>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</si>
  <si>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</si>
  <si>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</si>
  <si>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</si>
  <si>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</si>
  <si>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</si>
  <si>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</si>
  <si>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</si>
  <si>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</si>
  <si>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</si>
  <si>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</si>
  <si>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</si>
  <si>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</si>
  <si>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</si>
  <si>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</si>
  <si>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</si>
  <si>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</si>
  <si>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</si>
  <si>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</si>
  <si>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</si>
  <si>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</si>
  <si>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</si>
  <si>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</si>
  <si>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</si>
  <si>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</si>
  <si>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</si>
  <si>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</si>
  <si>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</si>
  <si>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</si>
  <si>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</si>
  <si>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</si>
  <si>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</si>
  <si>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</si>
  <si>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</si>
  <si>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</si>
  <si>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</si>
  <si>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</si>
  <si>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</si>
  <si>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</si>
  <si>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</si>
  <si>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</si>
  <si>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</si>
  <si>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</si>
  <si>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</si>
  <si>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</si>
  <si>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</si>
  <si>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</si>
  <si>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</si>
  <si>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</si>
  <si>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</si>
  <si>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</si>
  <si>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</si>
  <si>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</si>
  <si>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</si>
  <si>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</si>
  <si>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</si>
  <si>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</si>
  <si>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</si>
  <si>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</si>
  <si>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</si>
  <si>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</si>
  <si>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</si>
  <si>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</si>
  <si>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</si>
  <si>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</si>
  <si>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</si>
  <si>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</si>
  <si>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</si>
  <si>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</si>
  <si>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</si>
  <si>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</si>
  <si>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</si>
  <si>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</si>
  <si>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</si>
  <si>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</si>
  <si>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</si>
  <si>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</si>
  <si>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</si>
  <si>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</si>
  <si>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</si>
  <si>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</si>
  <si>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</si>
  <si>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</si>
  <si>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</si>
  <si>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</si>
  <si>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</si>
  <si>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</si>
  <si>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</si>
  <si>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</si>
  <si>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</si>
  <si>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</si>
  <si>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</si>
  <si>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</si>
  <si>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</si>
  <si>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</si>
  <si>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</si>
  <si>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</si>
  <si>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</si>
  <si>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</si>
  <si>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</si>
  <si>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</si>
  <si>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</si>
  <si>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</si>
  <si>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</si>
  <si>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</si>
  <si>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</si>
  <si>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</si>
  <si>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</si>
  <si>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</si>
  <si>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</si>
  <si>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</si>
  <si>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</si>
  <si>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</si>
  <si>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</si>
  <si>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</si>
  <si>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</si>
  <si>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</si>
  <si>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</si>
  <si>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</si>
  <si>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</si>
  <si>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</si>
  <si>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</si>
  <si>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</si>
  <si>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</si>
  <si>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</si>
  <si>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</si>
  <si>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</si>
  <si>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</si>
  <si>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</si>
  <si>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</si>
  <si>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</si>
  <si>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</si>
  <si>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</si>
  <si>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</si>
  <si>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</si>
  <si>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</si>
  <si>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</si>
  <si>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</si>
  <si>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</si>
  <si>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</si>
  <si>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</si>
  <si>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</si>
  <si>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</si>
  <si>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</si>
  <si>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</si>
  <si>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</si>
  <si>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</si>
  <si>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</si>
  <si>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</si>
  <si>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</si>
  <si>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</si>
  <si>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</si>
  <si>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</si>
  <si>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</si>
  <si>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</si>
  <si>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</si>
  <si>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</si>
  <si>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</si>
  <si>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</si>
  <si>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</si>
  <si>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</si>
  <si>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</si>
  <si>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</si>
  <si>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</si>
  <si>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</si>
  <si>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</si>
  <si>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</si>
  <si>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</si>
  <si>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</si>
  <si>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</si>
  <si>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</si>
  <si>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</si>
  <si>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</si>
  <si>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</si>
  <si>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</si>
  <si>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</si>
  <si>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</si>
  <si>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</si>
  <si>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</si>
  <si>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</si>
  <si>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</si>
  <si>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</si>
  <si>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</si>
  <si>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</si>
  <si>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</si>
  <si>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</si>
  <si>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</si>
  <si>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</si>
  <si>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</si>
  <si>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</si>
  <si>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</si>
  <si>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</si>
  <si>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</si>
  <si>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</si>
  <si>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</si>
  <si>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</si>
  <si>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</si>
  <si>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</si>
  <si>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</si>
  <si>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</si>
  <si>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</si>
  <si>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</si>
  <si>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</si>
  <si>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</si>
  <si>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</si>
  <si>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</si>
  <si>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</si>
  <si>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</si>
  <si>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</si>
  <si>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</si>
  <si>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</si>
  <si>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</si>
  <si>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</si>
  <si>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</si>
  <si>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</si>
  <si>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</si>
  <si>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</si>
  <si>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</si>
  <si>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</si>
  <si>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</si>
  <si>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</si>
  <si>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</si>
  <si>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</si>
  <si>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</si>
  <si>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</si>
  <si>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</si>
  <si>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</si>
  <si>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</si>
  <si>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</si>
  <si>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</si>
  <si>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</si>
  <si>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</si>
  <si>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</si>
  <si>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</si>
  <si>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</si>
  <si>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</si>
  <si>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</si>
  <si>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</si>
  <si>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</si>
  <si>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</si>
  <si>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</si>
  <si>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</si>
  <si>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</si>
  <si>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</si>
  <si>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</si>
  <si>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</si>
  <si>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</si>
  <si>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</si>
  <si>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</si>
  <si>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</si>
  <si>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</si>
  <si>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</si>
  <si>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</si>
  <si>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</si>
  <si>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</si>
  <si>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</si>
  <si>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</si>
  <si>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</si>
  <si>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</si>
  <si>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</si>
  <si>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</si>
  <si>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</si>
  <si>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</si>
  <si>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</si>
  <si>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</si>
  <si>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</si>
  <si>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</si>
  <si>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</si>
  <si>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</si>
  <si>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</si>
  <si>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</si>
  <si>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</si>
  <si>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</si>
  <si>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</si>
  <si>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</si>
  <si>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</si>
  <si>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</si>
  <si>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</si>
  <si>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</si>
  <si>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</si>
  <si>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</si>
  <si>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</si>
  <si>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</si>
  <si>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</si>
  <si>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</si>
  <si>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</si>
  <si>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</si>
  <si>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</si>
  <si>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</si>
  <si>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</si>
  <si>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</si>
  <si>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</si>
  <si>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</si>
  <si>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</si>
  <si>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</si>
  <si>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</si>
  <si>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</si>
  <si>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</si>
  <si>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</si>
  <si>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</si>
  <si>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</si>
  <si>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</si>
  <si>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</si>
  <si>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</si>
  <si>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</si>
  <si>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</si>
  <si>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</si>
  <si>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</si>
  <si>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</si>
  <si>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</si>
  <si>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</si>
  <si>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</si>
  <si>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</si>
  <si>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</si>
  <si>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</si>
  <si>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</si>
  <si>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</si>
  <si>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</si>
  <si>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</si>
  <si>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</si>
  <si>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</si>
  <si>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</si>
  <si>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</si>
  <si>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</si>
  <si>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</si>
  <si>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</si>
  <si>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</si>
  <si>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</si>
  <si>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</si>
  <si>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</si>
  <si>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</si>
  <si>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</si>
  <si>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</si>
  <si>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</si>
  <si>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</si>
  <si>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</si>
  <si>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</si>
  <si>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</si>
  <si>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</si>
  <si>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</si>
  <si>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</si>
  <si>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</si>
  <si>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</si>
  <si>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</si>
  <si>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</si>
  <si>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</si>
  <si>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</si>
  <si>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</si>
  <si>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</si>
  <si>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</si>
  <si>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</si>
  <si>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</si>
  <si>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</si>
  <si>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</si>
  <si>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</si>
  <si>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</si>
  <si>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</si>
  <si>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</si>
  <si>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</si>
  <si>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</si>
  <si>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</si>
  <si>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</si>
  <si>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</si>
  <si>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</si>
  <si>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</si>
  <si>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</si>
  <si>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</si>
  <si>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</si>
  <si>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</si>
  <si>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</si>
  <si>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</si>
  <si>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</si>
  <si>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</si>
  <si>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</si>
  <si>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</si>
  <si>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</si>
  <si>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</si>
  <si>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</si>
  <si>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</si>
  <si>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</si>
  <si>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</si>
  <si>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</si>
  <si>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</si>
  <si>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</si>
  <si>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</si>
  <si>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</si>
  <si>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</si>
  <si>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</si>
  <si>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</si>
  <si>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</si>
  <si>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</si>
  <si>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</si>
  <si>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</si>
  <si>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</si>
  <si>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</si>
  <si>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</si>
  <si>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</si>
  <si>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</si>
  <si>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</si>
  <si>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</si>
  <si>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</si>
  <si>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</si>
  <si>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</si>
  <si>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</si>
  <si>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</si>
  <si>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</si>
  <si>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</si>
  <si>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</si>
  <si>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</si>
  <si>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</si>
  <si>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</si>
  <si>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</si>
  <si>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</si>
  <si>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</si>
  <si>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</si>
  <si>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</si>
  <si>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</si>
  <si>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</si>
  <si>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</si>
  <si>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</si>
  <si>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</si>
  <si>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</si>
  <si>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</si>
  <si>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</si>
  <si>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</si>
  <si>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</si>
  <si>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</si>
  <si>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</si>
  <si>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</si>
  <si>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</si>
  <si>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</si>
  <si>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</si>
  <si>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</si>
  <si>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</si>
  <si>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</si>
  <si>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</si>
  <si>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</si>
  <si>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</si>
  <si>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</si>
  <si>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</si>
  <si>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</si>
  <si>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</si>
  <si>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</si>
  <si>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</si>
  <si>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</si>
  <si>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</si>
  <si>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</si>
  <si>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</si>
  <si>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</si>
  <si>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</si>
  <si>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</si>
  <si>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</si>
  <si>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</si>
  <si>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</si>
  <si>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</si>
  <si>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</si>
  <si>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</si>
  <si>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</si>
  <si>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</si>
  <si>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</si>
  <si>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</si>
  <si>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</si>
  <si>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</si>
  <si>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</si>
  <si>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</si>
  <si>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</si>
  <si>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</si>
  <si>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</si>
  <si>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</si>
  <si>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</si>
  <si>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</si>
  <si>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</si>
  <si>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</si>
  <si>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</si>
  <si>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</si>
  <si>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</si>
  <si>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</si>
  <si>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</si>
  <si>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</si>
  <si>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</si>
  <si>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</si>
  <si>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</si>
  <si>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</si>
  <si>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</si>
  <si>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</si>
  <si>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</si>
  <si>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</si>
  <si>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</si>
  <si>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</si>
  <si>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</si>
  <si>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</si>
  <si>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</si>
  <si>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</si>
  <si>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</si>
  <si>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</si>
  <si>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</si>
  <si>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</si>
  <si>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</si>
  <si>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</si>
  <si>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</si>
  <si>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</si>
  <si>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</si>
  <si>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</si>
  <si>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</si>
  <si>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</si>
  <si>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</si>
  <si>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</si>
  <si>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</si>
  <si>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</si>
  <si>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</si>
  <si>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</si>
  <si>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</si>
  <si>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</si>
  <si>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</si>
  <si>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</si>
  <si>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</si>
  <si>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</si>
  <si>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</si>
  <si>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</si>
  <si>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</si>
  <si>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</si>
  <si>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</si>
  <si>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</si>
  <si>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</si>
  <si>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</si>
  <si>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</si>
  <si>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</si>
  <si>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</si>
  <si>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</si>
  <si>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</si>
  <si>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</si>
  <si>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金融危機対応の円滑な実施のための経費</t>
    <rPh sb="0" eb="2">
      <t>キンユウ</t>
    </rPh>
    <rPh sb="2" eb="4">
      <t>キキ</t>
    </rPh>
    <rPh sb="4" eb="6">
      <t>タイオウ</t>
    </rPh>
    <rPh sb="7" eb="9">
      <t>エンカツ</t>
    </rPh>
    <rPh sb="10" eb="12">
      <t>ジッシ</t>
    </rPh>
    <rPh sb="16" eb="18">
      <t>ケイヒ</t>
    </rPh>
    <phoneticPr fontId="5"/>
  </si>
  <si>
    <t>監督局</t>
    <rPh sb="0" eb="2">
      <t>カントク</t>
    </rPh>
    <rPh sb="2" eb="3">
      <t>キョク</t>
    </rPh>
    <phoneticPr fontId="5"/>
  </si>
  <si>
    <t>終了予定なし</t>
    <rPh sb="0" eb="2">
      <t>シュウリョウ</t>
    </rPh>
    <rPh sb="2" eb="4">
      <t>ヨテイ</t>
    </rPh>
    <phoneticPr fontId="5"/>
  </si>
  <si>
    <t>総務課信用機構対応室</t>
    <rPh sb="0" eb="2">
      <t>ソウム</t>
    </rPh>
    <rPh sb="2" eb="3">
      <t>カ</t>
    </rPh>
    <rPh sb="3" eb="5">
      <t>シンヨウ</t>
    </rPh>
    <rPh sb="5" eb="7">
      <t>キコウ</t>
    </rPh>
    <rPh sb="7" eb="9">
      <t>タイオウ</t>
    </rPh>
    <rPh sb="9" eb="10">
      <t>シツ</t>
    </rPh>
    <phoneticPr fontId="5"/>
  </si>
  <si>
    <t>原村　健二</t>
    <rPh sb="0" eb="2">
      <t>ハラムラ</t>
    </rPh>
    <rPh sb="3" eb="5">
      <t>ケンジ</t>
    </rPh>
    <phoneticPr fontId="5"/>
  </si>
  <si>
    <t>○</t>
  </si>
  <si>
    <t>-</t>
    <phoneticPr fontId="5"/>
  </si>
  <si>
    <t>-</t>
    <phoneticPr fontId="5"/>
  </si>
  <si>
    <t>金融危機及び金融機関等の秩序ある処理に対応するための措置を円滑に実施することにより、信用秩序の維持及び金融システムの安定が図られること。</t>
    <rPh sb="0" eb="2">
      <t>キンユウ</t>
    </rPh>
    <rPh sb="2" eb="4">
      <t>キキ</t>
    </rPh>
    <rPh sb="4" eb="5">
      <t>オヨ</t>
    </rPh>
    <rPh sb="6" eb="8">
      <t>キンユウ</t>
    </rPh>
    <rPh sb="8" eb="11">
      <t>キカントウ</t>
    </rPh>
    <rPh sb="12" eb="14">
      <t>チツジョ</t>
    </rPh>
    <rPh sb="16" eb="18">
      <t>ショリ</t>
    </rPh>
    <rPh sb="19" eb="21">
      <t>タイオウ</t>
    </rPh>
    <rPh sb="26" eb="28">
      <t>ソチ</t>
    </rPh>
    <rPh sb="29" eb="31">
      <t>エンカツ</t>
    </rPh>
    <rPh sb="32" eb="34">
      <t>ジッシ</t>
    </rPh>
    <rPh sb="42" eb="46">
      <t>シンヨウチツジョ</t>
    </rPh>
    <rPh sb="47" eb="49">
      <t>イジ</t>
    </rPh>
    <rPh sb="49" eb="50">
      <t>オヨ</t>
    </rPh>
    <rPh sb="51" eb="53">
      <t>キンユウ</t>
    </rPh>
    <rPh sb="58" eb="60">
      <t>アンテイ</t>
    </rPh>
    <rPh sb="61" eb="62">
      <t>ハカ</t>
    </rPh>
    <phoneticPr fontId="5"/>
  </si>
  <si>
    <t>預金保険法に基づく資本増強を行うにあたり、金融機関等が発行する優先株式等の商品性審査のため、ファイナンシャル・アドバイザリー(FA)業務を外部専門家に委託する。</t>
    <phoneticPr fontId="5"/>
  </si>
  <si>
    <t>-</t>
    <phoneticPr fontId="5"/>
  </si>
  <si>
    <t>-</t>
    <phoneticPr fontId="5"/>
  </si>
  <si>
    <t>諸謝金</t>
    <rPh sb="0" eb="1">
      <t>ショ</t>
    </rPh>
    <rPh sb="1" eb="3">
      <t>シャキン</t>
    </rPh>
    <phoneticPr fontId="5"/>
  </si>
  <si>
    <t>内閣総理大臣による必要性の認定を受けた金融機関等が、預金者、取引先、市場の不安を払拭する観点から十分な自己資本の確保がなされているか。</t>
    <phoneticPr fontId="5"/>
  </si>
  <si>
    <t>当該金融機関等が商品性の審査結果に基づき優先株式等の発行を行った結果、十分な自己資本を確保することが出来た割合
※右記の目標値については、内閣総理大臣による必要性の認定を受けた金融機関等がある場合に限る。</t>
    <phoneticPr fontId="5"/>
  </si>
  <si>
    <t>％</t>
    <phoneticPr fontId="5"/>
  </si>
  <si>
    <t>-</t>
    <phoneticPr fontId="5"/>
  </si>
  <si>
    <t>FA業務委託の件数</t>
    <rPh sb="2" eb="4">
      <t>ギョウム</t>
    </rPh>
    <rPh sb="4" eb="6">
      <t>イタク</t>
    </rPh>
    <rPh sb="7" eb="9">
      <t>ケンスウ</t>
    </rPh>
    <phoneticPr fontId="5"/>
  </si>
  <si>
    <t>件</t>
    <rPh sb="0" eb="1">
      <t>ケン</t>
    </rPh>
    <phoneticPr fontId="5"/>
  </si>
  <si>
    <t>-</t>
    <phoneticPr fontId="5"/>
  </si>
  <si>
    <t>予算執行額　／　委託件数　　　　　　　　　　　　　　</t>
    <rPh sb="0" eb="2">
      <t>ヨサン</t>
    </rPh>
    <rPh sb="2" eb="4">
      <t>シッコウ</t>
    </rPh>
    <rPh sb="4" eb="5">
      <t>ガク</t>
    </rPh>
    <rPh sb="8" eb="10">
      <t>イタク</t>
    </rPh>
    <rPh sb="10" eb="12">
      <t>ケンスウ</t>
    </rPh>
    <phoneticPr fontId="5"/>
  </si>
  <si>
    <t>百万円</t>
    <rPh sb="0" eb="3">
      <t>ヒャクマンエン</t>
    </rPh>
    <phoneticPr fontId="5"/>
  </si>
  <si>
    <t>-</t>
    <phoneticPr fontId="5"/>
  </si>
  <si>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phoneticPr fontId="5"/>
  </si>
  <si>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phoneticPr fontId="5"/>
  </si>
  <si>
    <t>‐</t>
  </si>
  <si>
    <t>FA業務委託経費に係る不用率が大きい理由は、預金保険法に基づく申請がなかったことによるものである。</t>
    <phoneticPr fontId="5"/>
  </si>
  <si>
    <t>金融仲介機能の強化</t>
    <rPh sb="0" eb="2">
      <t>キンユウ</t>
    </rPh>
    <rPh sb="2" eb="4">
      <t>チュウカイ</t>
    </rPh>
    <rPh sb="4" eb="6">
      <t>キノウ</t>
    </rPh>
    <rPh sb="7" eb="9">
      <t>キョウカ</t>
    </rPh>
    <phoneticPr fontId="5"/>
  </si>
  <si>
    <t>左記に係る事業は金融機能強化法に基づく資本増強に係るFA業務であり、本事業は預金保険法に基づく資本増強に係るFA業務である。</t>
    <phoneticPr fontId="5"/>
  </si>
  <si>
    <t>本事業にかかる経費は前年度と同程度の予算を確保していく。</t>
    <phoneticPr fontId="5"/>
  </si>
  <si>
    <t>-</t>
    <phoneticPr fontId="5"/>
  </si>
  <si>
    <t>-</t>
    <phoneticPr fontId="5"/>
  </si>
  <si>
    <t>百万円/件数</t>
    <rPh sb="0" eb="3">
      <t>ヒャクマンエン</t>
    </rPh>
    <rPh sb="4" eb="6">
      <t>ケンスウ</t>
    </rPh>
    <phoneticPr fontId="5"/>
  </si>
  <si>
    <t>資本増強等の施策を実施した旨の公表資料</t>
    <phoneticPr fontId="5"/>
  </si>
  <si>
    <t>（外部有識者点検対象外）</t>
    <phoneticPr fontId="5"/>
  </si>
  <si>
    <t>預金保険法に基づく申請がなされた場合に備え、引き続き前年度と同額程度の予算を要求する。</t>
    <phoneticPr fontId="5"/>
  </si>
  <si>
    <t>預金保険法に基づく資本増強に係るFA業務委託経費については、同法に基づく申請がなかったことにより、28年度は不用が発生した。しかし、同法に基づく申請がなされた場合、信用秩序の維持及び金融システムの安定を図るため、金融機関等の資本増強に係る優先株式等の商品性審査を行う必要があることから、30年度も引き続き予算を確保する必要がある。</t>
    <phoneticPr fontId="5"/>
  </si>
  <si>
    <t>○本経費は、預金保険法に基づく資本増強の申請がなされた場合に備えるために必要と認められる。
○ただし、効率的な予算執行の観点から、引き続き複数社から見積書を徴求するなど、競争性の確保・コスト削減に努めていく必要がある。</t>
    <phoneticPr fontId="5"/>
  </si>
  <si>
    <t>○本経費については、効率的な予算執行の観点から、競争性の確保・コスト削減に努めていくこととし、30年度においては、前年度同規模の予算要求を行う。</t>
    <phoneticPr fontId="5"/>
  </si>
  <si>
    <t>-</t>
    <phoneticPr fontId="5"/>
  </si>
  <si>
    <t>-</t>
    <phoneticPr fontId="5"/>
  </si>
  <si>
    <t>-</t>
    <phoneticPr fontId="5"/>
  </si>
  <si>
    <t>-</t>
    <phoneticPr fontId="5"/>
  </si>
  <si>
    <t>本事業は、金融危機及び金融機関等の秩序ある処理に対応するための措置を円滑に実施することにより、信用秩序の維持及び金融システムの安定を図るために必要であり、地方自治体、民間等に委ねることができない事業である。</t>
    <rPh sb="85" eb="8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</si>
</sst>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3" t="s">
        <v>176</v>
      </c>
      <c r="H5" s="864"/>
      <c r="I5" s="864"/>
      <c r="J5" s="864"/>
      <c r="K5" s="864"/>
      <c r="L5" s="864"/>
      <c r="M5" s="865" t="s">
        <v>67</v>
      </c>
      <c r="N5" s="866"/>
      <c r="O5" s="866"/>
      <c r="P5" s="866"/>
      <c r="Q5" s="866"/>
      <c r="R5" s="867"/>
      <c r="S5" s="868" t="s">
        <v>549</v>
      </c>
      <c r="T5" s="864"/>
      <c r="U5" s="864"/>
      <c r="V5" s="864"/>
      <c r="W5" s="864"/>
      <c r="X5" s="869"/>
      <c r="Y5" s="722" t="s">
        <v>3</v>
      </c>
      <c r="Z5" s="555"/>
      <c r="AA5" s="555"/>
      <c r="AB5" s="555"/>
      <c r="AC5" s="555"/>
      <c r="AD5" s="556"/>
      <c r="AE5" s="723" t="s">
        <v>550</v>
      </c>
      <c r="AF5" s="723"/>
      <c r="AG5" s="723"/>
      <c r="AH5" s="723"/>
      <c r="AI5" s="723"/>
      <c r="AJ5" s="723"/>
      <c r="AK5" s="723"/>
      <c r="AL5" s="723"/>
      <c r="AM5" s="723"/>
      <c r="AN5" s="723"/>
      <c r="AO5" s="723"/>
      <c r="AP5" s="724"/>
      <c r="AQ5" s="725" t="s">
        <v>551</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553</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v>
      </c>
      <c r="H8" s="744"/>
      <c r="I8" s="744"/>
      <c r="J8" s="744"/>
      <c r="K8" s="744"/>
      <c r="L8" s="744"/>
      <c r="M8" s="744"/>
      <c r="N8" s="744"/>
      <c r="O8" s="744"/>
      <c r="P8" s="744"/>
      <c r="Q8" s="744"/>
      <c r="R8" s="744"/>
      <c r="S8" s="744"/>
      <c r="T8" s="744"/>
      <c r="U8" s="744"/>
      <c r="V8" s="744"/>
      <c r="W8" s="744"/>
      <c r="X8" s="964"/>
      <c r="Y8" s="870" t="s">
        <v>392</v>
      </c>
      <c r="Z8" s="871"/>
      <c r="AA8" s="871"/>
      <c r="AB8" s="871"/>
      <c r="AC8" s="871"/>
      <c r="AD8" s="872"/>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3" t="s">
        <v>556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25</v>
      </c>
      <c r="B12" s="968"/>
      <c r="C12" s="968"/>
      <c r="D12" s="968"/>
      <c r="E12" s="968"/>
      <c r="F12" s="969"/>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8" t="s">
        <v>8</v>
      </c>
      <c r="J13" s="789"/>
      <c r="K13" s="789"/>
      <c r="L13" s="789"/>
      <c r="M13" s="789"/>
      <c r="N13" s="789"/>
      <c r="O13" s="790"/>
      <c r="P13" s="679">
        <v>42</v>
      </c>
      <c r="Q13" s="680"/>
      <c r="R13" s="680"/>
      <c r="S13" s="680"/>
      <c r="T13" s="680"/>
      <c r="U13" s="680"/>
      <c r="V13" s="681"/>
      <c r="W13" s="679">
        <v>42</v>
      </c>
      <c r="X13" s="680"/>
      <c r="Y13" s="680"/>
      <c r="Z13" s="680"/>
      <c r="AA13" s="680"/>
      <c r="AB13" s="680"/>
      <c r="AC13" s="681"/>
      <c r="AD13" s="679">
        <v>10</v>
      </c>
      <c r="AE13" s="680"/>
      <c r="AF13" s="680"/>
      <c r="AG13" s="680"/>
      <c r="AH13" s="680"/>
      <c r="AI13" s="680"/>
      <c r="AJ13" s="681"/>
      <c r="AK13" s="679">
        <v>10</v>
      </c>
      <c r="AL13" s="680"/>
      <c r="AM13" s="680"/>
      <c r="AN13" s="680"/>
      <c r="AO13" s="680"/>
      <c r="AP13" s="680"/>
      <c r="AQ13" s="681"/>
      <c r="AR13" s="942">
        <v>10</v>
      </c>
      <c r="AS13" s="943"/>
      <c r="AT13" s="943"/>
      <c r="AU13" s="943"/>
      <c r="AV13" s="943"/>
      <c r="AW13" s="943"/>
      <c r="AX13" s="944"/>
    </row>
    <row r="14" spans="1:50" ht="21" customHeight="1" x14ac:dyDescent="0.15">
      <c r="A14" s="638"/>
      <c r="B14" s="639"/>
      <c r="C14" s="639"/>
      <c r="D14" s="639"/>
      <c r="E14" s="639"/>
      <c r="F14" s="640"/>
      <c r="G14" s="749"/>
      <c r="H14" s="750"/>
      <c r="I14" s="735" t="s">
        <v>9</v>
      </c>
      <c r="J14" s="783"/>
      <c r="K14" s="783"/>
      <c r="L14" s="783"/>
      <c r="M14" s="783"/>
      <c r="N14" s="783"/>
      <c r="O14" s="784"/>
      <c r="P14" s="679" t="s">
        <v>557</v>
      </c>
      <c r="Q14" s="680"/>
      <c r="R14" s="680"/>
      <c r="S14" s="680"/>
      <c r="T14" s="680"/>
      <c r="U14" s="680"/>
      <c r="V14" s="681"/>
      <c r="W14" s="679" t="s">
        <v>557</v>
      </c>
      <c r="X14" s="680"/>
      <c r="Y14" s="680"/>
      <c r="Z14" s="680"/>
      <c r="AA14" s="680"/>
      <c r="AB14" s="680"/>
      <c r="AC14" s="681"/>
      <c r="AD14" s="679" t="s">
        <v>557</v>
      </c>
      <c r="AE14" s="680"/>
      <c r="AF14" s="680"/>
      <c r="AG14" s="680"/>
      <c r="AH14" s="680"/>
      <c r="AI14" s="680"/>
      <c r="AJ14" s="681"/>
      <c r="AK14" s="679" t="s">
        <v>468</v>
      </c>
      <c r="AL14" s="680"/>
      <c r="AM14" s="680"/>
      <c r="AN14" s="680"/>
      <c r="AO14" s="680"/>
      <c r="AP14" s="680"/>
      <c r="AQ14" s="681"/>
      <c r="AR14" s="812"/>
      <c r="AS14" s="812"/>
      <c r="AT14" s="812"/>
      <c r="AU14" s="812"/>
      <c r="AV14" s="812"/>
      <c r="AW14" s="812"/>
      <c r="AX14" s="813"/>
    </row>
    <row r="15" spans="1:50" ht="21" customHeight="1" x14ac:dyDescent="0.15">
      <c r="A15" s="638"/>
      <c r="B15" s="639"/>
      <c r="C15" s="639"/>
      <c r="D15" s="639"/>
      <c r="E15" s="639"/>
      <c r="F15" s="640"/>
      <c r="G15" s="749"/>
      <c r="H15" s="750"/>
      <c r="I15" s="735" t="s">
        <v>52</v>
      </c>
      <c r="J15" s="736"/>
      <c r="K15" s="736"/>
      <c r="L15" s="736"/>
      <c r="M15" s="736"/>
      <c r="N15" s="736"/>
      <c r="O15" s="737"/>
      <c r="P15" s="679" t="s">
        <v>557</v>
      </c>
      <c r="Q15" s="680"/>
      <c r="R15" s="680"/>
      <c r="S15" s="680"/>
      <c r="T15" s="680"/>
      <c r="U15" s="680"/>
      <c r="V15" s="681"/>
      <c r="W15" s="679" t="s">
        <v>557</v>
      </c>
      <c r="X15" s="680"/>
      <c r="Y15" s="680"/>
      <c r="Z15" s="680"/>
      <c r="AA15" s="680"/>
      <c r="AB15" s="680"/>
      <c r="AC15" s="681"/>
      <c r="AD15" s="679" t="s">
        <v>557</v>
      </c>
      <c r="AE15" s="680"/>
      <c r="AF15" s="680"/>
      <c r="AG15" s="680"/>
      <c r="AH15" s="680"/>
      <c r="AI15" s="680"/>
      <c r="AJ15" s="681"/>
      <c r="AK15" s="679" t="s">
        <v>557</v>
      </c>
      <c r="AL15" s="680"/>
      <c r="AM15" s="680"/>
      <c r="AN15" s="680"/>
      <c r="AO15" s="680"/>
      <c r="AP15" s="680"/>
      <c r="AQ15" s="681"/>
      <c r="AR15" s="679" t="s">
        <v>557</v>
      </c>
      <c r="AS15" s="680"/>
      <c r="AT15" s="680"/>
      <c r="AU15" s="680"/>
      <c r="AV15" s="680"/>
      <c r="AW15" s="680"/>
      <c r="AX15" s="681"/>
    </row>
    <row r="16" spans="1:50" ht="21" customHeight="1" x14ac:dyDescent="0.15">
      <c r="A16" s="638"/>
      <c r="B16" s="639"/>
      <c r="C16" s="639"/>
      <c r="D16" s="639"/>
      <c r="E16" s="639"/>
      <c r="F16" s="640"/>
      <c r="G16" s="749"/>
      <c r="H16" s="750"/>
      <c r="I16" s="735" t="s">
        <v>53</v>
      </c>
      <c r="J16" s="736"/>
      <c r="K16" s="736"/>
      <c r="L16" s="736"/>
      <c r="M16" s="736"/>
      <c r="N16" s="736"/>
      <c r="O16" s="737"/>
      <c r="P16" s="679" t="s">
        <v>558</v>
      </c>
      <c r="Q16" s="680"/>
      <c r="R16" s="680"/>
      <c r="S16" s="680"/>
      <c r="T16" s="680"/>
      <c r="U16" s="680"/>
      <c r="V16" s="681"/>
      <c r="W16" s="679" t="s">
        <v>558</v>
      </c>
      <c r="X16" s="680"/>
      <c r="Y16" s="680"/>
      <c r="Z16" s="680"/>
      <c r="AA16" s="680"/>
      <c r="AB16" s="680"/>
      <c r="AC16" s="681"/>
      <c r="AD16" s="679" t="s">
        <v>557</v>
      </c>
      <c r="AE16" s="680"/>
      <c r="AF16" s="680"/>
      <c r="AG16" s="680"/>
      <c r="AH16" s="680"/>
      <c r="AI16" s="680"/>
      <c r="AJ16" s="681"/>
      <c r="AK16" s="679" t="s">
        <v>468</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3"/>
      <c r="K17" s="783"/>
      <c r="L17" s="783"/>
      <c r="M17" s="783"/>
      <c r="N17" s="783"/>
      <c r="O17" s="784"/>
      <c r="P17" s="679" t="s">
        <v>557</v>
      </c>
      <c r="Q17" s="680"/>
      <c r="R17" s="680"/>
      <c r="S17" s="680"/>
      <c r="T17" s="680"/>
      <c r="U17" s="680"/>
      <c r="V17" s="681"/>
      <c r="W17" s="679" t="s">
        <v>558</v>
      </c>
      <c r="X17" s="680"/>
      <c r="Y17" s="680"/>
      <c r="Z17" s="680"/>
      <c r="AA17" s="680"/>
      <c r="AB17" s="680"/>
      <c r="AC17" s="681"/>
      <c r="AD17" s="679" t="s">
        <v>557</v>
      </c>
      <c r="AE17" s="680"/>
      <c r="AF17" s="680"/>
      <c r="AG17" s="680"/>
      <c r="AH17" s="680"/>
      <c r="AI17" s="680"/>
      <c r="AJ17" s="681"/>
      <c r="AK17" s="679" t="s">
        <v>468</v>
      </c>
      <c r="AL17" s="680"/>
      <c r="AM17" s="680"/>
      <c r="AN17" s="680"/>
      <c r="AO17" s="680"/>
      <c r="AP17" s="680"/>
      <c r="AQ17" s="681"/>
      <c r="AR17" s="940"/>
      <c r="AS17" s="940"/>
      <c r="AT17" s="940"/>
      <c r="AU17" s="940"/>
      <c r="AV17" s="940"/>
      <c r="AW17" s="940"/>
      <c r="AX17" s="941"/>
    </row>
    <row r="18" spans="1:50" ht="24.75" customHeight="1" x14ac:dyDescent="0.15">
      <c r="A18" s="638"/>
      <c r="B18" s="639"/>
      <c r="C18" s="639"/>
      <c r="D18" s="639"/>
      <c r="E18" s="639"/>
      <c r="F18" s="640"/>
      <c r="G18" s="751"/>
      <c r="H18" s="752"/>
      <c r="I18" s="740" t="s">
        <v>21</v>
      </c>
      <c r="J18" s="741"/>
      <c r="K18" s="741"/>
      <c r="L18" s="741"/>
      <c r="M18" s="741"/>
      <c r="N18" s="741"/>
      <c r="O18" s="742"/>
      <c r="P18" s="902">
        <f>SUM(P13:V17)</f>
        <v>42</v>
      </c>
      <c r="Q18" s="903"/>
      <c r="R18" s="903"/>
      <c r="S18" s="903"/>
      <c r="T18" s="903"/>
      <c r="U18" s="903"/>
      <c r="V18" s="904"/>
      <c r="W18" s="902">
        <f>SUM(W13:AC17)</f>
        <v>42</v>
      </c>
      <c r="X18" s="903"/>
      <c r="Y18" s="903"/>
      <c r="Z18" s="903"/>
      <c r="AA18" s="903"/>
      <c r="AB18" s="903"/>
      <c r="AC18" s="904"/>
      <c r="AD18" s="902">
        <f>SUM(AD13:AJ17)</f>
        <v>10</v>
      </c>
      <c r="AE18" s="903"/>
      <c r="AF18" s="903"/>
      <c r="AG18" s="903"/>
      <c r="AH18" s="903"/>
      <c r="AI18" s="903"/>
      <c r="AJ18" s="904"/>
      <c r="AK18" s="902">
        <f>SUM(AK13:AQ17)</f>
        <v>10</v>
      </c>
      <c r="AL18" s="903"/>
      <c r="AM18" s="903"/>
      <c r="AN18" s="903"/>
      <c r="AO18" s="903"/>
      <c r="AP18" s="903"/>
      <c r="AQ18" s="904"/>
      <c r="AR18" s="902">
        <f>SUM(AR13:AX17)</f>
        <v>10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0" t="s">
        <v>11</v>
      </c>
      <c r="H20" s="901"/>
      <c r="I20" s="901"/>
      <c r="J20" s="901"/>
      <c r="K20" s="901"/>
      <c r="L20" s="901"/>
      <c r="M20" s="901"/>
      <c r="N20" s="901"/>
      <c r="O20" s="901"/>
      <c r="P20" s="351">
        <f>IF(P18=0, "-", SUM(P19)/P18)</f>
        <v>0</v>
      </c>
      <c r="Q20" s="351"/>
      <c r="R20" s="351"/>
      <c r="S20" s="351"/>
      <c r="T20" s="351"/>
      <c r="U20" s="351"/>
      <c r="V20" s="351"/>
      <c r="W20" s="351">
        <f t="shared" ref="W20" si="0">IF(W18=0, "-", SUM(W19)/W18)</f>
        <v>0</v>
      </c>
      <c r="X20" s="351"/>
      <c r="Y20" s="351"/>
      <c r="Z20" s="351"/>
      <c r="AA20" s="351"/>
      <c r="AB20" s="351"/>
      <c r="AC20" s="351"/>
      <c r="AD20" s="351">
        <f t="shared" ref="AD20" si="1">IF(AD18=0, "-", SUM(AD19)/AD18)</f>
        <v>0</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559</v>
      </c>
      <c r="H23" s="977"/>
      <c r="I23" s="977"/>
      <c r="J23" s="977"/>
      <c r="K23" s="977"/>
      <c r="L23" s="977"/>
      <c r="M23" s="977"/>
      <c r="N23" s="977"/>
      <c r="O23" s="978"/>
      <c r="P23" s="942">
        <v>10</v>
      </c>
      <c r="Q23" s="943"/>
      <c r="R23" s="943"/>
      <c r="S23" s="943"/>
      <c r="T23" s="943"/>
      <c r="U23" s="943"/>
      <c r="V23" s="966"/>
      <c r="W23" s="942">
        <v>10</v>
      </c>
      <c r="X23" s="943"/>
      <c r="Y23" s="943"/>
      <c r="Z23" s="943"/>
      <c r="AA23" s="943"/>
      <c r="AB23" s="943"/>
      <c r="AC23" s="966"/>
      <c r="AD23" s="998" t="s">
        <v>582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9"/>
      <c r="Q24" s="680"/>
      <c r="R24" s="680"/>
      <c r="S24" s="680"/>
      <c r="T24" s="680"/>
      <c r="U24" s="680"/>
      <c r="V24" s="681"/>
      <c r="W24" s="679"/>
      <c r="X24" s="680"/>
      <c r="Y24" s="680"/>
      <c r="Z24" s="680"/>
      <c r="AA24" s="680"/>
      <c r="AB24" s="680"/>
      <c r="AC24" s="681"/>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9"/>
      <c r="Q25" s="680"/>
      <c r="R25" s="680"/>
      <c r="S25" s="680"/>
      <c r="T25" s="680"/>
      <c r="U25" s="680"/>
      <c r="V25" s="681"/>
      <c r="W25" s="679"/>
      <c r="X25" s="680"/>
      <c r="Y25" s="680"/>
      <c r="Z25" s="680"/>
      <c r="AA25" s="680"/>
      <c r="AB25" s="680"/>
      <c r="AC25" s="681"/>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9"/>
      <c r="Q26" s="680"/>
      <c r="R26" s="680"/>
      <c r="S26" s="680"/>
      <c r="T26" s="680"/>
      <c r="U26" s="680"/>
      <c r="V26" s="681"/>
      <c r="W26" s="679"/>
      <c r="X26" s="680"/>
      <c r="Y26" s="680"/>
      <c r="Z26" s="680"/>
      <c r="AA26" s="680"/>
      <c r="AB26" s="680"/>
      <c r="AC26" s="681"/>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9"/>
      <c r="Q27" s="680"/>
      <c r="R27" s="680"/>
      <c r="S27" s="680"/>
      <c r="T27" s="680"/>
      <c r="U27" s="680"/>
      <c r="V27" s="681"/>
      <c r="W27" s="679"/>
      <c r="X27" s="680"/>
      <c r="Y27" s="680"/>
      <c r="Z27" s="680"/>
      <c r="AA27" s="680"/>
      <c r="AB27" s="680"/>
      <c r="AC27" s="681"/>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10</v>
      </c>
      <c r="Q29" s="958"/>
      <c r="R29" s="958"/>
      <c r="S29" s="958"/>
      <c r="T29" s="958"/>
      <c r="U29" s="958"/>
      <c r="V29" s="959"/>
      <c r="W29" s="957">
        <f>AR13</f>
        <v>10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577</v>
      </c>
      <c r="AR31" s="187"/>
      <c r="AS31" s="131" t="s">
        <v>357</v>
      </c>
      <c r="AT31" s="132"/>
      <c r="AU31" s="186">
        <v>29</v>
      </c>
      <c r="AV31" s="186"/>
      <c r="AW31" s="430" t="s">
        <v>301</v>
      </c>
      <c r="AX31" s="431"/>
    </row>
    <row r="32" spans="1:50" ht="48.75" customHeight="1" x14ac:dyDescent="0.15">
      <c r="A32" s="435"/>
      <c r="B32" s="433"/>
      <c r="C32" s="433"/>
      <c r="D32" s="433"/>
      <c r="E32" s="433"/>
      <c r="F32" s="434"/>
      <c r="G32" s="576" t="s">
        <v>560</v>
      </c>
      <c r="H32" s="577"/>
      <c r="I32" s="577"/>
      <c r="J32" s="577"/>
      <c r="K32" s="577"/>
      <c r="L32" s="577"/>
      <c r="M32" s="577"/>
      <c r="N32" s="577"/>
      <c r="O32" s="578"/>
      <c r="P32" s="100" t="s">
        <v>561</v>
      </c>
      <c r="Q32" s="100"/>
      <c r="R32" s="100"/>
      <c r="S32" s="100"/>
      <c r="T32" s="100"/>
      <c r="U32" s="100"/>
      <c r="V32" s="100"/>
      <c r="W32" s="100"/>
      <c r="X32" s="101"/>
      <c r="Y32" s="498" t="s">
        <v>13</v>
      </c>
      <c r="Z32" s="545"/>
      <c r="AA32" s="546"/>
      <c r="AB32" s="483" t="s">
        <v>562</v>
      </c>
      <c r="AC32" s="483"/>
      <c r="AD32" s="483"/>
      <c r="AE32" s="239" t="s">
        <v>563</v>
      </c>
      <c r="AF32" s="240"/>
      <c r="AG32" s="240"/>
      <c r="AH32" s="240"/>
      <c r="AI32" s="239" t="s">
        <v>563</v>
      </c>
      <c r="AJ32" s="240"/>
      <c r="AK32" s="240"/>
      <c r="AL32" s="240"/>
      <c r="AM32" s="239" t="s">
        <v>563</v>
      </c>
      <c r="AN32" s="240"/>
      <c r="AO32" s="240"/>
      <c r="AP32" s="240"/>
      <c r="AQ32" s="360" t="s">
        <v>586</v>
      </c>
      <c r="AR32" s="194"/>
      <c r="AS32" s="194"/>
      <c r="AT32" s="361"/>
      <c r="AU32" s="240" t="s">
        <v>588</v>
      </c>
      <c r="AV32" s="240"/>
      <c r="AW32" s="240"/>
      <c r="AX32" s="242"/>
    </row>
    <row r="33" spans="1:50" ht="48.7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562</v>
      </c>
      <c r="AC33" s="537"/>
      <c r="AD33" s="537"/>
      <c r="AE33" s="239">
        <v>100</v>
      </c>
      <c r="AF33" s="240"/>
      <c r="AG33" s="240"/>
      <c r="AH33" s="240"/>
      <c r="AI33" s="239">
        <v>100</v>
      </c>
      <c r="AJ33" s="240"/>
      <c r="AK33" s="240"/>
      <c r="AL33" s="240"/>
      <c r="AM33" s="239">
        <v>100</v>
      </c>
      <c r="AN33" s="240"/>
      <c r="AO33" s="240"/>
      <c r="AP33" s="240"/>
      <c r="AQ33" s="360" t="s">
        <v>578</v>
      </c>
      <c r="AR33" s="194"/>
      <c r="AS33" s="194"/>
      <c r="AT33" s="361"/>
      <c r="AU33" s="240">
        <v>100</v>
      </c>
      <c r="AV33" s="240"/>
      <c r="AW33" s="240"/>
      <c r="AX33" s="242"/>
    </row>
    <row r="34" spans="1:50" ht="48.7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563</v>
      </c>
      <c r="AF34" s="240"/>
      <c r="AG34" s="240"/>
      <c r="AH34" s="240"/>
      <c r="AI34" s="239" t="s">
        <v>563</v>
      </c>
      <c r="AJ34" s="240"/>
      <c r="AK34" s="240"/>
      <c r="AL34" s="240"/>
      <c r="AM34" s="239" t="s">
        <v>563</v>
      </c>
      <c r="AN34" s="240"/>
      <c r="AO34" s="240"/>
      <c r="AP34" s="240"/>
      <c r="AQ34" s="360" t="s">
        <v>587</v>
      </c>
      <c r="AR34" s="194"/>
      <c r="AS34" s="194"/>
      <c r="AT34" s="361"/>
      <c r="AU34" s="240" t="s">
        <v>588</v>
      </c>
      <c r="AV34" s="240"/>
      <c r="AW34" s="240"/>
      <c r="AX34" s="242"/>
    </row>
    <row r="35" spans="1:50" ht="23.25" customHeight="1" x14ac:dyDescent="0.15">
      <c r="A35" s="225" t="s">
        <v>539</v>
      </c>
      <c r="B35" s="226"/>
      <c r="C35" s="226"/>
      <c r="D35" s="226"/>
      <c r="E35" s="226"/>
      <c r="F35" s="227"/>
      <c r="G35" s="355"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5" t="s">
        <v>12</v>
      </c>
      <c r="AC37" s="786"/>
      <c r="AD37" s="787"/>
      <c r="AE37" s="780" t="s">
        <v>358</v>
      </c>
      <c r="AF37" s="780"/>
      <c r="AG37" s="780"/>
      <c r="AH37" s="780"/>
      <c r="AI37" s="780" t="s">
        <v>359</v>
      </c>
      <c r="AJ37" s="780"/>
      <c r="AK37" s="780"/>
      <c r="AL37" s="780"/>
      <c r="AM37" s="780" t="s">
        <v>365</v>
      </c>
      <c r="AN37" s="780"/>
      <c r="AO37" s="780"/>
      <c r="AP37" s="785"/>
      <c r="AQ37" s="180" t="s">
        <v>356</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5" t="s">
        <v>12</v>
      </c>
      <c r="AC44" s="786"/>
      <c r="AD44" s="787"/>
      <c r="AE44" s="780" t="s">
        <v>358</v>
      </c>
      <c r="AF44" s="780"/>
      <c r="AG44" s="780"/>
      <c r="AH44" s="780"/>
      <c r="AI44" s="780" t="s">
        <v>359</v>
      </c>
      <c r="AJ44" s="780"/>
      <c r="AK44" s="780"/>
      <c r="AL44" s="780"/>
      <c r="AM44" s="780" t="s">
        <v>365</v>
      </c>
      <c r="AN44" s="780"/>
      <c r="AO44" s="780"/>
      <c r="AP44" s="785"/>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row>
    <row r="83" spans="1:60" ht="22.5" hidden="1" customHeight="1" x14ac:dyDescent="0.15">
      <c r="A83" s="889"/>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row>
    <row r="84" spans="1:60" ht="19.5" hidden="1" customHeight="1" x14ac:dyDescent="0.15">
      <c r="A84" s="889"/>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89"/>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564</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565</v>
      </c>
      <c r="AC101" s="483"/>
      <c r="AD101" s="483"/>
      <c r="AE101" s="239">
        <v>0</v>
      </c>
      <c r="AF101" s="240"/>
      <c r="AG101" s="240"/>
      <c r="AH101" s="241"/>
      <c r="AI101" s="239">
        <v>0</v>
      </c>
      <c r="AJ101" s="240"/>
      <c r="AK101" s="240"/>
      <c r="AL101" s="241"/>
      <c r="AM101" s="239">
        <v>0</v>
      </c>
      <c r="AN101" s="240"/>
      <c r="AO101" s="240"/>
      <c r="AP101" s="241"/>
      <c r="AQ101" s="239">
        <v>0</v>
      </c>
      <c r="AR101" s="240"/>
      <c r="AS101" s="240"/>
      <c r="AT101" s="241"/>
      <c r="AU101" s="239">
        <v>0</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565</v>
      </c>
      <c r="AC102" s="483"/>
      <c r="AD102" s="483"/>
      <c r="AE102" s="453" t="s">
        <v>566</v>
      </c>
      <c r="AF102" s="453"/>
      <c r="AG102" s="453"/>
      <c r="AH102" s="453"/>
      <c r="AI102" s="453" t="s">
        <v>566</v>
      </c>
      <c r="AJ102" s="453"/>
      <c r="AK102" s="453"/>
      <c r="AL102" s="453"/>
      <c r="AM102" s="453" t="s">
        <v>566</v>
      </c>
      <c r="AN102" s="453"/>
      <c r="AO102" s="453"/>
      <c r="AP102" s="453"/>
      <c r="AQ102" s="237" t="s">
        <v>588</v>
      </c>
      <c r="AR102" s="238"/>
      <c r="AS102" s="238"/>
      <c r="AT102" s="334"/>
      <c r="AU102" s="237" t="s">
        <v>588</v>
      </c>
      <c r="AV102" s="238"/>
      <c r="AW102" s="238"/>
      <c r="AX102" s="334"/>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568</v>
      </c>
      <c r="AC116" s="485"/>
      <c r="AD116" s="486"/>
      <c r="AE116" s="453" t="s">
        <v>569</v>
      </c>
      <c r="AF116" s="453"/>
      <c r="AG116" s="453"/>
      <c r="AH116" s="453"/>
      <c r="AI116" s="453" t="s">
        <v>569</v>
      </c>
      <c r="AJ116" s="453"/>
      <c r="AK116" s="453"/>
      <c r="AL116" s="453"/>
      <c r="AM116" s="453" t="s">
        <v>569</v>
      </c>
      <c r="AN116" s="453"/>
      <c r="AO116" s="453"/>
      <c r="AP116" s="453"/>
      <c r="AQ116" s="239" t="s">
        <v>589</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579</v>
      </c>
      <c r="AC117" s="500"/>
      <c r="AD117" s="501"/>
      <c r="AE117" s="549" t="s">
        <v>569</v>
      </c>
      <c r="AF117" s="549"/>
      <c r="AG117" s="549"/>
      <c r="AH117" s="549"/>
      <c r="AI117" s="549" t="s">
        <v>558</v>
      </c>
      <c r="AJ117" s="549"/>
      <c r="AK117" s="549"/>
      <c r="AL117" s="549"/>
      <c r="AM117" s="549" t="s">
        <v>569</v>
      </c>
      <c r="AN117" s="549"/>
      <c r="AO117" s="549"/>
      <c r="AP117" s="549"/>
      <c r="AQ117" s="549" t="s">
        <v>589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73.5" customHeight="1" x14ac:dyDescent="0.15">
      <c r="A702" s="894" t="s">
        <v>260</v>
      </c>
      <c r="B702" s="895"/>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552</v>
      </c>
      <c r="AE702" s="369"/>
      <c r="AF702" s="369"/>
      <c r="AG702" s="411" t="s">
        <v>570</v>
      </c>
      <c r="AH702" s="412"/>
      <c r="AI702" s="412"/>
      <c r="AJ702" s="412"/>
      <c r="AK702" s="412"/>
      <c r="AL702" s="412"/>
      <c r="AM702" s="412"/>
      <c r="AN702" s="412"/>
      <c r="AO702" s="412"/>
      <c r="AP702" s="412"/>
      <c r="AQ702" s="412"/>
      <c r="AR702" s="412"/>
      <c r="AS702" s="412"/>
      <c r="AT702" s="412"/>
      <c r="AU702" s="412"/>
      <c r="AV702" s="412"/>
      <c r="AW702" s="412"/>
      <c r="AX702" s="413"/>
    </row>
    <row r="703" spans="1:50" ht="73.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7" t="s">
        <v>552</v>
      </c>
      <c r="AE703" s="348"/>
      <c r="AF703" s="348"/>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552</v>
      </c>
      <c r="AE704" s="807"/>
      <c r="AF704" s="807"/>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8" t="s">
        <v>572</v>
      </c>
      <c r="AE705" s="739"/>
      <c r="AF705" s="739"/>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8"/>
      <c r="D706" s="819"/>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0"/>
      <c r="D707" s="821"/>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572</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572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572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7" t="s">
        <v>572</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57"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6" t="s">
        <v>552</v>
      </c>
      <c r="AE712" s="807"/>
      <c r="AF712" s="807"/>
      <c r="AG712" s="834" t="s">
        <v>573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572</v>
      </c>
      <c r="AE714" s="832"/>
      <c r="AF714" s="833"/>
      <c r="AG714" s="761"/>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8" t="s">
        <v>572</v>
      </c>
      <c r="AE715" s="629"/>
      <c r="AF715" s="753"/>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572</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572</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572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52.5" customHeight="1" x14ac:dyDescent="0.15">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552</v>
      </c>
      <c r="AE719" s="629"/>
      <c r="AF719" s="629"/>
      <c r="AG719" s="123" t="s">
        <v>575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546</v>
      </c>
      <c r="D721" s="337"/>
      <c r="E721" s="337"/>
      <c r="F721" s="338"/>
      <c r="G721" s="319" t="s">
        <v>494</v>
      </c>
      <c r="H721" s="320"/>
      <c r="I721" s="92" t="str">
        <f>IF(OR(G721="　", G721=""), "", "-")</f>
        <v/>
      </c>
      <c r="J721" s="323">
        <v>3</v>
      </c>
      <c r="K721" s="323"/>
      <c r="L721" s="92" t="str">
        <f>IF(M721="","","-")</f>
        <v/>
      </c>
      <c r="M721" s="93"/>
      <c r="N721" s="298" t="s">
        <v>574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6"/>
      <c r="C726" s="839" t="s">
        <v>54</v>
      </c>
      <c r="D726" s="861"/>
      <c r="E726" s="861"/>
      <c r="F726" s="862"/>
      <c r="G726" s="614" t="s">
        <v>583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7"/>
      <c r="B727" s="828"/>
      <c r="C727" s="609" t="s">
        <v>58</v>
      </c>
      <c r="D727" s="610"/>
      <c r="E727" s="610"/>
      <c r="F727" s="611"/>
      <c r="G727" s="612" t="s">
        <v>576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581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3" t="s">
        <v>258</v>
      </c>
      <c r="B731" s="824"/>
      <c r="C731" s="824"/>
      <c r="D731" s="824"/>
      <c r="E731" s="825"/>
      <c r="F731" s="754" t="s">
        <v>584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258</v>
      </c>
      <c r="B733" s="698"/>
      <c r="C733" s="698"/>
      <c r="D733" s="698"/>
      <c r="E733" s="699"/>
      <c r="F733" s="663" t="s">
        <v>585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0" t="s">
        <v>433</v>
      </c>
      <c r="B737" s="326"/>
      <c r="C737" s="326"/>
      <c r="D737" s="326"/>
      <c r="E737" s="326"/>
      <c r="F737" s="326"/>
      <c r="G737" s="313">
        <v>2</v>
      </c>
      <c r="H737" s="314"/>
      <c r="I737" s="314"/>
      <c r="J737" s="314"/>
      <c r="K737" s="314"/>
      <c r="L737" s="314"/>
      <c r="M737" s="314"/>
      <c r="N737" s="314"/>
      <c r="O737" s="314"/>
      <c r="P737" s="315"/>
      <c r="Q737" s="326" t="s">
        <v>360</v>
      </c>
      <c r="R737" s="326"/>
      <c r="S737" s="326"/>
      <c r="T737" s="326"/>
      <c r="U737" s="326"/>
      <c r="V737" s="326"/>
      <c r="W737" s="313">
        <v>2</v>
      </c>
      <c r="X737" s="314"/>
      <c r="Y737" s="314"/>
      <c r="Z737" s="314"/>
      <c r="AA737" s="314"/>
      <c r="AB737" s="314"/>
      <c r="AC737" s="314"/>
      <c r="AD737" s="314"/>
      <c r="AE737" s="314"/>
      <c r="AF737" s="315"/>
      <c r="AG737" s="326" t="s">
        <v>361</v>
      </c>
      <c r="AH737" s="326"/>
      <c r="AI737" s="326"/>
      <c r="AJ737" s="326"/>
      <c r="AK737" s="326"/>
      <c r="AL737" s="326"/>
      <c r="AM737" s="313">
        <v>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v>
      </c>
      <c r="H738" s="314"/>
      <c r="I738" s="314"/>
      <c r="J738" s="314"/>
      <c r="K738" s="314"/>
      <c r="L738" s="314"/>
      <c r="M738" s="314"/>
      <c r="N738" s="314"/>
      <c r="O738" s="314"/>
      <c r="P738" s="314"/>
      <c r="Q738" s="326" t="s">
        <v>363</v>
      </c>
      <c r="R738" s="326"/>
      <c r="S738" s="326"/>
      <c r="T738" s="326"/>
      <c r="U738" s="326"/>
      <c r="V738" s="326"/>
      <c r="W738" s="313">
        <v>2</v>
      </c>
      <c r="X738" s="314"/>
      <c r="Y738" s="314"/>
      <c r="Z738" s="314"/>
      <c r="AA738" s="314"/>
      <c r="AB738" s="314"/>
      <c r="AC738" s="314"/>
      <c r="AD738" s="314"/>
      <c r="AE738" s="314"/>
      <c r="AF738" s="315"/>
      <c r="AG738" s="279" t="s">
        <v>364</v>
      </c>
      <c r="AH738" s="279"/>
      <c r="AI738" s="279"/>
      <c r="AJ738" s="279"/>
      <c r="AK738" s="279"/>
      <c r="AL738" s="279"/>
      <c r="AM738" s="313">
        <v>3</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hidden="1"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7"/>
    </row>
    <row r="780" spans="1:50" ht="24.75" hidden="1" customHeight="1" x14ac:dyDescent="0.15">
      <c r="A780" s="657"/>
      <c r="B780" s="658"/>
      <c r="C780" s="658"/>
      <c r="D780" s="658"/>
      <c r="E780" s="658"/>
      <c r="F780" s="659"/>
      <c r="G780" s="839"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2"/>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hidden="1" customHeight="1" x14ac:dyDescent="0.15">
      <c r="A781" s="657"/>
      <c r="B781" s="658"/>
      <c r="C781" s="658"/>
      <c r="D781" s="658"/>
      <c r="E781" s="658"/>
      <c r="F781" s="659"/>
      <c r="G781" s="694"/>
      <c r="H781" s="695"/>
      <c r="I781" s="695"/>
      <c r="J781" s="695"/>
      <c r="K781" s="696"/>
      <c r="L781" s="688"/>
      <c r="M781" s="689"/>
      <c r="N781" s="689"/>
      <c r="O781" s="689"/>
      <c r="P781" s="689"/>
      <c r="Q781" s="689"/>
      <c r="R781" s="689"/>
      <c r="S781" s="689"/>
      <c r="T781" s="689"/>
      <c r="U781" s="689"/>
      <c r="V781" s="689"/>
      <c r="W781" s="689"/>
      <c r="X781" s="690"/>
      <c r="Y781" s="414"/>
      <c r="Z781" s="415"/>
      <c r="AA781" s="415"/>
      <c r="AB781" s="829"/>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hidden="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7"/>
    </row>
    <row r="793" spans="1:50" ht="24.75" hidden="1" customHeight="1" x14ac:dyDescent="0.15">
      <c r="A793" s="657"/>
      <c r="B793" s="658"/>
      <c r="C793" s="658"/>
      <c r="D793" s="658"/>
      <c r="E793" s="658"/>
      <c r="F793" s="659"/>
      <c r="G793" s="839"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2"/>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29"/>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7"/>
    </row>
    <row r="806" spans="1:50" ht="24.75" hidden="1" customHeight="1" x14ac:dyDescent="0.15">
      <c r="A806" s="657"/>
      <c r="B806" s="658"/>
      <c r="C806" s="658"/>
      <c r="D806" s="658"/>
      <c r="E806" s="658"/>
      <c r="F806" s="659"/>
      <c r="G806" s="839"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2"/>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29"/>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7"/>
    </row>
    <row r="819" spans="1:50" ht="24.75" hidden="1" customHeight="1" x14ac:dyDescent="0.15">
      <c r="A819" s="657"/>
      <c r="B819" s="658"/>
      <c r="C819" s="658"/>
      <c r="D819" s="658"/>
      <c r="E819" s="658"/>
      <c r="F819" s="659"/>
      <c r="G819" s="839"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2"/>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29"/>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3:AX13 P15:AX15 P16:AJ17">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99" max="49" man="1"/>
    <brk id="718"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0"/>
      <c r="I4" s="1010"/>
      <c r="J4" s="1010"/>
      <c r="K4" s="1010"/>
      <c r="L4" s="1010"/>
      <c r="M4" s="1010"/>
      <c r="N4" s="1010"/>
      <c r="O4" s="1011"/>
      <c r="P4" s="100"/>
      <c r="Q4" s="1018"/>
      <c r="R4" s="1018"/>
      <c r="S4" s="1018"/>
      <c r="T4" s="1018"/>
      <c r="U4" s="1018"/>
      <c r="V4" s="1018"/>
      <c r="W4" s="1018"/>
      <c r="X4" s="1019"/>
      <c r="Y4" s="1028" t="s">
        <v>13</v>
      </c>
      <c r="Z4" s="1029"/>
      <c r="AA4" s="1030"/>
      <c r="AB4" s="483"/>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3"/>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3"/>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3"/>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3"/>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3"/>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3"/>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3"/>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3"/>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3"/>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2"/>
      <c r="I3" s="692"/>
      <c r="J3" s="692"/>
      <c r="K3" s="692"/>
      <c r="L3" s="691" t="s">
        <v>19</v>
      </c>
      <c r="M3" s="692"/>
      <c r="N3" s="692"/>
      <c r="O3" s="692"/>
      <c r="P3" s="692"/>
      <c r="Q3" s="692"/>
      <c r="R3" s="692"/>
      <c r="S3" s="692"/>
      <c r="T3" s="692"/>
      <c r="U3" s="692"/>
      <c r="V3" s="692"/>
      <c r="W3" s="692"/>
      <c r="X3" s="693"/>
      <c r="Y3" s="616" t="s">
        <v>20</v>
      </c>
      <c r="Z3" s="617"/>
      <c r="AA3" s="617"/>
      <c r="AB3" s="822"/>
      <c r="AC3" s="839"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5"/>
      <c r="B4" s="1056"/>
      <c r="C4" s="1056"/>
      <c r="D4" s="1056"/>
      <c r="E4" s="1056"/>
      <c r="F4" s="1057"/>
      <c r="G4" s="694"/>
      <c r="H4" s="695"/>
      <c r="I4" s="695"/>
      <c r="J4" s="695"/>
      <c r="K4" s="696"/>
      <c r="L4" s="688"/>
      <c r="M4" s="689"/>
      <c r="N4" s="689"/>
      <c r="O4" s="689"/>
      <c r="P4" s="689"/>
      <c r="Q4" s="689"/>
      <c r="R4" s="689"/>
      <c r="S4" s="689"/>
      <c r="T4" s="689"/>
      <c r="U4" s="689"/>
      <c r="V4" s="689"/>
      <c r="W4" s="689"/>
      <c r="X4" s="690"/>
      <c r="Y4" s="414"/>
      <c r="Z4" s="415"/>
      <c r="AA4" s="415"/>
      <c r="AB4" s="829"/>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7"/>
    </row>
    <row r="16" spans="1:50" ht="25.5" customHeight="1" x14ac:dyDescent="0.15">
      <c r="A16" s="1055"/>
      <c r="B16" s="1056"/>
      <c r="C16" s="1056"/>
      <c r="D16" s="1056"/>
      <c r="E16" s="1056"/>
      <c r="F16" s="1057"/>
      <c r="G16" s="839"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2"/>
      <c r="AC16" s="839"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5"/>
      <c r="B17" s="1056"/>
      <c r="C17" s="1056"/>
      <c r="D17" s="1056"/>
      <c r="E17" s="1056"/>
      <c r="F17" s="1057"/>
      <c r="G17" s="694"/>
      <c r="H17" s="695"/>
      <c r="I17" s="695"/>
      <c r="J17" s="695"/>
      <c r="K17" s="696"/>
      <c r="L17" s="688"/>
      <c r="M17" s="689"/>
      <c r="N17" s="689"/>
      <c r="O17" s="689"/>
      <c r="P17" s="689"/>
      <c r="Q17" s="689"/>
      <c r="R17" s="689"/>
      <c r="S17" s="689"/>
      <c r="T17" s="689"/>
      <c r="U17" s="689"/>
      <c r="V17" s="689"/>
      <c r="W17" s="689"/>
      <c r="X17" s="690"/>
      <c r="Y17" s="414"/>
      <c r="Z17" s="415"/>
      <c r="AA17" s="415"/>
      <c r="AB17" s="829"/>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7"/>
    </row>
    <row r="29" spans="1:50" ht="24.75" customHeight="1" x14ac:dyDescent="0.15">
      <c r="A29" s="1055"/>
      <c r="B29" s="1056"/>
      <c r="C29" s="1056"/>
      <c r="D29" s="1056"/>
      <c r="E29" s="1056"/>
      <c r="F29" s="1057"/>
      <c r="G29" s="839"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2"/>
      <c r="AC29" s="839"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5"/>
      <c r="B30" s="1056"/>
      <c r="C30" s="1056"/>
      <c r="D30" s="1056"/>
      <c r="E30" s="1056"/>
      <c r="F30" s="1057"/>
      <c r="G30" s="694"/>
      <c r="H30" s="695"/>
      <c r="I30" s="695"/>
      <c r="J30" s="695"/>
      <c r="K30" s="696"/>
      <c r="L30" s="688"/>
      <c r="M30" s="689"/>
      <c r="N30" s="689"/>
      <c r="O30" s="689"/>
      <c r="P30" s="689"/>
      <c r="Q30" s="689"/>
      <c r="R30" s="689"/>
      <c r="S30" s="689"/>
      <c r="T30" s="689"/>
      <c r="U30" s="689"/>
      <c r="V30" s="689"/>
      <c r="W30" s="689"/>
      <c r="X30" s="690"/>
      <c r="Y30" s="414"/>
      <c r="Z30" s="415"/>
      <c r="AA30" s="415"/>
      <c r="AB30" s="829"/>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7"/>
    </row>
    <row r="42" spans="1:50" ht="24.75" customHeight="1" x14ac:dyDescent="0.15">
      <c r="A42" s="1055"/>
      <c r="B42" s="1056"/>
      <c r="C42" s="1056"/>
      <c r="D42" s="1056"/>
      <c r="E42" s="1056"/>
      <c r="F42" s="1057"/>
      <c r="G42" s="839"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2"/>
      <c r="AC42" s="839"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5"/>
      <c r="B43" s="1056"/>
      <c r="C43" s="1056"/>
      <c r="D43" s="1056"/>
      <c r="E43" s="1056"/>
      <c r="F43" s="1057"/>
      <c r="G43" s="694"/>
      <c r="H43" s="695"/>
      <c r="I43" s="695"/>
      <c r="J43" s="695"/>
      <c r="K43" s="696"/>
      <c r="L43" s="688"/>
      <c r="M43" s="689"/>
      <c r="N43" s="689"/>
      <c r="O43" s="689"/>
      <c r="P43" s="689"/>
      <c r="Q43" s="689"/>
      <c r="R43" s="689"/>
      <c r="S43" s="689"/>
      <c r="T43" s="689"/>
      <c r="U43" s="689"/>
      <c r="V43" s="689"/>
      <c r="W43" s="689"/>
      <c r="X43" s="690"/>
      <c r="Y43" s="414"/>
      <c r="Z43" s="415"/>
      <c r="AA43" s="415"/>
      <c r="AB43" s="829"/>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7"/>
    </row>
    <row r="56" spans="1:50" ht="24.75" customHeight="1" x14ac:dyDescent="0.15">
      <c r="A56" s="1055"/>
      <c r="B56" s="1056"/>
      <c r="C56" s="1056"/>
      <c r="D56" s="1056"/>
      <c r="E56" s="1056"/>
      <c r="F56" s="1057"/>
      <c r="G56" s="839"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2"/>
      <c r="AC56" s="839"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5"/>
      <c r="B57" s="1056"/>
      <c r="C57" s="1056"/>
      <c r="D57" s="1056"/>
      <c r="E57" s="1056"/>
      <c r="F57" s="1057"/>
      <c r="G57" s="694"/>
      <c r="H57" s="695"/>
      <c r="I57" s="695"/>
      <c r="J57" s="695"/>
      <c r="K57" s="696"/>
      <c r="L57" s="688"/>
      <c r="M57" s="689"/>
      <c r="N57" s="689"/>
      <c r="O57" s="689"/>
      <c r="P57" s="689"/>
      <c r="Q57" s="689"/>
      <c r="R57" s="689"/>
      <c r="S57" s="689"/>
      <c r="T57" s="689"/>
      <c r="U57" s="689"/>
      <c r="V57" s="689"/>
      <c r="W57" s="689"/>
      <c r="X57" s="690"/>
      <c r="Y57" s="414"/>
      <c r="Z57" s="415"/>
      <c r="AA57" s="415"/>
      <c r="AB57" s="829"/>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7"/>
    </row>
    <row r="69" spans="1:50" ht="25.5" customHeight="1" x14ac:dyDescent="0.15">
      <c r="A69" s="1055"/>
      <c r="B69" s="1056"/>
      <c r="C69" s="1056"/>
      <c r="D69" s="1056"/>
      <c r="E69" s="1056"/>
      <c r="F69" s="1057"/>
      <c r="G69" s="839"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2"/>
      <c r="AC69" s="839"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5"/>
      <c r="B70" s="1056"/>
      <c r="C70" s="1056"/>
      <c r="D70" s="1056"/>
      <c r="E70" s="1056"/>
      <c r="F70" s="1057"/>
      <c r="G70" s="694"/>
      <c r="H70" s="695"/>
      <c r="I70" s="695"/>
      <c r="J70" s="695"/>
      <c r="K70" s="696"/>
      <c r="L70" s="688"/>
      <c r="M70" s="689"/>
      <c r="N70" s="689"/>
      <c r="O70" s="689"/>
      <c r="P70" s="689"/>
      <c r="Q70" s="689"/>
      <c r="R70" s="689"/>
      <c r="S70" s="689"/>
      <c r="T70" s="689"/>
      <c r="U70" s="689"/>
      <c r="V70" s="689"/>
      <c r="W70" s="689"/>
      <c r="X70" s="690"/>
      <c r="Y70" s="414"/>
      <c r="Z70" s="415"/>
      <c r="AA70" s="415"/>
      <c r="AB70" s="829"/>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7"/>
    </row>
    <row r="82" spans="1:50" ht="24.75" customHeight="1" x14ac:dyDescent="0.15">
      <c r="A82" s="1055"/>
      <c r="B82" s="1056"/>
      <c r="C82" s="1056"/>
      <c r="D82" s="1056"/>
      <c r="E82" s="1056"/>
      <c r="F82" s="1057"/>
      <c r="G82" s="839"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2"/>
      <c r="AC82" s="839"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5"/>
      <c r="B83" s="1056"/>
      <c r="C83" s="1056"/>
      <c r="D83" s="1056"/>
      <c r="E83" s="1056"/>
      <c r="F83" s="1057"/>
      <c r="G83" s="694"/>
      <c r="H83" s="695"/>
      <c r="I83" s="695"/>
      <c r="J83" s="695"/>
      <c r="K83" s="696"/>
      <c r="L83" s="688"/>
      <c r="M83" s="689"/>
      <c r="N83" s="689"/>
      <c r="O83" s="689"/>
      <c r="P83" s="689"/>
      <c r="Q83" s="689"/>
      <c r="R83" s="689"/>
      <c r="S83" s="689"/>
      <c r="T83" s="689"/>
      <c r="U83" s="689"/>
      <c r="V83" s="689"/>
      <c r="W83" s="689"/>
      <c r="X83" s="690"/>
      <c r="Y83" s="414"/>
      <c r="Z83" s="415"/>
      <c r="AA83" s="415"/>
      <c r="AB83" s="829"/>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7"/>
    </row>
    <row r="95" spans="1:50" ht="24.75" customHeight="1" x14ac:dyDescent="0.15">
      <c r="A95" s="1055"/>
      <c r="B95" s="1056"/>
      <c r="C95" s="1056"/>
      <c r="D95" s="1056"/>
      <c r="E95" s="1056"/>
      <c r="F95" s="1057"/>
      <c r="G95" s="839"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2"/>
      <c r="AC95" s="839"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5"/>
      <c r="B96" s="1056"/>
      <c r="C96" s="1056"/>
      <c r="D96" s="1056"/>
      <c r="E96" s="1056"/>
      <c r="F96" s="1057"/>
      <c r="G96" s="694"/>
      <c r="H96" s="695"/>
      <c r="I96" s="695"/>
      <c r="J96" s="695"/>
      <c r="K96" s="696"/>
      <c r="L96" s="688"/>
      <c r="M96" s="689"/>
      <c r="N96" s="689"/>
      <c r="O96" s="689"/>
      <c r="P96" s="689"/>
      <c r="Q96" s="689"/>
      <c r="R96" s="689"/>
      <c r="S96" s="689"/>
      <c r="T96" s="689"/>
      <c r="U96" s="689"/>
      <c r="V96" s="689"/>
      <c r="W96" s="689"/>
      <c r="X96" s="690"/>
      <c r="Y96" s="414"/>
      <c r="Z96" s="415"/>
      <c r="AA96" s="415"/>
      <c r="AB96" s="829"/>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7"/>
    </row>
    <row r="109" spans="1:50" ht="24.75" customHeight="1" x14ac:dyDescent="0.15">
      <c r="A109" s="1055"/>
      <c r="B109" s="1056"/>
      <c r="C109" s="1056"/>
      <c r="D109" s="1056"/>
      <c r="E109" s="1056"/>
      <c r="F109" s="1057"/>
      <c r="G109" s="839"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2"/>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5"/>
      <c r="B110" s="1056"/>
      <c r="C110" s="1056"/>
      <c r="D110" s="1056"/>
      <c r="E110" s="1056"/>
      <c r="F110" s="1057"/>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29"/>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7"/>
    </row>
    <row r="122" spans="1:50" ht="25.5" customHeight="1" x14ac:dyDescent="0.15">
      <c r="A122" s="1055"/>
      <c r="B122" s="1056"/>
      <c r="C122" s="1056"/>
      <c r="D122" s="1056"/>
      <c r="E122" s="1056"/>
      <c r="F122" s="1057"/>
      <c r="G122" s="839"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2"/>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5"/>
      <c r="B123" s="1056"/>
      <c r="C123" s="1056"/>
      <c r="D123" s="1056"/>
      <c r="E123" s="1056"/>
      <c r="F123" s="1057"/>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29"/>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7"/>
    </row>
    <row r="135" spans="1:50" ht="24.75" customHeight="1" x14ac:dyDescent="0.15">
      <c r="A135" s="1055"/>
      <c r="B135" s="1056"/>
      <c r="C135" s="1056"/>
      <c r="D135" s="1056"/>
      <c r="E135" s="1056"/>
      <c r="F135" s="1057"/>
      <c r="G135" s="839"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2"/>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5"/>
      <c r="B136" s="1056"/>
      <c r="C136" s="1056"/>
      <c r="D136" s="1056"/>
      <c r="E136" s="1056"/>
      <c r="F136" s="1057"/>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29"/>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7"/>
    </row>
    <row r="148" spans="1:50" ht="24.75" customHeight="1" x14ac:dyDescent="0.15">
      <c r="A148" s="1055"/>
      <c r="B148" s="1056"/>
      <c r="C148" s="1056"/>
      <c r="D148" s="1056"/>
      <c r="E148" s="1056"/>
      <c r="F148" s="1057"/>
      <c r="G148" s="839"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2"/>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5"/>
      <c r="B149" s="1056"/>
      <c r="C149" s="1056"/>
      <c r="D149" s="1056"/>
      <c r="E149" s="1056"/>
      <c r="F149" s="1057"/>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29"/>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7"/>
    </row>
    <row r="162" spans="1:50" ht="24.75" customHeight="1" x14ac:dyDescent="0.15">
      <c r="A162" s="1055"/>
      <c r="B162" s="1056"/>
      <c r="C162" s="1056"/>
      <c r="D162" s="1056"/>
      <c r="E162" s="1056"/>
      <c r="F162" s="1057"/>
      <c r="G162" s="839"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2"/>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5"/>
      <c r="B163" s="1056"/>
      <c r="C163" s="1056"/>
      <c r="D163" s="1056"/>
      <c r="E163" s="1056"/>
      <c r="F163" s="1057"/>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29"/>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7"/>
    </row>
    <row r="175" spans="1:50" ht="25.5" customHeight="1" x14ac:dyDescent="0.15">
      <c r="A175" s="1055"/>
      <c r="B175" s="1056"/>
      <c r="C175" s="1056"/>
      <c r="D175" s="1056"/>
      <c r="E175" s="1056"/>
      <c r="F175" s="1057"/>
      <c r="G175" s="839"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2"/>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5"/>
      <c r="B176" s="1056"/>
      <c r="C176" s="1056"/>
      <c r="D176" s="1056"/>
      <c r="E176" s="1056"/>
      <c r="F176" s="1057"/>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29"/>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7"/>
    </row>
    <row r="188" spans="1:50" ht="24.75" customHeight="1" x14ac:dyDescent="0.15">
      <c r="A188" s="1055"/>
      <c r="B188" s="1056"/>
      <c r="C188" s="1056"/>
      <c r="D188" s="1056"/>
      <c r="E188" s="1056"/>
      <c r="F188" s="1057"/>
      <c r="G188" s="839"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2"/>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5"/>
      <c r="B189" s="1056"/>
      <c r="C189" s="1056"/>
      <c r="D189" s="1056"/>
      <c r="E189" s="1056"/>
      <c r="F189" s="1057"/>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29"/>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7"/>
    </row>
    <row r="201" spans="1:50" ht="24.75" customHeight="1" x14ac:dyDescent="0.15">
      <c r="A201" s="1055"/>
      <c r="B201" s="1056"/>
      <c r="C201" s="1056"/>
      <c r="D201" s="1056"/>
      <c r="E201" s="1056"/>
      <c r="F201" s="1057"/>
      <c r="G201" s="839"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2"/>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5"/>
      <c r="B202" s="1056"/>
      <c r="C202" s="1056"/>
      <c r="D202" s="1056"/>
      <c r="E202" s="1056"/>
      <c r="F202" s="1057"/>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29"/>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7"/>
    </row>
    <row r="215" spans="1:50" ht="24.75" customHeight="1" x14ac:dyDescent="0.15">
      <c r="A215" s="1055"/>
      <c r="B215" s="1056"/>
      <c r="C215" s="1056"/>
      <c r="D215" s="1056"/>
      <c r="E215" s="1056"/>
      <c r="F215" s="1057"/>
      <c r="G215" s="839"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2"/>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5"/>
      <c r="B216" s="1056"/>
      <c r="C216" s="1056"/>
      <c r="D216" s="1056"/>
      <c r="E216" s="1056"/>
      <c r="F216" s="1057"/>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29"/>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7"/>
    </row>
    <row r="228" spans="1:50" ht="25.5" customHeight="1" x14ac:dyDescent="0.15">
      <c r="A228" s="1055"/>
      <c r="B228" s="1056"/>
      <c r="C228" s="1056"/>
      <c r="D228" s="1056"/>
      <c r="E228" s="1056"/>
      <c r="F228" s="1057"/>
      <c r="G228" s="839"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2"/>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5"/>
      <c r="B229" s="1056"/>
      <c r="C229" s="1056"/>
      <c r="D229" s="1056"/>
      <c r="E229" s="1056"/>
      <c r="F229" s="1057"/>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29"/>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7"/>
    </row>
    <row r="241" spans="1:50" ht="24.75" customHeight="1" x14ac:dyDescent="0.15">
      <c r="A241" s="1055"/>
      <c r="B241" s="1056"/>
      <c r="C241" s="1056"/>
      <c r="D241" s="1056"/>
      <c r="E241" s="1056"/>
      <c r="F241" s="1057"/>
      <c r="G241" s="839"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2"/>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5"/>
      <c r="B242" s="1056"/>
      <c r="C242" s="1056"/>
      <c r="D242" s="1056"/>
      <c r="E242" s="1056"/>
      <c r="F242" s="1057"/>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29"/>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7"/>
    </row>
    <row r="254" spans="1:50" ht="24.75" customHeight="1" x14ac:dyDescent="0.15">
      <c r="A254" s="1055"/>
      <c r="B254" s="1056"/>
      <c r="C254" s="1056"/>
      <c r="D254" s="1056"/>
      <c r="E254" s="1056"/>
      <c r="F254" s="1057"/>
      <c r="G254" s="839"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2"/>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5"/>
      <c r="B255" s="1056"/>
      <c r="C255" s="1056"/>
      <c r="D255" s="1056"/>
      <c r="E255" s="1056"/>
      <c r="F255" s="1057"/>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29"/>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2017-08-21T06:17:53Z</cp:lastPrinted>
  <dcterms:created xsi:type="dcterms:W3CDTF">2012-03-13T00:50:25Z</dcterms:created>
  <dcterms:modified xsi:type="dcterms:W3CDTF">2017-09-05T15:30:54Z</dcterms:modified>
</cp:coreProperties>
</file>