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<sst xmlns="http://schemas.openxmlformats.org/spreadsheetml/2006/main" count="2839" uniqueCount="600">
  <si>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</si>
  <si>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</si>
  <si>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</si>
  <si>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</si>
  <si>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</si>
  <si>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</si>
  <si>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</si>
  <si>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</si>
  <si>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</si>
  <si>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</si>
  <si>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</si>
  <si>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</si>
  <si>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</si>
  <si>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</si>
  <si>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</si>
  <si>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</si>
  <si>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</si>
  <si>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</si>
  <si>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</si>
  <si>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</si>
  <si>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</si>
  <si>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</si>
  <si>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</si>
  <si>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</si>
  <si>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</si>
  <si>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</si>
  <si>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</si>
  <si>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</si>
  <si>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</si>
  <si>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</si>
  <si>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</si>
  <si>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</si>
  <si>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</si>
  <si>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</si>
  <si>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</si>
  <si>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</si>
  <si>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</si>
  <si>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</si>
  <si>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</si>
  <si>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</si>
  <si>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</si>
  <si>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</si>
  <si>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</si>
  <si>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</si>
  <si>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</si>
  <si>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</si>
  <si>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</si>
  <si>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</si>
  <si>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</si>
  <si>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</si>
  <si>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</si>
  <si>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</si>
  <si>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</si>
  <si>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</si>
  <si>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</si>
  <si>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</si>
  <si>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</si>
  <si>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</si>
  <si>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</si>
  <si>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</si>
  <si>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</si>
  <si>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</si>
  <si>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</si>
  <si>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</si>
  <si>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</si>
  <si>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</si>
  <si>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</si>
  <si>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</si>
  <si>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</si>
  <si>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</si>
  <si>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</si>
  <si>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</si>
  <si>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</si>
  <si>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</si>
  <si>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</si>
  <si>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</si>
  <si>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</si>
  <si>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</si>
  <si>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</si>
  <si>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</si>
  <si>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</si>
  <si>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</si>
  <si>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</si>
  <si>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</si>
  <si>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</si>
  <si>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</si>
  <si>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</si>
  <si>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</si>
  <si>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</si>
  <si>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</si>
  <si>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</si>
  <si>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</si>
  <si>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</si>
  <si>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</si>
  <si>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</si>
  <si>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</si>
  <si>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</si>
  <si>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</si>
  <si>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</si>
  <si>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</si>
  <si>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</si>
  <si>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</si>
  <si>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</si>
  <si>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</si>
  <si>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</si>
  <si>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</si>
  <si>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</si>
  <si>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</si>
  <si>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</si>
  <si>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</si>
  <si>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</si>
  <si>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</si>
  <si>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</si>
  <si>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</si>
  <si>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</si>
  <si>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</si>
  <si>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</si>
  <si>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</si>
  <si>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</si>
  <si>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</si>
  <si>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</si>
  <si>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</si>
  <si>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</si>
  <si>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</si>
  <si>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</si>
  <si>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</si>
  <si>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</si>
  <si>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</si>
  <si>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</si>
  <si>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</si>
  <si>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</si>
  <si>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</si>
  <si>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</si>
  <si>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</si>
  <si>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</si>
  <si>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</si>
  <si>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</si>
  <si>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</si>
  <si>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</si>
  <si>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</si>
  <si>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</si>
  <si>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</si>
  <si>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</si>
  <si>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</si>
  <si>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</si>
  <si>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</si>
  <si>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</si>
  <si>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</si>
  <si>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</si>
  <si>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</si>
  <si>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</si>
  <si>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</si>
  <si>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</si>
  <si>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</si>
  <si>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</si>
  <si>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</si>
  <si>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</si>
  <si>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</si>
  <si>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</si>
  <si>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</si>
  <si>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</si>
  <si>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</si>
  <si>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</si>
  <si>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</si>
  <si>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</si>
  <si>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</si>
  <si>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</si>
  <si>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</si>
  <si>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</si>
  <si>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</si>
  <si>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</si>
  <si>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</si>
  <si>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</si>
  <si>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</si>
  <si>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</si>
  <si>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</si>
  <si>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</si>
  <si>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</si>
  <si>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</si>
  <si>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</si>
  <si>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</si>
  <si>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</si>
  <si>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</si>
  <si>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</si>
  <si>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</si>
  <si>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</si>
  <si>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</si>
  <si>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</si>
  <si>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</si>
  <si>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</si>
  <si>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</si>
  <si>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</si>
  <si>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</si>
  <si>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</si>
  <si>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</si>
  <si>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</si>
  <si>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</si>
  <si>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</si>
  <si>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</si>
  <si>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</si>
  <si>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</si>
  <si>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</si>
  <si>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</si>
  <si>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</si>
  <si>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</si>
  <si>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</si>
  <si>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</si>
  <si>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</si>
  <si>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</si>
  <si>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</si>
  <si>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</si>
  <si>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</si>
  <si>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</si>
  <si>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</si>
  <si>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</si>
  <si>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</si>
  <si>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</si>
  <si>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</si>
  <si>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</si>
  <si>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</si>
  <si>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</si>
  <si>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</si>
  <si>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</si>
  <si>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</si>
  <si>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</si>
  <si>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</si>
  <si>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</si>
  <si>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</si>
  <si>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</si>
  <si>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</si>
  <si>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</si>
  <si>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</si>
  <si>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</si>
  <si>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</si>
  <si>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</si>
  <si>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</si>
  <si>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</si>
  <si>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</si>
  <si>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</si>
  <si>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</si>
  <si>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</si>
  <si>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</si>
  <si>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</si>
  <si>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</si>
  <si>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</si>
  <si>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</si>
  <si>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</si>
  <si>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</si>
  <si>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</si>
  <si>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</si>
  <si>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</si>
  <si>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</si>
  <si>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</si>
  <si>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</si>
  <si>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</si>
  <si>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</si>
  <si>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</si>
  <si>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</si>
  <si>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</si>
  <si>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</si>
  <si>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</si>
  <si>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</si>
  <si>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</si>
  <si>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</si>
  <si>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</si>
  <si>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</si>
  <si>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</si>
  <si>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</si>
  <si>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</si>
  <si>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</si>
  <si>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</si>
  <si>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</si>
  <si>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</si>
  <si>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</si>
  <si>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</si>
  <si>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</si>
  <si>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</si>
  <si>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</si>
  <si>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</si>
  <si>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</si>
  <si>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</si>
  <si>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</si>
  <si>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</si>
  <si>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</si>
  <si>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</si>
  <si>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</si>
  <si>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</si>
  <si>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</si>
  <si>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</si>
  <si>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</si>
  <si>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</si>
  <si>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</si>
  <si>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</si>
  <si>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</si>
  <si>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</si>
  <si>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</si>
  <si>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</si>
  <si>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</si>
  <si>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</si>
  <si>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</si>
  <si>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</si>
  <si>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</si>
  <si>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</si>
  <si>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</si>
  <si>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</si>
  <si>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</si>
  <si>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</si>
  <si>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</si>
  <si>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</si>
  <si>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</si>
  <si>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</si>
  <si>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</si>
  <si>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</si>
  <si>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</si>
  <si>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</si>
  <si>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</si>
  <si>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</si>
  <si>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</si>
  <si>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</si>
  <si>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</si>
  <si>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</si>
  <si>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</si>
  <si>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</si>
  <si>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</si>
  <si>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</si>
  <si>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</si>
  <si>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</si>
  <si>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</si>
  <si>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</si>
  <si>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</si>
  <si>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</si>
  <si>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</si>
  <si>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</si>
  <si>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</si>
  <si>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</si>
  <si>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</si>
  <si>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</si>
  <si>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</si>
  <si>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</si>
  <si>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</si>
  <si>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</si>
  <si>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</si>
  <si>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</si>
  <si>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</si>
  <si>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</si>
  <si>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</si>
  <si>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</si>
  <si>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</si>
  <si>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</si>
  <si>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</si>
  <si>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</si>
  <si>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</si>
  <si>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</si>
  <si>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</si>
  <si>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</si>
  <si>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</si>
  <si>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</si>
  <si>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</si>
  <si>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</si>
  <si>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</si>
  <si>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</si>
  <si>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</si>
  <si>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</si>
  <si>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</si>
  <si>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</si>
  <si>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</si>
  <si>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</si>
  <si>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</si>
  <si>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</si>
  <si>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</si>
  <si>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</si>
  <si>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</si>
  <si>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</si>
  <si>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</si>
  <si>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</si>
  <si>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</si>
  <si>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</si>
  <si>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</si>
  <si>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</si>
  <si>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</si>
  <si>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</si>
  <si>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</si>
  <si>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</si>
  <si>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</si>
  <si>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</si>
  <si>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</si>
  <si>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</si>
  <si>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</si>
  <si>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</si>
  <si>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</si>
  <si>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</si>
  <si>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</si>
  <si>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</si>
  <si>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</si>
  <si>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</si>
  <si>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</si>
  <si>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</si>
  <si>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</si>
  <si>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</si>
  <si>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</si>
  <si>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</si>
  <si>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</si>
  <si>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</si>
  <si>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</si>
  <si>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</si>
  <si>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</si>
  <si>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</si>
  <si>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</si>
  <si>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</si>
  <si>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</si>
  <si>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</si>
  <si>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</si>
  <si>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</si>
  <si>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</si>
  <si>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</si>
  <si>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</si>
  <si>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</si>
  <si>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</si>
  <si>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</si>
  <si>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</si>
  <si>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</si>
  <si>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</si>
  <si>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</si>
  <si>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</si>
  <si>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</si>
  <si>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</si>
  <si>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</si>
  <si>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</si>
  <si>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</si>
  <si>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</si>
  <si>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</si>
  <si>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</si>
  <si>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</si>
  <si>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</si>
  <si>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</si>
  <si>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</si>
  <si>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</si>
  <si>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</si>
  <si>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</si>
  <si>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</si>
  <si>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</si>
  <si>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</si>
  <si>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</si>
  <si>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</si>
  <si>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</si>
  <si>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</si>
  <si>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</si>
  <si>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</si>
  <si>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</si>
  <si>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</si>
  <si>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</si>
  <si>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</si>
  <si>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</si>
  <si>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</si>
  <si>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</si>
  <si>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</si>
  <si>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</si>
  <si>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</si>
  <si>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</si>
  <si>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</si>
  <si>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</si>
  <si>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</si>
  <si>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</si>
  <si>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</si>
  <si>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</si>
  <si>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</si>
  <si>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</si>
  <si>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</si>
  <si>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</si>
  <si>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</si>
  <si>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</si>
  <si>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</si>
  <si>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</si>
  <si>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</si>
  <si>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</si>
  <si>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</si>
  <si>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</si>
  <si>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</si>
  <si>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</si>
  <si>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</si>
  <si>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</si>
  <si>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</si>
  <si>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</si>
  <si>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</si>
  <si>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</si>
  <si>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</si>
  <si>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</si>
  <si>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</si>
  <si>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</si>
  <si>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</si>
  <si>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</si>
  <si>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</si>
  <si>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</si>
  <si>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</si>
  <si>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</si>
  <si>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</si>
  <si>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</si>
  <si>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</si>
  <si>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</si>
  <si>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</si>
  <si>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</si>
  <si>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</si>
  <si>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</si>
  <si>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</si>
  <si>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</si>
  <si>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</si>
  <si>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</si>
  <si>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</si>
  <si>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</si>
  <si>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</si>
  <si>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</si>
  <si>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</si>
  <si>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</si>
  <si>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</si>
  <si>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</si>
  <si>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</si>
  <si>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</si>
  <si>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</si>
  <si>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</si>
  <si>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</si>
  <si>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</si>
  <si>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</si>
  <si>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</si>
  <si>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</si>
  <si>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</si>
  <si>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</si>
  <si>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</si>
  <si>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</si>
  <si>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</si>
  <si>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</si>
  <si>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</si>
  <si>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</si>
  <si>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</si>
  <si>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</si>
  <si>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</si>
  <si>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</si>
  <si>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</si>
  <si>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</si>
  <si>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</si>
  <si>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</si>
  <si>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</si>
  <si>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</si>
  <si>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</si>
  <si>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</si>
  <si>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</si>
  <si>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</si>
  <si>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</si>
  <si>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</si>
  <si>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</si>
  <si>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</si>
  <si>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</si>
  <si>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</si>
  <si>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</si>
  <si>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</si>
  <si>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</si>
  <si>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</si>
  <si>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</si>
  <si>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</si>
  <si>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</si>
  <si>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</si>
  <si>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</si>
  <si>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</si>
  <si>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</si>
  <si>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</si>
  <si>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</si>
  <si>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</si>
  <si>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</si>
  <si>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国際機関分担金（FATF）</t>
    <phoneticPr fontId="5"/>
  </si>
  <si>
    <t>○金融活動作業部会（ＦＡＴＦ）の各加盟国が負担すべき事務運営費としての分担金</t>
    <phoneticPr fontId="5"/>
  </si>
  <si>
    <t>国際機関の総会決議等で定められた分担金額であり、最低限のものである。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</si>
  <si>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</si>
  <si>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</si>
  <si>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</si>
  <si>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</si>
  <si>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A.金融活動作業部会（FATF）分担金</t>
    <phoneticPr fontId="5"/>
  </si>
  <si>
    <t>-</t>
    <phoneticPr fontId="5"/>
  </si>
  <si>
    <t>国際機関の総会において、日本が賛同した議案が決議された割合</t>
    <rPh sb="12" eb="14">
      <t>ニホン</t>
    </rPh>
    <rPh sb="15" eb="17">
      <t>サンドウ</t>
    </rPh>
    <rPh sb="19" eb="21">
      <t>ギアン</t>
    </rPh>
    <rPh sb="22" eb="24">
      <t>ケツギ</t>
    </rPh>
    <rPh sb="27" eb="29">
      <t>ワリアイ</t>
    </rPh>
    <phoneticPr fontId="5"/>
  </si>
  <si>
    <t>FATF総会において日本が賛同した議案数</t>
    <rPh sb="4" eb="6">
      <t>ソウカイ</t>
    </rPh>
    <rPh sb="10" eb="12">
      <t>ニホン</t>
    </rPh>
    <rPh sb="13" eb="15">
      <t>サンドウ</t>
    </rPh>
    <rPh sb="17" eb="19">
      <t>ギアン</t>
    </rPh>
    <rPh sb="19" eb="20">
      <t>スウ</t>
    </rPh>
    <phoneticPr fontId="5"/>
  </si>
  <si>
    <t>-</t>
    <phoneticPr fontId="5"/>
  </si>
  <si>
    <t>（外部有識者点検対象外）</t>
    <phoneticPr fontId="5"/>
  </si>
  <si>
    <t>経済協力開発機構条約第20条2</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</si>
  <si>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</si>
  <si>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法務省</t>
  </si>
  <si>
    <t>国際会議運営費用の分担</t>
    <rPh sb="0" eb="2">
      <t>コクサイ</t>
    </rPh>
    <rPh sb="2" eb="4">
      <t>カイギ</t>
    </rPh>
    <rPh sb="4" eb="6">
      <t>ウンエイ</t>
    </rPh>
    <rPh sb="6" eb="8">
      <t>ヒヨウ</t>
    </rPh>
    <rPh sb="9" eb="11">
      <t>ブンタン</t>
    </rPh>
    <phoneticPr fontId="5"/>
  </si>
  <si>
    <t>-</t>
    <phoneticPr fontId="5"/>
  </si>
  <si>
    <t>-</t>
    <phoneticPr fontId="5"/>
  </si>
  <si>
    <t>-</t>
    <phoneticPr fontId="5"/>
  </si>
  <si>
    <t>（参考指標）
FATFにおける日本人職員数</t>
    <rPh sb="1" eb="3">
      <t>サンコウ</t>
    </rPh>
    <rPh sb="3" eb="5">
      <t>シヒョウ</t>
    </rPh>
    <rPh sb="15" eb="18">
      <t>ニホンジン</t>
    </rPh>
    <rPh sb="18" eb="21">
      <t>ショクインスウ</t>
    </rPh>
    <phoneticPr fontId="5"/>
  </si>
  <si>
    <t>人</t>
    <rPh sb="0" eb="1">
      <t>ニン</t>
    </rPh>
    <phoneticPr fontId="5"/>
  </si>
  <si>
    <t>-</t>
    <phoneticPr fontId="5"/>
  </si>
  <si>
    <t>-</t>
    <phoneticPr fontId="5"/>
  </si>
  <si>
    <t>金融活動作業部会（FATF)分担金については、関係省庁（財務省、警察庁、法務省及び外務省）と支出を分担している（当庁の負担割合は1/6）。</t>
    <rPh sb="28" eb="30">
      <t>ザイム</t>
    </rPh>
    <rPh sb="30" eb="31">
      <t>ショウ</t>
    </rPh>
    <rPh sb="32" eb="34">
      <t>ケイサツ</t>
    </rPh>
    <rPh sb="34" eb="35">
      <t>チョウ</t>
    </rPh>
    <rPh sb="36" eb="38">
      <t>ホウム</t>
    </rPh>
    <rPh sb="38" eb="39">
      <t>ショウ</t>
    </rPh>
    <rPh sb="39" eb="40">
      <t>オヨ</t>
    </rPh>
    <rPh sb="41" eb="44">
      <t>ガイムショウ</t>
    </rPh>
    <rPh sb="56" eb="58">
      <t>トウチョウ</t>
    </rPh>
    <rPh sb="59" eb="61">
      <t>フタン</t>
    </rPh>
    <rPh sb="61" eb="63">
      <t>ワリアイ</t>
    </rPh>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</si>
  <si>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</si>
  <si>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</si>
  <si>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</si>
  <si>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</si>
  <si>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</si>
  <si>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</si>
  <si>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○本事業は、金融に関する国際的な議論に積極的に参画すること等を通じ、日本のプレゼンスを高め、国際協調に貢献していく上で重要であり、今後も予算を確保していくことが必要である。
○FATFについては、マネー・ローンダリング及びテロ資金供与対策の国際的取組みに参画するとともに、日本の金融セクター・金融機関等の実情を踏まえ、改訂FATF勧告に係るガイダンス等の策定作業に積極的に参画・貢献している。</t>
    <rPh sb="16" eb="18">
      <t>ギロン</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</si>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</sst>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8</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8</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19-3</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10</v>
      </c>
      <c r="Q13" s="183"/>
      <c r="R13" s="183"/>
      <c r="S13" s="183"/>
      <c r="T13" s="183"/>
      <c r="U13" s="183"/>
      <c r="V13" s="184"/>
      <c r="W13" s="182">
        <v>11</v>
      </c>
      <c r="X13" s="183"/>
      <c r="Y13" s="183"/>
      <c r="Z13" s="183"/>
      <c r="AA13" s="183"/>
      <c r="AB13" s="183"/>
      <c r="AC13" s="184"/>
      <c r="AD13" s="182">
        <v>10</v>
      </c>
      <c r="AE13" s="183"/>
      <c r="AF13" s="183"/>
      <c r="AG13" s="183"/>
      <c r="AH13" s="183"/>
      <c r="AI13" s="183"/>
      <c r="AJ13" s="184"/>
      <c r="AK13" s="182">
        <v>9</v>
      </c>
      <c r="AL13" s="183"/>
      <c r="AM13" s="183"/>
      <c r="AN13" s="183"/>
      <c r="AO13" s="183"/>
      <c r="AP13" s="183"/>
      <c r="AQ13" s="184"/>
      <c r="AR13" s="179">
        <v>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v>-1</v>
      </c>
      <c r="X14" s="183"/>
      <c r="Y14" s="183"/>
      <c r="Z14" s="183"/>
      <c r="AA14" s="183"/>
      <c r="AB14" s="183"/>
      <c r="AC14" s="184"/>
      <c r="AD14" s="182">
        <v>-2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555</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10</v>
      </c>
      <c r="Q18" s="204"/>
      <c r="R18" s="204"/>
      <c r="S18" s="204"/>
      <c r="T18" s="204"/>
      <c r="U18" s="204"/>
      <c r="V18" s="205"/>
      <c r="W18" s="203">
        <f>SUM(W13:AC17)</f>
        <v>10</v>
      </c>
      <c r="X18" s="204"/>
      <c r="Y18" s="204"/>
      <c r="Z18" s="204"/>
      <c r="AA18" s="204"/>
      <c r="AB18" s="204"/>
      <c r="AC18" s="205"/>
      <c r="AD18" s="203">
        <f>SUM(AD13:AJ17)</f>
        <v>8</v>
      </c>
      <c r="AE18" s="204"/>
      <c r="AF18" s="204"/>
      <c r="AG18" s="204"/>
      <c r="AH18" s="204"/>
      <c r="AI18" s="204"/>
      <c r="AJ18" s="205"/>
      <c r="AK18" s="203">
        <f>SUM(AK13:AQ17)</f>
        <v>9</v>
      </c>
      <c r="AL18" s="204"/>
      <c r="AM18" s="204"/>
      <c r="AN18" s="204"/>
      <c r="AO18" s="204"/>
      <c r="AP18" s="204"/>
      <c r="AQ18" s="205"/>
      <c r="AR18" s="203">
        <f>SUM(AR13:AX17)</f>
        <v>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9</v>
      </c>
      <c r="Q19" s="183"/>
      <c r="R19" s="183"/>
      <c r="S19" s="183"/>
      <c r="T19" s="183"/>
      <c r="U19" s="183"/>
      <c r="V19" s="184"/>
      <c r="W19" s="182">
        <v>9</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v>
      </c>
      <c r="Q20" s="509"/>
      <c r="R20" s="509"/>
      <c r="S20" s="509"/>
      <c r="T20" s="509"/>
      <c r="U20" s="509"/>
      <c r="V20" s="509"/>
      <c r="W20" s="509">
        <f t="shared" ref="W20" si="0">IF(W18=0, "-", SUM(W19)/W18)</f>
        <v>0.9</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0.9</v>
      </c>
      <c r="Q21" s="509"/>
      <c r="R21" s="509"/>
      <c r="S21" s="509"/>
      <c r="T21" s="509"/>
      <c r="U21" s="509"/>
      <c r="V21" s="509"/>
      <c r="W21" s="509">
        <f t="shared" ref="W21" si="2">IF(W19=0, "-", SUM(W19)/SUM(W13,W14))</f>
        <v>0.9</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554</v>
      </c>
      <c r="H23" s="148"/>
      <c r="I23" s="148"/>
      <c r="J23" s="148"/>
      <c r="K23" s="148"/>
      <c r="L23" s="148"/>
      <c r="M23" s="148"/>
      <c r="N23" s="148"/>
      <c r="O23" s="149"/>
      <c r="P23" s="179">
        <v>9</v>
      </c>
      <c r="Q23" s="180"/>
      <c r="R23" s="180"/>
      <c r="S23" s="180"/>
      <c r="T23" s="180"/>
      <c r="U23" s="180"/>
      <c r="V23" s="181"/>
      <c r="W23" s="179">
        <v>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0"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0"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484</v>
      </c>
      <c r="H29" s="157"/>
      <c r="I29" s="157"/>
      <c r="J29" s="157"/>
      <c r="K29" s="157"/>
      <c r="L29" s="157"/>
      <c r="M29" s="157"/>
      <c r="N29" s="157"/>
      <c r="O29" s="158"/>
      <c r="P29" s="206">
        <f>AK13</f>
        <v>9</v>
      </c>
      <c r="Q29" s="207"/>
      <c r="R29" s="207"/>
      <c r="S29" s="207"/>
      <c r="T29" s="207"/>
      <c r="U29" s="207"/>
      <c r="V29" s="208"/>
      <c r="W29" s="206">
        <f>AR13</f>
        <v>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29</v>
      </c>
      <c r="AV31" s="265"/>
      <c r="AW31" s="368" t="s">
        <v>301</v>
      </c>
      <c r="AX31" s="369"/>
    </row>
    <row r="32" spans="1:50" ht="23.25" customHeight="1" x14ac:dyDescent="0.15">
      <c r="A32" s="536"/>
      <c r="B32" s="534"/>
      <c r="C32" s="534"/>
      <c r="D32" s="534"/>
      <c r="E32" s="534"/>
      <c r="F32" s="535"/>
      <c r="G32" s="510" t="s">
        <v>593</v>
      </c>
      <c r="H32" s="511"/>
      <c r="I32" s="511"/>
      <c r="J32" s="511"/>
      <c r="K32" s="511"/>
      <c r="L32" s="511"/>
      <c r="M32" s="511"/>
      <c r="N32" s="511"/>
      <c r="O32" s="512"/>
      <c r="P32" s="121" t="s">
        <v>576</v>
      </c>
      <c r="Q32" s="121"/>
      <c r="R32" s="121"/>
      <c r="S32" s="121"/>
      <c r="T32" s="121"/>
      <c r="U32" s="121"/>
      <c r="V32" s="121"/>
      <c r="W32" s="121"/>
      <c r="X32" s="212"/>
      <c r="Y32" s="335" t="s">
        <v>13</v>
      </c>
      <c r="Z32" s="519"/>
      <c r="AA32" s="520"/>
      <c r="AB32" s="521" t="s">
        <v>557</v>
      </c>
      <c r="AC32" s="521"/>
      <c r="AD32" s="521"/>
      <c r="AE32" s="348">
        <v>3</v>
      </c>
      <c r="AF32" s="349"/>
      <c r="AG32" s="349"/>
      <c r="AH32" s="349"/>
      <c r="AI32" s="348">
        <v>5</v>
      </c>
      <c r="AJ32" s="349"/>
      <c r="AK32" s="349"/>
      <c r="AL32" s="349"/>
      <c r="AM32" s="348">
        <v>4</v>
      </c>
      <c r="AN32" s="349"/>
      <c r="AO32" s="349"/>
      <c r="AP32" s="349"/>
      <c r="AQ32" s="189" t="s">
        <v>555</v>
      </c>
      <c r="AR32" s="190"/>
      <c r="AS32" s="190"/>
      <c r="AT32" s="191"/>
      <c r="AU32" s="349" t="s">
        <v>555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v>3</v>
      </c>
      <c r="AF33" s="349"/>
      <c r="AG33" s="349"/>
      <c r="AH33" s="349"/>
      <c r="AI33" s="348">
        <v>5</v>
      </c>
      <c r="AJ33" s="349"/>
      <c r="AK33" s="349"/>
      <c r="AL33" s="349"/>
      <c r="AM33" s="348">
        <v>4</v>
      </c>
      <c r="AN33" s="349"/>
      <c r="AO33" s="349"/>
      <c r="AP33" s="349"/>
      <c r="AQ33" s="189" t="s">
        <v>555</v>
      </c>
      <c r="AR33" s="190"/>
      <c r="AS33" s="190"/>
      <c r="AT33" s="191"/>
      <c r="AU33" s="349">
        <v>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575</v>
      </c>
      <c r="AR34" s="190"/>
      <c r="AS34" s="190"/>
      <c r="AT34" s="191"/>
      <c r="AU34" s="349" t="s">
        <v>555</v>
      </c>
      <c r="AV34" s="349"/>
      <c r="AW34" s="349"/>
      <c r="AX34" s="365"/>
    </row>
    <row r="35" spans="1:50" ht="23.25" customHeight="1" x14ac:dyDescent="0.15">
      <c r="A35" s="872" t="s">
        <v>539</v>
      </c>
      <c r="B35" s="873"/>
      <c r="C35" s="873"/>
      <c r="D35" s="873"/>
      <c r="E35" s="873"/>
      <c r="F35" s="874"/>
      <c r="G35" s="878" t="s">
        <v>577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584</v>
      </c>
      <c r="H82" s="480"/>
      <c r="I82" s="480"/>
      <c r="J82" s="480"/>
      <c r="K82" s="480"/>
      <c r="L82" s="480"/>
      <c r="M82" s="480"/>
      <c r="N82" s="480"/>
      <c r="O82" s="480"/>
      <c r="P82" s="480"/>
      <c r="Q82" s="480"/>
      <c r="R82" s="480"/>
      <c r="S82" s="480"/>
      <c r="T82" s="480"/>
      <c r="U82" s="480"/>
      <c r="V82" s="480"/>
      <c r="W82" s="480"/>
      <c r="X82" s="480"/>
      <c r="Y82" s="480"/>
      <c r="Z82" s="480"/>
      <c r="AA82" s="741"/>
      <c r="AB82" s="479" t="s">
        <v>585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589</v>
      </c>
      <c r="AR86" s="265"/>
      <c r="AS86" s="132" t="s">
        <v>357</v>
      </c>
      <c r="AT86" s="133"/>
      <c r="AU86" s="265" t="s">
        <v>589</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586</v>
      </c>
      <c r="H87" s="121"/>
      <c r="I87" s="121"/>
      <c r="J87" s="121"/>
      <c r="K87" s="121"/>
      <c r="L87" s="121"/>
      <c r="M87" s="121"/>
      <c r="N87" s="121"/>
      <c r="O87" s="212"/>
      <c r="P87" s="121" t="s">
        <v>587</v>
      </c>
      <c r="Q87" s="799"/>
      <c r="R87" s="799"/>
      <c r="S87" s="799"/>
      <c r="T87" s="799"/>
      <c r="U87" s="799"/>
      <c r="V87" s="799"/>
      <c r="W87" s="799"/>
      <c r="X87" s="800"/>
      <c r="Y87" s="745" t="s">
        <v>63</v>
      </c>
      <c r="Z87" s="746"/>
      <c r="AA87" s="747"/>
      <c r="AB87" s="521" t="s">
        <v>588</v>
      </c>
      <c r="AC87" s="521"/>
      <c r="AD87" s="521"/>
      <c r="AE87" s="348">
        <v>1</v>
      </c>
      <c r="AF87" s="349"/>
      <c r="AG87" s="349"/>
      <c r="AH87" s="349"/>
      <c r="AI87" s="348">
        <v>1</v>
      </c>
      <c r="AJ87" s="349"/>
      <c r="AK87" s="349"/>
      <c r="AL87" s="349"/>
      <c r="AM87" s="348">
        <v>1</v>
      </c>
      <c r="AN87" s="349"/>
      <c r="AO87" s="349"/>
      <c r="AP87" s="349"/>
      <c r="AQ87" s="189" t="s">
        <v>590</v>
      </c>
      <c r="AR87" s="190"/>
      <c r="AS87" s="190"/>
      <c r="AT87" s="191"/>
      <c r="AU87" s="349" t="s">
        <v>590</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588</v>
      </c>
      <c r="AC88" s="491"/>
      <c r="AD88" s="491"/>
      <c r="AE88" s="348" t="s">
        <v>589</v>
      </c>
      <c r="AF88" s="349"/>
      <c r="AG88" s="349"/>
      <c r="AH88" s="349"/>
      <c r="AI88" s="348" t="s">
        <v>589</v>
      </c>
      <c r="AJ88" s="349"/>
      <c r="AK88" s="349"/>
      <c r="AL88" s="349"/>
      <c r="AM88" s="348" t="s">
        <v>589</v>
      </c>
      <c r="AN88" s="349"/>
      <c r="AO88" s="349"/>
      <c r="AP88" s="349"/>
      <c r="AQ88" s="189" t="s">
        <v>589</v>
      </c>
      <c r="AR88" s="190"/>
      <c r="AS88" s="190"/>
      <c r="AT88" s="191"/>
      <c r="AU88" s="349" t="s">
        <v>589</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589</v>
      </c>
      <c r="AF89" s="349"/>
      <c r="AG89" s="349"/>
      <c r="AH89" s="349"/>
      <c r="AI89" s="348" t="s">
        <v>589</v>
      </c>
      <c r="AJ89" s="349"/>
      <c r="AK89" s="349"/>
      <c r="AL89" s="349"/>
      <c r="AM89" s="348" t="s">
        <v>589</v>
      </c>
      <c r="AN89" s="349"/>
      <c r="AO89" s="349"/>
      <c r="AP89" s="349"/>
      <c r="AQ89" s="189" t="s">
        <v>590</v>
      </c>
      <c r="AR89" s="190"/>
      <c r="AS89" s="190"/>
      <c r="AT89" s="191"/>
      <c r="AU89" s="349" t="s">
        <v>590</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557</v>
      </c>
      <c r="AC101" s="521"/>
      <c r="AD101" s="521"/>
      <c r="AE101" s="348">
        <v>1</v>
      </c>
      <c r="AF101" s="349"/>
      <c r="AG101" s="349"/>
      <c r="AH101" s="350"/>
      <c r="AI101" s="348">
        <v>1</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t="s">
        <v>552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552</v>
      </c>
      <c r="AF116" s="325"/>
      <c r="AG116" s="325"/>
      <c r="AH116" s="325"/>
      <c r="AI116" s="325" t="s">
        <v>552</v>
      </c>
      <c r="AJ116" s="325"/>
      <c r="AK116" s="325"/>
      <c r="AL116" s="325"/>
      <c r="AM116" s="325" t="s">
        <v>552</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552</v>
      </c>
      <c r="AF117" s="285"/>
      <c r="AG117" s="285"/>
      <c r="AH117" s="285"/>
      <c r="AI117" s="285" t="s">
        <v>552</v>
      </c>
      <c r="AJ117" s="285"/>
      <c r="AK117" s="285"/>
      <c r="AL117" s="285"/>
      <c r="AM117" s="285" t="s">
        <v>552</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t="s">
        <v>552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hidden="1" customHeight="1" x14ac:dyDescent="0.15">
      <c r="A134" s="1002"/>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t="s">
        <v>552</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594</v>
      </c>
      <c r="AH702" s="856"/>
      <c r="AI702" s="856"/>
      <c r="AJ702" s="856"/>
      <c r="AK702" s="856"/>
      <c r="AL702" s="856"/>
      <c r="AM702" s="856"/>
      <c r="AN702" s="856"/>
      <c r="AO702" s="856"/>
      <c r="AP702" s="856"/>
      <c r="AQ702" s="856"/>
      <c r="AR702" s="856"/>
      <c r="AS702" s="856"/>
      <c r="AT702" s="856"/>
      <c r="AU702" s="856"/>
      <c r="AV702" s="856"/>
      <c r="AW702" s="856"/>
      <c r="AX702" s="857"/>
    </row>
    <row r="703" spans="1:50" ht="50.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595</v>
      </c>
      <c r="AH703" s="657"/>
      <c r="AI703" s="657"/>
      <c r="AJ703" s="657"/>
      <c r="AK703" s="657"/>
      <c r="AL703" s="657"/>
      <c r="AM703" s="657"/>
      <c r="AN703" s="657"/>
      <c r="AO703" s="657"/>
      <c r="AP703" s="657"/>
      <c r="AQ703" s="657"/>
      <c r="AR703" s="657"/>
      <c r="AS703" s="657"/>
      <c r="AT703" s="657"/>
      <c r="AU703" s="657"/>
      <c r="AV703" s="657"/>
      <c r="AW703" s="657"/>
      <c r="AX703" s="658"/>
    </row>
    <row r="704" spans="1:50" ht="9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596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9.950000000000003"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569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9.950000000000003"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39.950000000000003"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550</v>
      </c>
      <c r="AE719" s="671"/>
      <c r="AF719" s="671"/>
      <c r="AG719" s="120" t="s">
        <v>591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582</v>
      </c>
      <c r="D721" s="893"/>
      <c r="E721" s="893"/>
      <c r="F721" s="894"/>
      <c r="G721" s="914"/>
      <c r="H721" s="915"/>
      <c r="I721" s="92" t="str">
        <f>IF(OR(G721="　", G721=""), "", "-")</f>
        <v/>
      </c>
      <c r="J721" s="891">
        <v>64</v>
      </c>
      <c r="K721" s="891"/>
      <c r="L721" s="92" t="str">
        <f>IF(M721="","","-")</f>
        <v/>
      </c>
      <c r="M721" s="93"/>
      <c r="N721" s="888" t="s">
        <v>583</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08" t="s">
        <v>49</v>
      </c>
      <c r="B726" s="609"/>
      <c r="C726" s="427" t="s">
        <v>54</v>
      </c>
      <c r="D726" s="563"/>
      <c r="E726" s="563"/>
      <c r="F726" s="564"/>
      <c r="G726" s="794" t="s">
        <v>598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579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599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v>
      </c>
      <c r="H737" s="924"/>
      <c r="I737" s="924"/>
      <c r="J737" s="924"/>
      <c r="K737" s="924"/>
      <c r="L737" s="924"/>
      <c r="M737" s="924"/>
      <c r="N737" s="924"/>
      <c r="O737" s="924"/>
      <c r="P737" s="925"/>
      <c r="Q737" s="613" t="s">
        <v>360</v>
      </c>
      <c r="R737" s="613"/>
      <c r="S737" s="613"/>
      <c r="T737" s="613"/>
      <c r="U737" s="613"/>
      <c r="V737" s="613"/>
      <c r="W737" s="923">
        <v>3</v>
      </c>
      <c r="X737" s="924"/>
      <c r="Y737" s="924"/>
      <c r="Z737" s="924"/>
      <c r="AA737" s="924"/>
      <c r="AB737" s="924"/>
      <c r="AC737" s="924"/>
      <c r="AD737" s="924"/>
      <c r="AE737" s="924"/>
      <c r="AF737" s="925"/>
      <c r="AG737" s="613" t="s">
        <v>361</v>
      </c>
      <c r="AH737" s="613"/>
      <c r="AI737" s="613"/>
      <c r="AJ737" s="613"/>
      <c r="AK737" s="613"/>
      <c r="AL737" s="613"/>
      <c r="AM737" s="923">
        <v>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v>
      </c>
      <c r="H738" s="924"/>
      <c r="I738" s="924"/>
      <c r="J738" s="924"/>
      <c r="K738" s="924"/>
      <c r="L738" s="924"/>
      <c r="M738" s="924"/>
      <c r="N738" s="924"/>
      <c r="O738" s="924"/>
      <c r="P738" s="924"/>
      <c r="Q738" s="613" t="s">
        <v>363</v>
      </c>
      <c r="R738" s="613"/>
      <c r="S738" s="613"/>
      <c r="T738" s="613"/>
      <c r="U738" s="613"/>
      <c r="V738" s="613"/>
      <c r="W738" s="923">
        <v>3</v>
      </c>
      <c r="X738" s="924"/>
      <c r="Y738" s="924"/>
      <c r="Z738" s="924"/>
      <c r="AA738" s="924"/>
      <c r="AB738" s="924"/>
      <c r="AC738" s="924"/>
      <c r="AD738" s="924"/>
      <c r="AE738" s="924"/>
      <c r="AF738" s="925"/>
      <c r="AG738" s="901" t="s">
        <v>364</v>
      </c>
      <c r="AH738" s="901"/>
      <c r="AI738" s="901"/>
      <c r="AJ738" s="901"/>
      <c r="AK738" s="901"/>
      <c r="AL738" s="901"/>
      <c r="AM738" s="923">
        <v>17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3" t="s">
        <v>545</v>
      </c>
      <c r="B779" s="754"/>
      <c r="C779" s="754"/>
      <c r="D779" s="754"/>
      <c r="E779" s="754"/>
      <c r="F779" s="755"/>
      <c r="G779" s="419" t="s">
        <v>574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5.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1" customHeight="1" x14ac:dyDescent="0.15">
      <c r="A781" s="569"/>
      <c r="B781" s="756"/>
      <c r="C781" s="756"/>
      <c r="D781" s="756"/>
      <c r="E781" s="756"/>
      <c r="F781" s="757"/>
      <c r="G781" s="434" t="s">
        <v>563</v>
      </c>
      <c r="H781" s="435"/>
      <c r="I781" s="435"/>
      <c r="J781" s="435"/>
      <c r="K781" s="436"/>
      <c r="L781" s="437" t="s">
        <v>572</v>
      </c>
      <c r="M781" s="438"/>
      <c r="N781" s="438"/>
      <c r="O781" s="438"/>
      <c r="P781" s="438"/>
      <c r="Q781" s="438"/>
      <c r="R781" s="438"/>
      <c r="S781" s="438"/>
      <c r="T781" s="438"/>
      <c r="U781" s="438"/>
      <c r="V781" s="438"/>
      <c r="W781" s="438"/>
      <c r="X781" s="439"/>
      <c r="Y781" s="464">
        <v>8</v>
      </c>
      <c r="Z781" s="465"/>
      <c r="AA781" s="465"/>
      <c r="AB781" s="562"/>
      <c r="AC781" s="434" t="s">
        <v>564</v>
      </c>
      <c r="AD781" s="435"/>
      <c r="AE781" s="435"/>
      <c r="AF781" s="435"/>
      <c r="AG781" s="436"/>
      <c r="AH781" s="437" t="s">
        <v>553</v>
      </c>
      <c r="AI781" s="438"/>
      <c r="AJ781" s="438"/>
      <c r="AK781" s="438"/>
      <c r="AL781" s="438"/>
      <c r="AM781" s="438"/>
      <c r="AN781" s="438"/>
      <c r="AO781" s="438"/>
      <c r="AP781" s="438"/>
      <c r="AQ781" s="438"/>
      <c r="AR781" s="438"/>
      <c r="AS781" s="438"/>
      <c r="AT781" s="439"/>
      <c r="AU781" s="464" t="s">
        <v>552</v>
      </c>
      <c r="AV781" s="465"/>
      <c r="AW781" s="465"/>
      <c r="AX781" s="466"/>
    </row>
    <row r="782" spans="1:50" ht="35.1"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5.1"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5.1"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35.1"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35.1"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35.1"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35.1"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5.1"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5.1"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5.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573</v>
      </c>
      <c r="D837" s="404"/>
      <c r="E837" s="404"/>
      <c r="F837" s="404"/>
      <c r="G837" s="404"/>
      <c r="H837" s="404"/>
      <c r="I837" s="404"/>
      <c r="J837" s="405" t="s">
        <v>552</v>
      </c>
      <c r="K837" s="406"/>
      <c r="L837" s="406"/>
      <c r="M837" s="406"/>
      <c r="N837" s="406"/>
      <c r="O837" s="406"/>
      <c r="P837" s="415" t="s">
        <v>565</v>
      </c>
      <c r="Q837" s="308"/>
      <c r="R837" s="308"/>
      <c r="S837" s="308"/>
      <c r="T837" s="308"/>
      <c r="U837" s="308"/>
      <c r="V837" s="308"/>
      <c r="W837" s="308"/>
      <c r="X837" s="308"/>
      <c r="Y837" s="316">
        <v>8</v>
      </c>
      <c r="Z837" s="317"/>
      <c r="AA837" s="317"/>
      <c r="AB837" s="318"/>
      <c r="AC837" s="407" t="s">
        <v>197</v>
      </c>
      <c r="AD837" s="413"/>
      <c r="AE837" s="413"/>
      <c r="AF837" s="413"/>
      <c r="AG837" s="413"/>
      <c r="AH837" s="408" t="s">
        <v>566</v>
      </c>
      <c r="AI837" s="409"/>
      <c r="AJ837" s="409"/>
      <c r="AK837" s="409"/>
      <c r="AL837" s="313" t="s">
        <v>553</v>
      </c>
      <c r="AM837" s="314"/>
      <c r="AN837" s="314"/>
      <c r="AO837" s="315"/>
      <c r="AP837" s="309" t="s">
        <v>566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2017-08-19T09:18:57Z</cp:lastPrinted>
  <dcterms:created xsi:type="dcterms:W3CDTF">2012-03-13T00:50:25Z</dcterms:created>
  <dcterms:modified xsi:type="dcterms:W3CDTF">2017-09-05T15:35:49Z</dcterms:modified>
</cp:coreProperties>
</file>