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60" yWindow="9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I116" i="3" l="1"/>
  <c r="AQ116" i="3" l="1"/>
  <c r="AE116" i="3"/>
  <c r="AM116" i="3"/>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金融庁</author>
  </authors>
  <commentList>
    <comment ref="AH837" authorId="0">
      <text>
        <r>
          <rPr>
            <b/>
            <sz val="9"/>
            <color indexed="81"/>
            <rFont val="ＭＳ Ｐゴシック"/>
            <family val="3"/>
            <charset val="128"/>
          </rPr>
          <t>管理室:国庫債務負担行為の契約当初の実績</t>
        </r>
        <r>
          <rPr>
            <sz val="9"/>
            <color indexed="81"/>
            <rFont val="ＭＳ Ｐゴシック"/>
            <family val="3"/>
            <charset val="128"/>
          </rPr>
          <t xml:space="preserve">
</t>
        </r>
      </text>
    </comment>
  </commentList>
</comments>
</file>

<file path=xl/sharedStrings.xml><?xml version="1.0" encoding="utf-8"?>
<sst xmlns="http://schemas.openxmlformats.org/spreadsheetml/2006/main" count="2817" uniqueCount="614">
  <si>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</si>
  <si>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</si>
  <si>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</si>
  <si>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</si>
  <si>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</si>
  <si>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</si>
  <si>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</si>
  <si>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</si>
  <si>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</si>
  <si>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</si>
  <si>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</si>
  <si>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</si>
  <si>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</si>
  <si>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</si>
  <si>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</si>
  <si>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</si>
  <si>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</si>
  <si>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</si>
  <si>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</si>
  <si>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</si>
  <si>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</si>
  <si>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</si>
  <si>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</si>
  <si>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</si>
  <si>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</si>
  <si>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</si>
  <si>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</si>
  <si>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</si>
  <si>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</si>
  <si>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</si>
  <si>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</si>
  <si>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</si>
  <si>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</si>
  <si>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</si>
  <si>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</si>
  <si>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</si>
  <si>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</si>
  <si>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</si>
  <si>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</si>
  <si>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</si>
  <si>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</si>
  <si>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</si>
  <si>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</si>
  <si>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</si>
  <si>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</si>
  <si>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</si>
  <si>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</si>
  <si>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</si>
  <si>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</si>
  <si>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</si>
  <si>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</si>
  <si>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</si>
  <si>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</si>
  <si>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</si>
  <si>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</si>
  <si>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</si>
  <si>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</si>
  <si>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</si>
  <si>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</si>
  <si>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</si>
  <si>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</si>
  <si>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</si>
  <si>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</si>
  <si>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</si>
  <si>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</si>
  <si>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</si>
  <si>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</si>
  <si>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</si>
  <si>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</si>
  <si>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</si>
  <si>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</si>
  <si>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</si>
  <si>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</si>
  <si>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</si>
  <si>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</si>
  <si>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</si>
  <si>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</si>
  <si>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</si>
  <si>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</si>
  <si>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</si>
  <si>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</si>
  <si>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</si>
  <si>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</si>
  <si>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</si>
  <si>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</si>
  <si>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</si>
  <si>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</si>
  <si>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</si>
  <si>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</si>
  <si>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</si>
  <si>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</si>
  <si>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</si>
  <si>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</si>
  <si>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</si>
  <si>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</si>
  <si>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</si>
  <si>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</si>
  <si>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</si>
  <si>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</si>
  <si>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</si>
  <si>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</si>
  <si>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</si>
  <si>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</si>
  <si>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</si>
  <si>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</si>
  <si>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</si>
  <si>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</si>
  <si>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</si>
  <si>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</si>
  <si>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</si>
  <si>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</si>
  <si>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</si>
  <si>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</si>
  <si>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</si>
  <si>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</si>
  <si>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</si>
  <si>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</si>
  <si>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</si>
  <si>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</si>
  <si>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</si>
  <si>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</si>
  <si>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</si>
  <si>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</si>
  <si>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</si>
  <si>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</si>
  <si>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</si>
  <si>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</si>
  <si>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</si>
  <si>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</si>
  <si>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</si>
  <si>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</si>
  <si>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</si>
  <si>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</si>
  <si>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</si>
  <si>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</si>
  <si>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</si>
  <si>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</si>
  <si>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</si>
  <si>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</si>
  <si>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</si>
  <si>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</si>
  <si>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</si>
  <si>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</si>
  <si>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</si>
  <si>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</si>
  <si>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</si>
  <si>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</si>
  <si>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</si>
  <si>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</si>
  <si>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</si>
  <si>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</si>
  <si>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</si>
  <si>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</si>
  <si>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</si>
  <si>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</si>
  <si>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</si>
  <si>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</si>
  <si>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</si>
  <si>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</si>
  <si>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</si>
  <si>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</si>
  <si>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</si>
  <si>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</si>
  <si>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</si>
  <si>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</si>
  <si>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</si>
  <si>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</si>
  <si>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</si>
  <si>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</si>
  <si>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</si>
  <si>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</si>
  <si>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</si>
  <si>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</si>
  <si>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</si>
  <si>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</si>
  <si>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</si>
  <si>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</si>
  <si>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</si>
  <si>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</si>
  <si>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</si>
  <si>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</si>
  <si>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</si>
  <si>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</si>
  <si>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</si>
  <si>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</si>
  <si>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</si>
  <si>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</si>
  <si>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</si>
  <si>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</si>
  <si>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</si>
  <si>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</si>
  <si>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</si>
  <si>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</si>
  <si>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</si>
  <si>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</si>
  <si>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</si>
  <si>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</si>
  <si>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</si>
  <si>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</si>
  <si>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</si>
  <si>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</si>
  <si>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</si>
  <si>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</si>
  <si>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</si>
  <si>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</si>
  <si>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</si>
  <si>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</si>
  <si>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</si>
  <si>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</si>
  <si>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</si>
  <si>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</si>
  <si>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</si>
  <si>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</si>
  <si>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</si>
  <si>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</si>
  <si>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</si>
  <si>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</si>
  <si>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</si>
  <si>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</si>
  <si>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</si>
  <si>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</si>
  <si>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</si>
  <si>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</si>
  <si>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</si>
  <si>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</si>
  <si>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</si>
  <si>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</si>
  <si>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</si>
  <si>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</si>
  <si>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</si>
  <si>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</si>
  <si>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</si>
  <si>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</si>
  <si>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</si>
  <si>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</si>
  <si>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</si>
  <si>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</si>
  <si>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</si>
  <si>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</si>
  <si>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</si>
  <si>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</si>
  <si>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</si>
  <si>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</si>
  <si>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</si>
  <si>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</si>
  <si>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</si>
  <si>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</si>
  <si>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</si>
  <si>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</si>
  <si>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</si>
  <si>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</si>
  <si>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</si>
  <si>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</si>
  <si>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</si>
  <si>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</si>
  <si>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</si>
  <si>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</si>
  <si>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</si>
  <si>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</si>
  <si>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</si>
  <si>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</si>
  <si>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</si>
  <si>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</si>
  <si>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</si>
  <si>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</si>
  <si>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</si>
  <si>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</si>
  <si>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</si>
  <si>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</si>
  <si>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</si>
  <si>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</si>
  <si>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</si>
  <si>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</si>
  <si>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</si>
  <si>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</si>
  <si>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</si>
  <si>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</si>
  <si>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</si>
  <si>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</si>
  <si>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</si>
  <si>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</si>
  <si>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</si>
  <si>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</si>
  <si>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</si>
  <si>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</si>
  <si>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</si>
  <si>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</si>
  <si>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</si>
  <si>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</si>
  <si>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</si>
  <si>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</si>
  <si>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</si>
  <si>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</si>
  <si>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</si>
  <si>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</si>
  <si>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</si>
  <si>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</si>
  <si>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</si>
  <si>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</si>
  <si>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</si>
  <si>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</si>
  <si>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</si>
  <si>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</si>
  <si>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</si>
  <si>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</si>
  <si>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</si>
  <si>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</si>
  <si>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</si>
  <si>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</si>
  <si>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</si>
  <si>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</si>
  <si>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</si>
  <si>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</si>
  <si>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</si>
  <si>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</si>
  <si>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</si>
  <si>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</si>
  <si>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</si>
  <si>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</si>
  <si>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</si>
  <si>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</si>
  <si>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</si>
  <si>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</si>
  <si>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</si>
  <si>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</si>
  <si>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</si>
  <si>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</si>
  <si>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</si>
  <si>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</si>
  <si>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</si>
  <si>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</si>
  <si>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</si>
  <si>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</si>
  <si>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</si>
  <si>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</si>
  <si>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</si>
  <si>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</si>
  <si>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</si>
  <si>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</si>
  <si>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</si>
  <si>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</si>
  <si>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</si>
  <si>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</si>
  <si>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</si>
  <si>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</si>
  <si>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</si>
  <si>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</si>
  <si>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</si>
  <si>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</si>
  <si>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</si>
  <si>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</si>
  <si>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</si>
  <si>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</si>
  <si>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</si>
  <si>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</si>
  <si>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</si>
  <si>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</si>
  <si>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</si>
  <si>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</si>
  <si>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</si>
  <si>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</si>
  <si>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</si>
  <si>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</si>
  <si>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</si>
  <si>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</si>
  <si>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</si>
  <si>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</si>
  <si>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</si>
  <si>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</si>
  <si>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</si>
  <si>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</si>
  <si>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</si>
  <si>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</si>
  <si>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</si>
  <si>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</si>
  <si>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</si>
  <si>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</si>
  <si>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</si>
  <si>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</si>
  <si>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</si>
  <si>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</si>
  <si>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</si>
  <si>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</si>
  <si>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</si>
  <si>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</si>
  <si>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</si>
  <si>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</si>
  <si>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</si>
  <si>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</si>
  <si>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</si>
  <si>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</si>
  <si>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</si>
  <si>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</si>
  <si>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</si>
  <si>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</si>
  <si>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</si>
  <si>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</si>
  <si>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</si>
  <si>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</si>
  <si>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</si>
  <si>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</si>
  <si>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</si>
  <si>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</si>
  <si>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</si>
  <si>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</si>
  <si>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</si>
  <si>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</si>
  <si>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</si>
  <si>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</si>
  <si>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</si>
  <si>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</si>
  <si>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</si>
  <si>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</si>
  <si>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</si>
  <si>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</si>
  <si>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</si>
  <si>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</si>
  <si>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</si>
  <si>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</si>
  <si>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</si>
  <si>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</si>
  <si>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</si>
  <si>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</si>
  <si>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</si>
  <si>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</si>
  <si>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</si>
  <si>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</si>
  <si>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</si>
  <si>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</si>
  <si>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</si>
  <si>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</si>
  <si>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</si>
  <si>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</si>
  <si>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</si>
  <si>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</si>
  <si>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</si>
  <si>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</si>
  <si>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</si>
  <si>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</si>
  <si>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</si>
  <si>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</si>
  <si>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</si>
  <si>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</si>
  <si>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</si>
  <si>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</si>
  <si>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</si>
  <si>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</si>
  <si>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</si>
  <si>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</si>
  <si>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</si>
  <si>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</si>
  <si>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</si>
  <si>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</si>
  <si>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</si>
  <si>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</si>
  <si>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</si>
  <si>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</si>
  <si>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</si>
  <si>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</si>
  <si>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</si>
  <si>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</si>
  <si>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</si>
  <si>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</si>
  <si>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</si>
  <si>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</si>
  <si>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</si>
  <si>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</si>
  <si>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</si>
  <si>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</si>
  <si>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</si>
  <si>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</si>
  <si>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</si>
  <si>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</si>
  <si>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</si>
  <si>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</si>
  <si>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</si>
  <si>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</si>
  <si>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</si>
  <si>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</si>
  <si>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</si>
  <si>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</si>
  <si>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</si>
  <si>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</si>
  <si>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</si>
  <si>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</si>
  <si>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</si>
  <si>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</si>
  <si>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</si>
  <si>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</si>
  <si>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</si>
  <si>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</si>
  <si>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</si>
  <si>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</si>
  <si>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</si>
  <si>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</si>
  <si>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</si>
  <si>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</si>
  <si>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</si>
  <si>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</si>
  <si>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</si>
  <si>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</si>
  <si>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</si>
  <si>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</si>
  <si>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</si>
  <si>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</si>
  <si>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</si>
  <si>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</si>
  <si>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</si>
  <si>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</si>
  <si>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</si>
  <si>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</si>
  <si>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</si>
  <si>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</si>
  <si>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</si>
  <si>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</si>
  <si>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</si>
  <si>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</si>
  <si>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</si>
  <si>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</si>
  <si>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</si>
  <si>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</si>
  <si>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</si>
  <si>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</si>
  <si>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</si>
  <si>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</si>
  <si>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</si>
  <si>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</si>
  <si>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</si>
  <si>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</si>
  <si>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</si>
  <si>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</si>
  <si>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</si>
  <si>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</si>
  <si>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</si>
  <si>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</si>
  <si>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</si>
  <si>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</si>
  <si>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</si>
  <si>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</si>
  <si>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</si>
  <si>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</si>
  <si>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</si>
  <si>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</si>
  <si>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</si>
  <si>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</si>
  <si>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企業財務諸制度の整備</t>
    <rPh sb="0" eb="2">
      <t>キギョウ</t>
    </rPh>
    <rPh sb="2" eb="4">
      <t>ザイム</t>
    </rPh>
    <rPh sb="4" eb="7">
      <t>ショセイド</t>
    </rPh>
    <rPh sb="8" eb="10">
      <t>セイビ</t>
    </rPh>
    <phoneticPr fontId="5"/>
  </si>
  <si>
    <t>総務企画局</t>
    <rPh sb="0" eb="2">
      <t>ソウム</t>
    </rPh>
    <rPh sb="2" eb="5">
      <t>キカクキョク</t>
    </rPh>
    <phoneticPr fontId="5"/>
  </si>
  <si>
    <t>企業開示課</t>
    <rPh sb="0" eb="2">
      <t>キギョウ</t>
    </rPh>
    <rPh sb="2" eb="4">
      <t>カイジ</t>
    </rPh>
    <rPh sb="4" eb="5">
      <t>カ</t>
    </rPh>
    <phoneticPr fontId="5"/>
  </si>
  <si>
    <t>田原　泰雅</t>
    <rPh sb="0" eb="2">
      <t>タハラ</t>
    </rPh>
    <rPh sb="3" eb="5">
      <t>ヤスマサ</t>
    </rPh>
    <phoneticPr fontId="5"/>
  </si>
  <si>
    <t>○</t>
  </si>
  <si>
    <t>-</t>
    <phoneticPr fontId="5"/>
  </si>
  <si>
    <t>国際会計基準の任意適用企業の拡大促進、国際的な意見発信の強化及び日本基準の高品質化等を通じた会計基準の品質向上。</t>
    <rPh sb="0" eb="2">
      <t>コクサイ</t>
    </rPh>
    <rPh sb="2" eb="4">
      <t>カイケイ</t>
    </rPh>
    <rPh sb="4" eb="6">
      <t>キジュン</t>
    </rPh>
    <rPh sb="7" eb="9">
      <t>ニンイ</t>
    </rPh>
    <rPh sb="9" eb="11">
      <t>テキヨウ</t>
    </rPh>
    <rPh sb="11" eb="13">
      <t>キギョウ</t>
    </rPh>
    <rPh sb="14" eb="16">
      <t>カクダイ</t>
    </rPh>
    <rPh sb="16" eb="18">
      <t>ソクシン</t>
    </rPh>
    <rPh sb="19" eb="22">
      <t>コクサイテキ</t>
    </rPh>
    <rPh sb="23" eb="25">
      <t>イケン</t>
    </rPh>
    <rPh sb="25" eb="27">
      <t>ハッシン</t>
    </rPh>
    <rPh sb="28" eb="30">
      <t>キョウカ</t>
    </rPh>
    <rPh sb="30" eb="31">
      <t>オヨ</t>
    </rPh>
    <rPh sb="32" eb="34">
      <t>ニホン</t>
    </rPh>
    <rPh sb="34" eb="36">
      <t>キジュン</t>
    </rPh>
    <rPh sb="37" eb="41">
      <t>コウヒンシツカ</t>
    </rPh>
    <rPh sb="41" eb="42">
      <t>トウ</t>
    </rPh>
    <rPh sb="43" eb="44">
      <t>ツウ</t>
    </rPh>
    <rPh sb="46" eb="48">
      <t>カイケイ</t>
    </rPh>
    <rPh sb="48" eb="50">
      <t>キジュン</t>
    </rPh>
    <rPh sb="51" eb="53">
      <t>ヒンシツ</t>
    </rPh>
    <rPh sb="53" eb="55">
      <t>コウジョウ</t>
    </rPh>
    <phoneticPr fontId="5"/>
  </si>
  <si>
    <t>国際会計基準に関する議論の動向を把握し、調査分析するとともに、我が国としての考え方等の意見発信を行う。</t>
    <rPh sb="0" eb="2">
      <t>コクサイ</t>
    </rPh>
    <rPh sb="2" eb="4">
      <t>カイケイ</t>
    </rPh>
    <rPh sb="4" eb="6">
      <t>キジュン</t>
    </rPh>
    <rPh sb="7" eb="8">
      <t>カン</t>
    </rPh>
    <rPh sb="10" eb="12">
      <t>ギロン</t>
    </rPh>
    <rPh sb="13" eb="15">
      <t>ドウコウ</t>
    </rPh>
    <rPh sb="16" eb="18">
      <t>ハアク</t>
    </rPh>
    <rPh sb="20" eb="22">
      <t>チョウサ</t>
    </rPh>
    <rPh sb="22" eb="24">
      <t>ブンセキ</t>
    </rPh>
    <rPh sb="31" eb="32">
      <t>ワ</t>
    </rPh>
    <rPh sb="33" eb="34">
      <t>クニ</t>
    </rPh>
    <rPh sb="38" eb="39">
      <t>カンガ</t>
    </rPh>
    <rPh sb="40" eb="41">
      <t>カタ</t>
    </rPh>
    <rPh sb="41" eb="42">
      <t>トウ</t>
    </rPh>
    <rPh sb="43" eb="45">
      <t>イケン</t>
    </rPh>
    <rPh sb="45" eb="47">
      <t>ハッシン</t>
    </rPh>
    <rPh sb="48" eb="49">
      <t>オコナ</t>
    </rPh>
    <phoneticPr fontId="5"/>
  </si>
  <si>
    <t>-</t>
    <phoneticPr fontId="5"/>
  </si>
  <si>
    <t>国際会計基準事務委託費</t>
    <rPh sb="0" eb="2">
      <t>コクサイ</t>
    </rPh>
    <rPh sb="2" eb="4">
      <t>カイケイ</t>
    </rPh>
    <rPh sb="4" eb="6">
      <t>キジュン</t>
    </rPh>
    <rPh sb="6" eb="8">
      <t>ジム</t>
    </rPh>
    <rPh sb="8" eb="11">
      <t>イタクヒ</t>
    </rPh>
    <phoneticPr fontId="5"/>
  </si>
  <si>
    <t>国際会計基準の任意適用の積上げ</t>
    <rPh sb="0" eb="2">
      <t>コクサイ</t>
    </rPh>
    <rPh sb="2" eb="4">
      <t>カイケイ</t>
    </rPh>
    <rPh sb="4" eb="6">
      <t>キジュン</t>
    </rPh>
    <rPh sb="7" eb="9">
      <t>ニンイ</t>
    </rPh>
    <rPh sb="9" eb="11">
      <t>テキヨウ</t>
    </rPh>
    <rPh sb="12" eb="13">
      <t>ツ</t>
    </rPh>
    <rPh sb="13" eb="14">
      <t>ア</t>
    </rPh>
    <phoneticPr fontId="5"/>
  </si>
  <si>
    <t>国際会計基準の任意適用会社数（適用予定会社を含む）</t>
    <rPh sb="0" eb="2">
      <t>コクサイ</t>
    </rPh>
    <rPh sb="2" eb="4">
      <t>カイケイ</t>
    </rPh>
    <rPh sb="4" eb="6">
      <t>キジュン</t>
    </rPh>
    <rPh sb="7" eb="9">
      <t>ニンイ</t>
    </rPh>
    <rPh sb="9" eb="11">
      <t>テキヨウ</t>
    </rPh>
    <rPh sb="11" eb="13">
      <t>カイシャ</t>
    </rPh>
    <rPh sb="13" eb="14">
      <t>スウ</t>
    </rPh>
    <rPh sb="15" eb="17">
      <t>テキヨウ</t>
    </rPh>
    <rPh sb="17" eb="19">
      <t>ヨテイ</t>
    </rPh>
    <rPh sb="19" eb="21">
      <t>カイシャ</t>
    </rPh>
    <rPh sb="22" eb="23">
      <t>フク</t>
    </rPh>
    <phoneticPr fontId="5"/>
  </si>
  <si>
    <t>社</t>
    <rPh sb="0" eb="1">
      <t>シャ</t>
    </rPh>
    <phoneticPr fontId="5"/>
  </si>
  <si>
    <t>-</t>
    <phoneticPr fontId="5"/>
  </si>
  <si>
    <t>-</t>
    <phoneticPr fontId="5"/>
  </si>
  <si>
    <t>-</t>
    <phoneticPr fontId="5"/>
  </si>
  <si>
    <t>件</t>
    <rPh sb="0" eb="1">
      <t>ケン</t>
    </rPh>
    <phoneticPr fontId="5"/>
  </si>
  <si>
    <t>-</t>
    <phoneticPr fontId="5"/>
  </si>
  <si>
    <t>千円</t>
    <rPh sb="0" eb="2">
      <t>センエン</t>
    </rPh>
    <phoneticPr fontId="5"/>
  </si>
  <si>
    <t>千円/件</t>
    <rPh sb="0" eb="2">
      <t>センエン</t>
    </rPh>
    <rPh sb="3" eb="4">
      <t>ケン</t>
    </rPh>
    <phoneticPr fontId="5"/>
  </si>
  <si>
    <t>‐</t>
  </si>
  <si>
    <t>人件費</t>
    <rPh sb="0" eb="3">
      <t>ジンケンヒ</t>
    </rPh>
    <phoneticPr fontId="5"/>
  </si>
  <si>
    <t>旅費</t>
    <rPh sb="0" eb="2">
      <t>リョヒ</t>
    </rPh>
    <phoneticPr fontId="5"/>
  </si>
  <si>
    <t>A.財団法人　財務会計基準機構</t>
    <rPh sb="2" eb="6">
      <t>ザイダンホウジン</t>
    </rPh>
    <rPh sb="7" eb="9">
      <t>ザイム</t>
    </rPh>
    <rPh sb="9" eb="11">
      <t>カイケイ</t>
    </rPh>
    <rPh sb="11" eb="13">
      <t>キジュン</t>
    </rPh>
    <rPh sb="13" eb="15">
      <t>キコウ</t>
    </rPh>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</si>
  <si>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</si>
  <si>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</si>
  <si>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</si>
  <si>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t>
    <phoneticPr fontId="5"/>
  </si>
  <si>
    <t>-</t>
    <phoneticPr fontId="5"/>
  </si>
  <si>
    <t>国際会計基準審議会等の議論に関する意見発信等に係る事務及び国際会計基準審議会の議論内容及び討議資料等の調査分析等に係る事務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rPh sb="27" eb="28">
      <t>オヨ</t>
    </rPh>
    <phoneticPr fontId="5"/>
  </si>
  <si>
    <t>B.</t>
    <phoneticPr fontId="5"/>
  </si>
  <si>
    <t>-</t>
    <phoneticPr fontId="5"/>
  </si>
  <si>
    <t>各種報告書作成のための国際会議等への参加回数</t>
    <rPh sb="0" eb="2">
      <t>カクシュ</t>
    </rPh>
    <rPh sb="2" eb="5">
      <t>ホウコクショ</t>
    </rPh>
    <rPh sb="5" eb="7">
      <t>サクセイ</t>
    </rPh>
    <rPh sb="11" eb="13">
      <t>コクサイ</t>
    </rPh>
    <rPh sb="13" eb="15">
      <t>カイギ</t>
    </rPh>
    <rPh sb="15" eb="16">
      <t>トウ</t>
    </rPh>
    <rPh sb="18" eb="20">
      <t>サンカ</t>
    </rPh>
    <rPh sb="20" eb="22">
      <t>カイスウ</t>
    </rPh>
    <phoneticPr fontId="5"/>
  </si>
  <si>
    <t>支出金額　／　各種報告書作成のための国際会議等への参加回数　　　　　　　　　　　　</t>
    <rPh sb="0" eb="2">
      <t>シシュツ</t>
    </rPh>
    <rPh sb="2" eb="4">
      <t>キンガク</t>
    </rPh>
    <rPh sb="7" eb="9">
      <t>カクシュ</t>
    </rPh>
    <rPh sb="9" eb="12">
      <t>ホウコクショ</t>
    </rPh>
    <rPh sb="12" eb="14">
      <t>サクセイ</t>
    </rPh>
    <rPh sb="18" eb="20">
      <t>コクサイ</t>
    </rPh>
    <rPh sb="20" eb="22">
      <t>カイギ</t>
    </rPh>
    <rPh sb="22" eb="23">
      <t>トウ</t>
    </rPh>
    <rPh sb="25" eb="27">
      <t>サンカ</t>
    </rPh>
    <rPh sb="27" eb="29">
      <t>カイスウ</t>
    </rPh>
    <phoneticPr fontId="5"/>
  </si>
  <si>
    <t>13,999 / 15</t>
    <phoneticPr fontId="5"/>
  </si>
  <si>
    <t>14,322 / 12</t>
    <phoneticPr fontId="5"/>
  </si>
  <si>
    <t>14,497 / 13</t>
    <phoneticPr fontId="5"/>
  </si>
  <si>
    <t>13,346 / 12</t>
    <phoneticPr fontId="5"/>
  </si>
  <si>
    <t>適時開示情報等を基に、金融庁集計</t>
    <rPh sb="0" eb="2">
      <t>テキジ</t>
    </rPh>
    <rPh sb="2" eb="4">
      <t>カイジ</t>
    </rPh>
    <rPh sb="4" eb="6">
      <t>ジョウホウ</t>
    </rPh>
    <rPh sb="6" eb="7">
      <t>トウ</t>
    </rPh>
    <rPh sb="8" eb="9">
      <t>モト</t>
    </rPh>
    <rPh sb="11" eb="14">
      <t>キンユウチョウ</t>
    </rPh>
    <rPh sb="14" eb="16">
      <t>シュウケイ</t>
    </rPh>
    <phoneticPr fontId="5"/>
  </si>
  <si>
    <t>-</t>
    <phoneticPr fontId="5"/>
  </si>
  <si>
    <t>-</t>
    <phoneticPr fontId="5"/>
  </si>
  <si>
    <t>-</t>
    <phoneticPr fontId="5"/>
  </si>
  <si>
    <t>-</t>
    <phoneticPr fontId="5"/>
  </si>
  <si>
    <t>無</t>
  </si>
  <si>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t>
    <phoneticPr fontId="5"/>
  </si>
  <si>
    <t>国際会計基準に関する我が国の意見・立場をワンボイスで発信する必要があることから、地方自治体や民間等に委ねることは適当ではない。</t>
    <phoneticPr fontId="5"/>
  </si>
  <si>
    <t>我が国の考える、あるべきIFRSについての国際的な意見発信に取り組んで行くことは、『日本再興戦略2017』においても示されているところであり、優先度の高い事業である。【P】</t>
    <phoneticPr fontId="5"/>
  </si>
  <si>
    <t>一般競争入札（総合評価落札方式）により適正に業者が選定されている。</t>
    <phoneticPr fontId="5"/>
  </si>
  <si>
    <t>複数者の参加による一般競争入札（総合評価落札方式）により事業者を選定し、報告書作成に要する時間や出張に係る航空賃が当初見込みを下回った場合等には執行額を減額しており、妥当である。</t>
    <phoneticPr fontId="5"/>
  </si>
  <si>
    <t>事業終了後に委託先により「精算報告書」を受領し、費目・使途が事業目的に即し、真に必要なものに限定されているか確認を行っている。</t>
    <phoneticPr fontId="5"/>
  </si>
  <si>
    <t>本事業については、現在、委託先と4年7か月の複数年契約を結んでおり、予算要求に際しては前年度の実績も踏まえ、適切に要求を行っている。</t>
    <phoneticPr fontId="5"/>
  </si>
  <si>
    <t>28年度の成果実績は成果目標を上回っており、国際会計基準の任意適用会社数（適用予定会社を含む）は拡大している。</t>
    <phoneticPr fontId="5"/>
  </si>
  <si>
    <t>28年度の活動実績は、概ね見込み通りであった。</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</si>
  <si>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</si>
  <si>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「我が国における国際会計基準の取扱いに関する意見書（中間報告）」（平成21年6月30日策定）
「国際会計基準（IFRS）への対応のあり方に関する当面の方針」（平成25年6月19日策定）
「『日本再興戦略』改訂2015」（平成27年6月30日閣議決定）
「日本再興戦略2016」（平成28年6月2日閣議決定）
「未来投資戦略2017」（平成29年6月9日閣議決定）</t>
    <rPh sb="1" eb="2">
      <t>ワ</t>
    </rPh>
    <rPh sb="3" eb="4">
      <t>クニ</t>
    </rPh>
    <rPh sb="8" eb="10">
      <t>コクサイ</t>
    </rPh>
    <rPh sb="10" eb="12">
      <t>カイケイ</t>
    </rPh>
    <rPh sb="12" eb="14">
      <t>キジュン</t>
    </rPh>
    <rPh sb="15" eb="17">
      <t>トリアツカ</t>
    </rPh>
    <rPh sb="19" eb="20">
      <t>カン</t>
    </rPh>
    <rPh sb="22" eb="25">
      <t>イケンショ</t>
    </rPh>
    <rPh sb="26" eb="28">
      <t>チュウカン</t>
    </rPh>
    <rPh sb="28" eb="30">
      <t>ホウコク</t>
    </rPh>
    <rPh sb="33" eb="35">
      <t>ヘイセイ</t>
    </rPh>
    <rPh sb="37" eb="38">
      <t>ネン</t>
    </rPh>
    <rPh sb="39" eb="40">
      <t>ガツ</t>
    </rPh>
    <rPh sb="42" eb="43">
      <t>ニチ</t>
    </rPh>
    <rPh sb="43" eb="45">
      <t>サクテイ</t>
    </rPh>
    <rPh sb="48" eb="50">
      <t>コクサイ</t>
    </rPh>
    <rPh sb="50" eb="52">
      <t>カイケイ</t>
    </rPh>
    <rPh sb="52" eb="54">
      <t>キジュン</t>
    </rPh>
    <rPh sb="62" eb="64">
      <t>タイオウ</t>
    </rPh>
    <rPh sb="67" eb="68">
      <t>カタ</t>
    </rPh>
    <rPh sb="69" eb="70">
      <t>カン</t>
    </rPh>
    <rPh sb="72" eb="74">
      <t>トウメン</t>
    </rPh>
    <rPh sb="75" eb="77">
      <t>ホウシン</t>
    </rPh>
    <rPh sb="79" eb="81">
      <t>ヘイセイ</t>
    </rPh>
    <rPh sb="83" eb="84">
      <t>ネン</t>
    </rPh>
    <rPh sb="85" eb="86">
      <t>ガツ</t>
    </rPh>
    <rPh sb="88" eb="89">
      <t>ニチ</t>
    </rPh>
    <rPh sb="89" eb="91">
      <t>サクテイ</t>
    </rPh>
    <rPh sb="95" eb="97">
      <t>ニホン</t>
    </rPh>
    <rPh sb="97" eb="99">
      <t>サイコウ</t>
    </rPh>
    <rPh sb="99" eb="101">
      <t>センリャク</t>
    </rPh>
    <rPh sb="102" eb="104">
      <t>カイテイ</t>
    </rPh>
    <rPh sb="110" eb="112">
      <t>ヘイセイ</t>
    </rPh>
    <rPh sb="114" eb="115">
      <t>ネン</t>
    </rPh>
    <rPh sb="116" eb="117">
      <t>ガツ</t>
    </rPh>
    <rPh sb="119" eb="120">
      <t>ニチ</t>
    </rPh>
    <rPh sb="120" eb="122">
      <t>カクギ</t>
    </rPh>
    <rPh sb="122" eb="124">
      <t>ケッテイ</t>
    </rPh>
    <rPh sb="127" eb="129">
      <t>ニホン</t>
    </rPh>
    <rPh sb="129" eb="131">
      <t>サイコウ</t>
    </rPh>
    <rPh sb="131" eb="133">
      <t>センリャク</t>
    </rPh>
    <rPh sb="139" eb="141">
      <t>ヘイセイ</t>
    </rPh>
    <rPh sb="143" eb="144">
      <t>ネン</t>
    </rPh>
    <rPh sb="145" eb="146">
      <t>ガツ</t>
    </rPh>
    <rPh sb="147" eb="148">
      <t>ニチ</t>
    </rPh>
    <rPh sb="148" eb="150">
      <t>カクギ</t>
    </rPh>
    <rPh sb="150" eb="152">
      <t>ケッテイ</t>
    </rPh>
    <rPh sb="155" eb="157">
      <t>ミライ</t>
    </rPh>
    <rPh sb="157" eb="159">
      <t>トウシ</t>
    </rPh>
    <rPh sb="159" eb="161">
      <t>センリャク</t>
    </rPh>
    <rPh sb="167" eb="169">
      <t>ヘイセイ</t>
    </rPh>
    <rPh sb="171" eb="172">
      <t>ネン</t>
    </rPh>
    <rPh sb="173" eb="174">
      <t>ガツ</t>
    </rPh>
    <rPh sb="175" eb="176">
      <t>ニチ</t>
    </rPh>
    <rPh sb="176" eb="178">
      <t>カクギ</t>
    </rPh>
    <rPh sb="178" eb="180">
      <t>ケッテイ</t>
    </rPh>
    <phoneticPr fontId="5"/>
  </si>
  <si>
    <t>（外部有識者点検対象外）</t>
    <phoneticPr fontId="5"/>
  </si>
  <si>
    <t>なし（前年度と同額）</t>
    <rPh sb="3" eb="6">
      <t>ゼンネンド</t>
    </rPh>
    <rPh sb="7" eb="9">
      <t>ドウガク</t>
    </rPh>
    <phoneticPr fontId="5"/>
  </si>
  <si>
    <t>国際会計基準事務委託費については、これまでも国際会計基準をはじめとする企業会計全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具体的には、主要な会計基準設定主体の集まる会議に継続的に出席し、我が国の意見・立場についてプレゼンテーションを実施。国際会計基準審議会は、会計基準開発にあたって我が国の考えを一定程度取り入れる等、活動の成果が見受けられる。なお、国際会議の模様や意見発信の内容については委託先より定期的に報告を受けており、当該報告内容を踏まえ、企業会計基準委員会本委員会（当庁はオブザーバーとして参加）などにおいて我が国の会計基準の開発にかかる検討を行っており、引き続き予算を確保する必要がある。</t>
    <phoneticPr fontId="5"/>
  </si>
  <si>
    <t>平成24年度に、｢競争の導入による公共サービスの改革に関する法律｣に基づき、民間競争入札の対象事業とされたことを踏まえ、平成25年度より一般競争入札へ移行しており、引続きその適切な実施を図るとともに、今後とも委託先へのヒアリングや「業務委託実績報告書」の概要を当庁ウェブサイトで公表することにより、その適切な活用・共有を図っていく。</t>
    <phoneticPr fontId="5"/>
  </si>
  <si>
    <t>-</t>
    <phoneticPr fontId="5"/>
  </si>
  <si>
    <t>○本経費は、国際会計基準を任意適用する会社が増え、その重要性が高まっている中、国際会計基準審議会における国際会計基準の作成・改訂等に関し、議論の動向及び関係資料の調査分析等を外部委託するものであり、必要と認められる。
○ただし、効率的な予算執行の観点から、引き続き一般競争入札を実施し、競争性の確保・コスト削減に努めていく必要がある。</t>
    <phoneticPr fontId="5"/>
  </si>
  <si>
    <t>○本経費については、効率的な予算執行の観点から、競争力の確保・コスト削減に努めていくこととし、30年度においては、前年度同規模の予算要求を行う。</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</si>
  <si>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</si>
  <si>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</si>
  <si>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[主要]
我が国において使用される会計基準の品質向上</t>
  </si>
  <si>
    <t>国際会計基準（ＩＦＲＳ）の任意適用企業の拡大促進等の取組を推進</t>
    <phoneticPr fontId="5"/>
  </si>
  <si>
    <t>29年度</t>
    <rPh sb="2" eb="4">
      <t>ネンド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</si>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</sst>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94130</xdr:colOff>
      <xdr:row>747</xdr:row>
      <xdr:rowOff>133724</xdr:rowOff>
    </xdr:from>
    <xdr:to>
      <xdr:col>25</xdr:col>
      <xdr:colOff>190500</xdr:colOff>
      <xdr:row>749</xdr:row>
      <xdr:rowOff>193675</xdr:rowOff>
    </xdr:to>
    <xdr:sp macro="" textlink="">
      <xdr:nvSpPr>
        <xdr:cNvPr id="2" name="テキスト ボックス 1"/>
        <xdr:cNvSpPr txBox="1"/>
      </xdr:nvSpPr>
      <xdr:spPr>
        <a:xfrm>
          <a:off x="4694705" y="31566224"/>
          <a:ext cx="2096620" cy="764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25</a:t>
          </a:r>
          <a:r>
            <a:rPr kumimoji="1" lang="ja-JP" altLang="en-US" sz="1100">
              <a:solidFill>
                <a:sysClr val="windowText" lastClr="000000"/>
              </a:solidFill>
              <a:latin typeface="+mj-ea"/>
              <a:ea typeface="+mj-ea"/>
            </a:rPr>
            <a:t>百万円</a:t>
          </a:r>
        </a:p>
      </xdr:txBody>
    </xdr:sp>
    <xdr:clientData/>
  </xdr:twoCellAnchor>
  <xdr:twoCellAnchor>
    <xdr:from>
      <xdr:col>16</xdr:col>
      <xdr:colOff>27454</xdr:colOff>
      <xdr:row>749</xdr:row>
      <xdr:rowOff>311711</xdr:rowOff>
    </xdr:from>
    <xdr:to>
      <xdr:col>25</xdr:col>
      <xdr:colOff>121797</xdr:colOff>
      <xdr:row>753</xdr:row>
      <xdr:rowOff>167155</xdr:rowOff>
    </xdr:to>
    <xdr:sp macro="" textlink="">
      <xdr:nvSpPr>
        <xdr:cNvPr id="3" name="大かっこ 2"/>
        <xdr:cNvSpPr/>
      </xdr:nvSpPr>
      <xdr:spPr>
        <a:xfrm>
          <a:off x="4828054" y="32449061"/>
          <a:ext cx="1894568" cy="1265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15</xdr:col>
      <xdr:colOff>85725</xdr:colOff>
      <xdr:row>743</xdr:row>
      <xdr:rowOff>11207</xdr:rowOff>
    </xdr:from>
    <xdr:to>
      <xdr:col>25</xdr:col>
      <xdr:colOff>161925</xdr:colOff>
      <xdr:row>744</xdr:row>
      <xdr:rowOff>224119</xdr:rowOff>
    </xdr:to>
    <xdr:sp macro="" textlink="">
      <xdr:nvSpPr>
        <xdr:cNvPr id="4" name="テキスト ボックス 3"/>
        <xdr:cNvSpPr txBox="1"/>
      </xdr:nvSpPr>
      <xdr:spPr>
        <a:xfrm>
          <a:off x="4686300" y="30034007"/>
          <a:ext cx="2076450" cy="565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25</a:t>
          </a:r>
          <a:r>
            <a:rPr kumimoji="1" lang="ja-JP" altLang="en-US" sz="1100">
              <a:latin typeface="+mj-ea"/>
              <a:ea typeface="+mj-ea"/>
            </a:rPr>
            <a:t>百万円</a:t>
          </a:r>
        </a:p>
      </xdr:txBody>
    </xdr:sp>
    <xdr:clientData/>
  </xdr:twoCellAnchor>
  <xdr:twoCellAnchor>
    <xdr:from>
      <xdr:col>15</xdr:col>
      <xdr:colOff>118035</xdr:colOff>
      <xdr:row>746</xdr:row>
      <xdr:rowOff>19422</xdr:rowOff>
    </xdr:from>
    <xdr:to>
      <xdr:col>25</xdr:col>
      <xdr:colOff>154774</xdr:colOff>
      <xdr:row>747</xdr:row>
      <xdr:rowOff>25399</xdr:rowOff>
    </xdr:to>
    <xdr:sp macro="" textlink="">
      <xdr:nvSpPr>
        <xdr:cNvPr id="5" name="テキスト ボックス 4"/>
        <xdr:cNvSpPr txBox="1"/>
      </xdr:nvSpPr>
      <xdr:spPr>
        <a:xfrm>
          <a:off x="4718610" y="31099497"/>
          <a:ext cx="2036989" cy="358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20</xdr:col>
      <xdr:colOff>110005</xdr:colOff>
      <xdr:row>744</xdr:row>
      <xdr:rowOff>282389</xdr:rowOff>
    </xdr:from>
    <xdr:to>
      <xdr:col>20</xdr:col>
      <xdr:colOff>110005</xdr:colOff>
      <xdr:row>745</xdr:row>
      <xdr:rowOff>333188</xdr:rowOff>
    </xdr:to>
    <xdr:cxnSp macro="">
      <xdr:nvCxnSpPr>
        <xdr:cNvPr id="6" name="直線矢印コネクタ 5"/>
        <xdr:cNvCxnSpPr/>
      </xdr:nvCxnSpPr>
      <xdr:spPr>
        <a:xfrm>
          <a:off x="5710705" y="30657614"/>
          <a:ext cx="0" cy="403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11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26"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31</v>
      </c>
      <c r="Q13" s="679"/>
      <c r="R13" s="679"/>
      <c r="S13" s="679"/>
      <c r="T13" s="679"/>
      <c r="U13" s="679"/>
      <c r="V13" s="680"/>
      <c r="W13" s="678">
        <v>28</v>
      </c>
      <c r="X13" s="679"/>
      <c r="Y13" s="679"/>
      <c r="Z13" s="679"/>
      <c r="AA13" s="679"/>
      <c r="AB13" s="679"/>
      <c r="AC13" s="680"/>
      <c r="AD13" s="678">
        <v>27</v>
      </c>
      <c r="AE13" s="679"/>
      <c r="AF13" s="679"/>
      <c r="AG13" s="679"/>
      <c r="AH13" s="679"/>
      <c r="AI13" s="679"/>
      <c r="AJ13" s="680"/>
      <c r="AK13" s="678">
        <v>23</v>
      </c>
      <c r="AL13" s="679"/>
      <c r="AM13" s="679"/>
      <c r="AN13" s="679"/>
      <c r="AO13" s="679"/>
      <c r="AP13" s="679"/>
      <c r="AQ13" s="680"/>
      <c r="AR13" s="942">
        <v>23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t="s">
        <v>604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31</v>
      </c>
      <c r="Q18" s="903"/>
      <c r="R18" s="903"/>
      <c r="S18" s="903"/>
      <c r="T18" s="903"/>
      <c r="U18" s="903"/>
      <c r="V18" s="904"/>
      <c r="W18" s="902">
        <f>SUM(W13:AC17)</f>
        <v>28</v>
      </c>
      <c r="X18" s="903"/>
      <c r="Y18" s="903"/>
      <c r="Z18" s="903"/>
      <c r="AA18" s="903"/>
      <c r="AB18" s="903"/>
      <c r="AC18" s="904"/>
      <c r="AD18" s="902">
        <f>SUM(AD13:AJ17)</f>
        <v>27</v>
      </c>
      <c r="AE18" s="903"/>
      <c r="AF18" s="903"/>
      <c r="AG18" s="903"/>
      <c r="AH18" s="903"/>
      <c r="AI18" s="903"/>
      <c r="AJ18" s="904"/>
      <c r="AK18" s="902">
        <f>SUM(AK13:AQ17)</f>
        <v>23</v>
      </c>
      <c r="AL18" s="903"/>
      <c r="AM18" s="903"/>
      <c r="AN18" s="903"/>
      <c r="AO18" s="903"/>
      <c r="AP18" s="903"/>
      <c r="AQ18" s="904"/>
      <c r="AR18" s="902">
        <f>SUM(AR13:AX17)</f>
        <v>23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29</v>
      </c>
      <c r="Q19" s="679"/>
      <c r="R19" s="679"/>
      <c r="S19" s="679"/>
      <c r="T19" s="679"/>
      <c r="U19" s="679"/>
      <c r="V19" s="680"/>
      <c r="W19" s="678">
        <v>35</v>
      </c>
      <c r="X19" s="679"/>
      <c r="Y19" s="679"/>
      <c r="Z19" s="679"/>
      <c r="AA19" s="679"/>
      <c r="AB19" s="679"/>
      <c r="AC19" s="680"/>
      <c r="AD19" s="678">
        <v>25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0.93548387096774188</v>
      </c>
      <c r="Q20" s="351"/>
      <c r="R20" s="351"/>
      <c r="S20" s="351"/>
      <c r="T20" s="351"/>
      <c r="U20" s="351"/>
      <c r="V20" s="351"/>
      <c r="W20" s="351">
        <f t="shared" ref="W20" si="0">IF(W18=0, "-", SUM(W19)/W18)</f>
        <v>1.25</v>
      </c>
      <c r="X20" s="351"/>
      <c r="Y20" s="351"/>
      <c r="Z20" s="351"/>
      <c r="AA20" s="351"/>
      <c r="AB20" s="351"/>
      <c r="AC20" s="351"/>
      <c r="AD20" s="351">
        <f t="shared" ref="AD20" si="1">IF(AD18=0, "-", SUM(AD19)/AD18)</f>
        <v>0.92592592592592593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0.93548387096774188</v>
      </c>
      <c r="Q21" s="351"/>
      <c r="R21" s="351"/>
      <c r="S21" s="351"/>
      <c r="T21" s="351"/>
      <c r="U21" s="351"/>
      <c r="V21" s="351"/>
      <c r="W21" s="351">
        <f t="shared" ref="W21" si="2">IF(W19=0, "-", SUM(W19)/SUM(W13,W14))</f>
        <v>1.25</v>
      </c>
      <c r="X21" s="351"/>
      <c r="Y21" s="351"/>
      <c r="Z21" s="351"/>
      <c r="AA21" s="351"/>
      <c r="AB21" s="351"/>
      <c r="AC21" s="351"/>
      <c r="AD21" s="351">
        <f t="shared" ref="AD21" si="3">IF(AD19=0, "-", SUM(AD19)/SUM(AD13,AD14))</f>
        <v>0.92592592592592593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554</v>
      </c>
      <c r="H23" s="977"/>
      <c r="I23" s="977"/>
      <c r="J23" s="977"/>
      <c r="K23" s="977"/>
      <c r="L23" s="977"/>
      <c r="M23" s="977"/>
      <c r="N23" s="977"/>
      <c r="O23" s="978"/>
      <c r="P23" s="942">
        <v>23</v>
      </c>
      <c r="Q23" s="943"/>
      <c r="R23" s="943"/>
      <c r="S23" s="943"/>
      <c r="T23" s="943"/>
      <c r="U23" s="943"/>
      <c r="V23" s="966"/>
      <c r="W23" s="942">
        <v>23</v>
      </c>
      <c r="X23" s="943"/>
      <c r="Y23" s="943"/>
      <c r="Z23" s="943"/>
      <c r="AA23" s="943"/>
      <c r="AB23" s="943"/>
      <c r="AC23" s="966"/>
      <c r="AD23" s="998" t="s">
        <v>601</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23</v>
      </c>
      <c r="Q29" s="958"/>
      <c r="R29" s="958"/>
      <c r="S29" s="958"/>
      <c r="T29" s="958"/>
      <c r="U29" s="958"/>
      <c r="V29" s="959"/>
      <c r="W29" s="957">
        <f>AR13</f>
        <v>23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584</v>
      </c>
      <c r="AR31" s="187"/>
      <c r="AS31" s="131" t="s">
        <v>357</v>
      </c>
      <c r="AT31" s="132"/>
      <c r="AU31" s="186">
        <v>29</v>
      </c>
      <c r="AV31" s="186"/>
      <c r="AW31" s="429" t="s">
        <v>301</v>
      </c>
      <c r="AX31" s="430"/>
    </row>
    <row r="32" spans="1:50" ht="23.25" customHeight="1" x14ac:dyDescent="0.15">
      <c r="A32" s="434"/>
      <c r="B32" s="432"/>
      <c r="C32" s="432"/>
      <c r="D32" s="432"/>
      <c r="E32" s="432"/>
      <c r="F32" s="433"/>
      <c r="G32" s="575" t="s">
        <v>555</v>
      </c>
      <c r="H32" s="576"/>
      <c r="I32" s="576"/>
      <c r="J32" s="576"/>
      <c r="K32" s="576"/>
      <c r="L32" s="576"/>
      <c r="M32" s="576"/>
      <c r="N32" s="576"/>
      <c r="O32" s="577"/>
      <c r="P32" s="100" t="s">
        <v>556</v>
      </c>
      <c r="Q32" s="100"/>
      <c r="R32" s="100"/>
      <c r="S32" s="100"/>
      <c r="T32" s="100"/>
      <c r="U32" s="100"/>
      <c r="V32" s="100"/>
      <c r="W32" s="100"/>
      <c r="X32" s="101"/>
      <c r="Y32" s="497" t="s">
        <v>13</v>
      </c>
      <c r="Z32" s="544"/>
      <c r="AA32" s="545"/>
      <c r="AB32" s="482" t="s">
        <v>557</v>
      </c>
      <c r="AC32" s="482"/>
      <c r="AD32" s="482"/>
      <c r="AE32" s="239">
        <v>75</v>
      </c>
      <c r="AF32" s="240"/>
      <c r="AG32" s="240"/>
      <c r="AH32" s="240"/>
      <c r="AI32" s="239">
        <v>109</v>
      </c>
      <c r="AJ32" s="240"/>
      <c r="AK32" s="240"/>
      <c r="AL32" s="240"/>
      <c r="AM32" s="239">
        <v>146</v>
      </c>
      <c r="AN32" s="240"/>
      <c r="AO32" s="240"/>
      <c r="AP32" s="240"/>
      <c r="AQ32" s="359" t="s">
        <v>558</v>
      </c>
      <c r="AR32" s="194"/>
      <c r="AS32" s="194"/>
      <c r="AT32" s="360"/>
      <c r="AU32" s="240" t="s">
        <v>559</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t="s">
        <v>559</v>
      </c>
      <c r="AF33" s="240"/>
      <c r="AG33" s="240"/>
      <c r="AH33" s="240"/>
      <c r="AI33" s="239">
        <v>98</v>
      </c>
      <c r="AJ33" s="240"/>
      <c r="AK33" s="240"/>
      <c r="AL33" s="240"/>
      <c r="AM33" s="239">
        <v>109</v>
      </c>
      <c r="AN33" s="240"/>
      <c r="AO33" s="240"/>
      <c r="AP33" s="240"/>
      <c r="AQ33" s="359" t="s">
        <v>560</v>
      </c>
      <c r="AR33" s="194"/>
      <c r="AS33" s="194"/>
      <c r="AT33" s="360"/>
      <c r="AU33" s="240">
        <v>147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559</v>
      </c>
      <c r="AF34" s="240"/>
      <c r="AG34" s="240"/>
      <c r="AH34" s="240"/>
      <c r="AI34" s="239">
        <f>AI32/AI33*100</f>
        <v>111.22448979591837</v>
      </c>
      <c r="AJ34" s="240"/>
      <c r="AK34" s="240"/>
      <c r="AL34" s="240"/>
      <c r="AM34" s="239">
        <f>AM32/AM33*100</f>
        <v>133.94495412844037</v>
      </c>
      <c r="AN34" s="240"/>
      <c r="AO34" s="240"/>
      <c r="AP34" s="240"/>
      <c r="AQ34" s="359" t="s">
        <v>559</v>
      </c>
      <c r="AR34" s="194"/>
      <c r="AS34" s="194"/>
      <c r="AT34" s="360"/>
      <c r="AU34" s="240" t="s">
        <v>559</v>
      </c>
      <c r="AV34" s="240"/>
      <c r="AW34" s="240"/>
      <c r="AX34" s="242"/>
    </row>
    <row r="35" spans="1:50" ht="23.25" customHeight="1" x14ac:dyDescent="0.15">
      <c r="A35" s="225" t="s">
        <v>537</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v>13</v>
      </c>
      <c r="AF101" s="240"/>
      <c r="AG101" s="240"/>
      <c r="AH101" s="241"/>
      <c r="AI101" s="239">
        <v>12</v>
      </c>
      <c r="AJ101" s="240"/>
      <c r="AK101" s="240"/>
      <c r="AL101" s="241"/>
      <c r="AM101" s="239">
        <v>15</v>
      </c>
      <c r="AN101" s="240"/>
      <c r="AO101" s="240"/>
      <c r="AP101" s="241"/>
      <c r="AQ101" s="239" t="s">
        <v>562</v>
      </c>
      <c r="AR101" s="240"/>
      <c r="AS101" s="240"/>
      <c r="AT101" s="241"/>
      <c r="AU101" s="239" t="s">
        <v>562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v>13</v>
      </c>
      <c r="AF102" s="452"/>
      <c r="AG102" s="452"/>
      <c r="AH102" s="452"/>
      <c r="AI102" s="452">
        <v>13</v>
      </c>
      <c r="AJ102" s="452"/>
      <c r="AK102" s="452"/>
      <c r="AL102" s="452"/>
      <c r="AM102" s="452">
        <v>13</v>
      </c>
      <c r="AN102" s="452"/>
      <c r="AO102" s="452"/>
      <c r="AP102" s="452"/>
      <c r="AQ102" s="237">
        <v>12</v>
      </c>
      <c r="AR102" s="238"/>
      <c r="AS102" s="238"/>
      <c r="AT102" s="334"/>
      <c r="AU102" s="237" t="s">
        <v>576</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32.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f>14497 /13</f>
        <v>1115.1538461538462</v>
      </c>
      <c r="AF116" s="452"/>
      <c r="AG116" s="452"/>
      <c r="AH116" s="452"/>
      <c r="AI116" s="452">
        <f>14322/12</f>
        <v>1193.5</v>
      </c>
      <c r="AJ116" s="452"/>
      <c r="AK116" s="452"/>
      <c r="AL116" s="452"/>
      <c r="AM116" s="452">
        <f>13999/15</f>
        <v>933.26666666666665</v>
      </c>
      <c r="AN116" s="452"/>
      <c r="AO116" s="452"/>
      <c r="AP116" s="452"/>
      <c r="AQ116" s="239">
        <f>13346/12</f>
        <v>1112.1666666666667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581</v>
      </c>
      <c r="AF117" s="548"/>
      <c r="AG117" s="548"/>
      <c r="AH117" s="548"/>
      <c r="AI117" s="548" t="s">
        <v>580</v>
      </c>
      <c r="AJ117" s="548"/>
      <c r="AK117" s="548"/>
      <c r="AL117" s="548"/>
      <c r="AM117" s="548" t="s">
        <v>579</v>
      </c>
      <c r="AN117" s="548"/>
      <c r="AO117" s="548"/>
      <c r="AP117" s="548"/>
      <c r="AQ117" s="548" t="s">
        <v>582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609</v>
      </c>
      <c r="H154" s="100"/>
      <c r="I154" s="100"/>
      <c r="J154" s="100"/>
      <c r="K154" s="100"/>
      <c r="L154" s="100"/>
      <c r="M154" s="100"/>
      <c r="N154" s="100"/>
      <c r="O154" s="100"/>
      <c r="P154" s="101"/>
      <c r="Q154" s="123" t="s">
        <v>610</v>
      </c>
      <c r="R154" s="100"/>
      <c r="S154" s="100"/>
      <c r="T154" s="100"/>
      <c r="U154" s="100"/>
      <c r="V154" s="100"/>
      <c r="W154" s="100"/>
      <c r="X154" s="100"/>
      <c r="Y154" s="100"/>
      <c r="Z154" s="100"/>
      <c r="AA154" s="133"/>
      <c r="AB154" s="147" t="s">
        <v>611</v>
      </c>
      <c r="AC154" s="148"/>
      <c r="AD154" s="148"/>
      <c r="AE154" s="153" t="s">
        <v>612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612</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9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589</v>
      </c>
      <c r="AH702" s="411"/>
      <c r="AI702" s="411"/>
      <c r="AJ702" s="411"/>
      <c r="AK702" s="411"/>
      <c r="AL702" s="411"/>
      <c r="AM702" s="411"/>
      <c r="AN702" s="411"/>
      <c r="AO702" s="411"/>
      <c r="AP702" s="411"/>
      <c r="AQ702" s="411"/>
      <c r="AR702" s="411"/>
      <c r="AS702" s="411"/>
      <c r="AT702" s="411"/>
      <c r="AU702" s="411"/>
      <c r="AV702" s="411"/>
      <c r="AW702" s="411"/>
      <c r="AX702" s="412"/>
    </row>
    <row r="703" spans="1:50" ht="66.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591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592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85.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61.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595</v>
      </c>
      <c r="AH714" s="761"/>
      <c r="AI714" s="761"/>
      <c r="AJ714" s="761"/>
      <c r="AK714" s="761"/>
      <c r="AL714" s="761"/>
      <c r="AM714" s="761"/>
      <c r="AN714" s="761"/>
      <c r="AO714" s="761"/>
      <c r="AP714" s="761"/>
      <c r="AQ714" s="761"/>
      <c r="AR714" s="761"/>
      <c r="AS714" s="761"/>
      <c r="AT714" s="761"/>
      <c r="AU714" s="761"/>
      <c r="AV714" s="761"/>
      <c r="AW714" s="761"/>
      <c r="AX714" s="762"/>
    </row>
    <row r="715" spans="1:50" ht="55.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596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597</v>
      </c>
      <c r="AH717" s="118"/>
      <c r="AI717" s="118"/>
      <c r="AJ717" s="118"/>
      <c r="AK717" s="118"/>
      <c r="AL717" s="118"/>
      <c r="AM717" s="118"/>
      <c r="AN717" s="118"/>
      <c r="AO717" s="118"/>
      <c r="AP717" s="118"/>
      <c r="AQ717" s="118"/>
      <c r="AR717" s="118"/>
      <c r="AS717" s="118"/>
      <c r="AT717" s="118"/>
      <c r="AU717" s="118"/>
      <c r="AV717" s="118"/>
      <c r="AW717" s="118"/>
      <c r="AX717" s="119"/>
    </row>
    <row r="718" spans="1:50" ht="72.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598</v>
      </c>
      <c r="AH718" s="106"/>
      <c r="AI718" s="106"/>
      <c r="AJ718" s="106"/>
      <c r="AK718" s="106"/>
      <c r="AL718" s="106"/>
      <c r="AM718" s="106"/>
      <c r="AN718" s="106"/>
      <c r="AO718" s="106"/>
      <c r="AP718" s="106"/>
      <c r="AQ718" s="106"/>
      <c r="AR718" s="106"/>
      <c r="AS718" s="106"/>
      <c r="AT718" s="106"/>
      <c r="AU718" s="106"/>
      <c r="AV718" s="106"/>
      <c r="AW718" s="106"/>
      <c r="AX718" s="126"/>
    </row>
    <row r="719" spans="1:50" ht="5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6.2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6.2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75" customHeight="1" x14ac:dyDescent="0.15">
      <c r="A726" s="665" t="s">
        <v>49</v>
      </c>
      <c r="B726" s="826"/>
      <c r="C726" s="839" t="s">
        <v>54</v>
      </c>
      <c r="D726" s="861"/>
      <c r="E726" s="861"/>
      <c r="F726" s="862"/>
      <c r="G726" s="613" t="s">
        <v>602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603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600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258</v>
      </c>
      <c r="B731" s="824"/>
      <c r="C731" s="824"/>
      <c r="D731" s="824"/>
      <c r="E731" s="825"/>
      <c r="F731" s="753" t="s">
        <v>605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8.25" customHeight="1" thickBot="1" x14ac:dyDescent="0.2">
      <c r="A733" s="696" t="s">
        <v>258</v>
      </c>
      <c r="B733" s="697"/>
      <c r="C733" s="697"/>
      <c r="D733" s="697"/>
      <c r="E733" s="698"/>
      <c r="F733" s="662" t="s">
        <v>606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4</v>
      </c>
      <c r="H737" s="314"/>
      <c r="I737" s="314"/>
      <c r="J737" s="314"/>
      <c r="K737" s="314"/>
      <c r="L737" s="314"/>
      <c r="M737" s="314"/>
      <c r="N737" s="314"/>
      <c r="O737" s="314"/>
      <c r="P737" s="315"/>
      <c r="Q737" s="326" t="s">
        <v>360</v>
      </c>
      <c r="R737" s="326"/>
      <c r="S737" s="326"/>
      <c r="T737" s="326"/>
      <c r="U737" s="326"/>
      <c r="V737" s="326"/>
      <c r="W737" s="313">
        <v>4</v>
      </c>
      <c r="X737" s="314"/>
      <c r="Y737" s="314"/>
      <c r="Z737" s="314"/>
      <c r="AA737" s="314"/>
      <c r="AB737" s="314"/>
      <c r="AC737" s="314"/>
      <c r="AD737" s="314"/>
      <c r="AE737" s="314"/>
      <c r="AF737" s="315"/>
      <c r="AG737" s="326" t="s">
        <v>361</v>
      </c>
      <c r="AH737" s="326"/>
      <c r="AI737" s="326"/>
      <c r="AJ737" s="326"/>
      <c r="AK737" s="326"/>
      <c r="AL737" s="326"/>
      <c r="AM737" s="313">
        <v>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v>
      </c>
      <c r="H738" s="314"/>
      <c r="I738" s="314"/>
      <c r="J738" s="314"/>
      <c r="K738" s="314"/>
      <c r="L738" s="314"/>
      <c r="M738" s="314"/>
      <c r="N738" s="314"/>
      <c r="O738" s="314"/>
      <c r="P738" s="314"/>
      <c r="Q738" s="326" t="s">
        <v>363</v>
      </c>
      <c r="R738" s="326"/>
      <c r="S738" s="326"/>
      <c r="T738" s="326"/>
      <c r="U738" s="326"/>
      <c r="V738" s="326"/>
      <c r="W738" s="313">
        <v>4</v>
      </c>
      <c r="X738" s="314"/>
      <c r="Y738" s="314"/>
      <c r="Z738" s="314"/>
      <c r="AA738" s="314"/>
      <c r="AB738" s="314"/>
      <c r="AC738" s="314"/>
      <c r="AD738" s="314"/>
      <c r="AE738" s="314"/>
      <c r="AF738" s="315"/>
      <c r="AG738" s="279" t="s">
        <v>364</v>
      </c>
      <c r="AH738" s="279"/>
      <c r="AI738" s="279"/>
      <c r="AJ738" s="279"/>
      <c r="AK738" s="279"/>
      <c r="AL738" s="279"/>
      <c r="AM738" s="313">
        <v>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568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9.5" customHeight="1" x14ac:dyDescent="0.15">
      <c r="A781" s="656"/>
      <c r="B781" s="657"/>
      <c r="C781" s="657"/>
      <c r="D781" s="657"/>
      <c r="E781" s="657"/>
      <c r="F781" s="658"/>
      <c r="G781" s="693" t="s">
        <v>566</v>
      </c>
      <c r="H781" s="694"/>
      <c r="I781" s="694"/>
      <c r="J781" s="694"/>
      <c r="K781" s="695"/>
      <c r="L781" s="687" t="s">
        <v>574</v>
      </c>
      <c r="M781" s="688"/>
      <c r="N781" s="688"/>
      <c r="O781" s="688"/>
      <c r="P781" s="688"/>
      <c r="Q781" s="688"/>
      <c r="R781" s="688"/>
      <c r="S781" s="688"/>
      <c r="T781" s="688"/>
      <c r="U781" s="688"/>
      <c r="V781" s="688"/>
      <c r="W781" s="688"/>
      <c r="X781" s="689"/>
      <c r="Y781" s="413">
        <v>13</v>
      </c>
      <c r="Z781" s="414"/>
      <c r="AA781" s="414"/>
      <c r="AB781" s="829"/>
      <c r="AC781" s="693" t="s">
        <v>585</v>
      </c>
      <c r="AD781" s="694"/>
      <c r="AE781" s="694"/>
      <c r="AF781" s="694"/>
      <c r="AG781" s="695"/>
      <c r="AH781" s="687" t="s">
        <v>585</v>
      </c>
      <c r="AI781" s="688"/>
      <c r="AJ781" s="688"/>
      <c r="AK781" s="688"/>
      <c r="AL781" s="688"/>
      <c r="AM781" s="688"/>
      <c r="AN781" s="688"/>
      <c r="AO781" s="688"/>
      <c r="AP781" s="688"/>
      <c r="AQ781" s="688"/>
      <c r="AR781" s="688"/>
      <c r="AS781" s="688"/>
      <c r="AT781" s="689"/>
      <c r="AU781" s="413" t="s">
        <v>587</v>
      </c>
      <c r="AV781" s="414"/>
      <c r="AW781" s="414"/>
      <c r="AX781" s="415"/>
    </row>
    <row r="782" spans="1:50" ht="49.5" customHeight="1" x14ac:dyDescent="0.15">
      <c r="A782" s="656"/>
      <c r="B782" s="657"/>
      <c r="C782" s="657"/>
      <c r="D782" s="657"/>
      <c r="E782" s="657"/>
      <c r="F782" s="658"/>
      <c r="G782" s="598" t="s">
        <v>567</v>
      </c>
      <c r="H782" s="599"/>
      <c r="I782" s="599"/>
      <c r="J782" s="599"/>
      <c r="K782" s="600"/>
      <c r="L782" s="621" t="s">
        <v>574</v>
      </c>
      <c r="M782" s="622"/>
      <c r="N782" s="622"/>
      <c r="O782" s="622"/>
      <c r="P782" s="622"/>
      <c r="Q782" s="622"/>
      <c r="R782" s="622"/>
      <c r="S782" s="622"/>
      <c r="T782" s="622"/>
      <c r="U782" s="622"/>
      <c r="V782" s="622"/>
      <c r="W782" s="622"/>
      <c r="X782" s="623"/>
      <c r="Y782" s="624">
        <v>12</v>
      </c>
      <c r="Z782" s="625"/>
      <c r="AA782" s="625"/>
      <c r="AB782" s="632"/>
      <c r="AC782" s="598" t="s">
        <v>586</v>
      </c>
      <c r="AD782" s="599"/>
      <c r="AE782" s="599"/>
      <c r="AF782" s="599"/>
      <c r="AG782" s="600"/>
      <c r="AH782" s="621" t="s">
        <v>586</v>
      </c>
      <c r="AI782" s="622"/>
      <c r="AJ782" s="622"/>
      <c r="AK782" s="622"/>
      <c r="AL782" s="622"/>
      <c r="AM782" s="622"/>
      <c r="AN782" s="622"/>
      <c r="AO782" s="622"/>
      <c r="AP782" s="622"/>
      <c r="AQ782" s="622"/>
      <c r="AR782" s="622"/>
      <c r="AS782" s="622"/>
      <c r="AT782" s="623"/>
      <c r="AU782" s="624" t="s">
        <v>585</v>
      </c>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7.25" customHeight="1" x14ac:dyDescent="0.15">
      <c r="A837" s="401">
        <v>1</v>
      </c>
      <c r="B837" s="401">
        <v>1</v>
      </c>
      <c r="C837" s="387" t="s">
        <v>569</v>
      </c>
      <c r="D837" s="369"/>
      <c r="E837" s="369"/>
      <c r="F837" s="369"/>
      <c r="G837" s="369"/>
      <c r="H837" s="369"/>
      <c r="I837" s="369"/>
      <c r="J837" s="370">
        <v>4010005014503</v>
      </c>
      <c r="K837" s="371"/>
      <c r="L837" s="371"/>
      <c r="M837" s="371"/>
      <c r="N837" s="371"/>
      <c r="O837" s="371"/>
      <c r="P837" s="388" t="s">
        <v>570</v>
      </c>
      <c r="Q837" s="372"/>
      <c r="R837" s="372"/>
      <c r="S837" s="372"/>
      <c r="T837" s="372"/>
      <c r="U837" s="372"/>
      <c r="V837" s="372"/>
      <c r="W837" s="372"/>
      <c r="X837" s="372"/>
      <c r="Y837" s="373">
        <v>20</v>
      </c>
      <c r="Z837" s="374"/>
      <c r="AA837" s="374"/>
      <c r="AB837" s="375"/>
      <c r="AC837" s="383" t="s">
        <v>530</v>
      </c>
      <c r="AD837" s="384"/>
      <c r="AE837" s="384"/>
      <c r="AF837" s="384"/>
      <c r="AG837" s="384"/>
      <c r="AH837" s="385">
        <v>3</v>
      </c>
      <c r="AI837" s="386"/>
      <c r="AJ837" s="386"/>
      <c r="AK837" s="386"/>
      <c r="AL837" s="396" t="s">
        <v>468</v>
      </c>
      <c r="AM837" s="397"/>
      <c r="AN837" s="397"/>
      <c r="AO837" s="398"/>
      <c r="AP837" s="382" t="s">
        <v>573</v>
      </c>
      <c r="AQ837" s="382"/>
      <c r="AR837" s="382"/>
      <c r="AS837" s="382"/>
      <c r="AT837" s="382"/>
      <c r="AU837" s="382"/>
      <c r="AV837" s="382"/>
      <c r="AW837" s="382"/>
      <c r="AX837" s="382"/>
    </row>
    <row r="838" spans="1:50" ht="47.25" customHeight="1" x14ac:dyDescent="0.15">
      <c r="A838" s="401">
        <v>2</v>
      </c>
      <c r="B838" s="401">
        <v>1</v>
      </c>
      <c r="C838" s="387" t="s">
        <v>569</v>
      </c>
      <c r="D838" s="369"/>
      <c r="E838" s="369"/>
      <c r="F838" s="369"/>
      <c r="G838" s="369"/>
      <c r="H838" s="369"/>
      <c r="I838" s="369"/>
      <c r="J838" s="370">
        <v>4010005014503</v>
      </c>
      <c r="K838" s="371"/>
      <c r="L838" s="371"/>
      <c r="M838" s="371"/>
      <c r="N838" s="371"/>
      <c r="O838" s="371"/>
      <c r="P838" s="388" t="s">
        <v>571</v>
      </c>
      <c r="Q838" s="372"/>
      <c r="R838" s="372"/>
      <c r="S838" s="372"/>
      <c r="T838" s="372"/>
      <c r="U838" s="372"/>
      <c r="V838" s="372"/>
      <c r="W838" s="372"/>
      <c r="X838" s="372"/>
      <c r="Y838" s="373">
        <v>5</v>
      </c>
      <c r="Z838" s="374"/>
      <c r="AA838" s="374"/>
      <c r="AB838" s="375"/>
      <c r="AC838" s="383" t="s">
        <v>530</v>
      </c>
      <c r="AD838" s="383"/>
      <c r="AE838" s="383"/>
      <c r="AF838" s="383"/>
      <c r="AG838" s="383"/>
      <c r="AH838" s="385">
        <v>3</v>
      </c>
      <c r="AI838" s="386"/>
      <c r="AJ838" s="386"/>
      <c r="AK838" s="386"/>
      <c r="AL838" s="396" t="s">
        <v>572</v>
      </c>
      <c r="AM838" s="397"/>
      <c r="AN838" s="397"/>
      <c r="AO838" s="398"/>
      <c r="AP838" s="382" t="s">
        <v>573</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50.25" hidden="1" customHeight="1" x14ac:dyDescent="0.15">
      <c r="A870" s="401">
        <v>1</v>
      </c>
      <c r="B870" s="401">
        <v>1</v>
      </c>
      <c r="C870" s="387"/>
      <c r="D870" s="369"/>
      <c r="E870" s="369"/>
      <c r="F870" s="369"/>
      <c r="G870" s="369"/>
      <c r="H870" s="369"/>
      <c r="I870" s="369"/>
      <c r="J870" s="370"/>
      <c r="K870" s="371"/>
      <c r="L870" s="371"/>
      <c r="M870" s="371"/>
      <c r="N870" s="371"/>
      <c r="O870" s="371"/>
      <c r="P870" s="388"/>
      <c r="Q870" s="372"/>
      <c r="R870" s="372"/>
      <c r="S870" s="372"/>
      <c r="T870" s="372"/>
      <c r="U870" s="372"/>
      <c r="V870" s="372"/>
      <c r="W870" s="372"/>
      <c r="X870" s="372"/>
      <c r="Y870" s="373"/>
      <c r="Z870" s="374"/>
      <c r="AA870" s="374"/>
      <c r="AB870" s="375"/>
      <c r="AC870" s="383"/>
      <c r="AD870" s="383"/>
      <c r="AE870" s="383"/>
      <c r="AF870" s="383"/>
      <c r="AG870" s="383"/>
      <c r="AH870" s="385"/>
      <c r="AI870" s="386"/>
      <c r="AJ870" s="386"/>
      <c r="AK870" s="386"/>
      <c r="AL870" s="396"/>
      <c r="AM870" s="397"/>
      <c r="AN870" s="397"/>
      <c r="AO870" s="398"/>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88"/>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43.5" hidden="1"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43.5" hidden="1" customHeight="1" x14ac:dyDescent="0.15">
      <c r="A1103" s="401">
        <v>2</v>
      </c>
      <c r="B1103" s="401">
        <v>1</v>
      </c>
      <c r="C1103" s="399"/>
      <c r="D1103" s="399"/>
      <c r="E1103" s="153"/>
      <c r="F1103" s="400"/>
      <c r="G1103" s="400"/>
      <c r="H1103" s="400"/>
      <c r="I1103" s="400"/>
      <c r="J1103" s="370"/>
      <c r="K1103" s="371"/>
      <c r="L1103" s="371"/>
      <c r="M1103" s="371"/>
      <c r="N1103" s="371"/>
      <c r="O1103" s="371"/>
      <c r="P1103" s="388"/>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801" priority="13585">
      <formula>IF(RIGHT(TEXT(P14,"0.#"),1)=".",FALSE,TRUE)</formula>
    </cfRule>
    <cfRule type="expression" dxfId="2800" priority="13586">
      <formula>IF(RIGHT(TEXT(P14,"0.#"),1)=".",TRUE,FALSE)</formula>
    </cfRule>
  </conditionalFormatting>
  <conditionalFormatting sqref="AE32">
    <cfRule type="expression" dxfId="2799" priority="13575">
      <formula>IF(RIGHT(TEXT(AE32,"0.#"),1)=".",FALSE,TRUE)</formula>
    </cfRule>
    <cfRule type="expression" dxfId="2798" priority="13576">
      <formula>IF(RIGHT(TEXT(AE32,"0.#"),1)=".",TRUE,FALSE)</formula>
    </cfRule>
  </conditionalFormatting>
  <conditionalFormatting sqref="P18:AX18">
    <cfRule type="expression" dxfId="2797" priority="13461">
      <formula>IF(RIGHT(TEXT(P18,"0.#"),1)=".",FALSE,TRUE)</formula>
    </cfRule>
    <cfRule type="expression" dxfId="2796" priority="13462">
      <formula>IF(RIGHT(TEXT(P18,"0.#"),1)=".",TRUE,FALSE)</formula>
    </cfRule>
  </conditionalFormatting>
  <conditionalFormatting sqref="Y782">
    <cfRule type="expression" dxfId="2795" priority="13457">
      <formula>IF(RIGHT(TEXT(Y782,"0.#"),1)=".",FALSE,TRUE)</formula>
    </cfRule>
    <cfRule type="expression" dxfId="2794" priority="13458">
      <formula>IF(RIGHT(TEXT(Y782,"0.#"),1)=".",TRUE,FALSE)</formula>
    </cfRule>
  </conditionalFormatting>
  <conditionalFormatting sqref="Y791">
    <cfRule type="expression" dxfId="2793" priority="13453">
      <formula>IF(RIGHT(TEXT(Y791,"0.#"),1)=".",FALSE,TRUE)</formula>
    </cfRule>
    <cfRule type="expression" dxfId="2792" priority="13454">
      <formula>IF(RIGHT(TEXT(Y791,"0.#"),1)=".",TRUE,FALSE)</formula>
    </cfRule>
  </conditionalFormatting>
  <conditionalFormatting sqref="Y822:Y829 Y820 Y809:Y816 Y807 Y796:Y803 Y794">
    <cfRule type="expression" dxfId="2791" priority="13235">
      <formula>IF(RIGHT(TEXT(Y794,"0.#"),1)=".",FALSE,TRUE)</formula>
    </cfRule>
    <cfRule type="expression" dxfId="2790" priority="13236">
      <formula>IF(RIGHT(TEXT(Y794,"0.#"),1)=".",TRUE,FALSE)</formula>
    </cfRule>
  </conditionalFormatting>
  <conditionalFormatting sqref="AR15:AX15 P13:AX13">
    <cfRule type="expression" dxfId="2789" priority="13283">
      <formula>IF(RIGHT(TEXT(P13,"0.#"),1)=".",FALSE,TRUE)</formula>
    </cfRule>
    <cfRule type="expression" dxfId="2788" priority="13284">
      <formula>IF(RIGHT(TEXT(P13,"0.#"),1)=".",TRUE,FALSE)</formula>
    </cfRule>
  </conditionalFormatting>
  <conditionalFormatting sqref="P19:AJ19">
    <cfRule type="expression" dxfId="2787" priority="13281">
      <formula>IF(RIGHT(TEXT(P19,"0.#"),1)=".",FALSE,TRUE)</formula>
    </cfRule>
    <cfRule type="expression" dxfId="2786" priority="13282">
      <formula>IF(RIGHT(TEXT(P19,"0.#"),1)=".",TRUE,FALSE)</formula>
    </cfRule>
  </conditionalFormatting>
  <conditionalFormatting sqref="AE101 AQ101">
    <cfRule type="expression" dxfId="2785" priority="13273">
      <formula>IF(RIGHT(TEXT(AE101,"0.#"),1)=".",FALSE,TRUE)</formula>
    </cfRule>
    <cfRule type="expression" dxfId="2784" priority="13274">
      <formula>IF(RIGHT(TEXT(AE101,"0.#"),1)=".",TRUE,FALSE)</formula>
    </cfRule>
  </conditionalFormatting>
  <conditionalFormatting sqref="Y783:Y790 Y781">
    <cfRule type="expression" dxfId="2783" priority="13259">
      <formula>IF(RIGHT(TEXT(Y781,"0.#"),1)=".",FALSE,TRUE)</formula>
    </cfRule>
    <cfRule type="expression" dxfId="2782" priority="13260">
      <formula>IF(RIGHT(TEXT(Y781,"0.#"),1)=".",TRUE,FALSE)</formula>
    </cfRule>
  </conditionalFormatting>
  <conditionalFormatting sqref="AU782">
    <cfRule type="expression" dxfId="2781" priority="13257">
      <formula>IF(RIGHT(TEXT(AU782,"0.#"),1)=".",FALSE,TRUE)</formula>
    </cfRule>
    <cfRule type="expression" dxfId="2780" priority="13258">
      <formula>IF(RIGHT(TEXT(AU782,"0.#"),1)=".",TRUE,FALSE)</formula>
    </cfRule>
  </conditionalFormatting>
  <conditionalFormatting sqref="AU791">
    <cfRule type="expression" dxfId="2779" priority="13255">
      <formula>IF(RIGHT(TEXT(AU791,"0.#"),1)=".",FALSE,TRUE)</formula>
    </cfRule>
    <cfRule type="expression" dxfId="2778" priority="13256">
      <formula>IF(RIGHT(TEXT(AU791,"0.#"),1)=".",TRUE,FALSE)</formula>
    </cfRule>
  </conditionalFormatting>
  <conditionalFormatting sqref="AU783:AU790 AU781">
    <cfRule type="expression" dxfId="2777" priority="13253">
      <formula>IF(RIGHT(TEXT(AU781,"0.#"),1)=".",FALSE,TRUE)</formula>
    </cfRule>
    <cfRule type="expression" dxfId="2776" priority="13254">
      <formula>IF(RIGHT(TEXT(AU781,"0.#"),1)=".",TRUE,FALSE)</formula>
    </cfRule>
  </conditionalFormatting>
  <conditionalFormatting sqref="Y821 Y808 Y795">
    <cfRule type="expression" dxfId="2775" priority="13239">
      <formula>IF(RIGHT(TEXT(Y795,"0.#"),1)=".",FALSE,TRUE)</formula>
    </cfRule>
    <cfRule type="expression" dxfId="2774" priority="13240">
      <formula>IF(RIGHT(TEXT(Y795,"0.#"),1)=".",TRUE,FALSE)</formula>
    </cfRule>
  </conditionalFormatting>
  <conditionalFormatting sqref="Y830 Y817 Y804">
    <cfRule type="expression" dxfId="2773" priority="13237">
      <formula>IF(RIGHT(TEXT(Y804,"0.#"),1)=".",FALSE,TRUE)</formula>
    </cfRule>
    <cfRule type="expression" dxfId="2772" priority="13238">
      <formula>IF(RIGHT(TEXT(Y804,"0.#"),1)=".",TRUE,FALSE)</formula>
    </cfRule>
  </conditionalFormatting>
  <conditionalFormatting sqref="AU821 AU808 AU795">
    <cfRule type="expression" dxfId="2771" priority="13233">
      <formula>IF(RIGHT(TEXT(AU795,"0.#"),1)=".",FALSE,TRUE)</formula>
    </cfRule>
    <cfRule type="expression" dxfId="2770" priority="13234">
      <formula>IF(RIGHT(TEXT(AU795,"0.#"),1)=".",TRUE,FALSE)</formula>
    </cfRule>
  </conditionalFormatting>
  <conditionalFormatting sqref="AU830 AU817 AU804">
    <cfRule type="expression" dxfId="2769" priority="13231">
      <formula>IF(RIGHT(TEXT(AU804,"0.#"),1)=".",FALSE,TRUE)</formula>
    </cfRule>
    <cfRule type="expression" dxfId="2768" priority="13232">
      <formula>IF(RIGHT(TEXT(AU804,"0.#"),1)=".",TRUE,FALSE)</formula>
    </cfRule>
  </conditionalFormatting>
  <conditionalFormatting sqref="AU822:AU829 AU820 AU809:AU816 AU807 AU796:AU803 AU794">
    <cfRule type="expression" dxfId="2767" priority="13229">
      <formula>IF(RIGHT(TEXT(AU794,"0.#"),1)=".",FALSE,TRUE)</formula>
    </cfRule>
    <cfRule type="expression" dxfId="2766" priority="13230">
      <formula>IF(RIGHT(TEXT(AU794,"0.#"),1)=".",TRUE,FALSE)</formula>
    </cfRule>
  </conditionalFormatting>
  <conditionalFormatting sqref="AM87">
    <cfRule type="expression" dxfId="2765" priority="12883">
      <formula>IF(RIGHT(TEXT(AM87,"0.#"),1)=".",FALSE,TRUE)</formula>
    </cfRule>
    <cfRule type="expression" dxfId="2764" priority="12884">
      <formula>IF(RIGHT(TEXT(AM87,"0.#"),1)=".",TRUE,FALSE)</formula>
    </cfRule>
  </conditionalFormatting>
  <conditionalFormatting sqref="AE55">
    <cfRule type="expression" dxfId="2763" priority="12951">
      <formula>IF(RIGHT(TEXT(AE55,"0.#"),1)=".",FALSE,TRUE)</formula>
    </cfRule>
    <cfRule type="expression" dxfId="2762" priority="12952">
      <formula>IF(RIGHT(TEXT(AE55,"0.#"),1)=".",TRUE,FALSE)</formula>
    </cfRule>
  </conditionalFormatting>
  <conditionalFormatting sqref="AI55">
    <cfRule type="expression" dxfId="2761" priority="12949">
      <formula>IF(RIGHT(TEXT(AI55,"0.#"),1)=".",FALSE,TRUE)</formula>
    </cfRule>
    <cfRule type="expression" dxfId="2760" priority="12950">
      <formula>IF(RIGHT(TEXT(AI55,"0.#"),1)=".",TRUE,FALSE)</formula>
    </cfRule>
  </conditionalFormatting>
  <conditionalFormatting sqref="AE33">
    <cfRule type="expression" dxfId="2759" priority="13043">
      <formula>IF(RIGHT(TEXT(AE33,"0.#"),1)=".",FALSE,TRUE)</formula>
    </cfRule>
    <cfRule type="expression" dxfId="2758" priority="13044">
      <formula>IF(RIGHT(TEXT(AE33,"0.#"),1)=".",TRUE,FALSE)</formula>
    </cfRule>
  </conditionalFormatting>
  <conditionalFormatting sqref="AE34">
    <cfRule type="expression" dxfId="2757" priority="13041">
      <formula>IF(RIGHT(TEXT(AE34,"0.#"),1)=".",FALSE,TRUE)</formula>
    </cfRule>
    <cfRule type="expression" dxfId="2756" priority="13042">
      <formula>IF(RIGHT(TEXT(AE34,"0.#"),1)=".",TRUE,FALSE)</formula>
    </cfRule>
  </conditionalFormatting>
  <conditionalFormatting sqref="AI34 AM34">
    <cfRule type="expression" dxfId="2755" priority="13039">
      <formula>IF(RIGHT(TEXT(AI34,"0.#"),1)=".",FALSE,TRUE)</formula>
    </cfRule>
    <cfRule type="expression" dxfId="2754" priority="13040">
      <formula>IF(RIGHT(TEXT(AI34,"0.#"),1)=".",TRUE,FALSE)</formula>
    </cfRule>
  </conditionalFormatting>
  <conditionalFormatting sqref="AI33">
    <cfRule type="expression" dxfId="2753" priority="13037">
      <formula>IF(RIGHT(TEXT(AI33,"0.#"),1)=".",FALSE,TRUE)</formula>
    </cfRule>
    <cfRule type="expression" dxfId="2752" priority="13038">
      <formula>IF(RIGHT(TEXT(AI33,"0.#"),1)=".",TRUE,FALSE)</formula>
    </cfRule>
  </conditionalFormatting>
  <conditionalFormatting sqref="AI32">
    <cfRule type="expression" dxfId="2751" priority="13035">
      <formula>IF(RIGHT(TEXT(AI32,"0.#"),1)=".",FALSE,TRUE)</formula>
    </cfRule>
    <cfRule type="expression" dxfId="2750" priority="13036">
      <formula>IF(RIGHT(TEXT(AI32,"0.#"),1)=".",TRUE,FALSE)</formula>
    </cfRule>
  </conditionalFormatting>
  <conditionalFormatting sqref="AM32">
    <cfRule type="expression" dxfId="2749" priority="13033">
      <formula>IF(RIGHT(TEXT(AM32,"0.#"),1)=".",FALSE,TRUE)</formula>
    </cfRule>
    <cfRule type="expression" dxfId="2748" priority="13034">
      <formula>IF(RIGHT(TEXT(AM32,"0.#"),1)=".",TRUE,FALSE)</formula>
    </cfRule>
  </conditionalFormatting>
  <conditionalFormatting sqref="AM33">
    <cfRule type="expression" dxfId="2747" priority="13031">
      <formula>IF(RIGHT(TEXT(AM33,"0.#"),1)=".",FALSE,TRUE)</formula>
    </cfRule>
    <cfRule type="expression" dxfId="2746" priority="13032">
      <formula>IF(RIGHT(TEXT(AM33,"0.#"),1)=".",TRUE,FALSE)</formula>
    </cfRule>
  </conditionalFormatting>
  <conditionalFormatting sqref="AQ32:AQ34">
    <cfRule type="expression" dxfId="2745" priority="13023">
      <formula>IF(RIGHT(TEXT(AQ32,"0.#"),1)=".",FALSE,TRUE)</formula>
    </cfRule>
    <cfRule type="expression" dxfId="2744" priority="13024">
      <formula>IF(RIGHT(TEXT(AQ32,"0.#"),1)=".",TRUE,FALSE)</formula>
    </cfRule>
  </conditionalFormatting>
  <conditionalFormatting sqref="AU32:AU34">
    <cfRule type="expression" dxfId="2743" priority="13021">
      <formula>IF(RIGHT(TEXT(AU32,"0.#"),1)=".",FALSE,TRUE)</formula>
    </cfRule>
    <cfRule type="expression" dxfId="2742" priority="13022">
      <formula>IF(RIGHT(TEXT(AU32,"0.#"),1)=".",TRUE,FALSE)</formula>
    </cfRule>
  </conditionalFormatting>
  <conditionalFormatting sqref="AE53">
    <cfRule type="expression" dxfId="2741" priority="12955">
      <formula>IF(RIGHT(TEXT(AE53,"0.#"),1)=".",FALSE,TRUE)</formula>
    </cfRule>
    <cfRule type="expression" dxfId="2740" priority="12956">
      <formula>IF(RIGHT(TEXT(AE53,"0.#"),1)=".",TRUE,FALSE)</formula>
    </cfRule>
  </conditionalFormatting>
  <conditionalFormatting sqref="AE54">
    <cfRule type="expression" dxfId="2739" priority="12953">
      <formula>IF(RIGHT(TEXT(AE54,"0.#"),1)=".",FALSE,TRUE)</formula>
    </cfRule>
    <cfRule type="expression" dxfId="2738" priority="12954">
      <formula>IF(RIGHT(TEXT(AE54,"0.#"),1)=".",TRUE,FALSE)</formula>
    </cfRule>
  </conditionalFormatting>
  <conditionalFormatting sqref="AI54">
    <cfRule type="expression" dxfId="2737" priority="12947">
      <formula>IF(RIGHT(TEXT(AI54,"0.#"),1)=".",FALSE,TRUE)</formula>
    </cfRule>
    <cfRule type="expression" dxfId="2736" priority="12948">
      <formula>IF(RIGHT(TEXT(AI54,"0.#"),1)=".",TRUE,FALSE)</formula>
    </cfRule>
  </conditionalFormatting>
  <conditionalFormatting sqref="AI53">
    <cfRule type="expression" dxfId="2735" priority="12945">
      <formula>IF(RIGHT(TEXT(AI53,"0.#"),1)=".",FALSE,TRUE)</formula>
    </cfRule>
    <cfRule type="expression" dxfId="2734" priority="12946">
      <formula>IF(RIGHT(TEXT(AI53,"0.#"),1)=".",TRUE,FALSE)</formula>
    </cfRule>
  </conditionalFormatting>
  <conditionalFormatting sqref="AM53">
    <cfRule type="expression" dxfId="2733" priority="12943">
      <formula>IF(RIGHT(TEXT(AM53,"0.#"),1)=".",FALSE,TRUE)</formula>
    </cfRule>
    <cfRule type="expression" dxfId="2732" priority="12944">
      <formula>IF(RIGHT(TEXT(AM53,"0.#"),1)=".",TRUE,FALSE)</formula>
    </cfRule>
  </conditionalFormatting>
  <conditionalFormatting sqref="AM54">
    <cfRule type="expression" dxfId="2731" priority="12941">
      <formula>IF(RIGHT(TEXT(AM54,"0.#"),1)=".",FALSE,TRUE)</formula>
    </cfRule>
    <cfRule type="expression" dxfId="2730" priority="12942">
      <formula>IF(RIGHT(TEXT(AM54,"0.#"),1)=".",TRUE,FALSE)</formula>
    </cfRule>
  </conditionalFormatting>
  <conditionalFormatting sqref="AM55">
    <cfRule type="expression" dxfId="2729" priority="12939">
      <formula>IF(RIGHT(TEXT(AM55,"0.#"),1)=".",FALSE,TRUE)</formula>
    </cfRule>
    <cfRule type="expression" dxfId="2728" priority="12940">
      <formula>IF(RIGHT(TEXT(AM55,"0.#"),1)=".",TRUE,FALSE)</formula>
    </cfRule>
  </conditionalFormatting>
  <conditionalFormatting sqref="AE60">
    <cfRule type="expression" dxfId="2727" priority="12925">
      <formula>IF(RIGHT(TEXT(AE60,"0.#"),1)=".",FALSE,TRUE)</formula>
    </cfRule>
    <cfRule type="expression" dxfId="2726" priority="12926">
      <formula>IF(RIGHT(TEXT(AE60,"0.#"),1)=".",TRUE,FALSE)</formula>
    </cfRule>
  </conditionalFormatting>
  <conditionalFormatting sqref="AE61">
    <cfRule type="expression" dxfId="2725" priority="12923">
      <formula>IF(RIGHT(TEXT(AE61,"0.#"),1)=".",FALSE,TRUE)</formula>
    </cfRule>
    <cfRule type="expression" dxfId="2724" priority="12924">
      <formula>IF(RIGHT(TEXT(AE61,"0.#"),1)=".",TRUE,FALSE)</formula>
    </cfRule>
  </conditionalFormatting>
  <conditionalFormatting sqref="AE62">
    <cfRule type="expression" dxfId="2723" priority="12921">
      <formula>IF(RIGHT(TEXT(AE62,"0.#"),1)=".",FALSE,TRUE)</formula>
    </cfRule>
    <cfRule type="expression" dxfId="2722" priority="12922">
      <formula>IF(RIGHT(TEXT(AE62,"0.#"),1)=".",TRUE,FALSE)</formula>
    </cfRule>
  </conditionalFormatting>
  <conditionalFormatting sqref="AI62">
    <cfRule type="expression" dxfId="2721" priority="12919">
      <formula>IF(RIGHT(TEXT(AI62,"0.#"),1)=".",FALSE,TRUE)</formula>
    </cfRule>
    <cfRule type="expression" dxfId="2720" priority="12920">
      <formula>IF(RIGHT(TEXT(AI62,"0.#"),1)=".",TRUE,FALSE)</formula>
    </cfRule>
  </conditionalFormatting>
  <conditionalFormatting sqref="AI61">
    <cfRule type="expression" dxfId="2719" priority="12917">
      <formula>IF(RIGHT(TEXT(AI61,"0.#"),1)=".",FALSE,TRUE)</formula>
    </cfRule>
    <cfRule type="expression" dxfId="2718" priority="12918">
      <formula>IF(RIGHT(TEXT(AI61,"0.#"),1)=".",TRUE,FALSE)</formula>
    </cfRule>
  </conditionalFormatting>
  <conditionalFormatting sqref="AI60">
    <cfRule type="expression" dxfId="2717" priority="12915">
      <formula>IF(RIGHT(TEXT(AI60,"0.#"),1)=".",FALSE,TRUE)</formula>
    </cfRule>
    <cfRule type="expression" dxfId="2716" priority="12916">
      <formula>IF(RIGHT(TEXT(AI60,"0.#"),1)=".",TRUE,FALSE)</formula>
    </cfRule>
  </conditionalFormatting>
  <conditionalFormatting sqref="AM60">
    <cfRule type="expression" dxfId="2715" priority="12913">
      <formula>IF(RIGHT(TEXT(AM60,"0.#"),1)=".",FALSE,TRUE)</formula>
    </cfRule>
    <cfRule type="expression" dxfId="2714" priority="12914">
      <formula>IF(RIGHT(TEXT(AM60,"0.#"),1)=".",TRUE,FALSE)</formula>
    </cfRule>
  </conditionalFormatting>
  <conditionalFormatting sqref="AM61">
    <cfRule type="expression" dxfId="2713" priority="12911">
      <formula>IF(RIGHT(TEXT(AM61,"0.#"),1)=".",FALSE,TRUE)</formula>
    </cfRule>
    <cfRule type="expression" dxfId="2712" priority="12912">
      <formula>IF(RIGHT(TEXT(AM61,"0.#"),1)=".",TRUE,FALSE)</formula>
    </cfRule>
  </conditionalFormatting>
  <conditionalFormatting sqref="AM62">
    <cfRule type="expression" dxfId="2711" priority="12909">
      <formula>IF(RIGHT(TEXT(AM62,"0.#"),1)=".",FALSE,TRUE)</formula>
    </cfRule>
    <cfRule type="expression" dxfId="2710" priority="12910">
      <formula>IF(RIGHT(TEXT(AM62,"0.#"),1)=".",TRUE,FALSE)</formula>
    </cfRule>
  </conditionalFormatting>
  <conditionalFormatting sqref="AE87">
    <cfRule type="expression" dxfId="2709" priority="12895">
      <formula>IF(RIGHT(TEXT(AE87,"0.#"),1)=".",FALSE,TRUE)</formula>
    </cfRule>
    <cfRule type="expression" dxfId="2708" priority="12896">
      <formula>IF(RIGHT(TEXT(AE87,"0.#"),1)=".",TRUE,FALSE)</formula>
    </cfRule>
  </conditionalFormatting>
  <conditionalFormatting sqref="AE88">
    <cfRule type="expression" dxfId="2707" priority="12893">
      <formula>IF(RIGHT(TEXT(AE88,"0.#"),1)=".",FALSE,TRUE)</formula>
    </cfRule>
    <cfRule type="expression" dxfId="2706" priority="12894">
      <formula>IF(RIGHT(TEXT(AE88,"0.#"),1)=".",TRUE,FALSE)</formula>
    </cfRule>
  </conditionalFormatting>
  <conditionalFormatting sqref="AE89">
    <cfRule type="expression" dxfId="2705" priority="12891">
      <formula>IF(RIGHT(TEXT(AE89,"0.#"),1)=".",FALSE,TRUE)</formula>
    </cfRule>
    <cfRule type="expression" dxfId="2704" priority="12892">
      <formula>IF(RIGHT(TEXT(AE89,"0.#"),1)=".",TRUE,FALSE)</formula>
    </cfRule>
  </conditionalFormatting>
  <conditionalFormatting sqref="AI89">
    <cfRule type="expression" dxfId="2703" priority="12889">
      <formula>IF(RIGHT(TEXT(AI89,"0.#"),1)=".",FALSE,TRUE)</formula>
    </cfRule>
    <cfRule type="expression" dxfId="2702" priority="12890">
      <formula>IF(RIGHT(TEXT(AI89,"0.#"),1)=".",TRUE,FALSE)</formula>
    </cfRule>
  </conditionalFormatting>
  <conditionalFormatting sqref="AI88">
    <cfRule type="expression" dxfId="2701" priority="12887">
      <formula>IF(RIGHT(TEXT(AI88,"0.#"),1)=".",FALSE,TRUE)</formula>
    </cfRule>
    <cfRule type="expression" dxfId="2700" priority="12888">
      <formula>IF(RIGHT(TEXT(AI88,"0.#"),1)=".",TRUE,FALSE)</formula>
    </cfRule>
  </conditionalFormatting>
  <conditionalFormatting sqref="AI87">
    <cfRule type="expression" dxfId="2699" priority="12885">
      <formula>IF(RIGHT(TEXT(AI87,"0.#"),1)=".",FALSE,TRUE)</formula>
    </cfRule>
    <cfRule type="expression" dxfId="2698" priority="12886">
      <formula>IF(RIGHT(TEXT(AI87,"0.#"),1)=".",TRUE,FALSE)</formula>
    </cfRule>
  </conditionalFormatting>
  <conditionalFormatting sqref="AM88">
    <cfRule type="expression" dxfId="2697" priority="12881">
      <formula>IF(RIGHT(TEXT(AM88,"0.#"),1)=".",FALSE,TRUE)</formula>
    </cfRule>
    <cfRule type="expression" dxfId="2696" priority="12882">
      <formula>IF(RIGHT(TEXT(AM88,"0.#"),1)=".",TRUE,FALSE)</formula>
    </cfRule>
  </conditionalFormatting>
  <conditionalFormatting sqref="AM89">
    <cfRule type="expression" dxfId="2695" priority="12879">
      <formula>IF(RIGHT(TEXT(AM89,"0.#"),1)=".",FALSE,TRUE)</formula>
    </cfRule>
    <cfRule type="expression" dxfId="2694" priority="12880">
      <formula>IF(RIGHT(TEXT(AM89,"0.#"),1)=".",TRUE,FALSE)</formula>
    </cfRule>
  </conditionalFormatting>
  <conditionalFormatting sqref="AE92">
    <cfRule type="expression" dxfId="2693" priority="12865">
      <formula>IF(RIGHT(TEXT(AE92,"0.#"),1)=".",FALSE,TRUE)</formula>
    </cfRule>
    <cfRule type="expression" dxfId="2692" priority="12866">
      <formula>IF(RIGHT(TEXT(AE92,"0.#"),1)=".",TRUE,FALSE)</formula>
    </cfRule>
  </conditionalFormatting>
  <conditionalFormatting sqref="AE93">
    <cfRule type="expression" dxfId="2691" priority="12863">
      <formula>IF(RIGHT(TEXT(AE93,"0.#"),1)=".",FALSE,TRUE)</formula>
    </cfRule>
    <cfRule type="expression" dxfId="2690" priority="12864">
      <formula>IF(RIGHT(TEXT(AE93,"0.#"),1)=".",TRUE,FALSE)</formula>
    </cfRule>
  </conditionalFormatting>
  <conditionalFormatting sqref="AE94">
    <cfRule type="expression" dxfId="2689" priority="12861">
      <formula>IF(RIGHT(TEXT(AE94,"0.#"),1)=".",FALSE,TRUE)</formula>
    </cfRule>
    <cfRule type="expression" dxfId="2688" priority="12862">
      <formula>IF(RIGHT(TEXT(AE94,"0.#"),1)=".",TRUE,FALSE)</formula>
    </cfRule>
  </conditionalFormatting>
  <conditionalFormatting sqref="AI94">
    <cfRule type="expression" dxfId="2687" priority="12859">
      <formula>IF(RIGHT(TEXT(AI94,"0.#"),1)=".",FALSE,TRUE)</formula>
    </cfRule>
    <cfRule type="expression" dxfId="2686" priority="12860">
      <formula>IF(RIGHT(TEXT(AI94,"0.#"),1)=".",TRUE,FALSE)</formula>
    </cfRule>
  </conditionalFormatting>
  <conditionalFormatting sqref="AI93">
    <cfRule type="expression" dxfId="2685" priority="12857">
      <formula>IF(RIGHT(TEXT(AI93,"0.#"),1)=".",FALSE,TRUE)</formula>
    </cfRule>
    <cfRule type="expression" dxfId="2684" priority="12858">
      <formula>IF(RIGHT(TEXT(AI93,"0.#"),1)=".",TRUE,FALSE)</formula>
    </cfRule>
  </conditionalFormatting>
  <conditionalFormatting sqref="AI92">
    <cfRule type="expression" dxfId="2683" priority="12855">
      <formula>IF(RIGHT(TEXT(AI92,"0.#"),1)=".",FALSE,TRUE)</formula>
    </cfRule>
    <cfRule type="expression" dxfId="2682" priority="12856">
      <formula>IF(RIGHT(TEXT(AI92,"0.#"),1)=".",TRUE,FALSE)</formula>
    </cfRule>
  </conditionalFormatting>
  <conditionalFormatting sqref="AM92">
    <cfRule type="expression" dxfId="2681" priority="12853">
      <formula>IF(RIGHT(TEXT(AM92,"0.#"),1)=".",FALSE,TRUE)</formula>
    </cfRule>
    <cfRule type="expression" dxfId="2680" priority="12854">
      <formula>IF(RIGHT(TEXT(AM92,"0.#"),1)=".",TRUE,FALSE)</formula>
    </cfRule>
  </conditionalFormatting>
  <conditionalFormatting sqref="AM93">
    <cfRule type="expression" dxfId="2679" priority="12851">
      <formula>IF(RIGHT(TEXT(AM93,"0.#"),1)=".",FALSE,TRUE)</formula>
    </cfRule>
    <cfRule type="expression" dxfId="2678" priority="12852">
      <formula>IF(RIGHT(TEXT(AM93,"0.#"),1)=".",TRUE,FALSE)</formula>
    </cfRule>
  </conditionalFormatting>
  <conditionalFormatting sqref="AM94">
    <cfRule type="expression" dxfId="2677" priority="12849">
      <formula>IF(RIGHT(TEXT(AM94,"0.#"),1)=".",FALSE,TRUE)</formula>
    </cfRule>
    <cfRule type="expression" dxfId="2676" priority="12850">
      <formula>IF(RIGHT(TEXT(AM94,"0.#"),1)=".",TRUE,FALSE)</formula>
    </cfRule>
  </conditionalFormatting>
  <conditionalFormatting sqref="AE97">
    <cfRule type="expression" dxfId="2675" priority="12835">
      <formula>IF(RIGHT(TEXT(AE97,"0.#"),1)=".",FALSE,TRUE)</formula>
    </cfRule>
    <cfRule type="expression" dxfId="2674" priority="12836">
      <formula>IF(RIGHT(TEXT(AE97,"0.#"),1)=".",TRUE,FALSE)</formula>
    </cfRule>
  </conditionalFormatting>
  <conditionalFormatting sqref="AE98">
    <cfRule type="expression" dxfId="2673" priority="12833">
      <formula>IF(RIGHT(TEXT(AE98,"0.#"),1)=".",FALSE,TRUE)</formula>
    </cfRule>
    <cfRule type="expression" dxfId="2672" priority="12834">
      <formula>IF(RIGHT(TEXT(AE98,"0.#"),1)=".",TRUE,FALSE)</formula>
    </cfRule>
  </conditionalFormatting>
  <conditionalFormatting sqref="AE99">
    <cfRule type="expression" dxfId="2671" priority="12831">
      <formula>IF(RIGHT(TEXT(AE99,"0.#"),1)=".",FALSE,TRUE)</formula>
    </cfRule>
    <cfRule type="expression" dxfId="2670" priority="12832">
      <formula>IF(RIGHT(TEXT(AE99,"0.#"),1)=".",TRUE,FALSE)</formula>
    </cfRule>
  </conditionalFormatting>
  <conditionalFormatting sqref="AI99">
    <cfRule type="expression" dxfId="2669" priority="12829">
      <formula>IF(RIGHT(TEXT(AI99,"0.#"),1)=".",FALSE,TRUE)</formula>
    </cfRule>
    <cfRule type="expression" dxfId="2668" priority="12830">
      <formula>IF(RIGHT(TEXT(AI99,"0.#"),1)=".",TRUE,FALSE)</formula>
    </cfRule>
  </conditionalFormatting>
  <conditionalFormatting sqref="AI98">
    <cfRule type="expression" dxfId="2667" priority="12827">
      <formula>IF(RIGHT(TEXT(AI98,"0.#"),1)=".",FALSE,TRUE)</formula>
    </cfRule>
    <cfRule type="expression" dxfId="2666" priority="12828">
      <formula>IF(RIGHT(TEXT(AI98,"0.#"),1)=".",TRUE,FALSE)</formula>
    </cfRule>
  </conditionalFormatting>
  <conditionalFormatting sqref="AI97">
    <cfRule type="expression" dxfId="2665" priority="12825">
      <formula>IF(RIGHT(TEXT(AI97,"0.#"),1)=".",FALSE,TRUE)</formula>
    </cfRule>
    <cfRule type="expression" dxfId="2664" priority="12826">
      <formula>IF(RIGHT(TEXT(AI97,"0.#"),1)=".",TRUE,FALSE)</formula>
    </cfRule>
  </conditionalFormatting>
  <conditionalFormatting sqref="AM97">
    <cfRule type="expression" dxfId="2663" priority="12823">
      <formula>IF(RIGHT(TEXT(AM97,"0.#"),1)=".",FALSE,TRUE)</formula>
    </cfRule>
    <cfRule type="expression" dxfId="2662" priority="12824">
      <formula>IF(RIGHT(TEXT(AM97,"0.#"),1)=".",TRUE,FALSE)</formula>
    </cfRule>
  </conditionalFormatting>
  <conditionalFormatting sqref="AM98">
    <cfRule type="expression" dxfId="2661" priority="12821">
      <formula>IF(RIGHT(TEXT(AM98,"0.#"),1)=".",FALSE,TRUE)</formula>
    </cfRule>
    <cfRule type="expression" dxfId="2660" priority="12822">
      <formula>IF(RIGHT(TEXT(AM98,"0.#"),1)=".",TRUE,FALSE)</formula>
    </cfRule>
  </conditionalFormatting>
  <conditionalFormatting sqref="AM99">
    <cfRule type="expression" dxfId="2659" priority="12819">
      <formula>IF(RIGHT(TEXT(AM99,"0.#"),1)=".",FALSE,TRUE)</formula>
    </cfRule>
    <cfRule type="expression" dxfId="2658" priority="12820">
      <formula>IF(RIGHT(TEXT(AM99,"0.#"),1)=".",TRUE,FALSE)</formula>
    </cfRule>
  </conditionalFormatting>
  <conditionalFormatting sqref="AI101">
    <cfRule type="expression" dxfId="2657" priority="12805">
      <formula>IF(RIGHT(TEXT(AI101,"0.#"),1)=".",FALSE,TRUE)</formula>
    </cfRule>
    <cfRule type="expression" dxfId="2656" priority="12806">
      <formula>IF(RIGHT(TEXT(AI101,"0.#"),1)=".",TRUE,FALSE)</formula>
    </cfRule>
  </conditionalFormatting>
  <conditionalFormatting sqref="AM101">
    <cfRule type="expression" dxfId="2655" priority="12803">
      <formula>IF(RIGHT(TEXT(AM101,"0.#"),1)=".",FALSE,TRUE)</formula>
    </cfRule>
    <cfRule type="expression" dxfId="2654" priority="12804">
      <formula>IF(RIGHT(TEXT(AM101,"0.#"),1)=".",TRUE,FALSE)</formula>
    </cfRule>
  </conditionalFormatting>
  <conditionalFormatting sqref="AE102">
    <cfRule type="expression" dxfId="2653" priority="12801">
      <formula>IF(RIGHT(TEXT(AE102,"0.#"),1)=".",FALSE,TRUE)</formula>
    </cfRule>
    <cfRule type="expression" dxfId="2652" priority="12802">
      <formula>IF(RIGHT(TEXT(AE102,"0.#"),1)=".",TRUE,FALSE)</formula>
    </cfRule>
  </conditionalFormatting>
  <conditionalFormatting sqref="AI102">
    <cfRule type="expression" dxfId="2651" priority="12799">
      <formula>IF(RIGHT(TEXT(AI102,"0.#"),1)=".",FALSE,TRUE)</formula>
    </cfRule>
    <cfRule type="expression" dxfId="2650" priority="12800">
      <formula>IF(RIGHT(TEXT(AI102,"0.#"),1)=".",TRUE,FALSE)</formula>
    </cfRule>
  </conditionalFormatting>
  <conditionalFormatting sqref="AM102">
    <cfRule type="expression" dxfId="2649" priority="12797">
      <formula>IF(RIGHT(TEXT(AM102,"0.#"),1)=".",FALSE,TRUE)</formula>
    </cfRule>
    <cfRule type="expression" dxfId="2648" priority="12798">
      <formula>IF(RIGHT(TEXT(AM102,"0.#"),1)=".",TRUE,FALSE)</formula>
    </cfRule>
  </conditionalFormatting>
  <conditionalFormatting sqref="AQ102">
    <cfRule type="expression" dxfId="2647" priority="12795">
      <formula>IF(RIGHT(TEXT(AQ102,"0.#"),1)=".",FALSE,TRUE)</formula>
    </cfRule>
    <cfRule type="expression" dxfId="2646" priority="12796">
      <formula>IF(RIGHT(TEXT(AQ102,"0.#"),1)=".",TRUE,FALSE)</formula>
    </cfRule>
  </conditionalFormatting>
  <conditionalFormatting sqref="AE104">
    <cfRule type="expression" dxfId="2645" priority="12793">
      <formula>IF(RIGHT(TEXT(AE104,"0.#"),1)=".",FALSE,TRUE)</formula>
    </cfRule>
    <cfRule type="expression" dxfId="2644" priority="12794">
      <formula>IF(RIGHT(TEXT(AE104,"0.#"),1)=".",TRUE,FALSE)</formula>
    </cfRule>
  </conditionalFormatting>
  <conditionalFormatting sqref="AI104">
    <cfRule type="expression" dxfId="2643" priority="12791">
      <formula>IF(RIGHT(TEXT(AI104,"0.#"),1)=".",FALSE,TRUE)</formula>
    </cfRule>
    <cfRule type="expression" dxfId="2642" priority="12792">
      <formula>IF(RIGHT(TEXT(AI104,"0.#"),1)=".",TRUE,FALSE)</formula>
    </cfRule>
  </conditionalFormatting>
  <conditionalFormatting sqref="AM104">
    <cfRule type="expression" dxfId="2641" priority="12789">
      <formula>IF(RIGHT(TEXT(AM104,"0.#"),1)=".",FALSE,TRUE)</formula>
    </cfRule>
    <cfRule type="expression" dxfId="2640" priority="12790">
      <formula>IF(RIGHT(TEXT(AM104,"0.#"),1)=".",TRUE,FALSE)</formula>
    </cfRule>
  </conditionalFormatting>
  <conditionalFormatting sqref="AE105">
    <cfRule type="expression" dxfId="2639" priority="12787">
      <formula>IF(RIGHT(TEXT(AE105,"0.#"),1)=".",FALSE,TRUE)</formula>
    </cfRule>
    <cfRule type="expression" dxfId="2638" priority="12788">
      <formula>IF(RIGHT(TEXT(AE105,"0.#"),1)=".",TRUE,FALSE)</formula>
    </cfRule>
  </conditionalFormatting>
  <conditionalFormatting sqref="AI105">
    <cfRule type="expression" dxfId="2637" priority="12785">
      <formula>IF(RIGHT(TEXT(AI105,"0.#"),1)=".",FALSE,TRUE)</formula>
    </cfRule>
    <cfRule type="expression" dxfId="2636" priority="12786">
      <formula>IF(RIGHT(TEXT(AI105,"0.#"),1)=".",TRUE,FALSE)</formula>
    </cfRule>
  </conditionalFormatting>
  <conditionalFormatting sqref="AM105">
    <cfRule type="expression" dxfId="2635" priority="12783">
      <formula>IF(RIGHT(TEXT(AM105,"0.#"),1)=".",FALSE,TRUE)</formula>
    </cfRule>
    <cfRule type="expression" dxfId="2634" priority="12784">
      <formula>IF(RIGHT(TEXT(AM105,"0.#"),1)=".",TRUE,FALSE)</formula>
    </cfRule>
  </conditionalFormatting>
  <conditionalFormatting sqref="AE107">
    <cfRule type="expression" dxfId="2633" priority="12779">
      <formula>IF(RIGHT(TEXT(AE107,"0.#"),1)=".",FALSE,TRUE)</formula>
    </cfRule>
    <cfRule type="expression" dxfId="2632" priority="12780">
      <formula>IF(RIGHT(TEXT(AE107,"0.#"),1)=".",TRUE,FALSE)</formula>
    </cfRule>
  </conditionalFormatting>
  <conditionalFormatting sqref="AI107">
    <cfRule type="expression" dxfId="2631" priority="12777">
      <formula>IF(RIGHT(TEXT(AI107,"0.#"),1)=".",FALSE,TRUE)</formula>
    </cfRule>
    <cfRule type="expression" dxfId="2630" priority="12778">
      <formula>IF(RIGHT(TEXT(AI107,"0.#"),1)=".",TRUE,FALSE)</formula>
    </cfRule>
  </conditionalFormatting>
  <conditionalFormatting sqref="AM107">
    <cfRule type="expression" dxfId="2629" priority="12775">
      <formula>IF(RIGHT(TEXT(AM107,"0.#"),1)=".",FALSE,TRUE)</formula>
    </cfRule>
    <cfRule type="expression" dxfId="2628" priority="12776">
      <formula>IF(RIGHT(TEXT(AM107,"0.#"),1)=".",TRUE,FALSE)</formula>
    </cfRule>
  </conditionalFormatting>
  <conditionalFormatting sqref="AE108">
    <cfRule type="expression" dxfId="2627" priority="12773">
      <formula>IF(RIGHT(TEXT(AE108,"0.#"),1)=".",FALSE,TRUE)</formula>
    </cfRule>
    <cfRule type="expression" dxfId="2626" priority="12774">
      <formula>IF(RIGHT(TEXT(AE108,"0.#"),1)=".",TRUE,FALSE)</formula>
    </cfRule>
  </conditionalFormatting>
  <conditionalFormatting sqref="AI108">
    <cfRule type="expression" dxfId="2625" priority="12771">
      <formula>IF(RIGHT(TEXT(AI108,"0.#"),1)=".",FALSE,TRUE)</formula>
    </cfRule>
    <cfRule type="expression" dxfId="2624" priority="12772">
      <formula>IF(RIGHT(TEXT(AI108,"0.#"),1)=".",TRUE,FALSE)</formula>
    </cfRule>
  </conditionalFormatting>
  <conditionalFormatting sqref="AM108">
    <cfRule type="expression" dxfId="2623" priority="12769">
      <formula>IF(RIGHT(TEXT(AM108,"0.#"),1)=".",FALSE,TRUE)</formula>
    </cfRule>
    <cfRule type="expression" dxfId="2622" priority="12770">
      <formula>IF(RIGHT(TEXT(AM108,"0.#"),1)=".",TRUE,FALSE)</formula>
    </cfRule>
  </conditionalFormatting>
  <conditionalFormatting sqref="AE110">
    <cfRule type="expression" dxfId="2621" priority="12765">
      <formula>IF(RIGHT(TEXT(AE110,"0.#"),1)=".",FALSE,TRUE)</formula>
    </cfRule>
    <cfRule type="expression" dxfId="2620" priority="12766">
      <formula>IF(RIGHT(TEXT(AE110,"0.#"),1)=".",TRUE,FALSE)</formula>
    </cfRule>
  </conditionalFormatting>
  <conditionalFormatting sqref="AI110">
    <cfRule type="expression" dxfId="2619" priority="12763">
      <formula>IF(RIGHT(TEXT(AI110,"0.#"),1)=".",FALSE,TRUE)</formula>
    </cfRule>
    <cfRule type="expression" dxfId="2618" priority="12764">
      <formula>IF(RIGHT(TEXT(AI110,"0.#"),1)=".",TRUE,FALSE)</formula>
    </cfRule>
  </conditionalFormatting>
  <conditionalFormatting sqref="AM110">
    <cfRule type="expression" dxfId="2617" priority="12761">
      <formula>IF(RIGHT(TEXT(AM110,"0.#"),1)=".",FALSE,TRUE)</formula>
    </cfRule>
    <cfRule type="expression" dxfId="2616" priority="12762">
      <formula>IF(RIGHT(TEXT(AM110,"0.#"),1)=".",TRUE,FALSE)</formula>
    </cfRule>
  </conditionalFormatting>
  <conditionalFormatting sqref="AE111">
    <cfRule type="expression" dxfId="2615" priority="12759">
      <formula>IF(RIGHT(TEXT(AE111,"0.#"),1)=".",FALSE,TRUE)</formula>
    </cfRule>
    <cfRule type="expression" dxfId="2614" priority="12760">
      <formula>IF(RIGHT(TEXT(AE111,"0.#"),1)=".",TRUE,FALSE)</formula>
    </cfRule>
  </conditionalFormatting>
  <conditionalFormatting sqref="AI111">
    <cfRule type="expression" dxfId="2613" priority="12757">
      <formula>IF(RIGHT(TEXT(AI111,"0.#"),1)=".",FALSE,TRUE)</formula>
    </cfRule>
    <cfRule type="expression" dxfId="2612" priority="12758">
      <formula>IF(RIGHT(TEXT(AI111,"0.#"),1)=".",TRUE,FALSE)</formula>
    </cfRule>
  </conditionalFormatting>
  <conditionalFormatting sqref="AM111">
    <cfRule type="expression" dxfId="2611" priority="12755">
      <formula>IF(RIGHT(TEXT(AM111,"0.#"),1)=".",FALSE,TRUE)</formula>
    </cfRule>
    <cfRule type="expression" dxfId="2610" priority="12756">
      <formula>IF(RIGHT(TEXT(AM111,"0.#"),1)=".",TRUE,FALSE)</formula>
    </cfRule>
  </conditionalFormatting>
  <conditionalFormatting sqref="AE113">
    <cfRule type="expression" dxfId="2609" priority="12751">
      <formula>IF(RIGHT(TEXT(AE113,"0.#"),1)=".",FALSE,TRUE)</formula>
    </cfRule>
    <cfRule type="expression" dxfId="2608" priority="12752">
      <formula>IF(RIGHT(TEXT(AE113,"0.#"),1)=".",TRUE,FALSE)</formula>
    </cfRule>
  </conditionalFormatting>
  <conditionalFormatting sqref="AI113">
    <cfRule type="expression" dxfId="2607" priority="12749">
      <formula>IF(RIGHT(TEXT(AI113,"0.#"),1)=".",FALSE,TRUE)</formula>
    </cfRule>
    <cfRule type="expression" dxfId="2606" priority="12750">
      <formula>IF(RIGHT(TEXT(AI113,"0.#"),1)=".",TRUE,FALSE)</formula>
    </cfRule>
  </conditionalFormatting>
  <conditionalFormatting sqref="AM113">
    <cfRule type="expression" dxfId="2605" priority="12747">
      <formula>IF(RIGHT(TEXT(AM113,"0.#"),1)=".",FALSE,TRUE)</formula>
    </cfRule>
    <cfRule type="expression" dxfId="2604" priority="12748">
      <formula>IF(RIGHT(TEXT(AM113,"0.#"),1)=".",TRUE,FALSE)</formula>
    </cfRule>
  </conditionalFormatting>
  <conditionalFormatting sqref="AE114">
    <cfRule type="expression" dxfId="2603" priority="12745">
      <formula>IF(RIGHT(TEXT(AE114,"0.#"),1)=".",FALSE,TRUE)</formula>
    </cfRule>
    <cfRule type="expression" dxfId="2602" priority="12746">
      <formula>IF(RIGHT(TEXT(AE114,"0.#"),1)=".",TRUE,FALSE)</formula>
    </cfRule>
  </conditionalFormatting>
  <conditionalFormatting sqref="AI114">
    <cfRule type="expression" dxfId="2601" priority="12743">
      <formula>IF(RIGHT(TEXT(AI114,"0.#"),1)=".",FALSE,TRUE)</formula>
    </cfRule>
    <cfRule type="expression" dxfId="2600" priority="12744">
      <formula>IF(RIGHT(TEXT(AI114,"0.#"),1)=".",TRUE,FALSE)</formula>
    </cfRule>
  </conditionalFormatting>
  <conditionalFormatting sqref="AM114">
    <cfRule type="expression" dxfId="2599" priority="12741">
      <formula>IF(RIGHT(TEXT(AM114,"0.#"),1)=".",FALSE,TRUE)</formula>
    </cfRule>
    <cfRule type="expression" dxfId="2598" priority="12742">
      <formula>IF(RIGHT(TEXT(AM114,"0.#"),1)=".",TRUE,FALSE)</formula>
    </cfRule>
  </conditionalFormatting>
  <conditionalFormatting sqref="AE116 AQ116 AI116 AM116">
    <cfRule type="expression" dxfId="2597" priority="12737">
      <formula>IF(RIGHT(TEXT(AE116,"0.#"),1)=".",FALSE,TRUE)</formula>
    </cfRule>
    <cfRule type="expression" dxfId="2596" priority="12738">
      <formula>IF(RIGHT(TEXT(AE116,"0.#"),1)=".",TRUE,FALSE)</formula>
    </cfRule>
  </conditionalFormatting>
  <conditionalFormatting sqref="AE117 AM117">
    <cfRule type="expression" dxfId="2595" priority="12731">
      <formula>IF(RIGHT(TEXT(AE117,"0.#"),1)=".",FALSE,TRUE)</formula>
    </cfRule>
    <cfRule type="expression" dxfId="2594" priority="12732">
      <formula>IF(RIGHT(TEXT(AE117,"0.#"),1)=".",TRUE,FALSE)</formula>
    </cfRule>
  </conditionalFormatting>
  <conditionalFormatting sqref="AI117">
    <cfRule type="expression" dxfId="2593" priority="12729">
      <formula>IF(RIGHT(TEXT(AI117,"0.#"),1)=".",FALSE,TRUE)</formula>
    </cfRule>
    <cfRule type="expression" dxfId="2592" priority="12730">
      <formula>IF(RIGHT(TEXT(AI117,"0.#"),1)=".",TRUE,FALSE)</formula>
    </cfRule>
  </conditionalFormatting>
  <conditionalFormatting sqref="AQ117">
    <cfRule type="expression" dxfId="2591" priority="12725">
      <formula>IF(RIGHT(TEXT(AQ117,"0.#"),1)=".",FALSE,TRUE)</formula>
    </cfRule>
    <cfRule type="expression" dxfId="2590" priority="12726">
      <formula>IF(RIGHT(TEXT(AQ117,"0.#"),1)=".",TRUE,FALSE)</formula>
    </cfRule>
  </conditionalFormatting>
  <conditionalFormatting sqref="AE119 AQ119">
    <cfRule type="expression" dxfId="2589" priority="12723">
      <formula>IF(RIGHT(TEXT(AE119,"0.#"),1)=".",FALSE,TRUE)</formula>
    </cfRule>
    <cfRule type="expression" dxfId="2588" priority="12724">
      <formula>IF(RIGHT(TEXT(AE119,"0.#"),1)=".",TRUE,FALSE)</formula>
    </cfRule>
  </conditionalFormatting>
  <conditionalFormatting sqref="AI119">
    <cfRule type="expression" dxfId="2587" priority="12721">
      <formula>IF(RIGHT(TEXT(AI119,"0.#"),1)=".",FALSE,TRUE)</formula>
    </cfRule>
    <cfRule type="expression" dxfId="2586" priority="12722">
      <formula>IF(RIGHT(TEXT(AI119,"0.#"),1)=".",TRUE,FALSE)</formula>
    </cfRule>
  </conditionalFormatting>
  <conditionalFormatting sqref="AM119">
    <cfRule type="expression" dxfId="2585" priority="12719">
      <formula>IF(RIGHT(TEXT(AM119,"0.#"),1)=".",FALSE,TRUE)</formula>
    </cfRule>
    <cfRule type="expression" dxfId="2584" priority="12720">
      <formula>IF(RIGHT(TEXT(AM119,"0.#"),1)=".",TRUE,FALSE)</formula>
    </cfRule>
  </conditionalFormatting>
  <conditionalFormatting sqref="AQ120">
    <cfRule type="expression" dxfId="2583" priority="12711">
      <formula>IF(RIGHT(TEXT(AQ120,"0.#"),1)=".",FALSE,TRUE)</formula>
    </cfRule>
    <cfRule type="expression" dxfId="2582" priority="12712">
      <formula>IF(RIGHT(TEXT(AQ120,"0.#"),1)=".",TRUE,FALSE)</formula>
    </cfRule>
  </conditionalFormatting>
  <conditionalFormatting sqref="AE122 AQ122">
    <cfRule type="expression" dxfId="2581" priority="12709">
      <formula>IF(RIGHT(TEXT(AE122,"0.#"),1)=".",FALSE,TRUE)</formula>
    </cfRule>
    <cfRule type="expression" dxfId="2580" priority="12710">
      <formula>IF(RIGHT(TEXT(AE122,"0.#"),1)=".",TRUE,FALSE)</formula>
    </cfRule>
  </conditionalFormatting>
  <conditionalFormatting sqref="AI122">
    <cfRule type="expression" dxfId="2579" priority="12707">
      <formula>IF(RIGHT(TEXT(AI122,"0.#"),1)=".",FALSE,TRUE)</formula>
    </cfRule>
    <cfRule type="expression" dxfId="2578" priority="12708">
      <formula>IF(RIGHT(TEXT(AI122,"0.#"),1)=".",TRUE,FALSE)</formula>
    </cfRule>
  </conditionalFormatting>
  <conditionalFormatting sqref="AM122">
    <cfRule type="expression" dxfId="2577" priority="12705">
      <formula>IF(RIGHT(TEXT(AM122,"0.#"),1)=".",FALSE,TRUE)</formula>
    </cfRule>
    <cfRule type="expression" dxfId="2576" priority="12706">
      <formula>IF(RIGHT(TEXT(AM122,"0.#"),1)=".",TRUE,FALSE)</formula>
    </cfRule>
  </conditionalFormatting>
  <conditionalFormatting sqref="AQ123">
    <cfRule type="expression" dxfId="2575" priority="12697">
      <formula>IF(RIGHT(TEXT(AQ123,"0.#"),1)=".",FALSE,TRUE)</formula>
    </cfRule>
    <cfRule type="expression" dxfId="2574" priority="12698">
      <formula>IF(RIGHT(TEXT(AQ123,"0.#"),1)=".",TRUE,FALSE)</formula>
    </cfRule>
  </conditionalFormatting>
  <conditionalFormatting sqref="AE125 AQ125">
    <cfRule type="expression" dxfId="2573" priority="12695">
      <formula>IF(RIGHT(TEXT(AE125,"0.#"),1)=".",FALSE,TRUE)</formula>
    </cfRule>
    <cfRule type="expression" dxfId="2572" priority="12696">
      <formula>IF(RIGHT(TEXT(AE125,"0.#"),1)=".",TRUE,FALSE)</formula>
    </cfRule>
  </conditionalFormatting>
  <conditionalFormatting sqref="AI125">
    <cfRule type="expression" dxfId="2571" priority="12693">
      <formula>IF(RIGHT(TEXT(AI125,"0.#"),1)=".",FALSE,TRUE)</formula>
    </cfRule>
    <cfRule type="expression" dxfId="2570" priority="12694">
      <formula>IF(RIGHT(TEXT(AI125,"0.#"),1)=".",TRUE,FALSE)</formula>
    </cfRule>
  </conditionalFormatting>
  <conditionalFormatting sqref="AM125">
    <cfRule type="expression" dxfId="2569" priority="12691">
      <formula>IF(RIGHT(TEXT(AM125,"0.#"),1)=".",FALSE,TRUE)</formula>
    </cfRule>
    <cfRule type="expression" dxfId="2568" priority="12692">
      <formula>IF(RIGHT(TEXT(AM125,"0.#"),1)=".",TRUE,FALSE)</formula>
    </cfRule>
  </conditionalFormatting>
  <conditionalFormatting sqref="AQ126">
    <cfRule type="expression" dxfId="2567" priority="12683">
      <formula>IF(RIGHT(TEXT(AQ126,"0.#"),1)=".",FALSE,TRUE)</formula>
    </cfRule>
    <cfRule type="expression" dxfId="2566" priority="12684">
      <formula>IF(RIGHT(TEXT(AQ126,"0.#"),1)=".",TRUE,FALSE)</formula>
    </cfRule>
  </conditionalFormatting>
  <conditionalFormatting sqref="AE128 AQ128">
    <cfRule type="expression" dxfId="2565" priority="12681">
      <formula>IF(RIGHT(TEXT(AE128,"0.#"),1)=".",FALSE,TRUE)</formula>
    </cfRule>
    <cfRule type="expression" dxfId="2564" priority="12682">
      <formula>IF(RIGHT(TEXT(AE128,"0.#"),1)=".",TRUE,FALSE)</formula>
    </cfRule>
  </conditionalFormatting>
  <conditionalFormatting sqref="AI128">
    <cfRule type="expression" dxfId="2563" priority="12679">
      <formula>IF(RIGHT(TEXT(AI128,"0.#"),1)=".",FALSE,TRUE)</formula>
    </cfRule>
    <cfRule type="expression" dxfId="2562" priority="12680">
      <formula>IF(RIGHT(TEXT(AI128,"0.#"),1)=".",TRUE,FALSE)</formula>
    </cfRule>
  </conditionalFormatting>
  <conditionalFormatting sqref="AM128">
    <cfRule type="expression" dxfId="2561" priority="12677">
      <formula>IF(RIGHT(TEXT(AM128,"0.#"),1)=".",FALSE,TRUE)</formula>
    </cfRule>
    <cfRule type="expression" dxfId="2560" priority="12678">
      <formula>IF(RIGHT(TEXT(AM128,"0.#"),1)=".",TRUE,FALSE)</formula>
    </cfRule>
  </conditionalFormatting>
  <conditionalFormatting sqref="AQ129">
    <cfRule type="expression" dxfId="2559" priority="12669">
      <formula>IF(RIGHT(TEXT(AQ129,"0.#"),1)=".",FALSE,TRUE)</formula>
    </cfRule>
    <cfRule type="expression" dxfId="2558" priority="12670">
      <formula>IF(RIGHT(TEXT(AQ129,"0.#"),1)=".",TRUE,FALSE)</formula>
    </cfRule>
  </conditionalFormatting>
  <conditionalFormatting sqref="AE75">
    <cfRule type="expression" dxfId="2557" priority="12667">
      <formula>IF(RIGHT(TEXT(AE75,"0.#"),1)=".",FALSE,TRUE)</formula>
    </cfRule>
    <cfRule type="expression" dxfId="2556" priority="12668">
      <formula>IF(RIGHT(TEXT(AE75,"0.#"),1)=".",TRUE,FALSE)</formula>
    </cfRule>
  </conditionalFormatting>
  <conditionalFormatting sqref="AE76">
    <cfRule type="expression" dxfId="2555" priority="12665">
      <formula>IF(RIGHT(TEXT(AE76,"0.#"),1)=".",FALSE,TRUE)</formula>
    </cfRule>
    <cfRule type="expression" dxfId="2554" priority="12666">
      <formula>IF(RIGHT(TEXT(AE76,"0.#"),1)=".",TRUE,FALSE)</formula>
    </cfRule>
  </conditionalFormatting>
  <conditionalFormatting sqref="AE77">
    <cfRule type="expression" dxfId="2553" priority="12663">
      <formula>IF(RIGHT(TEXT(AE77,"0.#"),1)=".",FALSE,TRUE)</formula>
    </cfRule>
    <cfRule type="expression" dxfId="2552" priority="12664">
      <formula>IF(RIGHT(TEXT(AE77,"0.#"),1)=".",TRUE,FALSE)</formula>
    </cfRule>
  </conditionalFormatting>
  <conditionalFormatting sqref="AI77">
    <cfRule type="expression" dxfId="2551" priority="12661">
      <formula>IF(RIGHT(TEXT(AI77,"0.#"),1)=".",FALSE,TRUE)</formula>
    </cfRule>
    <cfRule type="expression" dxfId="2550" priority="12662">
      <formula>IF(RIGHT(TEXT(AI77,"0.#"),1)=".",TRUE,FALSE)</formula>
    </cfRule>
  </conditionalFormatting>
  <conditionalFormatting sqref="AI76">
    <cfRule type="expression" dxfId="2549" priority="12659">
      <formula>IF(RIGHT(TEXT(AI76,"0.#"),1)=".",FALSE,TRUE)</formula>
    </cfRule>
    <cfRule type="expression" dxfId="2548" priority="12660">
      <formula>IF(RIGHT(TEXT(AI76,"0.#"),1)=".",TRUE,FALSE)</formula>
    </cfRule>
  </conditionalFormatting>
  <conditionalFormatting sqref="AI75">
    <cfRule type="expression" dxfId="2547" priority="12657">
      <formula>IF(RIGHT(TEXT(AI75,"0.#"),1)=".",FALSE,TRUE)</formula>
    </cfRule>
    <cfRule type="expression" dxfId="2546" priority="12658">
      <formula>IF(RIGHT(TEXT(AI75,"0.#"),1)=".",TRUE,FALSE)</formula>
    </cfRule>
  </conditionalFormatting>
  <conditionalFormatting sqref="AM75">
    <cfRule type="expression" dxfId="2545" priority="12655">
      <formula>IF(RIGHT(TEXT(AM75,"0.#"),1)=".",FALSE,TRUE)</formula>
    </cfRule>
    <cfRule type="expression" dxfId="2544" priority="12656">
      <formula>IF(RIGHT(TEXT(AM75,"0.#"),1)=".",TRUE,FALSE)</formula>
    </cfRule>
  </conditionalFormatting>
  <conditionalFormatting sqref="AM76">
    <cfRule type="expression" dxfId="2543" priority="12653">
      <formula>IF(RIGHT(TEXT(AM76,"0.#"),1)=".",FALSE,TRUE)</formula>
    </cfRule>
    <cfRule type="expression" dxfId="2542" priority="12654">
      <formula>IF(RIGHT(TEXT(AM76,"0.#"),1)=".",TRUE,FALSE)</formula>
    </cfRule>
  </conditionalFormatting>
  <conditionalFormatting sqref="AM77">
    <cfRule type="expression" dxfId="2541" priority="12651">
      <formula>IF(RIGHT(TEXT(AM77,"0.#"),1)=".",FALSE,TRUE)</formula>
    </cfRule>
    <cfRule type="expression" dxfId="2540" priority="12652">
      <formula>IF(RIGHT(TEXT(AM77,"0.#"),1)=".",TRUE,FALSE)</formula>
    </cfRule>
  </conditionalFormatting>
  <conditionalFormatting sqref="AE134:AE135 AI134:AI135 AM134:AM135 AQ134:AQ135 AU134:AU135">
    <cfRule type="expression" dxfId="2539" priority="12637">
      <formula>IF(RIGHT(TEXT(AE134,"0.#"),1)=".",FALSE,TRUE)</formula>
    </cfRule>
    <cfRule type="expression" dxfId="2538" priority="12638">
      <formula>IF(RIGHT(TEXT(AE134,"0.#"),1)=".",TRUE,FALSE)</formula>
    </cfRule>
  </conditionalFormatting>
  <conditionalFormatting sqref="AE433">
    <cfRule type="expression" dxfId="2537" priority="12607">
      <formula>IF(RIGHT(TEXT(AE433,"0.#"),1)=".",FALSE,TRUE)</formula>
    </cfRule>
    <cfRule type="expression" dxfId="2536" priority="12608">
      <formula>IF(RIGHT(TEXT(AE433,"0.#"),1)=".",TRUE,FALSE)</formula>
    </cfRule>
  </conditionalFormatting>
  <conditionalFormatting sqref="AM435">
    <cfRule type="expression" dxfId="2535" priority="12591">
      <formula>IF(RIGHT(TEXT(AM435,"0.#"),1)=".",FALSE,TRUE)</formula>
    </cfRule>
    <cfRule type="expression" dxfId="2534" priority="12592">
      <formula>IF(RIGHT(TEXT(AM435,"0.#"),1)=".",TRUE,FALSE)</formula>
    </cfRule>
  </conditionalFormatting>
  <conditionalFormatting sqref="AE434">
    <cfRule type="expression" dxfId="2533" priority="12605">
      <formula>IF(RIGHT(TEXT(AE434,"0.#"),1)=".",FALSE,TRUE)</formula>
    </cfRule>
    <cfRule type="expression" dxfId="2532" priority="12606">
      <formula>IF(RIGHT(TEXT(AE434,"0.#"),1)=".",TRUE,FALSE)</formula>
    </cfRule>
  </conditionalFormatting>
  <conditionalFormatting sqref="AE435">
    <cfRule type="expression" dxfId="2531" priority="12603">
      <formula>IF(RIGHT(TEXT(AE435,"0.#"),1)=".",FALSE,TRUE)</formula>
    </cfRule>
    <cfRule type="expression" dxfId="2530" priority="12604">
      <formula>IF(RIGHT(TEXT(AE435,"0.#"),1)=".",TRUE,FALSE)</formula>
    </cfRule>
  </conditionalFormatting>
  <conditionalFormatting sqref="AM433">
    <cfRule type="expression" dxfId="2529" priority="12595">
      <formula>IF(RIGHT(TEXT(AM433,"0.#"),1)=".",FALSE,TRUE)</formula>
    </cfRule>
    <cfRule type="expression" dxfId="2528" priority="12596">
      <formula>IF(RIGHT(TEXT(AM433,"0.#"),1)=".",TRUE,FALSE)</formula>
    </cfRule>
  </conditionalFormatting>
  <conditionalFormatting sqref="AM434">
    <cfRule type="expression" dxfId="2527" priority="12593">
      <formula>IF(RIGHT(TEXT(AM434,"0.#"),1)=".",FALSE,TRUE)</formula>
    </cfRule>
    <cfRule type="expression" dxfId="2526" priority="12594">
      <formula>IF(RIGHT(TEXT(AM434,"0.#"),1)=".",TRUE,FALSE)</formula>
    </cfRule>
  </conditionalFormatting>
  <conditionalFormatting sqref="AU433">
    <cfRule type="expression" dxfId="2525" priority="12583">
      <formula>IF(RIGHT(TEXT(AU433,"0.#"),1)=".",FALSE,TRUE)</formula>
    </cfRule>
    <cfRule type="expression" dxfId="2524" priority="12584">
      <formula>IF(RIGHT(TEXT(AU433,"0.#"),1)=".",TRUE,FALSE)</formula>
    </cfRule>
  </conditionalFormatting>
  <conditionalFormatting sqref="AU434">
    <cfRule type="expression" dxfId="2523" priority="12581">
      <formula>IF(RIGHT(TEXT(AU434,"0.#"),1)=".",FALSE,TRUE)</formula>
    </cfRule>
    <cfRule type="expression" dxfId="2522" priority="12582">
      <formula>IF(RIGHT(TEXT(AU434,"0.#"),1)=".",TRUE,FALSE)</formula>
    </cfRule>
  </conditionalFormatting>
  <conditionalFormatting sqref="AU435">
    <cfRule type="expression" dxfId="2521" priority="12579">
      <formula>IF(RIGHT(TEXT(AU435,"0.#"),1)=".",FALSE,TRUE)</formula>
    </cfRule>
    <cfRule type="expression" dxfId="2520" priority="12580">
      <formula>IF(RIGHT(TEXT(AU435,"0.#"),1)=".",TRUE,FALSE)</formula>
    </cfRule>
  </conditionalFormatting>
  <conditionalFormatting sqref="AI435">
    <cfRule type="expression" dxfId="2519" priority="12513">
      <formula>IF(RIGHT(TEXT(AI435,"0.#"),1)=".",FALSE,TRUE)</formula>
    </cfRule>
    <cfRule type="expression" dxfId="2518" priority="12514">
      <formula>IF(RIGHT(TEXT(AI435,"0.#"),1)=".",TRUE,FALSE)</formula>
    </cfRule>
  </conditionalFormatting>
  <conditionalFormatting sqref="AI433">
    <cfRule type="expression" dxfId="2517" priority="12517">
      <formula>IF(RIGHT(TEXT(AI433,"0.#"),1)=".",FALSE,TRUE)</formula>
    </cfRule>
    <cfRule type="expression" dxfId="2516" priority="12518">
      <formula>IF(RIGHT(TEXT(AI433,"0.#"),1)=".",TRUE,FALSE)</formula>
    </cfRule>
  </conditionalFormatting>
  <conditionalFormatting sqref="AI434">
    <cfRule type="expression" dxfId="2515" priority="12515">
      <formula>IF(RIGHT(TEXT(AI434,"0.#"),1)=".",FALSE,TRUE)</formula>
    </cfRule>
    <cfRule type="expression" dxfId="2514" priority="12516">
      <formula>IF(RIGHT(TEXT(AI434,"0.#"),1)=".",TRUE,FALSE)</formula>
    </cfRule>
  </conditionalFormatting>
  <conditionalFormatting sqref="AQ434">
    <cfRule type="expression" dxfId="2513" priority="12499">
      <formula>IF(RIGHT(TEXT(AQ434,"0.#"),1)=".",FALSE,TRUE)</formula>
    </cfRule>
    <cfRule type="expression" dxfId="2512" priority="12500">
      <formula>IF(RIGHT(TEXT(AQ434,"0.#"),1)=".",TRUE,FALSE)</formula>
    </cfRule>
  </conditionalFormatting>
  <conditionalFormatting sqref="AQ435">
    <cfRule type="expression" dxfId="2511" priority="12485">
      <formula>IF(RIGHT(TEXT(AQ435,"0.#"),1)=".",FALSE,TRUE)</formula>
    </cfRule>
    <cfRule type="expression" dxfId="2510" priority="12486">
      <formula>IF(RIGHT(TEXT(AQ435,"0.#"),1)=".",TRUE,FALSE)</formula>
    </cfRule>
  </conditionalFormatting>
  <conditionalFormatting sqref="AQ433">
    <cfRule type="expression" dxfId="2509" priority="12483">
      <formula>IF(RIGHT(TEXT(AQ433,"0.#"),1)=".",FALSE,TRUE)</formula>
    </cfRule>
    <cfRule type="expression" dxfId="2508" priority="12484">
      <formula>IF(RIGHT(TEXT(AQ433,"0.#"),1)=".",TRUE,FALSE)</formula>
    </cfRule>
  </conditionalFormatting>
  <conditionalFormatting sqref="AL839:AO866">
    <cfRule type="expression" dxfId="2507" priority="6207">
      <formula>IF(AND(AL839&gt;=0, RIGHT(TEXT(AL839,"0.#"),1)&lt;&gt;"."),TRUE,FALSE)</formula>
    </cfRule>
    <cfRule type="expression" dxfId="2506" priority="6208">
      <formula>IF(AND(AL839&gt;=0, RIGHT(TEXT(AL839,"0.#"),1)="."),TRUE,FALSE)</formula>
    </cfRule>
    <cfRule type="expression" dxfId="2505" priority="6209">
      <formula>IF(AND(AL839&lt;0, RIGHT(TEXT(AL839,"0.#"),1)&lt;&gt;"."),TRUE,FALSE)</formula>
    </cfRule>
    <cfRule type="expression" dxfId="2504" priority="6210">
      <formula>IF(AND(AL839&lt;0, RIGHT(TEXT(AL839,"0.#"),1)="."),TRUE,FALSE)</formula>
    </cfRule>
  </conditionalFormatting>
  <conditionalFormatting sqref="AQ53:AQ55">
    <cfRule type="expression" dxfId="2503" priority="4229">
      <formula>IF(RIGHT(TEXT(AQ53,"0.#"),1)=".",FALSE,TRUE)</formula>
    </cfRule>
    <cfRule type="expression" dxfId="2502" priority="4230">
      <formula>IF(RIGHT(TEXT(AQ53,"0.#"),1)=".",TRUE,FALSE)</formula>
    </cfRule>
  </conditionalFormatting>
  <conditionalFormatting sqref="AU53:AU55">
    <cfRule type="expression" dxfId="2501" priority="4227">
      <formula>IF(RIGHT(TEXT(AU53,"0.#"),1)=".",FALSE,TRUE)</formula>
    </cfRule>
    <cfRule type="expression" dxfId="2500" priority="4228">
      <formula>IF(RIGHT(TEXT(AU53,"0.#"),1)=".",TRUE,FALSE)</formula>
    </cfRule>
  </conditionalFormatting>
  <conditionalFormatting sqref="AQ60:AQ62">
    <cfRule type="expression" dxfId="2499" priority="4225">
      <formula>IF(RIGHT(TEXT(AQ60,"0.#"),1)=".",FALSE,TRUE)</formula>
    </cfRule>
    <cfRule type="expression" dxfId="2498" priority="4226">
      <formula>IF(RIGHT(TEXT(AQ60,"0.#"),1)=".",TRUE,FALSE)</formula>
    </cfRule>
  </conditionalFormatting>
  <conditionalFormatting sqref="AU60:AU62">
    <cfRule type="expression" dxfId="2497" priority="4223">
      <formula>IF(RIGHT(TEXT(AU60,"0.#"),1)=".",FALSE,TRUE)</formula>
    </cfRule>
    <cfRule type="expression" dxfId="2496" priority="4224">
      <formula>IF(RIGHT(TEXT(AU60,"0.#"),1)=".",TRUE,FALSE)</formula>
    </cfRule>
  </conditionalFormatting>
  <conditionalFormatting sqref="AQ75:AQ77">
    <cfRule type="expression" dxfId="2495" priority="4221">
      <formula>IF(RIGHT(TEXT(AQ75,"0.#"),1)=".",FALSE,TRUE)</formula>
    </cfRule>
    <cfRule type="expression" dxfId="2494" priority="4222">
      <formula>IF(RIGHT(TEXT(AQ75,"0.#"),1)=".",TRUE,FALSE)</formula>
    </cfRule>
  </conditionalFormatting>
  <conditionalFormatting sqref="AU75:AU77">
    <cfRule type="expression" dxfId="2493" priority="4219">
      <formula>IF(RIGHT(TEXT(AU75,"0.#"),1)=".",FALSE,TRUE)</formula>
    </cfRule>
    <cfRule type="expression" dxfId="2492" priority="4220">
      <formula>IF(RIGHT(TEXT(AU75,"0.#"),1)=".",TRUE,FALSE)</formula>
    </cfRule>
  </conditionalFormatting>
  <conditionalFormatting sqref="AQ87:AQ89">
    <cfRule type="expression" dxfId="2491" priority="4217">
      <formula>IF(RIGHT(TEXT(AQ87,"0.#"),1)=".",FALSE,TRUE)</formula>
    </cfRule>
    <cfRule type="expression" dxfId="2490" priority="4218">
      <formula>IF(RIGHT(TEXT(AQ87,"0.#"),1)=".",TRUE,FALSE)</formula>
    </cfRule>
  </conditionalFormatting>
  <conditionalFormatting sqref="AU87:AU89">
    <cfRule type="expression" dxfId="2489" priority="4215">
      <formula>IF(RIGHT(TEXT(AU87,"0.#"),1)=".",FALSE,TRUE)</formula>
    </cfRule>
    <cfRule type="expression" dxfId="2488" priority="4216">
      <formula>IF(RIGHT(TEXT(AU87,"0.#"),1)=".",TRUE,FALSE)</formula>
    </cfRule>
  </conditionalFormatting>
  <conditionalFormatting sqref="AQ92:AQ94">
    <cfRule type="expression" dxfId="2487" priority="4213">
      <formula>IF(RIGHT(TEXT(AQ92,"0.#"),1)=".",FALSE,TRUE)</formula>
    </cfRule>
    <cfRule type="expression" dxfId="2486" priority="4214">
      <formula>IF(RIGHT(TEXT(AQ92,"0.#"),1)=".",TRUE,FALSE)</formula>
    </cfRule>
  </conditionalFormatting>
  <conditionalFormatting sqref="AU92:AU94">
    <cfRule type="expression" dxfId="2485" priority="4211">
      <formula>IF(RIGHT(TEXT(AU92,"0.#"),1)=".",FALSE,TRUE)</formula>
    </cfRule>
    <cfRule type="expression" dxfId="2484" priority="4212">
      <formula>IF(RIGHT(TEXT(AU92,"0.#"),1)=".",TRUE,FALSE)</formula>
    </cfRule>
  </conditionalFormatting>
  <conditionalFormatting sqref="AQ97:AQ99">
    <cfRule type="expression" dxfId="2483" priority="4209">
      <formula>IF(RIGHT(TEXT(AQ97,"0.#"),1)=".",FALSE,TRUE)</formula>
    </cfRule>
    <cfRule type="expression" dxfId="2482" priority="4210">
      <formula>IF(RIGHT(TEXT(AQ97,"0.#"),1)=".",TRUE,FALSE)</formula>
    </cfRule>
  </conditionalFormatting>
  <conditionalFormatting sqref="AU97:AU99">
    <cfRule type="expression" dxfId="2481" priority="4207">
      <formula>IF(RIGHT(TEXT(AU97,"0.#"),1)=".",FALSE,TRUE)</formula>
    </cfRule>
    <cfRule type="expression" dxfId="2480" priority="4208">
      <formula>IF(RIGHT(TEXT(AU97,"0.#"),1)=".",TRUE,FALSE)</formula>
    </cfRule>
  </conditionalFormatting>
  <conditionalFormatting sqref="AE458">
    <cfRule type="expression" dxfId="2479" priority="3901">
      <formula>IF(RIGHT(TEXT(AE458,"0.#"),1)=".",FALSE,TRUE)</formula>
    </cfRule>
    <cfRule type="expression" dxfId="2478" priority="3902">
      <formula>IF(RIGHT(TEXT(AE458,"0.#"),1)=".",TRUE,FALSE)</formula>
    </cfRule>
  </conditionalFormatting>
  <conditionalFormatting sqref="AM460">
    <cfRule type="expression" dxfId="2477" priority="3891">
      <formula>IF(RIGHT(TEXT(AM460,"0.#"),1)=".",FALSE,TRUE)</formula>
    </cfRule>
    <cfRule type="expression" dxfId="2476" priority="3892">
      <formula>IF(RIGHT(TEXT(AM460,"0.#"),1)=".",TRUE,FALSE)</formula>
    </cfRule>
  </conditionalFormatting>
  <conditionalFormatting sqref="AE459">
    <cfRule type="expression" dxfId="2475" priority="3899">
      <formula>IF(RIGHT(TEXT(AE459,"0.#"),1)=".",FALSE,TRUE)</formula>
    </cfRule>
    <cfRule type="expression" dxfId="2474" priority="3900">
      <formula>IF(RIGHT(TEXT(AE459,"0.#"),1)=".",TRUE,FALSE)</formula>
    </cfRule>
  </conditionalFormatting>
  <conditionalFormatting sqref="AE460">
    <cfRule type="expression" dxfId="2473" priority="3897">
      <formula>IF(RIGHT(TEXT(AE460,"0.#"),1)=".",FALSE,TRUE)</formula>
    </cfRule>
    <cfRule type="expression" dxfId="2472" priority="3898">
      <formula>IF(RIGHT(TEXT(AE460,"0.#"),1)=".",TRUE,FALSE)</formula>
    </cfRule>
  </conditionalFormatting>
  <conditionalFormatting sqref="AM458">
    <cfRule type="expression" dxfId="2471" priority="3895">
      <formula>IF(RIGHT(TEXT(AM458,"0.#"),1)=".",FALSE,TRUE)</formula>
    </cfRule>
    <cfRule type="expression" dxfId="2470" priority="3896">
      <formula>IF(RIGHT(TEXT(AM458,"0.#"),1)=".",TRUE,FALSE)</formula>
    </cfRule>
  </conditionalFormatting>
  <conditionalFormatting sqref="AM459">
    <cfRule type="expression" dxfId="2469" priority="3893">
      <formula>IF(RIGHT(TEXT(AM459,"0.#"),1)=".",FALSE,TRUE)</formula>
    </cfRule>
    <cfRule type="expression" dxfId="2468" priority="3894">
      <formula>IF(RIGHT(TEXT(AM459,"0.#"),1)=".",TRUE,FALSE)</formula>
    </cfRule>
  </conditionalFormatting>
  <conditionalFormatting sqref="AU458">
    <cfRule type="expression" dxfId="2467" priority="3889">
      <formula>IF(RIGHT(TEXT(AU458,"0.#"),1)=".",FALSE,TRUE)</formula>
    </cfRule>
    <cfRule type="expression" dxfId="2466" priority="3890">
      <formula>IF(RIGHT(TEXT(AU458,"0.#"),1)=".",TRUE,FALSE)</formula>
    </cfRule>
  </conditionalFormatting>
  <conditionalFormatting sqref="AU459">
    <cfRule type="expression" dxfId="2465" priority="3887">
      <formula>IF(RIGHT(TEXT(AU459,"0.#"),1)=".",FALSE,TRUE)</formula>
    </cfRule>
    <cfRule type="expression" dxfId="2464" priority="3888">
      <formula>IF(RIGHT(TEXT(AU459,"0.#"),1)=".",TRUE,FALSE)</formula>
    </cfRule>
  </conditionalFormatting>
  <conditionalFormatting sqref="AU460">
    <cfRule type="expression" dxfId="2463" priority="3885">
      <formula>IF(RIGHT(TEXT(AU460,"0.#"),1)=".",FALSE,TRUE)</formula>
    </cfRule>
    <cfRule type="expression" dxfId="2462" priority="3886">
      <formula>IF(RIGHT(TEXT(AU460,"0.#"),1)=".",TRUE,FALSE)</formula>
    </cfRule>
  </conditionalFormatting>
  <conditionalFormatting sqref="AI460">
    <cfRule type="expression" dxfId="2461" priority="3879">
      <formula>IF(RIGHT(TEXT(AI460,"0.#"),1)=".",FALSE,TRUE)</formula>
    </cfRule>
    <cfRule type="expression" dxfId="2460" priority="3880">
      <formula>IF(RIGHT(TEXT(AI460,"0.#"),1)=".",TRUE,FALSE)</formula>
    </cfRule>
  </conditionalFormatting>
  <conditionalFormatting sqref="AI458">
    <cfRule type="expression" dxfId="2459" priority="3883">
      <formula>IF(RIGHT(TEXT(AI458,"0.#"),1)=".",FALSE,TRUE)</formula>
    </cfRule>
    <cfRule type="expression" dxfId="2458" priority="3884">
      <formula>IF(RIGHT(TEXT(AI458,"0.#"),1)=".",TRUE,FALSE)</formula>
    </cfRule>
  </conditionalFormatting>
  <conditionalFormatting sqref="AI459">
    <cfRule type="expression" dxfId="2457" priority="3881">
      <formula>IF(RIGHT(TEXT(AI459,"0.#"),1)=".",FALSE,TRUE)</formula>
    </cfRule>
    <cfRule type="expression" dxfId="2456" priority="3882">
      <formula>IF(RIGHT(TEXT(AI459,"0.#"),1)=".",TRUE,FALSE)</formula>
    </cfRule>
  </conditionalFormatting>
  <conditionalFormatting sqref="AQ459">
    <cfRule type="expression" dxfId="2455" priority="3877">
      <formula>IF(RIGHT(TEXT(AQ459,"0.#"),1)=".",FALSE,TRUE)</formula>
    </cfRule>
    <cfRule type="expression" dxfId="2454" priority="3878">
      <formula>IF(RIGHT(TEXT(AQ459,"0.#"),1)=".",TRUE,FALSE)</formula>
    </cfRule>
  </conditionalFormatting>
  <conditionalFormatting sqref="AQ460">
    <cfRule type="expression" dxfId="2453" priority="3875">
      <formula>IF(RIGHT(TEXT(AQ460,"0.#"),1)=".",FALSE,TRUE)</formula>
    </cfRule>
    <cfRule type="expression" dxfId="2452" priority="3876">
      <formula>IF(RIGHT(TEXT(AQ460,"0.#"),1)=".",TRUE,FALSE)</formula>
    </cfRule>
  </conditionalFormatting>
  <conditionalFormatting sqref="AQ458">
    <cfRule type="expression" dxfId="2451" priority="3873">
      <formula>IF(RIGHT(TEXT(AQ458,"0.#"),1)=".",FALSE,TRUE)</formula>
    </cfRule>
    <cfRule type="expression" dxfId="2450" priority="3874">
      <formula>IF(RIGHT(TEXT(AQ458,"0.#"),1)=".",TRUE,FALSE)</formula>
    </cfRule>
  </conditionalFormatting>
  <conditionalFormatting sqref="AE120 AM120">
    <cfRule type="expression" dxfId="2449" priority="2551">
      <formula>IF(RIGHT(TEXT(AE120,"0.#"),1)=".",FALSE,TRUE)</formula>
    </cfRule>
    <cfRule type="expression" dxfId="2448" priority="2552">
      <formula>IF(RIGHT(TEXT(AE120,"0.#"),1)=".",TRUE,FALSE)</formula>
    </cfRule>
  </conditionalFormatting>
  <conditionalFormatting sqref="AI126">
    <cfRule type="expression" dxfId="2447" priority="2541">
      <formula>IF(RIGHT(TEXT(AI126,"0.#"),1)=".",FALSE,TRUE)</formula>
    </cfRule>
    <cfRule type="expression" dxfId="2446" priority="2542">
      <formula>IF(RIGHT(TEXT(AI126,"0.#"),1)=".",TRUE,FALSE)</formula>
    </cfRule>
  </conditionalFormatting>
  <conditionalFormatting sqref="AI120">
    <cfRule type="expression" dxfId="2445" priority="2549">
      <formula>IF(RIGHT(TEXT(AI120,"0.#"),1)=".",FALSE,TRUE)</formula>
    </cfRule>
    <cfRule type="expression" dxfId="2444" priority="2550">
      <formula>IF(RIGHT(TEXT(AI120,"0.#"),1)=".",TRUE,FALSE)</formula>
    </cfRule>
  </conditionalFormatting>
  <conditionalFormatting sqref="AE123 AM123">
    <cfRule type="expression" dxfId="2443" priority="2547">
      <formula>IF(RIGHT(TEXT(AE123,"0.#"),1)=".",FALSE,TRUE)</formula>
    </cfRule>
    <cfRule type="expression" dxfId="2442" priority="2548">
      <formula>IF(RIGHT(TEXT(AE123,"0.#"),1)=".",TRUE,FALSE)</formula>
    </cfRule>
  </conditionalFormatting>
  <conditionalFormatting sqref="AI123">
    <cfRule type="expression" dxfId="2441" priority="2545">
      <formula>IF(RIGHT(TEXT(AI123,"0.#"),1)=".",FALSE,TRUE)</formula>
    </cfRule>
    <cfRule type="expression" dxfId="2440" priority="2546">
      <formula>IF(RIGHT(TEXT(AI123,"0.#"),1)=".",TRUE,FALSE)</formula>
    </cfRule>
  </conditionalFormatting>
  <conditionalFormatting sqref="AE126 AM126">
    <cfRule type="expression" dxfId="2439" priority="2543">
      <formula>IF(RIGHT(TEXT(AE126,"0.#"),1)=".",FALSE,TRUE)</formula>
    </cfRule>
    <cfRule type="expression" dxfId="2438" priority="2544">
      <formula>IF(RIGHT(TEXT(AE126,"0.#"),1)=".",TRUE,FALSE)</formula>
    </cfRule>
  </conditionalFormatting>
  <conditionalFormatting sqref="AE129 AM129">
    <cfRule type="expression" dxfId="2437" priority="2539">
      <formula>IF(RIGHT(TEXT(AE129,"0.#"),1)=".",FALSE,TRUE)</formula>
    </cfRule>
    <cfRule type="expression" dxfId="2436" priority="2540">
      <formula>IF(RIGHT(TEXT(AE129,"0.#"),1)=".",TRUE,FALSE)</formula>
    </cfRule>
  </conditionalFormatting>
  <conditionalFormatting sqref="AI129">
    <cfRule type="expression" dxfId="2435" priority="2537">
      <formula>IF(RIGHT(TEXT(AI129,"0.#"),1)=".",FALSE,TRUE)</formula>
    </cfRule>
    <cfRule type="expression" dxfId="2434" priority="2538">
      <formula>IF(RIGHT(TEXT(AI129,"0.#"),1)=".",TRUE,FALSE)</formula>
    </cfRule>
  </conditionalFormatting>
  <conditionalFormatting sqref="Y839:Y866">
    <cfRule type="expression" dxfId="2433" priority="2535">
      <formula>IF(RIGHT(TEXT(Y839,"0.#"),1)=".",FALSE,TRUE)</formula>
    </cfRule>
    <cfRule type="expression" dxfId="2432" priority="2536">
      <formula>IF(RIGHT(TEXT(Y839,"0.#"),1)=".",TRUE,FALSE)</formula>
    </cfRule>
  </conditionalFormatting>
  <conditionalFormatting sqref="AU518">
    <cfRule type="expression" dxfId="2431" priority="1045">
      <formula>IF(RIGHT(TEXT(AU518,"0.#"),1)=".",FALSE,TRUE)</formula>
    </cfRule>
    <cfRule type="expression" dxfId="2430" priority="1046">
      <formula>IF(RIGHT(TEXT(AU518,"0.#"),1)=".",TRUE,FALSE)</formula>
    </cfRule>
  </conditionalFormatting>
  <conditionalFormatting sqref="AQ551">
    <cfRule type="expression" dxfId="2429" priority="821">
      <formula>IF(RIGHT(TEXT(AQ551,"0.#"),1)=".",FALSE,TRUE)</formula>
    </cfRule>
    <cfRule type="expression" dxfId="2428" priority="822">
      <formula>IF(RIGHT(TEXT(AQ551,"0.#"),1)=".",TRUE,FALSE)</formula>
    </cfRule>
  </conditionalFormatting>
  <conditionalFormatting sqref="AE556">
    <cfRule type="expression" dxfId="2427" priority="819">
      <formula>IF(RIGHT(TEXT(AE556,"0.#"),1)=".",FALSE,TRUE)</formula>
    </cfRule>
    <cfRule type="expression" dxfId="2426" priority="820">
      <formula>IF(RIGHT(TEXT(AE556,"0.#"),1)=".",TRUE,FALSE)</formula>
    </cfRule>
  </conditionalFormatting>
  <conditionalFormatting sqref="AE557">
    <cfRule type="expression" dxfId="2425" priority="817">
      <formula>IF(RIGHT(TEXT(AE557,"0.#"),1)=".",FALSE,TRUE)</formula>
    </cfRule>
    <cfRule type="expression" dxfId="2424" priority="818">
      <formula>IF(RIGHT(TEXT(AE557,"0.#"),1)=".",TRUE,FALSE)</formula>
    </cfRule>
  </conditionalFormatting>
  <conditionalFormatting sqref="AE558">
    <cfRule type="expression" dxfId="2423" priority="815">
      <formula>IF(RIGHT(TEXT(AE558,"0.#"),1)=".",FALSE,TRUE)</formula>
    </cfRule>
    <cfRule type="expression" dxfId="2422" priority="816">
      <formula>IF(RIGHT(TEXT(AE558,"0.#"),1)=".",TRUE,FALSE)</formula>
    </cfRule>
  </conditionalFormatting>
  <conditionalFormatting sqref="AM556">
    <cfRule type="expression" dxfId="2421" priority="813">
      <formula>IF(RIGHT(TEXT(AM556,"0.#"),1)=".",FALSE,TRUE)</formula>
    </cfRule>
    <cfRule type="expression" dxfId="2420" priority="814">
      <formula>IF(RIGHT(TEXT(AM556,"0.#"),1)=".",TRUE,FALSE)</formula>
    </cfRule>
  </conditionalFormatting>
  <conditionalFormatting sqref="AM557">
    <cfRule type="expression" dxfId="2419" priority="811">
      <formula>IF(RIGHT(TEXT(AM557,"0.#"),1)=".",FALSE,TRUE)</formula>
    </cfRule>
    <cfRule type="expression" dxfId="2418" priority="812">
      <formula>IF(RIGHT(TEXT(AM557,"0.#"),1)=".",TRUE,FALSE)</formula>
    </cfRule>
  </conditionalFormatting>
  <conditionalFormatting sqref="AM558">
    <cfRule type="expression" dxfId="2417" priority="809">
      <formula>IF(RIGHT(TEXT(AM558,"0.#"),1)=".",FALSE,TRUE)</formula>
    </cfRule>
    <cfRule type="expression" dxfId="2416" priority="810">
      <formula>IF(RIGHT(TEXT(AM558,"0.#"),1)=".",TRUE,FALSE)</formula>
    </cfRule>
  </conditionalFormatting>
  <conditionalFormatting sqref="AU556">
    <cfRule type="expression" dxfId="2415" priority="807">
      <formula>IF(RIGHT(TEXT(AU556,"0.#"),1)=".",FALSE,TRUE)</formula>
    </cfRule>
    <cfRule type="expression" dxfId="2414" priority="808">
      <formula>IF(RIGHT(TEXT(AU556,"0.#"),1)=".",TRUE,FALSE)</formula>
    </cfRule>
  </conditionalFormatting>
  <conditionalFormatting sqref="AU557">
    <cfRule type="expression" dxfId="2413" priority="805">
      <formula>IF(RIGHT(TEXT(AU557,"0.#"),1)=".",FALSE,TRUE)</formula>
    </cfRule>
    <cfRule type="expression" dxfId="2412" priority="806">
      <formula>IF(RIGHT(TEXT(AU557,"0.#"),1)=".",TRUE,FALSE)</formula>
    </cfRule>
  </conditionalFormatting>
  <conditionalFormatting sqref="AU558">
    <cfRule type="expression" dxfId="2411" priority="803">
      <formula>IF(RIGHT(TEXT(AU558,"0.#"),1)=".",FALSE,TRUE)</formula>
    </cfRule>
    <cfRule type="expression" dxfId="2410" priority="804">
      <formula>IF(RIGHT(TEXT(AU558,"0.#"),1)=".",TRUE,FALSE)</formula>
    </cfRule>
  </conditionalFormatting>
  <conditionalFormatting sqref="AI556">
    <cfRule type="expression" dxfId="2409" priority="801">
      <formula>IF(RIGHT(TEXT(AI556,"0.#"),1)=".",FALSE,TRUE)</formula>
    </cfRule>
    <cfRule type="expression" dxfId="2408" priority="802">
      <formula>IF(RIGHT(TEXT(AI556,"0.#"),1)=".",TRUE,FALSE)</formula>
    </cfRule>
  </conditionalFormatting>
  <conditionalFormatting sqref="AI557">
    <cfRule type="expression" dxfId="2407" priority="799">
      <formula>IF(RIGHT(TEXT(AI557,"0.#"),1)=".",FALSE,TRUE)</formula>
    </cfRule>
    <cfRule type="expression" dxfId="2406" priority="800">
      <formula>IF(RIGHT(TEXT(AI557,"0.#"),1)=".",TRUE,FALSE)</formula>
    </cfRule>
  </conditionalFormatting>
  <conditionalFormatting sqref="AI558">
    <cfRule type="expression" dxfId="2405" priority="797">
      <formula>IF(RIGHT(TEXT(AI558,"0.#"),1)=".",FALSE,TRUE)</formula>
    </cfRule>
    <cfRule type="expression" dxfId="2404" priority="798">
      <formula>IF(RIGHT(TEXT(AI558,"0.#"),1)=".",TRUE,FALSE)</formula>
    </cfRule>
  </conditionalFormatting>
  <conditionalFormatting sqref="AQ557">
    <cfRule type="expression" dxfId="2403" priority="795">
      <formula>IF(RIGHT(TEXT(AQ557,"0.#"),1)=".",FALSE,TRUE)</formula>
    </cfRule>
    <cfRule type="expression" dxfId="2402" priority="796">
      <formula>IF(RIGHT(TEXT(AQ557,"0.#"),1)=".",TRUE,FALSE)</formula>
    </cfRule>
  </conditionalFormatting>
  <conditionalFormatting sqref="AQ558">
    <cfRule type="expression" dxfId="2401" priority="793">
      <formula>IF(RIGHT(TEXT(AQ558,"0.#"),1)=".",FALSE,TRUE)</formula>
    </cfRule>
    <cfRule type="expression" dxfId="2400" priority="794">
      <formula>IF(RIGHT(TEXT(AQ558,"0.#"),1)=".",TRUE,FALSE)</formula>
    </cfRule>
  </conditionalFormatting>
  <conditionalFormatting sqref="AQ556">
    <cfRule type="expression" dxfId="2399" priority="791">
      <formula>IF(RIGHT(TEXT(AQ556,"0.#"),1)=".",FALSE,TRUE)</formula>
    </cfRule>
    <cfRule type="expression" dxfId="2398" priority="792">
      <formula>IF(RIGHT(TEXT(AQ556,"0.#"),1)=".",TRUE,FALSE)</formula>
    </cfRule>
  </conditionalFormatting>
  <conditionalFormatting sqref="AE561">
    <cfRule type="expression" dxfId="2397" priority="789">
      <formula>IF(RIGHT(TEXT(AE561,"0.#"),1)=".",FALSE,TRUE)</formula>
    </cfRule>
    <cfRule type="expression" dxfId="2396" priority="790">
      <formula>IF(RIGHT(TEXT(AE561,"0.#"),1)=".",TRUE,FALSE)</formula>
    </cfRule>
  </conditionalFormatting>
  <conditionalFormatting sqref="AE562">
    <cfRule type="expression" dxfId="2395" priority="787">
      <formula>IF(RIGHT(TEXT(AE562,"0.#"),1)=".",FALSE,TRUE)</formula>
    </cfRule>
    <cfRule type="expression" dxfId="2394" priority="788">
      <formula>IF(RIGHT(TEXT(AE562,"0.#"),1)=".",TRUE,FALSE)</formula>
    </cfRule>
  </conditionalFormatting>
  <conditionalFormatting sqref="AE563">
    <cfRule type="expression" dxfId="2393" priority="785">
      <formula>IF(RIGHT(TEXT(AE563,"0.#"),1)=".",FALSE,TRUE)</formula>
    </cfRule>
    <cfRule type="expression" dxfId="2392" priority="786">
      <formula>IF(RIGHT(TEXT(AE563,"0.#"),1)=".",TRUE,FALSE)</formula>
    </cfRule>
  </conditionalFormatting>
  <conditionalFormatting sqref="AM561">
    <cfRule type="expression" dxfId="2391" priority="783">
      <formula>IF(RIGHT(TEXT(AM561,"0.#"),1)=".",FALSE,TRUE)</formula>
    </cfRule>
    <cfRule type="expression" dxfId="2390" priority="784">
      <formula>IF(RIGHT(TEXT(AM561,"0.#"),1)=".",TRUE,FALSE)</formula>
    </cfRule>
  </conditionalFormatting>
  <conditionalFormatting sqref="AL1102:AO1131">
    <cfRule type="expression" dxfId="2389" priority="2441">
      <formula>IF(AND(AL1102&gt;=0, RIGHT(TEXT(AL1102,"0.#"),1)&lt;&gt;"."),TRUE,FALSE)</formula>
    </cfRule>
    <cfRule type="expression" dxfId="2388" priority="2442">
      <formula>IF(AND(AL1102&gt;=0, RIGHT(TEXT(AL1102,"0.#"),1)="."),TRUE,FALSE)</formula>
    </cfRule>
    <cfRule type="expression" dxfId="2387" priority="2443">
      <formula>IF(AND(AL1102&lt;0, RIGHT(TEXT(AL1102,"0.#"),1)&lt;&gt;"."),TRUE,FALSE)</formula>
    </cfRule>
    <cfRule type="expression" dxfId="2386" priority="2444">
      <formula>IF(AND(AL1102&lt;0, RIGHT(TEXT(AL1102,"0.#"),1)="."),TRUE,FALSE)</formula>
    </cfRule>
  </conditionalFormatting>
  <conditionalFormatting sqref="Y1102:Y1131">
    <cfRule type="expression" dxfId="2385" priority="2439">
      <formula>IF(RIGHT(TEXT(Y1102,"0.#"),1)=".",FALSE,TRUE)</formula>
    </cfRule>
    <cfRule type="expression" dxfId="2384" priority="2440">
      <formula>IF(RIGHT(TEXT(Y1102,"0.#"),1)=".",TRUE,FALSE)</formula>
    </cfRule>
  </conditionalFormatting>
  <conditionalFormatting sqref="AI562">
    <cfRule type="expression" dxfId="2383" priority="769">
      <formula>IF(RIGHT(TEXT(AI562,"0.#"),1)=".",FALSE,TRUE)</formula>
    </cfRule>
    <cfRule type="expression" dxfId="2382" priority="770">
      <formula>IF(RIGHT(TEXT(AI562,"0.#"),1)=".",TRUE,FALSE)</formula>
    </cfRule>
  </conditionalFormatting>
  <conditionalFormatting sqref="AQ553">
    <cfRule type="expression" dxfId="2381" priority="823">
      <formula>IF(RIGHT(TEXT(AQ553,"0.#"),1)=".",FALSE,TRUE)</formula>
    </cfRule>
    <cfRule type="expression" dxfId="2380" priority="824">
      <formula>IF(RIGHT(TEXT(AQ553,"0.#"),1)=".",TRUE,FALSE)</formula>
    </cfRule>
  </conditionalFormatting>
  <conditionalFormatting sqref="AI552">
    <cfRule type="expression" dxfId="2379" priority="829">
      <formula>IF(RIGHT(TEXT(AI552,"0.#"),1)=".",FALSE,TRUE)</formula>
    </cfRule>
    <cfRule type="expression" dxfId="2378" priority="830">
      <formula>IF(RIGHT(TEXT(AI552,"0.#"),1)=".",TRUE,FALSE)</formula>
    </cfRule>
  </conditionalFormatting>
  <conditionalFormatting sqref="AU552">
    <cfRule type="expression" dxfId="2377" priority="835">
      <formula>IF(RIGHT(TEXT(AU552,"0.#"),1)=".",FALSE,TRUE)</formula>
    </cfRule>
    <cfRule type="expression" dxfId="2376" priority="836">
      <formula>IF(RIGHT(TEXT(AU552,"0.#"),1)=".",TRUE,FALSE)</formula>
    </cfRule>
  </conditionalFormatting>
  <conditionalFormatting sqref="AM552">
    <cfRule type="expression" dxfId="2375" priority="841">
      <formula>IF(RIGHT(TEXT(AM552,"0.#"),1)=".",FALSE,TRUE)</formula>
    </cfRule>
    <cfRule type="expression" dxfId="2374" priority="842">
      <formula>IF(RIGHT(TEXT(AM552,"0.#"),1)=".",TRUE,FALSE)</formula>
    </cfRule>
  </conditionalFormatting>
  <conditionalFormatting sqref="AE552">
    <cfRule type="expression" dxfId="2373" priority="847">
      <formula>IF(RIGHT(TEXT(AE552,"0.#"),1)=".",FALSE,TRUE)</formula>
    </cfRule>
    <cfRule type="expression" dxfId="2372" priority="848">
      <formula>IF(RIGHT(TEXT(AE552,"0.#"),1)=".",TRUE,FALSE)</formula>
    </cfRule>
  </conditionalFormatting>
  <conditionalFormatting sqref="AQ548">
    <cfRule type="expression" dxfId="2371" priority="853">
      <formula>IF(RIGHT(TEXT(AQ548,"0.#"),1)=".",FALSE,TRUE)</formula>
    </cfRule>
    <cfRule type="expression" dxfId="2370" priority="854">
      <formula>IF(RIGHT(TEXT(AQ548,"0.#"),1)=".",TRUE,FALSE)</formula>
    </cfRule>
  </conditionalFormatting>
  <conditionalFormatting sqref="Y837">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1">
    <cfRule type="expression" dxfId="1995" priority="1645">
      <formula>IF(RIGHT(TEXT(Y871,"0.#"),1)=".",FALSE,TRUE)</formula>
    </cfRule>
    <cfRule type="expression" dxfId="1994" priority="1646">
      <formula>IF(RIGHT(TEXT(Y871,"0.#"),1)=".",TRUE,FALSE)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1:AO871">
    <cfRule type="expression" dxfId="1889" priority="1647">
      <formula>IF(AND(AL871&gt;=0, RIGHT(TEXT(AL871,"0.#"),1)&lt;&gt;"."),TRUE,FALSE)</formula>
    </cfRule>
    <cfRule type="expression" dxfId="1888" priority="1648">
      <formula>IF(AND(AL871&gt;=0, RIGHT(TEXT(AL871,"0.#"),1)="."),TRUE,FALSE)</formula>
    </cfRule>
    <cfRule type="expression" dxfId="1887" priority="1649">
      <formula>IF(AND(AL871&lt;0, RIGHT(TEXT(AL871,"0.#"),1)&lt;&gt;"."),TRUE,FALSE)</formula>
    </cfRule>
    <cfRule type="expression" dxfId="1886" priority="1650">
      <formula>IF(AND(AL871&lt;0, RIGHT(TEXT(AL871,"0.#"),1)="."),TRUE,FALSE)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89" max="49" man="1"/>
    <brk id="727" max="49" man="1"/>
    <brk id="832"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Normal="75" zoomScaleSheetLayoutView="100" zoomScalePageLayoutView="70" workbookViewId="0">
      <selection activeCell="AC6" sqref="AC6:AG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2017-08-31T06:00:34Z</cp:lastPrinted>
  <dcterms:created xsi:type="dcterms:W3CDTF">2012-03-13T00:50:25Z</dcterms:created>
  <dcterms:modified xsi:type="dcterms:W3CDTF">2018-01-30T02:01:33Z</dcterms:modified>
</cp:coreProperties>
</file>