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385" yWindow="-15" windowWidth="20520" windowHeight="3990" activeTab="1"/>
  </bookViews>
  <sheets>
    <sheet name="残存期間別" sheetId="4" r:id="rId1"/>
    <sheet name="商品別" sheetId="3" r:id="rId2"/>
  </sheets>
  <definedNames>
    <definedName name="_xlnm.Print_Area" localSheetId="0">残存期間別!$A$1:$H$34</definedName>
    <definedName name="_xlnm.Print_Area" localSheetId="1">商品別!$A$1:$H$36</definedName>
  </definedNames>
  <calcPr calcId="162913"/>
</workbook>
</file>

<file path=xl/calcChain.xml><?xml version="1.0" encoding="utf-8"?>
<calcChain xmlns="http://schemas.openxmlformats.org/spreadsheetml/2006/main">
  <c r="H6" i="3" l="1"/>
  <c r="H5" i="3"/>
  <c r="G6" i="3"/>
  <c r="G5" i="3"/>
  <c r="F6" i="3"/>
  <c r="F5" i="3"/>
  <c r="E6" i="3"/>
  <c r="E5" i="3"/>
  <c r="E6" i="4"/>
  <c r="E5" i="4"/>
  <c r="D6" i="4"/>
  <c r="D5" i="4"/>
  <c r="G6" i="4"/>
  <c r="G5" i="4"/>
  <c r="F6" i="4"/>
  <c r="F5" i="4"/>
</calcChain>
</file>

<file path=xl/sharedStrings.xml><?xml version="1.0" encoding="utf-8"?>
<sst xmlns="http://schemas.openxmlformats.org/spreadsheetml/2006/main" count="60" uniqueCount="33">
  <si>
    <t>地域銀行</t>
    <rPh sb="0" eb="2">
      <t>チイキ</t>
    </rPh>
    <rPh sb="2" eb="4">
      <t>ギンコウ</t>
    </rPh>
    <phoneticPr fontId="1"/>
  </si>
  <si>
    <t>（注３）</t>
    <rPh sb="1" eb="2">
      <t>チュウ</t>
    </rPh>
    <phoneticPr fontId="1"/>
  </si>
  <si>
    <t>（注４）</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</si>
  <si>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</si>
  <si>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</si>
  <si>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</si>
  <si>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外国銀行支店その他銀行</t>
    <rPh sb="0" eb="2">
      <t>ガイコク</t>
    </rPh>
    <rPh sb="2" eb="4">
      <t>ギンコウ</t>
    </rPh>
    <rPh sb="4" eb="6">
      <t>シテン</t>
    </rPh>
    <rPh sb="8" eb="9">
      <t>タ</t>
    </rPh>
    <rPh sb="9" eb="11">
      <t>ギンコウ</t>
    </rPh>
    <phoneticPr fontId="1"/>
  </si>
  <si>
    <t>シングルネーム</t>
    <phoneticPr fontId="1"/>
  </si>
  <si>
    <t>その他</t>
    <rPh sb="2" eb="3">
      <t>タ</t>
    </rPh>
    <phoneticPr fontId="1"/>
  </si>
  <si>
    <t>インデックス　及び
インデックストランシェ</t>
    <rPh sb="7" eb="8">
      <t>オヨ</t>
    </rPh>
    <phoneticPr fontId="1"/>
  </si>
  <si>
    <t>上記計</t>
    <rPh sb="0" eb="2">
      <t>ジョウキ</t>
    </rPh>
    <rPh sb="2" eb="3">
      <t>ケイ</t>
    </rPh>
    <phoneticPr fontId="1"/>
  </si>
  <si>
    <t>（注５）</t>
    <rPh sb="1" eb="2">
      <t>チュウ</t>
    </rPh>
    <phoneticPr fontId="1"/>
  </si>
  <si>
    <t>総計</t>
    <rPh sb="0" eb="2">
      <t>ソウケイ</t>
    </rPh>
    <phoneticPr fontId="1"/>
  </si>
  <si>
    <t>（注６）</t>
    <rPh sb="1" eb="2">
      <t>チュウ</t>
    </rPh>
    <phoneticPr fontId="1"/>
  </si>
  <si>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1"/>
  </si>
  <si>
    <t>保険会社</t>
    <rPh sb="0" eb="2">
      <t>ホケン</t>
    </rPh>
    <rPh sb="2" eb="4">
      <t>ガイシャ</t>
    </rPh>
    <phoneticPr fontId="1"/>
  </si>
  <si>
    <t>～１年</t>
    <rPh sb="2" eb="3">
      <t>ネン</t>
    </rPh>
    <phoneticPr fontId="1"/>
  </si>
  <si>
    <t>１年～５年</t>
    <rPh sb="1" eb="2">
      <t>ネン</t>
    </rPh>
    <rPh sb="4" eb="5">
      <t>ネン</t>
    </rPh>
    <phoneticPr fontId="1"/>
  </si>
  <si>
    <t>５年～</t>
    <rPh sb="1" eb="2">
      <t>ネン</t>
    </rPh>
    <phoneticPr fontId="1"/>
  </si>
  <si>
    <t>（注７）</t>
    <rPh sb="1" eb="2">
      <t>チュウ</t>
    </rPh>
    <phoneticPr fontId="1"/>
  </si>
  <si>
    <t>銀行等、第一種金融商品取引業者及び保険会社から報告される非清算店頭デリバティブ取引については、同一の取引であっても双方から報告されるものは、重複して計上している。</t>
    <rPh sb="23" eb="25">
      <t>ホウコク</t>
    </rPh>
    <rPh sb="28" eb="29">
      <t>ヒ</t>
    </rPh>
    <rPh sb="29" eb="31">
      <t>セイサン</t>
    </rPh>
    <rPh sb="31" eb="33">
      <t>テントウ</t>
    </rPh>
    <rPh sb="39" eb="41">
      <t>トリヒキ</t>
    </rPh>
    <rPh sb="47" eb="49">
      <t>ドウイツ</t>
    </rPh>
    <rPh sb="50" eb="52">
      <t>トリヒキ</t>
    </rPh>
    <rPh sb="57" eb="59">
      <t>ソウホウ</t>
    </rPh>
    <rPh sb="61" eb="63">
      <t>ホウコク</t>
    </rPh>
    <phoneticPr fontId="1"/>
  </si>
  <si>
    <t>清算機関から報告される取引については、債務引受の相手方が双方とも店頭デリバティブ取引報告の対象者である場合は双方分が報告されているため、重複して計上している。</t>
    <rPh sb="0" eb="2">
      <t>セイサン</t>
    </rPh>
    <rPh sb="2" eb="4">
      <t>キカン</t>
    </rPh>
    <rPh sb="6" eb="8">
      <t>ホウコク</t>
    </rPh>
    <rPh sb="11" eb="13">
      <t>トリヒキ</t>
    </rPh>
    <rPh sb="19" eb="21">
      <t>サイム</t>
    </rPh>
    <rPh sb="24" eb="26">
      <t>アイテ</t>
    </rPh>
    <rPh sb="26" eb="27">
      <t>ガタ</t>
    </rPh>
    <rPh sb="28" eb="30">
      <t>ソウホウ</t>
    </rPh>
    <rPh sb="32" eb="34">
      <t>テントウ</t>
    </rPh>
    <rPh sb="40" eb="42">
      <t>トリヒキ</t>
    </rPh>
    <rPh sb="42" eb="44">
      <t>ホウコク</t>
    </rPh>
    <rPh sb="45" eb="48">
      <t>タイショウシャ</t>
    </rPh>
    <rPh sb="51" eb="53">
      <t>バアイ</t>
    </rPh>
    <rPh sb="54" eb="56">
      <t>ソウホウ</t>
    </rPh>
    <rPh sb="56" eb="57">
      <t>ブン</t>
    </rPh>
    <rPh sb="58" eb="60">
      <t>ホウコク</t>
    </rPh>
    <rPh sb="68" eb="70">
      <t>ジュウフク</t>
    </rPh>
    <phoneticPr fontId="1"/>
  </si>
  <si>
    <t>「シングルネーム」とは個別の発行体の信用状態を参照する信用デリバティブのことを指し、「インデックス　及び　インデックストランシェ」とは代表的な発行体の信用状態を指標化した指数を参照する信用デリバティブのことを指す。</t>
    <rPh sb="11" eb="13">
      <t>コベツ</t>
    </rPh>
    <rPh sb="14" eb="17">
      <t>ハッコウタイ</t>
    </rPh>
    <rPh sb="18" eb="20">
      <t>シンヨウ</t>
    </rPh>
    <rPh sb="20" eb="22">
      <t>ジョウタイ</t>
    </rPh>
    <rPh sb="23" eb="25">
      <t>サンショウ</t>
    </rPh>
    <rPh sb="27" eb="29">
      <t>シンヨウ</t>
    </rPh>
    <rPh sb="39" eb="40">
      <t>サ</t>
    </rPh>
    <rPh sb="50" eb="51">
      <t>オヨ</t>
    </rPh>
    <phoneticPr fontId="1"/>
  </si>
  <si>
    <t>清算機関</t>
    <rPh sb="0" eb="2">
      <t>セイサン</t>
    </rPh>
    <rPh sb="2" eb="4">
      <t>キカン</t>
    </rPh>
    <phoneticPr fontId="1"/>
  </si>
  <si>
    <t>銀行等</t>
    <rPh sb="0" eb="2">
      <t>ギンコウ</t>
    </rPh>
    <rPh sb="2" eb="3">
      <t>トウ</t>
    </rPh>
    <phoneticPr fontId="1"/>
  </si>
  <si>
    <t>第一種金融商品取引業者</t>
    <rPh sb="0" eb="1">
      <t>ダイ</t>
    </rPh>
    <rPh sb="1" eb="3">
      <t>イッシュ</t>
    </rPh>
    <rPh sb="3" eb="5">
      <t>キンユウ</t>
    </rPh>
    <rPh sb="5" eb="7">
      <t>ショウヒン</t>
    </rPh>
    <rPh sb="7" eb="9">
      <t>トリヒキ</t>
    </rPh>
    <rPh sb="9" eb="11">
      <t>ギョウシャ</t>
    </rPh>
    <phoneticPr fontId="1"/>
  </si>
  <si>
    <t>清算機関の残高は、清算機関が国内の銀行等、第一種金融商品取引業者及び保険会社から債務引受を行った取引の残高を記載している。</t>
    <phoneticPr fontId="1"/>
  </si>
  <si>
    <t>銀行等、第一種金融商品取引業者及び保険会社の残高には、清算機関が債務引受を行った取引の残高は含まれない。</t>
    <phoneticPr fontId="1"/>
  </si>
  <si>
    <t>３．信用関連取引</t>
    <rPh sb="6" eb="8">
      <t>トリヒキ</t>
    </rPh>
    <phoneticPr fontId="1"/>
  </si>
  <si>
    <t>　（１）　残存期間別残高</t>
    <rPh sb="5" eb="7">
      <t>ザンゾン</t>
    </rPh>
    <rPh sb="7" eb="9">
      <t>キカン</t>
    </rPh>
    <rPh sb="9" eb="10">
      <t>ベツ</t>
    </rPh>
    <rPh sb="10" eb="11">
      <t>ザン</t>
    </rPh>
    <rPh sb="11" eb="12">
      <t>ダカ</t>
    </rPh>
    <phoneticPr fontId="1"/>
  </si>
  <si>
    <t>　（２）　商品別残高</t>
    <rPh sb="8" eb="9">
      <t>ザン</t>
    </rPh>
    <rPh sb="9" eb="10">
      <t>ダカ</t>
    </rPh>
    <phoneticPr fontId="1"/>
  </si>
  <si>
    <t>-</t>
  </si>
  <si>
    <t>大手行等には、主要行等（みずほ銀行、三菱 UFJ 銀行、三井住友銀行、りそな銀行、三菱 UFJ 信託銀行、みずほ信託銀行、三井住友信託銀行、SBI新生銀行、あおぞら銀行）、商工組合中央金庫、日本政策投資銀行、信金中央金庫及び農林中央金庫が含まれている。</t>
    <rPh sb="0" eb="2">
      <t>オオテ</t>
    </rPh>
    <rPh sb="2" eb="3">
      <t>コウトウチュウオウキンコ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</si>
</sst>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00_);[Red]\(0.00\)"/>
    <numFmt numFmtId="178" formatCode="#,##0.00_);[Red]\(#,##0.00\)"/>
    <numFmt numFmtId="179" formatCode="#,##0.0_);[Red]\(#,##0.0\)"/>
    <numFmt numFmtId="180" formatCode="0.0_);[Red]\(0.0\)"/>
  </numFmts>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41">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medium">
        <color indexed="64"/>
      </bottom>
      <diagonal/>
    </border>
    <border>
      <left style="thin">
        <color indexed="64"/>
      </left>
      <right style="double">
        <color indexed="64"/>
      </right>
      <top style="hair">
        <color indexed="64"/>
      </top>
      <bottom style="double">
        <color indexed="64"/>
      </bottom>
      <diagonal/>
    </border>
    <border>
      <left style="double">
        <color indexed="64"/>
      </left>
      <right style="medium">
        <color indexed="64"/>
      </right>
      <top style="double">
        <color indexed="64"/>
      </top>
      <bottom style="hair">
        <color indexed="64"/>
      </bottom>
      <diagonal/>
    </border>
    <border>
      <left/>
      <right/>
      <top/>
      <bottom style="medium">
        <color indexed="64"/>
      </bottom>
      <diagonal/>
    </border>
    <border>
      <left style="thin">
        <color indexed="64"/>
      </left>
      <right/>
      <top style="hair">
        <color indexed="64"/>
      </top>
      <bottom style="medium">
        <color indexed="64"/>
      </bottom>
      <diagonal/>
    </border>
    <border>
      <left style="thin">
        <color indexed="64"/>
      </left>
      <right/>
      <top style="double">
        <color indexed="64"/>
      </top>
      <bottom style="hair">
        <color indexed="64"/>
      </bottom>
      <diagonal/>
    </border>
    <border>
      <left style="thin">
        <color indexed="64"/>
      </left>
      <right/>
      <top style="medium">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hair">
        <color indexed="64"/>
      </top>
      <bottom style="double">
        <color indexed="64"/>
      </bottom>
      <diagonal/>
    </border>
    <border>
      <left style="thin">
        <color indexed="64"/>
      </left>
      <right style="double">
        <color indexed="64"/>
      </right>
      <top/>
      <bottom style="hair">
        <color indexed="64"/>
      </bottom>
      <diagonal/>
    </border>
  </borders>
  <cellStyleXfs count="2">
    <xf numFmtId="0" fontId="0" fillId="0" borderId="0"/>
    <xf numFmtId="38" fontId="2" fillId="0" borderId="0" applyFont="0" applyFill="0" applyBorder="0" applyAlignment="0" applyProtection="0">
      <alignment vertical="center"/>
    </xf>
  </cellStyleXfs>
  <cellXfs count="82">
    <xf numFmtId="0" fontId="0" fillId="0" borderId="0" xfId="0"/>
    <xf numFmtId="0" fontId="3" fillId="0" borderId="0" xfId="0" applyFont="1"/>
    <xf numFmtId="0" fontId="4" fillId="0" borderId="0" xfId="0" applyFont="1" applyAlignment="1">
      <alignment vertic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27" xfId="0" applyFont="1" applyFill="1" applyBorder="1" applyAlignment="1">
      <alignment horizontal="center" vertical="center"/>
    </xf>
    <xf numFmtId="177" fontId="4" fillId="0" borderId="0" xfId="0" applyNumberFormat="1" applyFont="1" applyAlignment="1">
      <alignment vertical="center"/>
    </xf>
    <xf numFmtId="178" fontId="4" fillId="2" borderId="1" xfId="0" applyNumberFormat="1" applyFont="1" applyFill="1" applyBorder="1" applyAlignment="1">
      <alignment vertical="center"/>
    </xf>
    <xf numFmtId="178" fontId="4" fillId="0" borderId="0" xfId="0" applyNumberFormat="1" applyFont="1" applyAlignment="1">
      <alignment vertical="center"/>
    </xf>
    <xf numFmtId="0" fontId="5" fillId="0" borderId="0" xfId="0" applyFont="1" applyAlignment="1">
      <alignment horizontal="distributed" vertical="center" wrapText="1"/>
    </xf>
    <xf numFmtId="0" fontId="5" fillId="0" borderId="33" xfId="0" applyFont="1" applyBorder="1" applyAlignment="1">
      <alignment horizontal="distributed" vertical="center"/>
    </xf>
    <xf numFmtId="0" fontId="6" fillId="0" borderId="0" xfId="0" applyFont="1"/>
    <xf numFmtId="0" fontId="6" fillId="0" borderId="0" xfId="0" applyFont="1" applyAlignment="1">
      <alignment horizontal="center"/>
    </xf>
    <xf numFmtId="180" fontId="4" fillId="0" borderId="12"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180" fontId="4" fillId="0" borderId="12" xfId="1" applyNumberFormat="1" applyFont="1" applyFill="1" applyBorder="1" applyAlignment="1">
      <alignment vertical="center"/>
    </xf>
    <xf numFmtId="176" fontId="4" fillId="0" borderId="16" xfId="1" applyNumberFormat="1" applyFont="1" applyFill="1" applyBorder="1" applyAlignment="1">
      <alignment vertical="center"/>
    </xf>
    <xf numFmtId="180" fontId="4" fillId="0" borderId="21" xfId="1" applyNumberFormat="1" applyFont="1" applyFill="1" applyBorder="1" applyAlignment="1">
      <alignment vertical="center"/>
    </xf>
    <xf numFmtId="176" fontId="4" fillId="0" borderId="15" xfId="1" applyNumberFormat="1" applyFont="1" applyFill="1" applyBorder="1" applyAlignment="1">
      <alignment horizontal="right" vertical="center"/>
    </xf>
    <xf numFmtId="176" fontId="4" fillId="0" borderId="30" xfId="1" applyNumberFormat="1" applyFont="1" applyFill="1" applyBorder="1" applyAlignment="1">
      <alignment horizontal="right" vertical="center"/>
    </xf>
    <xf numFmtId="180" fontId="4" fillId="0" borderId="28" xfId="1" applyNumberFormat="1" applyFont="1" applyFill="1" applyBorder="1" applyAlignment="1">
      <alignment horizontal="right" vertical="center"/>
    </xf>
    <xf numFmtId="176" fontId="4" fillId="0" borderId="29" xfId="1" applyNumberFormat="1" applyFont="1" applyFill="1" applyBorder="1" applyAlignment="1">
      <alignment horizontal="right" vertical="center"/>
    </xf>
    <xf numFmtId="180" fontId="4" fillId="0" borderId="28" xfId="1" applyNumberFormat="1" applyFont="1" applyFill="1" applyBorder="1" applyAlignment="1">
      <alignment vertical="center"/>
    </xf>
    <xf numFmtId="176" fontId="4" fillId="0" borderId="29" xfId="1" applyNumberFormat="1" applyFont="1" applyFill="1" applyBorder="1" applyAlignment="1">
      <alignment vertical="center"/>
    </xf>
    <xf numFmtId="180" fontId="4" fillId="0" borderId="22" xfId="1" applyNumberFormat="1" applyFont="1" applyFill="1" applyBorder="1" applyAlignment="1">
      <alignment vertical="center"/>
    </xf>
    <xf numFmtId="176" fontId="4" fillId="0" borderId="18" xfId="1" applyNumberFormat="1" applyFont="1" applyFill="1" applyBorder="1" applyAlignment="1">
      <alignment vertical="center"/>
    </xf>
    <xf numFmtId="180" fontId="4" fillId="0" borderId="14" xfId="1" applyNumberFormat="1" applyFont="1" applyFill="1" applyBorder="1" applyAlignment="1">
      <alignment vertical="center"/>
    </xf>
    <xf numFmtId="176" fontId="4" fillId="0" borderId="18" xfId="1" applyNumberFormat="1" applyFont="1" applyFill="1" applyBorder="1" applyAlignment="1">
      <alignment horizontal="right" vertical="center"/>
    </xf>
    <xf numFmtId="179" fontId="4" fillId="0" borderId="32" xfId="1" applyNumberFormat="1" applyFont="1" applyFill="1" applyBorder="1" applyAlignment="1">
      <alignment horizontal="right" vertical="center"/>
    </xf>
    <xf numFmtId="0" fontId="0" fillId="0" borderId="0" xfId="0" applyAlignment="1"/>
    <xf numFmtId="0" fontId="0" fillId="0" borderId="33" xfId="0" applyBorder="1" applyAlignment="1">
      <alignment vertical="top"/>
    </xf>
    <xf numFmtId="0" fontId="4" fillId="0" borderId="0" xfId="0" applyFont="1"/>
    <xf numFmtId="0" fontId="6" fillId="0" borderId="0" xfId="0" applyFont="1" applyAlignment="1">
      <alignment horizontal="center" vertical="top"/>
    </xf>
    <xf numFmtId="38" fontId="3" fillId="0" borderId="0" xfId="1" applyFont="1" applyAlignment="1"/>
    <xf numFmtId="38" fontId="4" fillId="0" borderId="0" xfId="1" applyFont="1" applyAlignment="1"/>
    <xf numFmtId="179" fontId="4" fillId="0" borderId="21" xfId="1" applyNumberFormat="1" applyFont="1" applyFill="1" applyBorder="1" applyAlignment="1">
      <alignment horizontal="right" vertical="center"/>
    </xf>
    <xf numFmtId="176" fontId="4" fillId="0" borderId="26" xfId="1" applyNumberFormat="1" applyFont="1" applyFill="1" applyBorder="1" applyAlignment="1">
      <alignment vertical="center"/>
    </xf>
    <xf numFmtId="180" fontId="4" fillId="0" borderId="28" xfId="0" applyNumberFormat="1" applyFont="1" applyBorder="1" applyAlignment="1">
      <alignment vertical="center"/>
    </xf>
    <xf numFmtId="0" fontId="4" fillId="2" borderId="36" xfId="0" applyFont="1" applyFill="1" applyBorder="1" applyAlignment="1">
      <alignment horizontal="center" vertical="center"/>
    </xf>
    <xf numFmtId="180" fontId="4" fillId="0" borderId="13" xfId="1" applyNumberFormat="1" applyFont="1" applyFill="1" applyBorder="1" applyAlignment="1">
      <alignment vertical="center"/>
    </xf>
    <xf numFmtId="176" fontId="4" fillId="0" borderId="17" xfId="1" applyNumberFormat="1" applyFont="1" applyFill="1" applyBorder="1" applyAlignment="1">
      <alignment vertical="center"/>
    </xf>
    <xf numFmtId="179" fontId="4" fillId="0" borderId="13" xfId="1" applyNumberFormat="1" applyFont="1" applyFill="1" applyBorder="1" applyAlignment="1">
      <alignment vertical="center"/>
    </xf>
    <xf numFmtId="176" fontId="4" fillId="0" borderId="39" xfId="1" applyNumberFormat="1" applyFont="1" applyFill="1" applyBorder="1" applyAlignment="1">
      <alignment vertical="center"/>
    </xf>
    <xf numFmtId="179" fontId="4" fillId="0" borderId="35" xfId="1" applyNumberFormat="1" applyFont="1" applyFill="1" applyBorder="1" applyAlignment="1">
      <alignment vertical="center"/>
    </xf>
    <xf numFmtId="176" fontId="4" fillId="0" borderId="34" xfId="1" applyNumberFormat="1" applyFont="1" applyFill="1" applyBorder="1" applyAlignment="1">
      <alignment vertical="center"/>
    </xf>
    <xf numFmtId="0" fontId="6" fillId="0" borderId="0" xfId="0" applyFont="1" applyAlignment="1">
      <alignment horizontal="left" vertical="top" wrapText="1"/>
    </xf>
    <xf numFmtId="180" fontId="4" fillId="0" borderId="13" xfId="1" applyNumberFormat="1" applyFont="1" applyFill="1" applyBorder="1" applyAlignment="1">
      <alignment horizontal="center" vertical="center"/>
    </xf>
    <xf numFmtId="176" fontId="4" fillId="0" borderId="17" xfId="1" applyNumberFormat="1" applyFont="1" applyFill="1" applyBorder="1" applyAlignment="1">
      <alignment horizontal="center" vertical="center"/>
    </xf>
    <xf numFmtId="180" fontId="4" fillId="0" borderId="14"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xf>
    <xf numFmtId="180" fontId="4" fillId="0" borderId="40" xfId="1" applyNumberFormat="1" applyFont="1" applyFill="1" applyBorder="1" applyAlignment="1">
      <alignment horizontal="center" vertical="center"/>
    </xf>
    <xf numFmtId="176" fontId="4" fillId="0" borderId="31" xfId="1" applyNumberFormat="1" applyFont="1" applyFill="1" applyBorder="1" applyAlignment="1">
      <alignment horizontal="center" vertical="center"/>
    </xf>
    <xf numFmtId="0" fontId="6" fillId="0" borderId="0" xfId="0" applyFont="1" applyAlignment="1">
      <alignment horizontal="left" vertical="top"/>
    </xf>
    <xf numFmtId="180" fontId="4" fillId="0" borderId="13" xfId="1" applyNumberFormat="1" applyFont="1" applyFill="1" applyBorder="1" applyAlignment="1">
      <alignment horizontal="right" vertical="center"/>
    </xf>
    <xf numFmtId="176" fontId="4" fillId="0" borderId="17" xfId="1" applyNumberFormat="1" applyFont="1" applyFill="1" applyBorder="1" applyAlignment="1">
      <alignment horizontal="right"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0" xfId="0" applyFont="1" applyFill="1" applyBorder="1" applyAlignment="1">
      <alignment horizontal="center" vertical="center"/>
    </xf>
    <xf numFmtId="0" fontId="6"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left" vertical="top" wrapText="1" shrinkToFit="1"/>
    </xf>
    <xf numFmtId="0" fontId="0" fillId="0" borderId="0" xfId="0" applyAlignment="1">
      <alignment horizontal="left" vertical="top" shrinkToFit="1"/>
    </xf>
    <xf numFmtId="0" fontId="6" fillId="0" borderId="0" xfId="0" applyFont="1" applyAlignment="1">
      <alignment horizontal="left" vertical="center" wrapText="1"/>
    </xf>
    <xf numFmtId="0" fontId="6" fillId="0" borderId="0" xfId="0" applyFont="1" applyAlignment="1">
      <alignment vertical="top" wrapText="1" shrinkToFit="1"/>
    </xf>
    <xf numFmtId="0" fontId="0" fillId="0" borderId="0" xfId="0" applyAlignment="1">
      <alignment vertical="top"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1435100</xdr:colOff>
      <xdr:row>1</xdr:row>
      <xdr:rowOff>47627</xdr:rowOff>
    </xdr:from>
    <xdr:to>
      <xdr:col>6</xdr:col>
      <xdr:colOff>1378323</xdr:colOff>
      <xdr:row>2</xdr:row>
      <xdr:rowOff>201708</xdr:rowOff>
    </xdr:to>
    <xdr:sp macro="" textlink="">
      <xdr:nvSpPr>
        <xdr:cNvPr id="2" name="大かっこ 1"/>
        <xdr:cNvSpPr/>
      </xdr:nvSpPr>
      <xdr:spPr>
        <a:xfrm>
          <a:off x="8013700" y="225427"/>
          <a:ext cx="2051423" cy="3318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1574800</xdr:colOff>
      <xdr:row>0</xdr:row>
      <xdr:rowOff>144181</xdr:rowOff>
    </xdr:from>
    <xdr:to>
      <xdr:col>7</xdr:col>
      <xdr:colOff>404159</xdr:colOff>
      <xdr:row>3</xdr:row>
      <xdr:rowOff>97256</xdr:rowOff>
    </xdr:to>
    <xdr:sp macro="" textlink="">
      <xdr:nvSpPr>
        <xdr:cNvPr id="3" name="正方形/長方形 2"/>
        <xdr:cNvSpPr/>
      </xdr:nvSpPr>
      <xdr:spPr>
        <a:xfrm>
          <a:off x="8153400" y="144181"/>
          <a:ext cx="2537759" cy="537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1837765</xdr:colOff>
      <xdr:row>0</xdr:row>
      <xdr:rowOff>152482</xdr:rowOff>
    </xdr:from>
    <xdr:to>
      <xdr:col>7</xdr:col>
      <xdr:colOff>1467970</xdr:colOff>
      <xdr:row>2</xdr:row>
      <xdr:rowOff>152642</xdr:rowOff>
    </xdr:to>
    <xdr:sp macro="" textlink="">
      <xdr:nvSpPr>
        <xdr:cNvPr id="3" name="大かっこ 2"/>
        <xdr:cNvSpPr/>
      </xdr:nvSpPr>
      <xdr:spPr>
        <a:xfrm>
          <a:off x="9065559" y="152482"/>
          <a:ext cx="1848970" cy="3587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1871382</xdr:colOff>
      <xdr:row>0</xdr:row>
      <xdr:rowOff>78441</xdr:rowOff>
    </xdr:from>
    <xdr:to>
      <xdr:col>7</xdr:col>
      <xdr:colOff>1602440</xdr:colOff>
      <xdr:row>3</xdr:row>
      <xdr:rowOff>80343</xdr:rowOff>
    </xdr:to>
    <xdr:sp macro="" textlink="">
      <xdr:nvSpPr>
        <xdr:cNvPr id="5" name="正方形/長方形 4"/>
        <xdr:cNvSpPr/>
      </xdr:nvSpPr>
      <xdr:spPr>
        <a:xfrm>
          <a:off x="9099176" y="78441"/>
          <a:ext cx="1949823" cy="562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75" zoomScaleNormal="86" zoomScaleSheetLayoutView="75" workbookViewId="0">
      <selection activeCell="C28" sqref="C28"/>
    </sheetView>
  </sheetViews>
  <sheetFormatPr defaultRowHeight="14.25" x14ac:dyDescent="0.15"/>
  <cols>
    <col min="1" max="1" width="2.25" style="1" customWidth="1"/>
    <col min="2" max="2" width="5.875" style="1" customWidth="1"/>
    <col min="3" max="3" width="22.875" style="1" customWidth="1"/>
    <col min="4" max="6" width="27.625" style="1" customWidth="1"/>
    <col min="7" max="7" width="21" style="1" customWidth="1"/>
    <col min="8" max="8" width="5.625" style="1" customWidth="1"/>
    <col min="9" max="16384" width="9" style="1"/>
  </cols>
  <sheetData>
    <row r="1" spans="2:7" x14ac:dyDescent="0.15">
      <c r="B1" s="1" t="s">
        <v>28</v>
      </c>
    </row>
    <row r="2" spans="2:7" ht="14.25" customHeight="1" x14ac:dyDescent="0.15">
      <c r="B2" s="1" t="s">
        <v>29</v>
      </c>
      <c r="G2" s="31"/>
    </row>
    <row r="3" spans="2:7" ht="18" customHeight="1" thickBot="1" x14ac:dyDescent="0.2">
      <c r="G3" s="32"/>
    </row>
    <row r="4" spans="2:7" s="2" customFormat="1" ht="35.1" customHeight="1" x14ac:dyDescent="0.15">
      <c r="B4" s="69"/>
      <c r="C4" s="70"/>
      <c r="D4" s="40" t="s">
        <v>16</v>
      </c>
      <c r="E4" s="40" t="s">
        <v>17</v>
      </c>
      <c r="F4" s="40" t="s">
        <v>18</v>
      </c>
      <c r="G4" s="7" t="s">
        <v>12</v>
      </c>
    </row>
    <row r="5" spans="2:7" s="2" customFormat="1" ht="23.1" customHeight="1" x14ac:dyDescent="0.15">
      <c r="B5" s="57" t="s">
        <v>24</v>
      </c>
      <c r="C5" s="58"/>
      <c r="D5" s="41">
        <f>D7+D9+D11</f>
        <v>0.67423171638200008</v>
      </c>
      <c r="E5" s="41">
        <f>E7+E9+E11</f>
        <v>4.2041554571889996</v>
      </c>
      <c r="F5" s="41">
        <f>F7+F11</f>
        <v>0.81537345746700007</v>
      </c>
      <c r="G5" s="22">
        <f>G7+G9+G11</f>
        <v>5.6937606310379998</v>
      </c>
    </row>
    <row r="6" spans="2:7" s="2" customFormat="1" ht="23.1" customHeight="1" x14ac:dyDescent="0.15">
      <c r="B6" s="65"/>
      <c r="C6" s="66"/>
      <c r="D6" s="42">
        <f>D8+D10+D12</f>
        <v>361</v>
      </c>
      <c r="E6" s="42">
        <f>E8+E10+E12</f>
        <v>1127</v>
      </c>
      <c r="F6" s="42">
        <f>F8+F12</f>
        <v>267</v>
      </c>
      <c r="G6" s="23">
        <f>G8+G10+G12</f>
        <v>1755</v>
      </c>
    </row>
    <row r="7" spans="2:7" s="2" customFormat="1" ht="23.1" customHeight="1" x14ac:dyDescent="0.15">
      <c r="B7" s="3"/>
      <c r="C7" s="71" t="s">
        <v>5</v>
      </c>
      <c r="D7" s="41">
        <v>0.32310511500000005</v>
      </c>
      <c r="E7" s="41">
        <v>2.3376997998839997</v>
      </c>
      <c r="F7" s="41">
        <v>0.59901217238000004</v>
      </c>
      <c r="G7" s="22">
        <v>3.259817087264</v>
      </c>
    </row>
    <row r="8" spans="2:7" s="2" customFormat="1" ht="23.1" customHeight="1" x14ac:dyDescent="0.15">
      <c r="B8" s="3"/>
      <c r="C8" s="72"/>
      <c r="D8" s="42">
        <v>203</v>
      </c>
      <c r="E8" s="42">
        <v>652</v>
      </c>
      <c r="F8" s="42">
        <v>132</v>
      </c>
      <c r="G8" s="23">
        <v>987</v>
      </c>
    </row>
    <row r="9" spans="2:7" s="2" customFormat="1" ht="24.95" customHeight="1" x14ac:dyDescent="0.15">
      <c r="B9" s="3"/>
      <c r="C9" s="71" t="s">
        <v>0</v>
      </c>
      <c r="D9" s="43">
        <v>1.6913999999999998E-2</v>
      </c>
      <c r="E9" s="43">
        <v>6.7409999999999998E-2</v>
      </c>
      <c r="F9" s="48" t="s">
        <v>31</v>
      </c>
      <c r="G9" s="22">
        <v>8.4323999999999996E-2</v>
      </c>
    </row>
    <row r="10" spans="2:7" s="2" customFormat="1" ht="23.1" customHeight="1" x14ac:dyDescent="0.15">
      <c r="B10" s="3"/>
      <c r="C10" s="72"/>
      <c r="D10" s="42">
        <v>17</v>
      </c>
      <c r="E10" s="42">
        <v>40</v>
      </c>
      <c r="F10" s="49" t="s">
        <v>31</v>
      </c>
      <c r="G10" s="23">
        <v>57</v>
      </c>
    </row>
    <row r="11" spans="2:7" s="2" customFormat="1" ht="23.1" customHeight="1" x14ac:dyDescent="0.15">
      <c r="B11" s="3"/>
      <c r="C11" s="73" t="s">
        <v>6</v>
      </c>
      <c r="D11" s="41">
        <v>0.33421260138200004</v>
      </c>
      <c r="E11" s="41">
        <v>1.799045657305</v>
      </c>
      <c r="F11" s="41">
        <v>0.216361285087</v>
      </c>
      <c r="G11" s="22">
        <v>2.3496195437740002</v>
      </c>
    </row>
    <row r="12" spans="2:7" s="2" customFormat="1" ht="24.95" customHeight="1" x14ac:dyDescent="0.15">
      <c r="B12" s="3"/>
      <c r="C12" s="74"/>
      <c r="D12" s="42">
        <v>141</v>
      </c>
      <c r="E12" s="42">
        <v>435</v>
      </c>
      <c r="F12" s="42">
        <v>135</v>
      </c>
      <c r="G12" s="23">
        <v>711</v>
      </c>
    </row>
    <row r="13" spans="2:7" s="2" customFormat="1" ht="23.1" customHeight="1" x14ac:dyDescent="0.15">
      <c r="B13" s="57" t="s">
        <v>25</v>
      </c>
      <c r="C13" s="58"/>
      <c r="D13" s="41">
        <v>2.1921256844329999</v>
      </c>
      <c r="E13" s="41">
        <v>14.064628925319001</v>
      </c>
      <c r="F13" s="41">
        <v>1.852908932824</v>
      </c>
      <c r="G13" s="22">
        <v>18.109663542576001</v>
      </c>
    </row>
    <row r="14" spans="2:7" s="2" customFormat="1" ht="23.1" customHeight="1" x14ac:dyDescent="0.15">
      <c r="B14" s="59"/>
      <c r="C14" s="60"/>
      <c r="D14" s="42">
        <v>2659</v>
      </c>
      <c r="E14" s="42">
        <v>15092</v>
      </c>
      <c r="F14" s="42">
        <v>2395</v>
      </c>
      <c r="G14" s="23">
        <v>20146</v>
      </c>
    </row>
    <row r="15" spans="2:7" s="2" customFormat="1" ht="24.95" customHeight="1" x14ac:dyDescent="0.15">
      <c r="B15" s="57" t="s">
        <v>15</v>
      </c>
      <c r="C15" s="58"/>
      <c r="D15" s="41">
        <v>5.8999999999999999E-3</v>
      </c>
      <c r="E15" s="41">
        <v>7.0030644499999989E-2</v>
      </c>
      <c r="F15" s="55">
        <v>3.2392800000000002E-3</v>
      </c>
      <c r="G15" s="22">
        <v>7.9169924500000002E-2</v>
      </c>
    </row>
    <row r="16" spans="2:7" s="2" customFormat="1" ht="23.1" customHeight="1" x14ac:dyDescent="0.15">
      <c r="B16" s="59"/>
      <c r="C16" s="60"/>
      <c r="D16" s="42">
        <v>4</v>
      </c>
      <c r="E16" s="42">
        <v>69</v>
      </c>
      <c r="F16" s="56">
        <v>3</v>
      </c>
      <c r="G16" s="23">
        <v>76</v>
      </c>
    </row>
    <row r="17" spans="1:9" s="2" customFormat="1" ht="23.1" customHeight="1" x14ac:dyDescent="0.15">
      <c r="B17" s="65" t="s">
        <v>23</v>
      </c>
      <c r="C17" s="66"/>
      <c r="D17" s="41">
        <v>1.1208069310000002</v>
      </c>
      <c r="E17" s="41">
        <v>9.2879277099999999</v>
      </c>
      <c r="F17" s="41">
        <v>0.40814142199999998</v>
      </c>
      <c r="G17" s="22">
        <v>10.816876063</v>
      </c>
    </row>
    <row r="18" spans="1:9" s="2" customFormat="1" ht="24.95" customHeight="1" thickBot="1" x14ac:dyDescent="0.2">
      <c r="B18" s="67"/>
      <c r="C18" s="68"/>
      <c r="D18" s="44">
        <v>1332</v>
      </c>
      <c r="E18" s="44">
        <v>5605</v>
      </c>
      <c r="F18" s="44">
        <v>619</v>
      </c>
      <c r="G18" s="23">
        <v>7556</v>
      </c>
    </row>
    <row r="19" spans="1:9" s="2" customFormat="1" ht="23.1" customHeight="1" thickTop="1" x14ac:dyDescent="0.15">
      <c r="B19" s="61" t="s">
        <v>10</v>
      </c>
      <c r="C19" s="62"/>
      <c r="D19" s="45">
        <v>3.9930643318149999</v>
      </c>
      <c r="E19" s="45">
        <v>27.626742737007998</v>
      </c>
      <c r="F19" s="45">
        <v>3.0796630922909998</v>
      </c>
      <c r="G19" s="30">
        <v>34.699470161114</v>
      </c>
    </row>
    <row r="20" spans="1:9" s="2" customFormat="1" ht="23.1" customHeight="1" thickBot="1" x14ac:dyDescent="0.2">
      <c r="B20" s="63"/>
      <c r="C20" s="64"/>
      <c r="D20" s="46">
        <v>4356</v>
      </c>
      <c r="E20" s="46">
        <v>21893</v>
      </c>
      <c r="F20" s="46">
        <v>3284</v>
      </c>
      <c r="G20" s="21">
        <v>29533</v>
      </c>
    </row>
    <row r="21" spans="1:9" s="2" customFormat="1" ht="8.1" customHeight="1" x14ac:dyDescent="0.15">
      <c r="B21" s="1"/>
      <c r="C21" s="1"/>
      <c r="D21" s="1"/>
      <c r="E21" s="1"/>
      <c r="F21" s="1"/>
      <c r="G21" s="1"/>
      <c r="H21" s="1"/>
    </row>
    <row r="22" spans="1:9" s="2" customFormat="1" ht="14.25" customHeight="1" x14ac:dyDescent="0.15">
      <c r="A22" s="1"/>
      <c r="B22" s="14" t="s">
        <v>3</v>
      </c>
      <c r="C22" s="75" t="s">
        <v>27</v>
      </c>
      <c r="D22" s="75"/>
      <c r="E22" s="75"/>
      <c r="F22" s="75"/>
      <c r="G22" s="75"/>
      <c r="H22" s="1"/>
    </row>
    <row r="23" spans="1:9" s="2" customFormat="1" ht="8.1" customHeight="1" x14ac:dyDescent="0.15">
      <c r="A23" s="1"/>
      <c r="B23" s="14"/>
      <c r="C23" s="13"/>
      <c r="D23" s="33"/>
      <c r="E23" s="33"/>
      <c r="F23" s="1"/>
      <c r="G23" s="1"/>
      <c r="H23" s="1"/>
    </row>
    <row r="24" spans="1:9" s="2" customFormat="1" ht="14.25" customHeight="1" x14ac:dyDescent="0.15">
      <c r="A24" s="1"/>
      <c r="B24" s="14" t="s">
        <v>4</v>
      </c>
      <c r="C24" s="76" t="s">
        <v>20</v>
      </c>
      <c r="D24" s="76"/>
      <c r="E24" s="76"/>
      <c r="F24" s="76"/>
      <c r="G24" s="76"/>
      <c r="H24" s="1"/>
    </row>
    <row r="25" spans="1:9" ht="14.25" customHeight="1" x14ac:dyDescent="0.15">
      <c r="B25" s="14"/>
      <c r="C25" s="76"/>
      <c r="D25" s="76"/>
      <c r="E25" s="76"/>
      <c r="F25" s="76"/>
      <c r="G25" s="76"/>
    </row>
    <row r="26" spans="1:9" ht="8.1" customHeight="1" x14ac:dyDescent="0.15">
      <c r="B26" s="14"/>
      <c r="C26" s="13"/>
      <c r="D26" s="33"/>
      <c r="E26" s="33"/>
    </row>
    <row r="27" spans="1:9" ht="29.25" customHeight="1" x14ac:dyDescent="0.15">
      <c r="B27" s="54" t="s">
        <v>1</v>
      </c>
      <c r="C27" s="77" t="s">
        <v>32</v>
      </c>
      <c r="D27" s="78"/>
      <c r="E27" s="78"/>
      <c r="F27" s="78"/>
      <c r="G27" s="78"/>
      <c r="H27" s="31"/>
      <c r="I27" s="31"/>
    </row>
    <row r="28" spans="1:9" ht="8.1" customHeight="1" x14ac:dyDescent="0.15">
      <c r="B28" s="14"/>
      <c r="C28" s="13"/>
      <c r="D28" s="33"/>
      <c r="E28" s="33"/>
    </row>
    <row r="29" spans="1:9" ht="14.25" customHeight="1" x14ac:dyDescent="0.15">
      <c r="B29" s="34" t="s">
        <v>2</v>
      </c>
      <c r="C29" s="76" t="s">
        <v>26</v>
      </c>
      <c r="D29" s="76"/>
      <c r="E29" s="76"/>
      <c r="F29" s="76"/>
      <c r="G29" s="76"/>
    </row>
    <row r="30" spans="1:9" ht="8.1" customHeight="1" x14ac:dyDescent="0.15">
      <c r="B30" s="14"/>
      <c r="C30" s="13"/>
      <c r="D30" s="33"/>
      <c r="E30" s="33"/>
    </row>
    <row r="31" spans="1:9" ht="14.25" customHeight="1" x14ac:dyDescent="0.15">
      <c r="B31" s="14" t="s">
        <v>11</v>
      </c>
      <c r="C31" s="76" t="s">
        <v>21</v>
      </c>
      <c r="D31" s="76"/>
      <c r="E31" s="76"/>
      <c r="F31" s="76"/>
      <c r="G31" s="76"/>
    </row>
    <row r="32" spans="1:9" ht="14.25" customHeight="1" x14ac:dyDescent="0.15">
      <c r="B32" s="13"/>
      <c r="C32" s="76"/>
      <c r="D32" s="76"/>
      <c r="E32" s="76"/>
      <c r="F32" s="76"/>
      <c r="G32" s="76"/>
    </row>
    <row r="33" spans="1:7" ht="8.1" customHeight="1" x14ac:dyDescent="0.15">
      <c r="B33" s="13"/>
      <c r="C33" s="47"/>
      <c r="D33" s="47"/>
      <c r="E33" s="47"/>
      <c r="F33" s="47"/>
      <c r="G33" s="47"/>
    </row>
    <row r="34" spans="1:7" ht="14.25" customHeight="1" x14ac:dyDescent="0.15">
      <c r="A34" s="2"/>
      <c r="B34" s="14" t="s">
        <v>13</v>
      </c>
      <c r="C34" s="75" t="s">
        <v>14</v>
      </c>
      <c r="D34" s="75"/>
      <c r="E34" s="75"/>
      <c r="F34" s="75"/>
      <c r="G34" s="75"/>
    </row>
  </sheetData>
  <mergeCells count="15">
    <mergeCell ref="C34:G34"/>
    <mergeCell ref="C22:G22"/>
    <mergeCell ref="C24:G25"/>
    <mergeCell ref="C29:G29"/>
    <mergeCell ref="C31:G32"/>
    <mergeCell ref="C27:G27"/>
    <mergeCell ref="B13:C14"/>
    <mergeCell ref="B15:C16"/>
    <mergeCell ref="B19:C20"/>
    <mergeCell ref="B17:C18"/>
    <mergeCell ref="B4:C4"/>
    <mergeCell ref="B5:C6"/>
    <mergeCell ref="C7:C8"/>
    <mergeCell ref="C9:C10"/>
    <mergeCell ref="C11:C12"/>
  </mergeCells>
  <phoneticPr fontId="1"/>
  <printOptions horizontalCentered="1"/>
  <pageMargins left="0.39370078740157483" right="0.39370078740157483" top="0.39370078740157483" bottom="0.3937007874015748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topLeftCell="B1" zoomScale="85" zoomScaleNormal="100" zoomScaleSheetLayoutView="85" workbookViewId="0">
      <selection activeCell="D28" sqref="D28"/>
    </sheetView>
  </sheetViews>
  <sheetFormatPr defaultRowHeight="14.25" x14ac:dyDescent="0.15"/>
  <cols>
    <col min="1" max="1" width="5.625" style="1" customWidth="1"/>
    <col min="2" max="2" width="2.25" style="1" customWidth="1"/>
    <col min="3" max="3" width="5.875" style="1" customWidth="1"/>
    <col min="4" max="4" width="22.875" style="1" customWidth="1"/>
    <col min="5" max="7" width="29.125" style="1" customWidth="1"/>
    <col min="8" max="8" width="21" style="1" customWidth="1"/>
    <col min="9" max="16384" width="9" style="1"/>
  </cols>
  <sheetData>
    <row r="1" spans="1:8" x14ac:dyDescent="0.15">
      <c r="C1" s="1" t="s">
        <v>28</v>
      </c>
    </row>
    <row r="2" spans="1:8" x14ac:dyDescent="0.15">
      <c r="C2" s="1" t="s">
        <v>30</v>
      </c>
      <c r="H2" s="11"/>
    </row>
    <row r="3" spans="1:8" ht="15.75" customHeight="1" thickBot="1" x14ac:dyDescent="0.2">
      <c r="H3" s="12"/>
    </row>
    <row r="4" spans="1:8" s="2" customFormat="1" ht="35.1" customHeight="1" x14ac:dyDescent="0.15">
      <c r="C4" s="69"/>
      <c r="D4" s="70"/>
      <c r="E4" s="4" t="s">
        <v>7</v>
      </c>
      <c r="F4" s="5" t="s">
        <v>9</v>
      </c>
      <c r="G4" s="6" t="s">
        <v>8</v>
      </c>
      <c r="H4" s="7" t="s">
        <v>12</v>
      </c>
    </row>
    <row r="5" spans="1:8" s="8" customFormat="1" ht="23.1" customHeight="1" x14ac:dyDescent="0.15">
      <c r="B5" s="2"/>
      <c r="C5" s="57" t="s">
        <v>24</v>
      </c>
      <c r="D5" s="58"/>
      <c r="E5" s="17">
        <f t="shared" ref="E5:H6" si="0">E7+E9+E11</f>
        <v>1.4170156724999998</v>
      </c>
      <c r="F5" s="17">
        <f t="shared" si="0"/>
        <v>2.3525468954509998</v>
      </c>
      <c r="G5" s="17">
        <f t="shared" si="0"/>
        <v>1.9241980630869999</v>
      </c>
      <c r="H5" s="24">
        <f t="shared" si="0"/>
        <v>5.6937606310379998</v>
      </c>
    </row>
    <row r="6" spans="1:8" s="2" customFormat="1" ht="23.1" customHeight="1" x14ac:dyDescent="0.15">
      <c r="C6" s="65"/>
      <c r="D6" s="66"/>
      <c r="E6" s="18">
        <f t="shared" si="0"/>
        <v>1144</v>
      </c>
      <c r="F6" s="18">
        <f t="shared" si="0"/>
        <v>411</v>
      </c>
      <c r="G6" s="18">
        <f t="shared" si="0"/>
        <v>200</v>
      </c>
      <c r="H6" s="25">
        <f t="shared" si="0"/>
        <v>1755</v>
      </c>
    </row>
    <row r="7" spans="1:8" s="10" customFormat="1" ht="23.1" customHeight="1" x14ac:dyDescent="0.15">
      <c r="B7" s="2"/>
      <c r="C7" s="9"/>
      <c r="D7" s="71" t="s">
        <v>5</v>
      </c>
      <c r="E7" s="17">
        <v>1.0886078079999999</v>
      </c>
      <c r="F7" s="17">
        <v>1.7412680549999999</v>
      </c>
      <c r="G7" s="26">
        <v>0.429941224264</v>
      </c>
      <c r="H7" s="24">
        <v>3.259817087264</v>
      </c>
    </row>
    <row r="8" spans="1:8" s="2" customFormat="1" ht="23.1" customHeight="1" x14ac:dyDescent="0.15">
      <c r="C8" s="3"/>
      <c r="D8" s="72"/>
      <c r="E8" s="18">
        <v>813</v>
      </c>
      <c r="F8" s="18">
        <v>151</v>
      </c>
      <c r="G8" s="27">
        <v>23</v>
      </c>
      <c r="H8" s="25">
        <v>987</v>
      </c>
    </row>
    <row r="9" spans="1:8" s="2" customFormat="1" ht="24.95" customHeight="1" x14ac:dyDescent="0.15">
      <c r="A9" s="10"/>
      <c r="C9" s="9"/>
      <c r="D9" s="71" t="s">
        <v>0</v>
      </c>
      <c r="E9" s="17">
        <v>0.02</v>
      </c>
      <c r="F9" s="17">
        <v>2.8000000000000001E-2</v>
      </c>
      <c r="G9" s="26">
        <v>3.6324000000000002E-2</v>
      </c>
      <c r="H9" s="24">
        <v>8.4323999999999996E-2</v>
      </c>
    </row>
    <row r="10" spans="1:8" s="10" customFormat="1" ht="23.1" customHeight="1" x14ac:dyDescent="0.15">
      <c r="A10" s="2"/>
      <c r="B10" s="2"/>
      <c r="C10" s="3"/>
      <c r="D10" s="72"/>
      <c r="E10" s="18">
        <v>20</v>
      </c>
      <c r="F10" s="16">
        <v>34</v>
      </c>
      <c r="G10" s="27">
        <v>3</v>
      </c>
      <c r="H10" s="25">
        <v>57</v>
      </c>
    </row>
    <row r="11" spans="1:8" s="2" customFormat="1" ht="23.1" customHeight="1" x14ac:dyDescent="0.15">
      <c r="A11" s="10"/>
      <c r="C11" s="9"/>
      <c r="D11" s="73" t="s">
        <v>6</v>
      </c>
      <c r="E11" s="17">
        <v>0.30840786450000002</v>
      </c>
      <c r="F11" s="19">
        <v>0.58327884045099998</v>
      </c>
      <c r="G11" s="26">
        <v>1.457932838823</v>
      </c>
      <c r="H11" s="24">
        <v>2.3496195437740002</v>
      </c>
    </row>
    <row r="12" spans="1:8" s="2" customFormat="1" ht="24.95" customHeight="1" x14ac:dyDescent="0.15">
      <c r="C12" s="3"/>
      <c r="D12" s="74"/>
      <c r="E12" s="18">
        <v>311</v>
      </c>
      <c r="F12" s="18">
        <v>226</v>
      </c>
      <c r="G12" s="27">
        <v>174</v>
      </c>
      <c r="H12" s="25">
        <v>711</v>
      </c>
    </row>
    <row r="13" spans="1:8" s="10" customFormat="1" ht="23.1" customHeight="1" x14ac:dyDescent="0.15">
      <c r="B13" s="2"/>
      <c r="C13" s="57" t="s">
        <v>25</v>
      </c>
      <c r="D13" s="58"/>
      <c r="E13" s="17">
        <v>10.231009950071</v>
      </c>
      <c r="F13" s="15">
        <v>7.3703323656449999</v>
      </c>
      <c r="G13" s="28">
        <v>0.50832122686000003</v>
      </c>
      <c r="H13" s="24">
        <v>18.109663542576001</v>
      </c>
    </row>
    <row r="14" spans="1:8" s="2" customFormat="1" ht="23.1" customHeight="1" x14ac:dyDescent="0.15">
      <c r="C14" s="59"/>
      <c r="D14" s="60"/>
      <c r="E14" s="18">
        <v>17808</v>
      </c>
      <c r="F14" s="16">
        <v>1805</v>
      </c>
      <c r="G14" s="29">
        <v>533</v>
      </c>
      <c r="H14" s="25">
        <v>20146</v>
      </c>
    </row>
    <row r="15" spans="1:8" s="2" customFormat="1" ht="24.95" customHeight="1" x14ac:dyDescent="0.15">
      <c r="A15" s="10"/>
      <c r="C15" s="57" t="s">
        <v>15</v>
      </c>
      <c r="D15" s="58"/>
      <c r="E15" s="17">
        <v>5.4829924500000002E-2</v>
      </c>
      <c r="F15" s="15">
        <v>2.4340000000000001E-2</v>
      </c>
      <c r="G15" s="50" t="s">
        <v>31</v>
      </c>
      <c r="H15" s="24">
        <v>7.9169924500000002E-2</v>
      </c>
    </row>
    <row r="16" spans="1:8" s="10" customFormat="1" ht="23.1" customHeight="1" x14ac:dyDescent="0.15">
      <c r="A16" s="2"/>
      <c r="B16" s="2"/>
      <c r="C16" s="59"/>
      <c r="D16" s="60"/>
      <c r="E16" s="18">
        <v>75</v>
      </c>
      <c r="F16" s="16">
        <v>1</v>
      </c>
      <c r="G16" s="51" t="s">
        <v>31</v>
      </c>
      <c r="H16" s="25">
        <v>76</v>
      </c>
    </row>
    <row r="17" spans="1:8" s="2" customFormat="1" ht="23.1" customHeight="1" x14ac:dyDescent="0.15">
      <c r="C17" s="65" t="s">
        <v>23</v>
      </c>
      <c r="D17" s="66"/>
      <c r="E17" s="19">
        <v>3.0297310629999998</v>
      </c>
      <c r="F17" s="19">
        <v>7.7871449999999998</v>
      </c>
      <c r="G17" s="52" t="s">
        <v>31</v>
      </c>
      <c r="H17" s="39">
        <v>10.816876063</v>
      </c>
    </row>
    <row r="18" spans="1:8" s="2" customFormat="1" ht="24.95" customHeight="1" thickBot="1" x14ac:dyDescent="0.2">
      <c r="C18" s="67"/>
      <c r="D18" s="68"/>
      <c r="E18" s="38">
        <v>5231</v>
      </c>
      <c r="F18" s="38">
        <v>2325</v>
      </c>
      <c r="G18" s="53" t="s">
        <v>31</v>
      </c>
      <c r="H18" s="25">
        <v>7556</v>
      </c>
    </row>
    <row r="19" spans="1:8" s="10" customFormat="1" ht="23.1" customHeight="1" thickTop="1" x14ac:dyDescent="0.15">
      <c r="A19" s="8"/>
      <c r="B19" s="2"/>
      <c r="C19" s="61" t="s">
        <v>10</v>
      </c>
      <c r="D19" s="62"/>
      <c r="E19" s="37">
        <v>14.732586610070999</v>
      </c>
      <c r="F19" s="37">
        <v>17.534364261095998</v>
      </c>
      <c r="G19" s="37">
        <v>2.4325192899469998</v>
      </c>
      <c r="H19" s="30">
        <v>34.699470161114</v>
      </c>
    </row>
    <row r="20" spans="1:8" s="2" customFormat="1" ht="23.1" customHeight="1" thickBot="1" x14ac:dyDescent="0.2">
      <c r="C20" s="63"/>
      <c r="D20" s="64"/>
      <c r="E20" s="20">
        <v>24258</v>
      </c>
      <c r="F20" s="20">
        <v>4542</v>
      </c>
      <c r="G20" s="20">
        <v>733</v>
      </c>
      <c r="H20" s="21">
        <v>29533</v>
      </c>
    </row>
    <row r="21" spans="1:8" s="2" customFormat="1" ht="8.1" customHeight="1" x14ac:dyDescent="0.15">
      <c r="A21" s="1"/>
      <c r="C21" s="1"/>
      <c r="D21" s="1"/>
      <c r="E21" s="1"/>
      <c r="F21" s="1"/>
      <c r="G21" s="1"/>
      <c r="H21" s="1"/>
    </row>
    <row r="22" spans="1:8" s="2" customFormat="1" ht="14.25" customHeight="1" x14ac:dyDescent="0.15">
      <c r="A22" s="1"/>
      <c r="B22" s="1"/>
      <c r="C22" s="14" t="s">
        <v>3</v>
      </c>
      <c r="D22" s="13" t="s">
        <v>27</v>
      </c>
      <c r="E22" s="33"/>
      <c r="F22" s="33"/>
      <c r="G22" s="33"/>
      <c r="H22" s="33"/>
    </row>
    <row r="23" spans="1:8" s="8" customFormat="1" ht="8.1" customHeight="1" x14ac:dyDescent="0.15">
      <c r="A23" s="1"/>
      <c r="B23" s="1"/>
      <c r="C23" s="14"/>
      <c r="D23" s="13"/>
      <c r="E23" s="33"/>
      <c r="F23" s="33"/>
      <c r="G23" s="33"/>
      <c r="H23" s="33"/>
    </row>
    <row r="24" spans="1:8" s="2" customFormat="1" ht="14.25" customHeight="1" x14ac:dyDescent="0.15">
      <c r="A24" s="1"/>
      <c r="B24" s="1"/>
      <c r="C24" s="14" t="s">
        <v>4</v>
      </c>
      <c r="D24" s="76" t="s">
        <v>20</v>
      </c>
      <c r="E24" s="76"/>
      <c r="F24" s="76"/>
      <c r="G24" s="76"/>
      <c r="H24" s="76"/>
    </row>
    <row r="25" spans="1:8" ht="14.25" customHeight="1" x14ac:dyDescent="0.15">
      <c r="C25" s="14"/>
      <c r="D25" s="76"/>
      <c r="E25" s="76"/>
      <c r="F25" s="76"/>
      <c r="G25" s="76"/>
      <c r="H25" s="76"/>
    </row>
    <row r="26" spans="1:8" ht="8.1" customHeight="1" x14ac:dyDescent="0.15">
      <c r="C26" s="14"/>
      <c r="D26" s="13"/>
      <c r="E26" s="33"/>
      <c r="F26" s="33"/>
      <c r="G26" s="33"/>
      <c r="H26" s="33"/>
    </row>
    <row r="27" spans="1:8" ht="33" customHeight="1" x14ac:dyDescent="0.15">
      <c r="C27" s="34" t="s">
        <v>1</v>
      </c>
      <c r="D27" s="80" t="s">
        <v>32</v>
      </c>
      <c r="E27" s="81"/>
      <c r="F27" s="81"/>
      <c r="G27" s="81"/>
      <c r="H27" s="81"/>
    </row>
    <row r="28" spans="1:8" ht="8.1" customHeight="1" x14ac:dyDescent="0.15">
      <c r="C28" s="14"/>
      <c r="D28" s="13"/>
      <c r="E28" s="33"/>
      <c r="F28" s="33"/>
      <c r="G28" s="33"/>
      <c r="H28" s="33"/>
    </row>
    <row r="29" spans="1:8" ht="14.25" customHeight="1" x14ac:dyDescent="0.15">
      <c r="C29" s="34" t="s">
        <v>2</v>
      </c>
      <c r="D29" s="76" t="s">
        <v>26</v>
      </c>
      <c r="E29" s="76"/>
      <c r="F29" s="76"/>
      <c r="G29" s="76"/>
      <c r="H29" s="76"/>
    </row>
    <row r="30" spans="1:8" ht="8.1" customHeight="1" x14ac:dyDescent="0.15">
      <c r="C30" s="14"/>
      <c r="D30" s="13"/>
      <c r="E30" s="33"/>
      <c r="F30" s="33"/>
      <c r="G30" s="33"/>
      <c r="H30" s="33"/>
    </row>
    <row r="31" spans="1:8" ht="29.25" customHeight="1" x14ac:dyDescent="0.15">
      <c r="A31" s="35"/>
      <c r="C31" s="34" t="s">
        <v>11</v>
      </c>
      <c r="D31" s="76" t="s">
        <v>21</v>
      </c>
      <c r="E31" s="76"/>
      <c r="F31" s="76"/>
      <c r="G31" s="76"/>
      <c r="H31" s="76"/>
    </row>
    <row r="32" spans="1:8" ht="8.1" customHeight="1" x14ac:dyDescent="0.15">
      <c r="C32" s="14"/>
      <c r="D32" s="13"/>
      <c r="E32" s="36"/>
      <c r="F32" s="33"/>
      <c r="G32" s="33"/>
      <c r="H32" s="33"/>
    </row>
    <row r="33" spans="1:8" ht="14.25" customHeight="1" x14ac:dyDescent="0.15">
      <c r="B33" s="2"/>
      <c r="C33" s="14" t="s">
        <v>13</v>
      </c>
      <c r="D33" s="79" t="s">
        <v>22</v>
      </c>
      <c r="E33" s="79"/>
      <c r="F33" s="79"/>
      <c r="G33" s="79"/>
      <c r="H33" s="79"/>
    </row>
    <row r="34" spans="1:8" s="35" customFormat="1" ht="14.25" customHeight="1" x14ac:dyDescent="0.15">
      <c r="A34" s="1"/>
      <c r="B34" s="1"/>
      <c r="C34" s="14"/>
      <c r="D34" s="79"/>
      <c r="E34" s="79"/>
      <c r="F34" s="79"/>
      <c r="G34" s="79"/>
      <c r="H34" s="79"/>
    </row>
    <row r="35" spans="1:8" ht="8.1" customHeight="1" x14ac:dyDescent="0.15">
      <c r="C35" s="14"/>
      <c r="D35" s="13"/>
      <c r="E35" s="33"/>
      <c r="F35" s="33"/>
      <c r="G35" s="33"/>
      <c r="H35" s="33"/>
    </row>
    <row r="36" spans="1:8" ht="14.25" customHeight="1" x14ac:dyDescent="0.15">
      <c r="A36" s="2"/>
      <c r="C36" s="14" t="s">
        <v>19</v>
      </c>
      <c r="D36" s="75" t="s">
        <v>14</v>
      </c>
      <c r="E36" s="75"/>
      <c r="F36" s="75"/>
      <c r="G36" s="75"/>
      <c r="H36" s="75"/>
    </row>
  </sheetData>
  <mergeCells count="15">
    <mergeCell ref="D36:H36"/>
    <mergeCell ref="C19:D20"/>
    <mergeCell ref="C13:D14"/>
    <mergeCell ref="C15:D16"/>
    <mergeCell ref="D29:H29"/>
    <mergeCell ref="D31:H31"/>
    <mergeCell ref="D33:H34"/>
    <mergeCell ref="C17:D18"/>
    <mergeCell ref="D24:H25"/>
    <mergeCell ref="D27:H27"/>
    <mergeCell ref="C4:D4"/>
    <mergeCell ref="C5:D6"/>
    <mergeCell ref="D7:D8"/>
    <mergeCell ref="D9:D10"/>
    <mergeCell ref="D11:D12"/>
  </mergeCells>
  <phoneticPr fontId="1"/>
  <printOptions horizontalCentered="1"/>
  <pageMargins left="0.39370078740157483" right="0.39370078740157483" top="0.39370078740157483" bottom="0.19685039370078741"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残存期間別</vt:lpstr>
      <vt:lpstr>商品別</vt:lpstr>
      <vt:lpstr>残存期間別!Print_Area</vt:lpstr>
      <vt:lpstr>商品別!Print_Area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2023-05-16T02:20:19Z</dcterms:modified>
</cp:coreProperties>
</file>