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410" yWindow="60" windowWidth="14940" windowHeight="8550" tabRatio="753"/>
  </bookViews>
  <sheets>
    <sheet name="様式1（総括表）" sheetId="17" r:id="rId1"/>
    <sheet name="様式2(個別表一般）" sheetId="11" r:id="rId2"/>
  </sheets>
  <definedNames>
    <definedName name="_xlnm._FilterDatabase" localSheetId="0" hidden="1">'様式1（総括表）'!$A$6:$AO$12</definedName>
    <definedName name="_xlnm._FilterDatabase" localSheetId="1" hidden="1">'様式2(個別表一般）'!$A$8:$W$20</definedName>
    <definedName name="_xlnm.Print_Area" localSheetId="0">'様式1（総括表）'!$A$1:$AP$21</definedName>
    <definedName name="_xlnm.Print_Area" localSheetId="1">'様式2(個別表一般）'!$A$1:$Y$37</definedName>
    <definedName name="_xlnm.Print_Titles" localSheetId="0">'様式1（総括表）'!$1:$5</definedName>
    <definedName name="_xlnm.Print_Titles" localSheetId="1">'様式2(個別表一般）'!$1:$5</definedName>
  </definedNames>
  <calcPr calcId="162913"/>
</workbook>
</file>

<file path=xl/calcChain.xml><?xml version="1.0" encoding="utf-8"?>
<calcChain xmlns="http://schemas.openxmlformats.org/spreadsheetml/2006/main">
  <c r="O46" i="11" l="1"/>
  <c r="O53" i="11" s="1"/>
  <c r="Q46" i="11"/>
  <c r="Q53" i="11" s="1"/>
  <c r="I46" i="11"/>
  <c r="I53" i="11" s="1"/>
  <c r="K46" i="11"/>
  <c r="K53" i="11"/>
  <c r="M46" i="11"/>
  <c r="M53" i="11"/>
  <c r="W48" i="11"/>
  <c r="W46" i="11" s="1"/>
  <c r="W53" i="11" s="1"/>
  <c r="W50" i="11"/>
  <c r="U46" i="11"/>
  <c r="U53" i="11" s="1"/>
  <c r="S46" i="11"/>
  <c r="S53" i="11" s="1"/>
  <c r="G46" i="11"/>
  <c r="G53" i="11"/>
  <c r="W51" i="11"/>
  <c r="W49" i="11"/>
  <c r="W47" i="11"/>
</calcChain>
</file>

<file path=xl/sharedStrings.xml><?xml version="1.0" encoding="utf-8"?>
<sst xmlns="http://schemas.openxmlformats.org/spreadsheetml/2006/main" count="528" uniqueCount="64">
  <si>
    <t>(所管）○○省</t>
    <rPh sb="1" eb="3">
      <t>ショカン</t>
    </rPh>
    <rPh sb="6" eb="7">
      <t>ショウ</t>
    </rPh>
    <phoneticPr fontId="2"/>
  </si>
  <si>
    <t>政策評価体系</t>
    <rPh sb="0" eb="2">
      <t>セイサク</t>
    </rPh>
    <rPh sb="2" eb="4">
      <t>ヒョウカ</t>
    </rPh>
    <rPh sb="4" eb="6">
      <t>タイケイ</t>
    </rPh>
    <phoneticPr fontId="2"/>
  </si>
  <si>
    <t>一般会計</t>
    <rPh sb="0" eb="2">
      <t>イッパン</t>
    </rPh>
    <rPh sb="2" eb="4">
      <t>カイケイ</t>
    </rPh>
    <phoneticPr fontId="2"/>
  </si>
  <si>
    <t>特別会計</t>
    <rPh sb="0" eb="2">
      <t>トクベツ</t>
    </rPh>
    <rPh sb="2" eb="4">
      <t>カイケイ</t>
    </rPh>
    <phoneticPr fontId="2"/>
  </si>
  <si>
    <t>備考</t>
    <rPh sb="0" eb="2">
      <t>ビコウ</t>
    </rPh>
    <phoneticPr fontId="2"/>
  </si>
  <si>
    <t>の内数</t>
    <rPh sb="1" eb="2">
      <t>ウチ</t>
    </rPh>
    <rPh sb="2" eb="3">
      <t>スウ</t>
    </rPh>
    <phoneticPr fontId="2"/>
  </si>
  <si>
    <t>××政策</t>
    <rPh sb="2" eb="4">
      <t>セイサク</t>
    </rPh>
    <phoneticPr fontId="2"/>
  </si>
  <si>
    <t>××対策</t>
    <rPh sb="2" eb="4">
      <t>タイサク</t>
    </rPh>
    <phoneticPr fontId="2"/>
  </si>
  <si>
    <t>××の実現</t>
    <rPh sb="3" eb="5">
      <t>ジツゲン</t>
    </rPh>
    <phoneticPr fontId="2"/>
  </si>
  <si>
    <t>（注）</t>
    <rPh sb="1" eb="2">
      <t>チュウ</t>
    </rPh>
    <phoneticPr fontId="2"/>
  </si>
  <si>
    <t>組織</t>
    <rPh sb="0" eb="2">
      <t>ソシキ</t>
    </rPh>
    <phoneticPr fontId="2"/>
  </si>
  <si>
    <t>項</t>
    <rPh sb="0" eb="1">
      <t>コウ</t>
    </rPh>
    <phoneticPr fontId="2"/>
  </si>
  <si>
    <t>事項</t>
    <rPh sb="0" eb="2">
      <t>ジコウ</t>
    </rPh>
    <phoneticPr fontId="2"/>
  </si>
  <si>
    <t>○○本省</t>
    <rPh sb="2" eb="4">
      <t>ホンショウ</t>
    </rPh>
    <phoneticPr fontId="2"/>
  </si>
  <si>
    <t>××に必要な経費</t>
    <rPh sb="3" eb="5">
      <t>ヒツヨウ</t>
    </rPh>
    <rPh sb="6" eb="8">
      <t>ケイヒ</t>
    </rPh>
    <phoneticPr fontId="2"/>
  </si>
  <si>
    <t>□□に必要な経費</t>
    <rPh sb="3" eb="5">
      <t>ヒツヨウ</t>
    </rPh>
    <rPh sb="6" eb="8">
      <t>ケイヒ</t>
    </rPh>
    <phoneticPr fontId="2"/>
  </si>
  <si>
    <t>××管理費</t>
    <rPh sb="2" eb="5">
      <t>カンリヒ</t>
    </rPh>
    <phoneticPr fontId="2"/>
  </si>
  <si>
    <t>××対策費</t>
    <rPh sb="2" eb="5">
      <t>タイサクヒ</t>
    </rPh>
    <phoneticPr fontId="2"/>
  </si>
  <si>
    <t>合　　　　　　　計</t>
    <rPh sb="0" eb="1">
      <t>ゴウ</t>
    </rPh>
    <rPh sb="8" eb="9">
      <t>ケイ</t>
    </rPh>
    <phoneticPr fontId="2"/>
  </si>
  <si>
    <t>支出済歳出額</t>
    <rPh sb="0" eb="2">
      <t>シシュツ</t>
    </rPh>
    <rPh sb="2" eb="3">
      <t>ズ</t>
    </rPh>
    <rPh sb="3" eb="5">
      <t>サイシュツ</t>
    </rPh>
    <rPh sb="5" eb="6">
      <t>ガク</t>
    </rPh>
    <phoneticPr fontId="2"/>
  </si>
  <si>
    <t>翌年度繰越額</t>
    <rPh sb="0" eb="3">
      <t>ヨクネンド</t>
    </rPh>
    <rPh sb="3" eb="5">
      <t>クリコシ</t>
    </rPh>
    <rPh sb="5" eb="6">
      <t>ガク</t>
    </rPh>
    <phoneticPr fontId="2"/>
  </si>
  <si>
    <t>（単位：円）</t>
    <rPh sb="1" eb="3">
      <t>タンイ</t>
    </rPh>
    <rPh sb="4" eb="5">
      <t>エン</t>
    </rPh>
    <phoneticPr fontId="2"/>
  </si>
  <si>
    <t>歳出予算現額</t>
    <rPh sb="0" eb="2">
      <t>サイシュツ</t>
    </rPh>
    <rPh sb="2" eb="4">
      <t>ヨサン</t>
    </rPh>
    <rPh sb="4" eb="5">
      <t>ゲン</t>
    </rPh>
    <rPh sb="5" eb="6">
      <t>ガク</t>
    </rPh>
    <phoneticPr fontId="2"/>
  </si>
  <si>
    <t>政策ごとの決算との対応について（個別表）　【一般会計】</t>
    <rPh sb="5" eb="7">
      <t>ケッサン</t>
    </rPh>
    <rPh sb="16" eb="18">
      <t>コベツ</t>
    </rPh>
    <rPh sb="18" eb="19">
      <t>オモテ</t>
    </rPh>
    <rPh sb="22" eb="24">
      <t>イッパン</t>
    </rPh>
    <rPh sb="24" eb="26">
      <t>カイケイ</t>
    </rPh>
    <phoneticPr fontId="2"/>
  </si>
  <si>
    <t>差引額</t>
    <rPh sb="0" eb="2">
      <t>サシヒキ</t>
    </rPh>
    <rPh sb="2" eb="3">
      <t>ガク</t>
    </rPh>
    <phoneticPr fontId="2"/>
  </si>
  <si>
    <t>政策ごとの決算との対応について（総括表）　</t>
    <rPh sb="5" eb="7">
      <t>ケッサン</t>
    </rPh>
    <rPh sb="16" eb="18">
      <t>ソウカツ</t>
    </rPh>
    <rPh sb="18" eb="19">
      <t>ヒョウ</t>
    </rPh>
    <phoneticPr fontId="2"/>
  </si>
  <si>
    <t>　　総額の「内数」で表記し、合計欄において本書きに含めている。</t>
    <phoneticPr fontId="2"/>
  </si>
  <si>
    <t>１．政策評価体系は、○○○所管の政策体系である。</t>
    <rPh sb="2" eb="4">
      <t>セイサク</t>
    </rPh>
    <rPh sb="4" eb="6">
      <t>ヒョウカ</t>
    </rPh>
    <rPh sb="6" eb="8">
      <t>タイケイ</t>
    </rPh>
    <rPh sb="13" eb="15">
      <t>ショカン</t>
    </rPh>
    <rPh sb="16" eb="18">
      <t>セイサク</t>
    </rPh>
    <rPh sb="18" eb="20">
      <t>タイケイ</t>
    </rPh>
    <phoneticPr fontId="2"/>
  </si>
  <si>
    <t>２．政策評価体系上の個別施策に関連付けられる計数のみを計上している。</t>
    <rPh sb="2" eb="4">
      <t>セイサク</t>
    </rPh>
    <rPh sb="4" eb="6">
      <t>ヒョウカ</t>
    </rPh>
    <rPh sb="6" eb="8">
      <t>タイケイ</t>
    </rPh>
    <rPh sb="8" eb="9">
      <t>ジョウ</t>
    </rPh>
    <rPh sb="10" eb="12">
      <t>コベツ</t>
    </rPh>
    <rPh sb="12" eb="14">
      <t>シサク</t>
    </rPh>
    <rPh sb="15" eb="18">
      <t>カンレンヅ</t>
    </rPh>
    <rPh sb="22" eb="24">
      <t>ケイスウ</t>
    </rPh>
    <rPh sb="27" eb="29">
      <t>ケイジョウ</t>
    </rPh>
    <phoneticPr fontId="2"/>
  </si>
  <si>
    <t>３．下段&lt;　&gt;外書きは、複数政策に関連するもの（例：独立行政法人運営費交付金、特別会計へ繰入等）で、交付金や繰入れ財源の一部を用いて行われるものについて、</t>
    <rPh sb="2" eb="4">
      <t>カダン</t>
    </rPh>
    <rPh sb="7" eb="8">
      <t>ソト</t>
    </rPh>
    <rPh sb="8" eb="9">
      <t>カ</t>
    </rPh>
    <rPh sb="12" eb="14">
      <t>フクスウ</t>
    </rPh>
    <rPh sb="14" eb="16">
      <t>セイサク</t>
    </rPh>
    <rPh sb="17" eb="19">
      <t>カンレン</t>
    </rPh>
    <rPh sb="24" eb="25">
      <t>レイ</t>
    </rPh>
    <rPh sb="26" eb="27">
      <t>ドク</t>
    </rPh>
    <rPh sb="27" eb="28">
      <t>リツ</t>
    </rPh>
    <rPh sb="28" eb="30">
      <t>ギョウセイ</t>
    </rPh>
    <rPh sb="30" eb="32">
      <t>ホウジン</t>
    </rPh>
    <rPh sb="32" eb="35">
      <t>ウンエイヒ</t>
    </rPh>
    <rPh sb="35" eb="38">
      <t>コウフキン</t>
    </rPh>
    <rPh sb="39" eb="41">
      <t>トクベツ</t>
    </rPh>
    <rPh sb="41" eb="43">
      <t>カイケイ</t>
    </rPh>
    <rPh sb="44" eb="46">
      <t>クリイレ</t>
    </rPh>
    <rPh sb="46" eb="47">
      <t>トウ</t>
    </rPh>
    <rPh sb="50" eb="53">
      <t>コウフキン</t>
    </rPh>
    <rPh sb="54" eb="56">
      <t>クリイ</t>
    </rPh>
    <rPh sb="57" eb="59">
      <t>ザイゲン</t>
    </rPh>
    <rPh sb="60" eb="62">
      <t>イチブ</t>
    </rPh>
    <rPh sb="63" eb="64">
      <t>モチ</t>
    </rPh>
    <rPh sb="66" eb="67">
      <t>オコナ</t>
    </rPh>
    <phoneticPr fontId="2"/>
  </si>
  <si>
    <t>○○○所管から移替
　　　　　35,670,000円</t>
    <rPh sb="25" eb="26">
      <t>エン</t>
    </rPh>
    <phoneticPr fontId="2"/>
  </si>
  <si>
    <t>○○○所管から移替
　　　　　27,805,000円</t>
    <rPh sb="25" eb="26">
      <t>エン</t>
    </rPh>
    <phoneticPr fontId="2"/>
  </si>
  <si>
    <t>歳出予算額</t>
    <rPh sb="0" eb="2">
      <t>サイシュツ</t>
    </rPh>
    <rPh sb="2" eb="4">
      <t>ヨサン</t>
    </rPh>
    <rPh sb="4" eb="5">
      <t>ガク</t>
    </rPh>
    <phoneticPr fontId="2"/>
  </si>
  <si>
    <t>前年度繰越額</t>
    <rPh sb="0" eb="3">
      <t>ゼンネンド</t>
    </rPh>
    <rPh sb="3" eb="5">
      <t>クリコシ</t>
    </rPh>
    <rPh sb="5" eb="6">
      <t>ガク</t>
    </rPh>
    <phoneticPr fontId="2"/>
  </si>
  <si>
    <t>予備費使用額</t>
    <rPh sb="0" eb="3">
      <t>ヨビヒ</t>
    </rPh>
    <rPh sb="3" eb="5">
      <t>シヨウ</t>
    </rPh>
    <rPh sb="5" eb="6">
      <t>ガク</t>
    </rPh>
    <phoneticPr fontId="2"/>
  </si>
  <si>
    <t>流用等増△減額</t>
    <rPh sb="0" eb="2">
      <t>リュウヨウ</t>
    </rPh>
    <rPh sb="2" eb="3">
      <t>トウ</t>
    </rPh>
    <rPh sb="3" eb="4">
      <t>ゾウ</t>
    </rPh>
    <rPh sb="5" eb="6">
      <t>ゲン</t>
    </rPh>
    <rPh sb="6" eb="7">
      <t>ガク</t>
    </rPh>
    <phoneticPr fontId="2"/>
  </si>
  <si>
    <t>予算総則の規定による経費増額</t>
    <rPh sb="0" eb="2">
      <t>ヨサン</t>
    </rPh>
    <rPh sb="2" eb="4">
      <t>ソウソク</t>
    </rPh>
    <rPh sb="5" eb="7">
      <t>キテイ</t>
    </rPh>
    <rPh sb="10" eb="12">
      <t>ケイヒ</t>
    </rPh>
    <rPh sb="12" eb="14">
      <t>ゾウガク</t>
    </rPh>
    <phoneticPr fontId="2"/>
  </si>
  <si>
    <t>流用等増△減額</t>
    <rPh sb="0" eb="3">
      <t>リュウヨウトウ</t>
    </rPh>
    <rPh sb="3" eb="4">
      <t>ゾウ</t>
    </rPh>
    <rPh sb="5" eb="6">
      <t>ゲン</t>
    </rPh>
    <rPh sb="6" eb="7">
      <t>ガク</t>
    </rPh>
    <phoneticPr fontId="2"/>
  </si>
  <si>
    <t>１．政策評価の対象となる計数及び政策評価の対象外の計数で政策に関連付けられるものを掲記している。</t>
    <rPh sb="2" eb="4">
      <t>セイサク</t>
    </rPh>
    <rPh sb="4" eb="6">
      <t>ヒョウカ</t>
    </rPh>
    <rPh sb="7" eb="9">
      <t>タイショウ</t>
    </rPh>
    <rPh sb="12" eb="14">
      <t>ケイスウ</t>
    </rPh>
    <rPh sb="14" eb="15">
      <t>オヨ</t>
    </rPh>
    <rPh sb="16" eb="18">
      <t>セイサク</t>
    </rPh>
    <rPh sb="18" eb="20">
      <t>ヒョウカ</t>
    </rPh>
    <rPh sb="21" eb="23">
      <t>タイショウ</t>
    </rPh>
    <rPh sb="23" eb="24">
      <t>ガイ</t>
    </rPh>
    <rPh sb="25" eb="27">
      <t>ケイスウ</t>
    </rPh>
    <rPh sb="28" eb="30">
      <t>セイサク</t>
    </rPh>
    <rPh sb="31" eb="34">
      <t>カンレンヅ</t>
    </rPh>
    <rPh sb="41" eb="42">
      <t>カカ</t>
    </rPh>
    <rPh sb="42" eb="43">
      <t>シル</t>
    </rPh>
    <phoneticPr fontId="2"/>
  </si>
  <si>
    <t>予算決定後移替増△減額</t>
    <rPh sb="0" eb="2">
      <t>ヨサン</t>
    </rPh>
    <rPh sb="2" eb="4">
      <t>ケッテイ</t>
    </rPh>
    <rPh sb="4" eb="5">
      <t>ゴ</t>
    </rPh>
    <rPh sb="5" eb="7">
      <t>ウツシカエ</t>
    </rPh>
    <rPh sb="7" eb="8">
      <t>ゾウ</t>
    </rPh>
    <rPh sb="9" eb="11">
      <t>ゲンガク</t>
    </rPh>
    <phoneticPr fontId="2"/>
  </si>
  <si>
    <t>金融機能安定確保に必要な経費</t>
    <rPh sb="0" eb="2">
      <t>キンユウ</t>
    </rPh>
    <rPh sb="2" eb="4">
      <t>キノウ</t>
    </rPh>
    <rPh sb="4" eb="6">
      <t>アンテイ</t>
    </rPh>
    <rPh sb="6" eb="8">
      <t>カクホ</t>
    </rPh>
    <rPh sb="9" eb="11">
      <t>ヒツヨウ</t>
    </rPh>
    <rPh sb="12" eb="14">
      <t>ケイヒ</t>
    </rPh>
    <phoneticPr fontId="2"/>
  </si>
  <si>
    <t>(所管）内閣府　　（組織）金融庁</t>
    <rPh sb="1" eb="3">
      <t>ショカン</t>
    </rPh>
    <rPh sb="4" eb="6">
      <t>ナイカク</t>
    </rPh>
    <rPh sb="6" eb="7">
      <t>フ</t>
    </rPh>
    <rPh sb="10" eb="12">
      <t>ソシキ</t>
    </rPh>
    <rPh sb="13" eb="16">
      <t>キンユウチョウ</t>
    </rPh>
    <phoneticPr fontId="2"/>
  </si>
  <si>
    <t>金融サービス向上推進に必要な経費</t>
    <rPh sb="0" eb="2">
      <t>キンユウ</t>
    </rPh>
    <rPh sb="6" eb="8">
      <t>コウジョウ</t>
    </rPh>
    <rPh sb="8" eb="10">
      <t>スイシン</t>
    </rPh>
    <rPh sb="11" eb="13">
      <t>ヒツヨウ</t>
    </rPh>
    <rPh sb="14" eb="16">
      <t>ケイヒ</t>
    </rPh>
    <phoneticPr fontId="2"/>
  </si>
  <si>
    <t>横断的施策</t>
    <rPh sb="0" eb="3">
      <t>オウダンテキ</t>
    </rPh>
    <rPh sb="3" eb="5">
      <t>シサク</t>
    </rPh>
    <phoneticPr fontId="2"/>
  </si>
  <si>
    <t>金融庁</t>
    <rPh sb="0" eb="3">
      <t>キンユウチョウ</t>
    </rPh>
    <phoneticPr fontId="2"/>
  </si>
  <si>
    <t>金融政策費</t>
    <rPh sb="0" eb="2">
      <t>キンユウ</t>
    </rPh>
    <rPh sb="2" eb="4">
      <t>セイサク</t>
    </rPh>
    <rPh sb="4" eb="5">
      <t>ヒ</t>
    </rPh>
    <phoneticPr fontId="2"/>
  </si>
  <si>
    <t>金融市場整備推進に必要な経費</t>
    <rPh sb="0" eb="2">
      <t>キンユウ</t>
    </rPh>
    <rPh sb="2" eb="4">
      <t>シジョウ</t>
    </rPh>
    <rPh sb="4" eb="6">
      <t>セイビ</t>
    </rPh>
    <rPh sb="6" eb="8">
      <t>スイシン</t>
    </rPh>
    <rPh sb="9" eb="11">
      <t>ヒツヨウ</t>
    </rPh>
    <rPh sb="12" eb="14">
      <t>ケイヒ</t>
    </rPh>
    <phoneticPr fontId="2"/>
  </si>
  <si>
    <t>金融政策推進に必要な経費</t>
    <rPh sb="0" eb="2">
      <t>キンユウ</t>
    </rPh>
    <rPh sb="2" eb="4">
      <t>セイサク</t>
    </rPh>
    <rPh sb="4" eb="6">
      <t>スイシン</t>
    </rPh>
    <rPh sb="7" eb="9">
      <t>ヒツヨウ</t>
    </rPh>
    <rPh sb="10" eb="12">
      <t>ケイヒ</t>
    </rPh>
    <phoneticPr fontId="2"/>
  </si>
  <si>
    <t>経済協力に必要な経費</t>
    <rPh sb="0" eb="2">
      <t>ケイザイ</t>
    </rPh>
    <rPh sb="2" eb="4">
      <t>キョウリョク</t>
    </rPh>
    <rPh sb="5" eb="7">
      <t>ヒツヨウ</t>
    </rPh>
    <rPh sb="8" eb="10">
      <t>ケイヒ</t>
    </rPh>
    <phoneticPr fontId="2"/>
  </si>
  <si>
    <t>金融システムの安定と金融仲介機能の発揮</t>
    <rPh sb="0" eb="2">
      <t>キンユウ</t>
    </rPh>
    <rPh sb="7" eb="9">
      <t>アンテイ</t>
    </rPh>
    <rPh sb="10" eb="12">
      <t>キンユウ</t>
    </rPh>
    <rPh sb="12" eb="14">
      <t>チュウカイ</t>
    </rPh>
    <rPh sb="14" eb="16">
      <t>キノウ</t>
    </rPh>
    <rPh sb="17" eb="19">
      <t>ハッキ</t>
    </rPh>
    <phoneticPr fontId="2"/>
  </si>
  <si>
    <t>利用者の保護と利用者利便の向上</t>
    <rPh sb="0" eb="3">
      <t>リヨウシャ</t>
    </rPh>
    <rPh sb="4" eb="6">
      <t>ホゴ</t>
    </rPh>
    <rPh sb="7" eb="10">
      <t>リヨウシャ</t>
    </rPh>
    <rPh sb="10" eb="12">
      <t>リベン</t>
    </rPh>
    <rPh sb="13" eb="15">
      <t>コウジョウ</t>
    </rPh>
    <phoneticPr fontId="2"/>
  </si>
  <si>
    <t>市場の公正性・透明性と市場の活力の向上</t>
    <rPh sb="0" eb="2">
      <t>シジョウ</t>
    </rPh>
    <rPh sb="3" eb="6">
      <t>コウセイセイ</t>
    </rPh>
    <rPh sb="7" eb="10">
      <t>トウメイセイ</t>
    </rPh>
    <rPh sb="11" eb="13">
      <t>シジョウ</t>
    </rPh>
    <rPh sb="14" eb="16">
      <t>カツリョク</t>
    </rPh>
    <rPh sb="17" eb="19">
      <t>コウジョウ</t>
    </rPh>
    <phoneticPr fontId="2"/>
  </si>
  <si>
    <t xml:space="preserve">横断的施策
</t>
    <rPh sb="0" eb="3">
      <t>オウダンテキ</t>
    </rPh>
    <rPh sb="3" eb="5">
      <t>シサク</t>
    </rPh>
    <phoneticPr fontId="2"/>
  </si>
  <si>
    <t>(注)</t>
    <rPh sb="1" eb="2">
      <t>チュウ</t>
    </rPh>
    <phoneticPr fontId="2"/>
  </si>
  <si>
    <t>２．下段&lt;　&gt;外書きは、複数の政策にまたがる計数(例：施設整備費等)及び複数の政策にまたがると整理できる計数であり、総額の「内数」で掲記し、合計欄において本書きに含めている。</t>
    <rPh sb="2" eb="4">
      <t>カダン</t>
    </rPh>
    <rPh sb="7" eb="8">
      <t>ソト</t>
    </rPh>
    <rPh sb="8" eb="9">
      <t>カ</t>
    </rPh>
    <rPh sb="12" eb="14">
      <t>フクスウ</t>
    </rPh>
    <rPh sb="15" eb="17">
      <t>セイサク</t>
    </rPh>
    <rPh sb="22" eb="24">
      <t>ケイスウ</t>
    </rPh>
    <rPh sb="25" eb="26">
      <t>レイ</t>
    </rPh>
    <rPh sb="27" eb="29">
      <t>シセツ</t>
    </rPh>
    <rPh sb="29" eb="32">
      <t>セイビヒ</t>
    </rPh>
    <rPh sb="32" eb="33">
      <t>トウ</t>
    </rPh>
    <rPh sb="34" eb="35">
      <t>オヨ</t>
    </rPh>
    <rPh sb="36" eb="38">
      <t>フクスウ</t>
    </rPh>
    <rPh sb="39" eb="41">
      <t>セイサク</t>
    </rPh>
    <rPh sb="47" eb="49">
      <t>セイリ</t>
    </rPh>
    <rPh sb="52" eb="54">
      <t>ケイスウ</t>
    </rPh>
    <rPh sb="58" eb="60">
      <t>ソウガク</t>
    </rPh>
    <rPh sb="62" eb="63">
      <t>ウチ</t>
    </rPh>
    <rPh sb="63" eb="64">
      <t>スウ</t>
    </rPh>
    <rPh sb="66" eb="67">
      <t>カカ</t>
    </rPh>
    <rPh sb="67" eb="68">
      <t>キ</t>
    </rPh>
    <phoneticPr fontId="2"/>
  </si>
  <si>
    <t>情報通信技術調達等適正・効率化推進費</t>
    <rPh sb="0" eb="11">
      <t>ジョウホウツウシンギジュツチョウタツトウテキセイ</t>
    </rPh>
    <rPh sb="12" eb="15">
      <t>コウリツカ</t>
    </rPh>
    <rPh sb="15" eb="18">
      <t>スイシンヒ</t>
    </rPh>
    <phoneticPr fontId="2"/>
  </si>
  <si>
    <t>情報通信技術調達等適正・効率化の推進に必要な経費</t>
    <rPh sb="0" eb="11">
      <t>ジョウホウツウシンギジュツチョウタツトウテキセイ</t>
    </rPh>
    <rPh sb="12" eb="15">
      <t>コウリツカ</t>
    </rPh>
    <rPh sb="16" eb="18">
      <t>スイシン</t>
    </rPh>
    <rPh sb="19" eb="21">
      <t>ヒツヨウ</t>
    </rPh>
    <rPh sb="22" eb="24">
      <t>ケイヒ</t>
    </rPh>
    <phoneticPr fontId="2"/>
  </si>
  <si>
    <t>の内数</t>
  </si>
  <si>
    <t>３．計数は、原則として単位未満を切り捨てたものであり、端数において合計とは一致しないものがある。</t>
    <phoneticPr fontId="2"/>
  </si>
  <si>
    <t>４．千円未満の計数がある場合には「０」で表示し、該当計数が皆無の場合は「－」で表示している。</t>
    <rPh sb="2" eb="4">
      <t>センエン</t>
    </rPh>
    <rPh sb="4" eb="6">
      <t>ミマン</t>
    </rPh>
    <rPh sb="7" eb="9">
      <t>ケイスウ</t>
    </rPh>
    <rPh sb="12" eb="14">
      <t>バアイ</t>
    </rPh>
    <rPh sb="20" eb="22">
      <t>ヒョウジ</t>
    </rPh>
    <rPh sb="24" eb="26">
      <t>ガイトウ</t>
    </rPh>
    <rPh sb="26" eb="28">
      <t>ケイスウ</t>
    </rPh>
    <rPh sb="29" eb="31">
      <t>カイム</t>
    </rPh>
    <rPh sb="32" eb="34">
      <t>バアイ</t>
    </rPh>
    <rPh sb="39" eb="41">
      <t>ヒョウジ</t>
    </rPh>
    <phoneticPr fontId="2"/>
  </si>
  <si>
    <t>（単位：千円）</t>
    <rPh sb="1" eb="3">
      <t>タンイ</t>
    </rPh>
    <rPh sb="4" eb="5">
      <t>セン</t>
    </rPh>
    <rPh sb="5" eb="6">
      <t>エン</t>
    </rPh>
    <phoneticPr fontId="2"/>
  </si>
  <si>
    <t>-</t>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</si>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</sst>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numFmt numFmtId="177" formatCode="&quot;〈&quot;#,##0&quot;〉&quot;"/>
    <numFmt numFmtId="178" formatCode="&quot;〈&quot;#,##0&quot;〉&quot;;[Red]&quot;〈&quot;&quot;△&quot;#,##0&quot;〉&quot;"/>
    <numFmt numFmtId="179" formatCode="&quot;（&quot;#,##0&quot;)&quot;;[Red]&quot;(&quot;&quot;△&quot;#,##0&quot;)&quot;"/>
    <numFmt numFmtId="180" formatCode="&quot;&quot;#,##0&quot;&quot;;[Red]&quot;&quot;&quot;△&quot;#,##0&quot;&quot;"/>
    <numFmt numFmtId="181" formatCode="&quot;&quot;#,##0&quot;&quot;;&quot;&quot;&quot;△&quot;#,##0&quot;&quot;"/>
  </numFmts>
  <fonts count="11">
    <font>
      <sz val="11"/>
      <name val="ＭＳ Ｐゴシック"/>
      <family val="3"/>
      <charset val="128"/>
    </font>
    <font>
      <sz val="11"/>
      <name val="ＭＳ Ｐゴシック"/>
      <family val="3"/>
      <charset val="128"/>
    </font>
    <font>
      <sz val="6"/>
      <name val="ＭＳ Ｐゴシック"/>
      <family val="3"/>
      <charset val="128"/>
    </font>
    <font>
      <b/>
      <i/>
      <sz val="11"/>
      <name val="ＭＳ Ｐゴシック"/>
      <family val="3"/>
      <charset val="128"/>
    </font>
    <font>
      <sz val="11"/>
      <color theme="1"/>
      <name val="ＭＳ Ｐゴシック"/>
      <family val="3"/>
      <charset val="128"/>
    </font>
    <font>
      <b/>
      <i/>
      <sz val="11"/>
      <color theme="1"/>
      <name val="ＭＳ Ｐゴシック"/>
      <family val="3"/>
      <charset val="128"/>
    </font>
    <font>
      <sz val="14"/>
      <color theme="1"/>
      <name val="ＭＳ Ｐゴシック"/>
      <family val="3"/>
      <charset val="128"/>
    </font>
    <font>
      <sz val="10"/>
      <color theme="1"/>
      <name val="ＭＳ Ｐゴシック"/>
      <family val="3"/>
      <charset val="128"/>
    </font>
    <font>
      <sz val="20"/>
      <color theme="1"/>
      <name val="HG明朝B"/>
      <family val="1"/>
      <charset val="128"/>
    </font>
    <font>
      <sz val="12"/>
      <color theme="1"/>
      <name val="ＭＳ Ｐゴシック"/>
      <family val="3"/>
      <charset val="128"/>
    </font>
    <font>
      <b/>
      <sz val="22"/>
      <color theme="1"/>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72">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38" fontId="4" fillId="0" borderId="0" xfId="1"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0" xfId="0" applyFont="1" applyBorder="1">
      <alignment vertical="center"/>
    </xf>
    <xf numFmtId="180" fontId="5" fillId="0" borderId="4" xfId="0" applyNumberFormat="1" applyFont="1" applyBorder="1" applyAlignment="1">
      <alignment vertical="center" wrapText="1"/>
    </xf>
    <xf numFmtId="38" fontId="4" fillId="0" borderId="0" xfId="0" applyNumberFormat="1" applyFont="1">
      <alignment vertical="center"/>
    </xf>
    <xf numFmtId="178" fontId="5" fillId="0" borderId="5" xfId="0" applyNumberFormat="1" applyFont="1" applyBorder="1" applyAlignment="1">
      <alignment vertical="center" shrinkToFit="1"/>
    </xf>
    <xf numFmtId="176" fontId="4" fillId="0" borderId="0" xfId="0" applyNumberFormat="1" applyFont="1">
      <alignment vertical="center"/>
    </xf>
    <xf numFmtId="177" fontId="4" fillId="0" borderId="6" xfId="1" applyNumberFormat="1" applyFont="1" applyBorder="1" applyAlignment="1">
      <alignment horizontal="right" vertical="center" shrinkToFit="1"/>
    </xf>
    <xf numFmtId="180" fontId="4" fillId="0" borderId="7" xfId="0" applyNumberFormat="1" applyFont="1" applyBorder="1" applyAlignment="1">
      <alignment horizontal="left" vertical="center" wrapText="1"/>
    </xf>
    <xf numFmtId="0" fontId="4" fillId="0" borderId="8" xfId="0" applyFont="1" applyBorder="1">
      <alignment vertical="center"/>
    </xf>
    <xf numFmtId="0" fontId="4" fillId="0" borderId="9" xfId="0" applyFont="1" applyBorder="1">
      <alignment vertical="center"/>
    </xf>
    <xf numFmtId="180" fontId="5" fillId="0" borderId="10" xfId="0" applyNumberFormat="1" applyFont="1" applyBorder="1" applyAlignment="1">
      <alignment vertical="center" shrinkToFit="1"/>
    </xf>
    <xf numFmtId="178" fontId="5" fillId="0" borderId="11" xfId="1" applyNumberFormat="1" applyFont="1" applyBorder="1" applyAlignment="1">
      <alignment horizontal="right" vertical="center" shrinkToFit="1"/>
    </xf>
    <xf numFmtId="180" fontId="4" fillId="0" borderId="10" xfId="0" applyNumberFormat="1" applyFont="1" applyBorder="1" applyAlignment="1">
      <alignment vertical="center" shrinkToFit="1"/>
    </xf>
    <xf numFmtId="180" fontId="4" fillId="0" borderId="7" xfId="0" applyNumberFormat="1" applyFont="1" applyBorder="1" applyAlignment="1">
      <alignment vertical="center" wrapText="1"/>
    </xf>
    <xf numFmtId="0" fontId="4" fillId="0" borderId="13" xfId="0" applyFont="1" applyBorder="1">
      <alignment vertical="center"/>
    </xf>
    <xf numFmtId="0" fontId="4" fillId="0" borderId="14" xfId="0" applyFont="1" applyBorder="1">
      <alignment vertical="center"/>
    </xf>
    <xf numFmtId="177" fontId="4" fillId="0" borderId="15" xfId="1" applyNumberFormat="1" applyFont="1" applyBorder="1" applyAlignment="1">
      <alignment horizontal="right" vertical="center" shrinkToFit="1"/>
    </xf>
    <xf numFmtId="180" fontId="4" fillId="0" borderId="16" xfId="0" applyNumberFormat="1" applyFont="1" applyBorder="1" applyAlignment="1">
      <alignment vertical="center" shrinkToFit="1"/>
    </xf>
    <xf numFmtId="0" fontId="4" fillId="0" borderId="17" xfId="0" applyFont="1" applyBorder="1">
      <alignment vertical="center"/>
    </xf>
    <xf numFmtId="180" fontId="5" fillId="0" borderId="18" xfId="0" applyNumberFormat="1" applyFont="1" applyBorder="1" applyAlignment="1">
      <alignment vertical="center" shrinkToFit="1"/>
    </xf>
    <xf numFmtId="38" fontId="5" fillId="0" borderId="19" xfId="1" applyFont="1" applyBorder="1" applyAlignment="1">
      <alignment horizontal="right" vertical="center" shrinkToFit="1"/>
    </xf>
    <xf numFmtId="180" fontId="5" fillId="0" borderId="20" xfId="0" applyNumberFormat="1" applyFont="1" applyBorder="1">
      <alignment vertical="center"/>
    </xf>
    <xf numFmtId="0" fontId="6" fillId="0" borderId="0" xfId="0" applyFont="1">
      <alignment vertical="center"/>
    </xf>
    <xf numFmtId="0" fontId="6" fillId="0" borderId="0" xfId="0" applyFont="1" applyAlignment="1">
      <alignment horizontal="right" vertical="center"/>
    </xf>
    <xf numFmtId="179" fontId="4" fillId="0" borderId="0" xfId="0" applyNumberFormat="1" applyFont="1">
      <alignment vertical="center"/>
    </xf>
    <xf numFmtId="38" fontId="5" fillId="0" borderId="15" xfId="1" applyFont="1" applyBorder="1" applyAlignment="1">
      <alignment horizontal="right" vertical="center" shrinkToFit="1"/>
    </xf>
    <xf numFmtId="180" fontId="5" fillId="0" borderId="16" xfId="0" applyNumberFormat="1" applyFont="1" applyBorder="1" applyAlignment="1">
      <alignment vertical="center" shrinkToFit="1"/>
    </xf>
    <xf numFmtId="0" fontId="4" fillId="0" borderId="7" xfId="0" applyFont="1" applyBorder="1">
      <alignment vertical="center"/>
    </xf>
    <xf numFmtId="0" fontId="4" fillId="0" borderId="21" xfId="0" applyFont="1" applyBorder="1">
      <alignment vertical="center"/>
    </xf>
    <xf numFmtId="180" fontId="4" fillId="0" borderId="10" xfId="0" applyNumberFormat="1" applyFont="1" applyBorder="1" applyAlignment="1">
      <alignment vertical="center" wrapText="1"/>
    </xf>
    <xf numFmtId="178" fontId="4" fillId="0" borderId="5" xfId="0" applyNumberFormat="1" applyFont="1" applyBorder="1" applyAlignment="1">
      <alignment vertical="center" shrinkToFit="1"/>
    </xf>
    <xf numFmtId="178" fontId="4" fillId="0" borderId="5" xfId="0" applyNumberFormat="1" applyFont="1" applyBorder="1" applyAlignment="1">
      <alignment vertical="center" wrapText="1"/>
    </xf>
    <xf numFmtId="178" fontId="4" fillId="0" borderId="21" xfId="0" applyNumberFormat="1" applyFont="1" applyBorder="1" applyAlignment="1">
      <alignment vertical="center" shrinkToFit="1"/>
    </xf>
    <xf numFmtId="38" fontId="4" fillId="0" borderId="15" xfId="1" applyFont="1" applyBorder="1" applyAlignment="1">
      <alignment horizontal="right" vertical="center" shrinkToFit="1"/>
    </xf>
    <xf numFmtId="178" fontId="4" fillId="0" borderId="22" xfId="0" applyNumberFormat="1" applyFont="1" applyBorder="1" applyAlignment="1">
      <alignment vertical="center" shrinkToFit="1"/>
    </xf>
    <xf numFmtId="178" fontId="4" fillId="0" borderId="21" xfId="0" applyNumberFormat="1" applyFont="1" applyBorder="1" applyAlignment="1">
      <alignment horizontal="left" vertical="center" shrinkToFit="1"/>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5" xfId="0" applyFont="1" applyBorder="1" applyAlignment="1">
      <alignment vertical="center" shrinkToFit="1"/>
    </xf>
    <xf numFmtId="38" fontId="4" fillId="0" borderId="25" xfId="1" applyFont="1" applyBorder="1" applyAlignment="1">
      <alignment horizontal="right" vertical="center"/>
    </xf>
    <xf numFmtId="180" fontId="5" fillId="0" borderId="18" xfId="2" applyNumberFormat="1" applyFont="1" applyBorder="1" applyAlignment="1">
      <alignment vertical="top" shrinkToFit="1"/>
    </xf>
    <xf numFmtId="177" fontId="5" fillId="0" borderId="19" xfId="1" applyNumberFormat="1" applyFont="1" applyBorder="1" applyAlignment="1">
      <alignment horizontal="right" vertical="center"/>
    </xf>
    <xf numFmtId="180" fontId="5" fillId="0" borderId="18" xfId="2" applyNumberFormat="1" applyFont="1" applyBorder="1" applyAlignment="1">
      <alignment vertical="top" wrapText="1"/>
    </xf>
    <xf numFmtId="0" fontId="4" fillId="0" borderId="12" xfId="0" applyFont="1" applyBorder="1">
      <alignment vertical="center"/>
    </xf>
    <xf numFmtId="180" fontId="5" fillId="0" borderId="7" xfId="0" applyNumberFormat="1" applyFont="1" applyBorder="1" applyAlignment="1">
      <alignment vertical="center" wrapText="1"/>
    </xf>
    <xf numFmtId="178" fontId="5" fillId="0" borderId="21" xfId="0" applyNumberFormat="1" applyFont="1" applyBorder="1" applyAlignment="1">
      <alignment vertical="center" wrapText="1"/>
    </xf>
    <xf numFmtId="0" fontId="4" fillId="0" borderId="10" xfId="0" applyFont="1" applyBorder="1">
      <alignment vertical="center"/>
    </xf>
    <xf numFmtId="0" fontId="4" fillId="0" borderId="5" xfId="0" applyFont="1" applyBorder="1">
      <alignment vertical="center"/>
    </xf>
    <xf numFmtId="178" fontId="4" fillId="0" borderId="21" xfId="0" applyNumberFormat="1" applyFont="1" applyBorder="1" applyAlignment="1">
      <alignment vertical="center" wrapText="1"/>
    </xf>
    <xf numFmtId="180" fontId="4" fillId="0" borderId="0" xfId="0" applyNumberFormat="1" applyFont="1" applyBorder="1" applyAlignment="1">
      <alignment vertical="center" shrinkToFit="1"/>
    </xf>
    <xf numFmtId="0" fontId="4" fillId="0" borderId="26" xfId="0" applyFont="1" applyBorder="1" applyAlignment="1">
      <alignment horizontal="center" vertical="center"/>
    </xf>
    <xf numFmtId="178" fontId="5" fillId="0" borderId="20" xfId="2" applyNumberFormat="1" applyFont="1" applyBorder="1" applyAlignment="1">
      <alignment vertical="top" wrapText="1"/>
    </xf>
    <xf numFmtId="0" fontId="4" fillId="0" borderId="1" xfId="0" applyFont="1" applyBorder="1">
      <alignment vertical="center"/>
    </xf>
    <xf numFmtId="180" fontId="5" fillId="0" borderId="12" xfId="0" applyNumberFormat="1" applyFont="1" applyBorder="1" applyAlignment="1">
      <alignment vertical="center" wrapText="1"/>
    </xf>
    <xf numFmtId="178" fontId="5" fillId="0" borderId="28" xfId="0" applyNumberFormat="1" applyFont="1" applyBorder="1" applyAlignment="1">
      <alignment vertical="center" shrinkToFit="1"/>
    </xf>
    <xf numFmtId="178" fontId="5" fillId="0" borderId="28" xfId="0" applyNumberFormat="1" applyFont="1" applyBorder="1" applyAlignment="1">
      <alignment vertical="center" wrapText="1"/>
    </xf>
    <xf numFmtId="178" fontId="5" fillId="0" borderId="4" xfId="0" applyNumberFormat="1"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177" fontId="4" fillId="0" borderId="8" xfId="1" applyNumberFormat="1" applyFont="1" applyBorder="1" applyAlignment="1">
      <alignment horizontal="right" vertical="center" shrinkToFit="1"/>
    </xf>
    <xf numFmtId="180" fontId="4" fillId="0" borderId="3" xfId="0" applyNumberFormat="1" applyFont="1" applyBorder="1" applyAlignment="1">
      <alignment vertical="center" shrinkToFit="1"/>
    </xf>
    <xf numFmtId="180" fontId="4" fillId="0" borderId="12" xfId="0" applyNumberFormat="1" applyFont="1" applyBorder="1" applyAlignment="1">
      <alignment vertical="center" wrapText="1"/>
    </xf>
    <xf numFmtId="0" fontId="4" fillId="0" borderId="1" xfId="0" applyFont="1" applyBorder="1" applyAlignment="1">
      <alignment vertical="center" wrapText="1"/>
    </xf>
    <xf numFmtId="180" fontId="4" fillId="0" borderId="13" xfId="0" applyNumberFormat="1" applyFont="1" applyBorder="1" applyAlignment="1">
      <alignment vertical="center" shrinkToFit="1"/>
    </xf>
    <xf numFmtId="38" fontId="4" fillId="0" borderId="17" xfId="1" applyFont="1" applyBorder="1" applyAlignment="1">
      <alignment horizontal="right" vertical="center" shrinkToFit="1"/>
    </xf>
    <xf numFmtId="180" fontId="4" fillId="0" borderId="13" xfId="0" applyNumberFormat="1" applyFont="1" applyBorder="1" applyAlignment="1">
      <alignment vertical="center" wrapText="1"/>
    </xf>
    <xf numFmtId="0" fontId="4" fillId="0" borderId="26" xfId="0" applyFont="1" applyBorder="1" applyAlignment="1">
      <alignment horizontal="center" vertical="center"/>
    </xf>
    <xf numFmtId="0" fontId="9" fillId="0" borderId="0" xfId="0" applyFont="1">
      <alignment vertical="center"/>
    </xf>
    <xf numFmtId="180" fontId="5" fillId="0" borderId="18" xfId="2" applyNumberFormat="1" applyFont="1" applyBorder="1" applyAlignment="1">
      <alignment vertical="center" shrinkToFit="1"/>
    </xf>
    <xf numFmtId="178" fontId="5" fillId="0" borderId="20" xfId="2" applyNumberFormat="1" applyFont="1" applyBorder="1" applyAlignment="1">
      <alignment vertical="center" wrapText="1"/>
    </xf>
    <xf numFmtId="38" fontId="4" fillId="0" borderId="0" xfId="0" applyNumberFormat="1" applyFont="1" applyAlignment="1">
      <alignment vertical="center"/>
    </xf>
    <xf numFmtId="0" fontId="4" fillId="0" borderId="0" xfId="0" applyFont="1" applyAlignment="1">
      <alignment vertical="center"/>
    </xf>
    <xf numFmtId="0" fontId="10" fillId="0" borderId="0" xfId="0" applyFont="1" applyAlignment="1">
      <alignment vertical="center"/>
    </xf>
    <xf numFmtId="178" fontId="3" fillId="0" borderId="5" xfId="0" applyNumberFormat="1" applyFont="1" applyBorder="1" applyAlignment="1">
      <alignment vertical="center" shrinkToFit="1"/>
    </xf>
    <xf numFmtId="178" fontId="3" fillId="0" borderId="6" xfId="1" applyNumberFormat="1" applyFont="1" applyBorder="1" applyAlignment="1">
      <alignment horizontal="right" vertical="center" shrinkToFit="1"/>
    </xf>
    <xf numFmtId="0" fontId="4" fillId="2" borderId="3" xfId="0" applyFont="1" applyFill="1" applyBorder="1">
      <alignment vertical="center"/>
    </xf>
    <xf numFmtId="0" fontId="4" fillId="2" borderId="0" xfId="0" applyFont="1" applyFill="1">
      <alignment vertical="center"/>
    </xf>
    <xf numFmtId="0" fontId="4" fillId="2" borderId="12" xfId="0" applyFont="1" applyFill="1" applyBorder="1">
      <alignment vertical="center"/>
    </xf>
    <xf numFmtId="0" fontId="4" fillId="2" borderId="2" xfId="0" applyFont="1" applyFill="1" applyBorder="1">
      <alignment vertical="center"/>
    </xf>
    <xf numFmtId="0" fontId="4" fillId="0" borderId="21" xfId="0" applyFont="1" applyBorder="1" applyAlignment="1">
      <alignment vertical="center" wrapText="1"/>
    </xf>
    <xf numFmtId="0" fontId="4" fillId="0" borderId="21" xfId="0" applyFont="1" applyBorder="1" applyAlignment="1">
      <alignment horizontal="justify" vertical="center"/>
    </xf>
    <xf numFmtId="178" fontId="4" fillId="0" borderId="6" xfId="1" applyNumberFormat="1" applyFont="1" applyBorder="1" applyAlignment="1">
      <alignment horizontal="right" vertical="center" shrinkToFit="1"/>
    </xf>
    <xf numFmtId="0" fontId="4" fillId="0" borderId="0" xfId="0" applyFont="1" applyFill="1">
      <alignment vertical="center"/>
    </xf>
    <xf numFmtId="0" fontId="4" fillId="0" borderId="30" xfId="0" applyFont="1" applyFill="1" applyBorder="1">
      <alignment vertical="center"/>
    </xf>
    <xf numFmtId="0" fontId="4" fillId="0" borderId="7" xfId="0" applyFont="1" applyFill="1" applyBorder="1" applyAlignment="1">
      <alignment vertical="center" wrapText="1"/>
    </xf>
    <xf numFmtId="0" fontId="4" fillId="0" borderId="31" xfId="0" applyFont="1" applyFill="1" applyBorder="1" applyAlignment="1">
      <alignment vertical="center" wrapText="1"/>
    </xf>
    <xf numFmtId="41" fontId="4" fillId="0" borderId="3" xfId="0" applyNumberFormat="1" applyFont="1" applyFill="1" applyBorder="1" applyAlignment="1">
      <alignment vertical="center" shrinkToFit="1"/>
    </xf>
    <xf numFmtId="38" fontId="4" fillId="0" borderId="8" xfId="1" applyFont="1" applyFill="1" applyBorder="1" applyAlignment="1">
      <alignment horizontal="right" vertical="center" shrinkToFit="1"/>
    </xf>
    <xf numFmtId="38" fontId="4" fillId="0" borderId="31" xfId="1" applyFont="1" applyFill="1" applyBorder="1" applyAlignment="1">
      <alignment horizontal="right" vertical="center" shrinkToFit="1"/>
    </xf>
    <xf numFmtId="180" fontId="4" fillId="0" borderId="32" xfId="0" applyNumberFormat="1" applyFont="1" applyFill="1" applyBorder="1" applyAlignment="1">
      <alignment vertical="center" wrapText="1"/>
    </xf>
    <xf numFmtId="38" fontId="4" fillId="0" borderId="0" xfId="0" applyNumberFormat="1" applyFont="1" applyFill="1">
      <alignment vertical="center"/>
    </xf>
    <xf numFmtId="0" fontId="4" fillId="0" borderId="5" xfId="0" applyFont="1" applyFill="1" applyBorder="1">
      <alignment vertical="center"/>
    </xf>
    <xf numFmtId="0" fontId="4" fillId="0" borderId="2" xfId="0" applyFont="1" applyFill="1" applyBorder="1" applyAlignment="1">
      <alignment vertical="center" wrapText="1"/>
    </xf>
    <xf numFmtId="0" fontId="4" fillId="0" borderId="25" xfId="0" applyFont="1" applyFill="1" applyBorder="1">
      <alignment vertical="center"/>
    </xf>
    <xf numFmtId="178" fontId="4" fillId="0" borderId="5" xfId="0" applyNumberFormat="1" applyFont="1" applyFill="1" applyBorder="1" applyAlignment="1">
      <alignment vertical="center" shrinkToFit="1"/>
    </xf>
    <xf numFmtId="38" fontId="4" fillId="0" borderId="6" xfId="1" applyFont="1" applyFill="1" applyBorder="1" applyAlignment="1">
      <alignment horizontal="right" vertical="center" shrinkToFit="1"/>
    </xf>
    <xf numFmtId="180" fontId="4" fillId="0" borderId="21" xfId="0" applyNumberFormat="1" applyFont="1" applyFill="1" applyBorder="1" applyAlignment="1">
      <alignment vertical="center" wrapText="1"/>
    </xf>
    <xf numFmtId="0" fontId="4" fillId="2" borderId="13" xfId="0" quotePrefix="1" applyFont="1" applyFill="1" applyBorder="1">
      <alignment vertical="center"/>
    </xf>
    <xf numFmtId="0" fontId="4" fillId="2" borderId="3" xfId="0" quotePrefix="1" applyFont="1" applyFill="1" applyBorder="1">
      <alignment vertical="center"/>
    </xf>
    <xf numFmtId="0" fontId="4" fillId="2" borderId="0" xfId="0" applyFont="1" applyFill="1" applyBorder="1">
      <alignment vertical="center"/>
    </xf>
    <xf numFmtId="0" fontId="4" fillId="2" borderId="1" xfId="0" applyFont="1" applyFill="1" applyBorder="1">
      <alignment vertical="center"/>
    </xf>
    <xf numFmtId="0" fontId="4" fillId="2" borderId="14" xfId="0" applyFont="1" applyFill="1" applyBorder="1">
      <alignment vertical="center"/>
    </xf>
    <xf numFmtId="0" fontId="0" fillId="2" borderId="25" xfId="0" applyFill="1" applyBorder="1">
      <alignment vertical="center"/>
    </xf>
    <xf numFmtId="0" fontId="0" fillId="2" borderId="2" xfId="0" applyFill="1" applyBorder="1">
      <alignment vertical="center"/>
    </xf>
    <xf numFmtId="180" fontId="5" fillId="0" borderId="21" xfId="0" applyNumberFormat="1" applyFont="1" applyBorder="1" applyAlignment="1">
      <alignment vertical="center" wrapText="1"/>
    </xf>
    <xf numFmtId="178" fontId="5" fillId="0" borderId="29" xfId="0" applyNumberFormat="1" applyFont="1" applyBorder="1" applyAlignment="1">
      <alignment vertical="center" shrinkToFit="1"/>
    </xf>
    <xf numFmtId="178" fontId="5" fillId="0" borderId="9" xfId="1" applyNumberFormat="1" applyFont="1" applyBorder="1" applyAlignment="1">
      <alignment horizontal="right" vertical="center" shrinkToFit="1"/>
    </xf>
    <xf numFmtId="0" fontId="4" fillId="2" borderId="13" xfId="0" applyFont="1" applyFill="1" applyBorder="1">
      <alignment vertical="center"/>
    </xf>
    <xf numFmtId="0" fontId="4" fillId="2" borderId="17" xfId="0" applyFont="1" applyFill="1" applyBorder="1" applyAlignment="1">
      <alignment horizontal="justify" vertical="center" wrapText="1"/>
    </xf>
    <xf numFmtId="0" fontId="4" fillId="2" borderId="29" xfId="0" applyFont="1" applyFill="1" applyBorder="1">
      <alignment vertical="center"/>
    </xf>
    <xf numFmtId="0" fontId="4" fillId="2" borderId="25" xfId="0" applyFont="1" applyFill="1" applyBorder="1">
      <alignment vertical="center"/>
    </xf>
    <xf numFmtId="0" fontId="4" fillId="2" borderId="9" xfId="0" applyFont="1" applyFill="1" applyBorder="1" applyAlignment="1">
      <alignment horizontal="justify" vertical="center" wrapText="1"/>
    </xf>
    <xf numFmtId="0" fontId="4" fillId="2" borderId="8" xfId="0" applyFont="1" applyFill="1" applyBorder="1" applyAlignment="1">
      <alignment horizontal="justify" vertical="center" wrapText="1"/>
    </xf>
    <xf numFmtId="180" fontId="5" fillId="0" borderId="10" xfId="0" applyNumberFormat="1" applyFont="1" applyBorder="1" applyAlignment="1">
      <alignment horizontal="right" vertical="center" shrinkToFit="1"/>
    </xf>
    <xf numFmtId="0" fontId="5" fillId="0" borderId="29" xfId="0" applyNumberFormat="1" applyFont="1" applyBorder="1" applyAlignment="1">
      <alignment horizontal="right" vertical="center" shrinkToFit="1"/>
    </xf>
    <xf numFmtId="178" fontId="5" fillId="0" borderId="15" xfId="1" applyNumberFormat="1" applyFont="1" applyBorder="1" applyAlignment="1">
      <alignment horizontal="right" vertical="center" shrinkToFit="1"/>
    </xf>
    <xf numFmtId="179" fontId="5" fillId="0" borderId="7" xfId="0" applyNumberFormat="1" applyFont="1" applyBorder="1" applyAlignment="1">
      <alignment vertical="center" wrapText="1"/>
    </xf>
    <xf numFmtId="178" fontId="5" fillId="0" borderId="6" xfId="1" applyNumberFormat="1" applyFont="1" applyBorder="1" applyAlignment="1">
      <alignment horizontal="right" vertical="center" shrinkToFit="1"/>
    </xf>
    <xf numFmtId="178" fontId="5" fillId="0" borderId="33" xfId="0" applyNumberFormat="1" applyFont="1" applyBorder="1" applyAlignment="1">
      <alignment vertical="center" shrinkToFit="1"/>
    </xf>
    <xf numFmtId="178" fontId="5" fillId="0" borderId="34" xfId="1" applyNumberFormat="1" applyFont="1" applyBorder="1" applyAlignment="1">
      <alignment horizontal="right" vertical="center" shrinkToFit="1"/>
    </xf>
    <xf numFmtId="178" fontId="5" fillId="0" borderId="33" xfId="0" applyNumberFormat="1" applyFont="1" applyBorder="1" applyAlignment="1">
      <alignment horizontal="right" vertical="center" shrinkToFit="1"/>
    </xf>
    <xf numFmtId="180" fontId="5" fillId="0" borderId="35" xfId="0" applyNumberFormat="1" applyFont="1" applyBorder="1" applyAlignment="1">
      <alignment vertical="center" wrapText="1"/>
    </xf>
    <xf numFmtId="180" fontId="5" fillId="0" borderId="18" xfId="0" applyNumberFormat="1" applyFont="1" applyBorder="1" applyAlignment="1">
      <alignment horizontal="right" vertical="center" shrinkToFit="1"/>
    </xf>
    <xf numFmtId="178" fontId="4" fillId="0" borderId="22" xfId="0" applyNumberFormat="1" applyFont="1" applyBorder="1" applyAlignment="1">
      <alignment horizontal="right" vertical="center" shrinkToFit="1"/>
    </xf>
    <xf numFmtId="41" fontId="5" fillId="0" borderId="10" xfId="0" applyNumberFormat="1" applyFont="1" applyBorder="1" applyAlignment="1">
      <alignment vertical="center" shrinkToFit="1"/>
    </xf>
    <xf numFmtId="178" fontId="4" fillId="0" borderId="5" xfId="0" applyNumberFormat="1" applyFont="1" applyFill="1" applyBorder="1" applyAlignment="1">
      <alignment horizontal="right" vertical="center" shrinkToFit="1"/>
    </xf>
    <xf numFmtId="41" fontId="5" fillId="0" borderId="18" xfId="2" applyNumberFormat="1" applyFont="1" applyBorder="1" applyAlignment="1">
      <alignment vertical="center" shrinkToFit="1"/>
    </xf>
    <xf numFmtId="181" fontId="5" fillId="0" borderId="10" xfId="0" applyNumberFormat="1" applyFont="1" applyBorder="1" applyAlignment="1">
      <alignment vertical="center" shrinkToFit="1"/>
    </xf>
    <xf numFmtId="181" fontId="4" fillId="0" borderId="13" xfId="0" applyNumberFormat="1" applyFont="1" applyBorder="1" applyAlignment="1">
      <alignment vertical="center" shrinkToFi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0" borderId="25" xfId="0" applyFont="1" applyBorder="1" applyAlignment="1">
      <alignment horizontal="center" vertical="center"/>
    </xf>
    <xf numFmtId="0" fontId="4" fillId="0" borderId="9" xfId="0" applyFont="1" applyBorder="1" applyAlignment="1">
      <alignment horizontal="center" vertical="center"/>
    </xf>
    <xf numFmtId="38" fontId="4" fillId="0" borderId="23" xfId="1" applyFont="1" applyBorder="1" applyAlignment="1">
      <alignment horizontal="center" vertical="center"/>
    </xf>
    <xf numFmtId="38" fontId="4" fillId="0" borderId="27" xfId="1" applyFont="1" applyBorder="1" applyAlignment="1">
      <alignment horizontal="center" vertical="center"/>
    </xf>
    <xf numFmtId="38" fontId="7" fillId="0" borderId="23" xfId="1" applyFont="1" applyBorder="1" applyAlignment="1">
      <alignment horizontal="center" vertical="center"/>
    </xf>
    <xf numFmtId="38" fontId="7" fillId="0" borderId="27" xfId="1" applyFont="1" applyBorder="1" applyAlignment="1">
      <alignment horizontal="center" vertical="center"/>
    </xf>
    <xf numFmtId="38" fontId="8" fillId="0" borderId="0" xfId="1" applyFont="1" applyAlignment="1">
      <alignment horizontal="center" vertical="center" textRotation="255"/>
    </xf>
    <xf numFmtId="38" fontId="4" fillId="0" borderId="23" xfId="1" applyFont="1" applyBorder="1" applyAlignment="1">
      <alignment horizontal="center" vertical="center" shrinkToFit="1"/>
    </xf>
    <xf numFmtId="38" fontId="4" fillId="0" borderId="27" xfId="1" applyFont="1" applyBorder="1" applyAlignment="1">
      <alignment horizontal="center" vertical="center" shrinkToFit="1"/>
    </xf>
    <xf numFmtId="0" fontId="4" fillId="2" borderId="14" xfId="0" applyFont="1" applyFill="1" applyBorder="1" applyAlignment="1">
      <alignment vertical="center" wrapText="1"/>
    </xf>
    <xf numFmtId="0" fontId="4" fillId="2" borderId="17"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wrapText="1"/>
    </xf>
    <xf numFmtId="38" fontId="7" fillId="0" borderId="13" xfId="1" applyFont="1" applyBorder="1" applyAlignment="1">
      <alignment horizontal="center" vertical="center"/>
    </xf>
    <xf numFmtId="38" fontId="7" fillId="0" borderId="17" xfId="1" applyFont="1" applyBorder="1" applyAlignment="1">
      <alignment horizontal="center" vertical="center"/>
    </xf>
    <xf numFmtId="38" fontId="7" fillId="0" borderId="29" xfId="1" applyFont="1" applyBorder="1" applyAlignment="1">
      <alignment horizontal="center" vertical="center"/>
    </xf>
    <xf numFmtId="38" fontId="7" fillId="0" borderId="9" xfId="1" applyFont="1" applyBorder="1" applyAlignment="1">
      <alignment horizontal="center" vertical="center"/>
    </xf>
    <xf numFmtId="38" fontId="4" fillId="0" borderId="13" xfId="1" applyFont="1" applyBorder="1" applyAlignment="1">
      <alignment horizontal="center" vertical="center"/>
    </xf>
    <xf numFmtId="38" fontId="4" fillId="0" borderId="17" xfId="1" applyFont="1" applyBorder="1" applyAlignment="1">
      <alignment horizontal="center" vertical="center"/>
    </xf>
    <xf numFmtId="38" fontId="4" fillId="0" borderId="29" xfId="1" applyFont="1" applyBorder="1" applyAlignment="1">
      <alignment horizontal="center" vertical="center"/>
    </xf>
    <xf numFmtId="38" fontId="4" fillId="0" borderId="9" xfId="1" applyFont="1" applyBorder="1" applyAlignment="1">
      <alignment horizontal="center" vertical="center"/>
    </xf>
    <xf numFmtId="0" fontId="4" fillId="2" borderId="14"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
  <sheetViews>
    <sheetView tabSelected="1" view="pageBreakPreview" zoomScaleNormal="85" zoomScaleSheetLayoutView="100" workbookViewId="0">
      <pane xSplit="3" ySplit="5" topLeftCell="D12" activePane="bottomRight" state="frozen"/>
      <selection pane="topRight" activeCell="D1" sqref="D1"/>
      <selection pane="bottomLeft" activeCell="A6" sqref="A6"/>
      <selection pane="bottomRight" activeCell="F8" sqref="F8"/>
    </sheetView>
  </sheetViews>
  <sheetFormatPr defaultColWidth="9" defaultRowHeight="13"/>
  <cols>
    <col min="1" max="1" width="2.6328125" style="2" customWidth="1"/>
    <col min="2" max="2" width="2.7265625" style="2" customWidth="1"/>
    <col min="3" max="3" width="41.26953125" style="2" customWidth="1"/>
    <col min="4" max="4" width="18.6328125" style="2" customWidth="1"/>
    <col min="5" max="5" width="6.6328125" style="3" customWidth="1"/>
    <col min="6" max="6" width="18.6328125" style="3" customWidth="1"/>
    <col min="7" max="7" width="6.6328125" style="3" customWidth="1"/>
    <col min="8" max="8" width="18.6328125" style="3" customWidth="1"/>
    <col min="9" max="9" width="6.6328125" style="3" customWidth="1"/>
    <col min="10" max="10" width="18.6328125" style="3" customWidth="1"/>
    <col min="11" max="11" width="6.6328125" style="3" customWidth="1"/>
    <col min="12" max="12" width="18.6328125" style="3" customWidth="1"/>
    <col min="13" max="13" width="6.6328125" style="3" customWidth="1"/>
    <col min="14" max="14" width="18.6328125" style="3" customWidth="1"/>
    <col min="15" max="15" width="6.6328125" style="3" customWidth="1"/>
    <col min="16" max="16" width="18.6328125" style="3" customWidth="1"/>
    <col min="17" max="17" width="6.6328125" style="3" customWidth="1"/>
    <col min="18" max="18" width="18.6328125" style="3" customWidth="1"/>
    <col min="19" max="19" width="6.6328125" style="3" customWidth="1"/>
    <col min="20" max="20" width="18.6328125" style="3" customWidth="1"/>
    <col min="21" max="21" width="6.6328125" style="3" customWidth="1"/>
    <col min="22" max="22" width="15.6328125" style="2" customWidth="1"/>
    <col min="23" max="23" width="6.6328125" style="3" customWidth="1"/>
    <col min="24" max="24" width="15.6328125" style="3" customWidth="1"/>
    <col min="25" max="25" width="6.6328125" style="3" customWidth="1"/>
    <col min="26" max="26" width="15.6328125" style="3" customWidth="1"/>
    <col min="27" max="27" width="6.6328125" style="3" customWidth="1"/>
    <col min="28" max="28" width="15.6328125" style="3" customWidth="1"/>
    <col min="29" max="29" width="6.6328125" style="3" customWidth="1"/>
    <col min="30" max="30" width="15.6328125" style="3" customWidth="1"/>
    <col min="31" max="31" width="6.6328125" style="3" customWidth="1"/>
    <col min="32" max="32" width="15.6328125" style="3" customWidth="1"/>
    <col min="33" max="33" width="6.6328125" style="3" customWidth="1"/>
    <col min="34" max="34" width="15.6328125" style="3" customWidth="1"/>
    <col min="35" max="35" width="6.6328125" style="3" customWidth="1"/>
    <col min="36" max="36" width="15.6328125" style="3" customWidth="1"/>
    <col min="37" max="37" width="6.6328125" style="3" customWidth="1"/>
    <col min="38" max="38" width="15.6328125" style="3" customWidth="1"/>
    <col min="39" max="39" width="6.6328125" style="3" customWidth="1"/>
    <col min="40" max="40" width="15.6328125" style="3" customWidth="1"/>
    <col min="41" max="41" width="6.6328125" style="3" customWidth="1"/>
    <col min="42" max="42" width="15.6328125" style="2" customWidth="1"/>
    <col min="43" max="43" width="13" style="2" bestFit="1" customWidth="1"/>
    <col min="44" max="16384" width="9" style="2"/>
  </cols>
  <sheetData>
    <row r="1" spans="1:43" ht="26.15" customHeight="1">
      <c r="A1" s="79" t="s">
        <v>25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ht="18" customHeight="1"/>
    <row r="3" spans="1:43" ht="18" customHeight="1">
      <c r="A3" s="2" t="s">
        <v>41</v>
      </c>
      <c r="AP3" s="3" t="s">
        <v>60</v>
      </c>
    </row>
    <row r="4" spans="1:43" ht="18" customHeight="1">
      <c r="A4" s="141" t="s">
        <v>1</v>
      </c>
      <c r="B4" s="142"/>
      <c r="C4" s="143"/>
      <c r="D4" s="136" t="s">
        <v>2</v>
      </c>
      <c r="E4" s="137"/>
      <c r="F4" s="137"/>
      <c r="G4" s="137"/>
      <c r="H4" s="137"/>
      <c r="I4" s="137"/>
      <c r="J4" s="137"/>
      <c r="K4" s="137"/>
      <c r="L4" s="137"/>
      <c r="M4" s="137"/>
      <c r="N4" s="137"/>
      <c r="O4" s="137"/>
      <c r="P4" s="137"/>
      <c r="Q4" s="137"/>
      <c r="R4" s="137"/>
      <c r="S4" s="137"/>
      <c r="T4" s="137"/>
      <c r="U4" s="137"/>
      <c r="V4" s="136" t="s">
        <v>3</v>
      </c>
      <c r="W4" s="137"/>
      <c r="X4" s="137"/>
      <c r="Y4" s="137"/>
      <c r="Z4" s="137"/>
      <c r="AA4" s="137"/>
      <c r="AB4" s="137"/>
      <c r="AC4" s="137"/>
      <c r="AD4" s="137"/>
      <c r="AE4" s="137"/>
      <c r="AF4" s="137"/>
      <c r="AG4" s="137"/>
      <c r="AH4" s="137"/>
      <c r="AI4" s="137"/>
      <c r="AJ4" s="137"/>
      <c r="AK4" s="137"/>
      <c r="AL4" s="137"/>
      <c r="AM4" s="137"/>
      <c r="AN4" s="137"/>
      <c r="AO4" s="137"/>
      <c r="AP4" s="4" t="s">
        <v>4</v>
      </c>
    </row>
    <row r="5" spans="1:43" ht="18" customHeight="1">
      <c r="A5" s="144"/>
      <c r="B5" s="145"/>
      <c r="C5" s="146"/>
      <c r="D5" s="147" t="s">
        <v>32</v>
      </c>
      <c r="E5" s="148"/>
      <c r="F5" s="147" t="s">
        <v>33</v>
      </c>
      <c r="G5" s="148"/>
      <c r="H5" s="147" t="s">
        <v>34</v>
      </c>
      <c r="I5" s="148"/>
      <c r="J5" s="147" t="s">
        <v>35</v>
      </c>
      <c r="K5" s="148"/>
      <c r="L5" s="149" t="s">
        <v>39</v>
      </c>
      <c r="M5" s="150"/>
      <c r="N5" s="147" t="s">
        <v>22</v>
      </c>
      <c r="O5" s="148"/>
      <c r="P5" s="147" t="s">
        <v>19</v>
      </c>
      <c r="Q5" s="148"/>
      <c r="R5" s="147" t="s">
        <v>20</v>
      </c>
      <c r="S5" s="148"/>
      <c r="T5" s="147" t="s">
        <v>24</v>
      </c>
      <c r="U5" s="148"/>
      <c r="V5" s="147" t="s">
        <v>32</v>
      </c>
      <c r="W5" s="148"/>
      <c r="X5" s="147" t="s">
        <v>33</v>
      </c>
      <c r="Y5" s="148"/>
      <c r="Z5" s="147" t="s">
        <v>34</v>
      </c>
      <c r="AA5" s="148"/>
      <c r="AB5" s="152" t="s">
        <v>36</v>
      </c>
      <c r="AC5" s="153"/>
      <c r="AD5" s="147" t="s">
        <v>37</v>
      </c>
      <c r="AE5" s="148"/>
      <c r="AF5" s="149" t="s">
        <v>39</v>
      </c>
      <c r="AG5" s="150"/>
      <c r="AH5" s="147" t="s">
        <v>22</v>
      </c>
      <c r="AI5" s="148"/>
      <c r="AJ5" s="147" t="s">
        <v>19</v>
      </c>
      <c r="AK5" s="148"/>
      <c r="AL5" s="147" t="s">
        <v>20</v>
      </c>
      <c r="AM5" s="148"/>
      <c r="AN5" s="147" t="s">
        <v>24</v>
      </c>
      <c r="AO5" s="148"/>
      <c r="AP5" s="5"/>
    </row>
    <row r="6" spans="1:43" ht="22" customHeight="1">
      <c r="A6" s="114"/>
      <c r="B6" s="108" t="s">
        <v>49</v>
      </c>
      <c r="C6" s="115"/>
      <c r="D6" s="16">
        <v>1445782</v>
      </c>
      <c r="E6" s="31"/>
      <c r="F6" s="16">
        <v>2040046</v>
      </c>
      <c r="G6" s="31"/>
      <c r="H6" s="120" t="s">
        <v>61</v>
      </c>
      <c r="I6" s="31"/>
      <c r="J6" s="134">
        <v>-13514</v>
      </c>
      <c r="K6" s="31"/>
      <c r="L6" s="120" t="s">
        <v>61</v>
      </c>
      <c r="M6" s="31"/>
      <c r="N6" s="16">
        <v>3472314</v>
      </c>
      <c r="O6" s="31"/>
      <c r="P6" s="16">
        <v>740570</v>
      </c>
      <c r="Q6" s="31"/>
      <c r="R6" s="16">
        <v>1142095</v>
      </c>
      <c r="S6" s="31"/>
      <c r="T6" s="16">
        <v>1589648</v>
      </c>
      <c r="U6" s="31"/>
      <c r="V6" s="120" t="s">
        <v>61</v>
      </c>
      <c r="W6" s="31"/>
      <c r="X6" s="120" t="s">
        <v>61</v>
      </c>
      <c r="Y6" s="31"/>
      <c r="Z6" s="120" t="s">
        <v>61</v>
      </c>
      <c r="AA6" s="31"/>
      <c r="AB6" s="120" t="s">
        <v>61</v>
      </c>
      <c r="AC6" s="31"/>
      <c r="AD6" s="120" t="s">
        <v>61</v>
      </c>
      <c r="AE6" s="31"/>
      <c r="AF6" s="120" t="s">
        <v>61</v>
      </c>
      <c r="AG6" s="31"/>
      <c r="AH6" s="120" t="s">
        <v>61</v>
      </c>
      <c r="AI6" s="31"/>
      <c r="AJ6" s="120" t="s">
        <v>61</v>
      </c>
      <c r="AK6" s="31"/>
      <c r="AL6" s="120" t="s">
        <v>61</v>
      </c>
      <c r="AM6" s="31"/>
      <c r="AN6" s="120" t="s">
        <v>61</v>
      </c>
      <c r="AO6" s="31"/>
      <c r="AP6" s="8"/>
      <c r="AQ6" s="9"/>
    </row>
    <row r="7" spans="1:43" ht="22" customHeight="1">
      <c r="A7" s="116"/>
      <c r="B7" s="117"/>
      <c r="C7" s="118"/>
      <c r="D7" s="112">
        <v>3793736</v>
      </c>
      <c r="E7" s="113" t="s">
        <v>5</v>
      </c>
      <c r="F7" s="112">
        <v>230557</v>
      </c>
      <c r="G7" s="113" t="s">
        <v>5</v>
      </c>
      <c r="H7" s="121" t="s">
        <v>63</v>
      </c>
      <c r="I7" s="113" t="s">
        <v>5</v>
      </c>
      <c r="J7" s="121" t="s">
        <v>63</v>
      </c>
      <c r="K7" s="113" t="s">
        <v>5</v>
      </c>
      <c r="L7" s="121" t="s">
        <v>63</v>
      </c>
      <c r="M7" s="113" t="s">
        <v>5</v>
      </c>
      <c r="N7" s="112">
        <v>4024293</v>
      </c>
      <c r="O7" s="113" t="s">
        <v>5</v>
      </c>
      <c r="P7" s="112">
        <v>3212105</v>
      </c>
      <c r="Q7" s="113" t="s">
        <v>5</v>
      </c>
      <c r="R7" s="112">
        <v>684678</v>
      </c>
      <c r="S7" s="113" t="s">
        <v>5</v>
      </c>
      <c r="T7" s="112">
        <v>127509</v>
      </c>
      <c r="U7" s="113" t="s">
        <v>5</v>
      </c>
      <c r="V7" s="121" t="s">
        <v>63</v>
      </c>
      <c r="W7" s="113" t="s">
        <v>5</v>
      </c>
      <c r="X7" s="121" t="s">
        <v>63</v>
      </c>
      <c r="Y7" s="113" t="s">
        <v>5</v>
      </c>
      <c r="Z7" s="121" t="s">
        <v>63</v>
      </c>
      <c r="AA7" s="113" t="s">
        <v>5</v>
      </c>
      <c r="AB7" s="121" t="s">
        <v>63</v>
      </c>
      <c r="AC7" s="113" t="s">
        <v>5</v>
      </c>
      <c r="AD7" s="121" t="s">
        <v>63</v>
      </c>
      <c r="AE7" s="113" t="s">
        <v>5</v>
      </c>
      <c r="AF7" s="121" t="s">
        <v>63</v>
      </c>
      <c r="AG7" s="113" t="s">
        <v>5</v>
      </c>
      <c r="AH7" s="121" t="s">
        <v>63</v>
      </c>
      <c r="AI7" s="113" t="s">
        <v>5</v>
      </c>
      <c r="AJ7" s="121" t="s">
        <v>63</v>
      </c>
      <c r="AK7" s="113" t="s">
        <v>5</v>
      </c>
      <c r="AL7" s="121" t="s">
        <v>63</v>
      </c>
      <c r="AM7" s="113" t="s">
        <v>5</v>
      </c>
      <c r="AN7" s="121" t="s">
        <v>63</v>
      </c>
      <c r="AO7" s="113" t="s">
        <v>5</v>
      </c>
      <c r="AP7" s="111"/>
      <c r="AQ7" s="11"/>
    </row>
    <row r="8" spans="1:43" ht="22" customHeight="1">
      <c r="A8" s="114"/>
      <c r="B8" s="108" t="s">
        <v>50</v>
      </c>
      <c r="C8" s="115"/>
      <c r="D8" s="16">
        <v>577252</v>
      </c>
      <c r="E8" s="122"/>
      <c r="F8" s="120" t="s">
        <v>61</v>
      </c>
      <c r="G8" s="122"/>
      <c r="H8" s="120" t="s">
        <v>61</v>
      </c>
      <c r="I8" s="122"/>
      <c r="J8" s="120" t="s">
        <v>61</v>
      </c>
      <c r="K8" s="122"/>
      <c r="L8" s="120" t="s">
        <v>61</v>
      </c>
      <c r="M8" s="122"/>
      <c r="N8" s="16">
        <v>577252</v>
      </c>
      <c r="O8" s="122"/>
      <c r="P8" s="16">
        <v>40710</v>
      </c>
      <c r="Q8" s="122"/>
      <c r="R8" s="16">
        <v>510000</v>
      </c>
      <c r="S8" s="122"/>
      <c r="T8" s="16">
        <v>26541</v>
      </c>
      <c r="U8" s="122"/>
      <c r="V8" s="120" t="s">
        <v>61</v>
      </c>
      <c r="W8" s="122"/>
      <c r="X8" s="120" t="s">
        <v>61</v>
      </c>
      <c r="Y8" s="122"/>
      <c r="Z8" s="120" t="s">
        <v>61</v>
      </c>
      <c r="AA8" s="122"/>
      <c r="AB8" s="120" t="s">
        <v>61</v>
      </c>
      <c r="AC8" s="122"/>
      <c r="AD8" s="120" t="s">
        <v>61</v>
      </c>
      <c r="AE8" s="122"/>
      <c r="AF8" s="120" t="s">
        <v>61</v>
      </c>
      <c r="AG8" s="122"/>
      <c r="AH8" s="120" t="s">
        <v>61</v>
      </c>
      <c r="AI8" s="122"/>
      <c r="AJ8" s="120" t="s">
        <v>61</v>
      </c>
      <c r="AK8" s="122"/>
      <c r="AL8" s="120" t="s">
        <v>61</v>
      </c>
      <c r="AM8" s="122"/>
      <c r="AN8" s="120" t="s">
        <v>61</v>
      </c>
      <c r="AO8" s="122"/>
      <c r="AP8" s="123"/>
      <c r="AQ8" s="11"/>
    </row>
    <row r="9" spans="1:43" ht="22" customHeight="1">
      <c r="A9" s="116"/>
      <c r="B9" s="117"/>
      <c r="C9" s="118"/>
      <c r="D9" s="10">
        <v>3793736</v>
      </c>
      <c r="E9" s="124" t="s">
        <v>5</v>
      </c>
      <c r="F9" s="10">
        <v>230557</v>
      </c>
      <c r="G9" s="124" t="s">
        <v>5</v>
      </c>
      <c r="H9" s="121" t="s">
        <v>63</v>
      </c>
      <c r="I9" s="124" t="s">
        <v>5</v>
      </c>
      <c r="J9" s="121" t="s">
        <v>63</v>
      </c>
      <c r="K9" s="124" t="s">
        <v>5</v>
      </c>
      <c r="L9" s="121" t="s">
        <v>63</v>
      </c>
      <c r="M9" s="124" t="s">
        <v>5</v>
      </c>
      <c r="N9" s="10">
        <v>4024293</v>
      </c>
      <c r="O9" s="124" t="s">
        <v>5</v>
      </c>
      <c r="P9" s="10">
        <v>3212105</v>
      </c>
      <c r="Q9" s="124" t="s">
        <v>5</v>
      </c>
      <c r="R9" s="10">
        <v>684678</v>
      </c>
      <c r="S9" s="124" t="s">
        <v>5</v>
      </c>
      <c r="T9" s="10">
        <v>127509</v>
      </c>
      <c r="U9" s="124" t="s">
        <v>5</v>
      </c>
      <c r="V9" s="121" t="s">
        <v>63</v>
      </c>
      <c r="W9" s="124" t="s">
        <v>5</v>
      </c>
      <c r="X9" s="121" t="s">
        <v>63</v>
      </c>
      <c r="Y9" s="124" t="s">
        <v>5</v>
      </c>
      <c r="Z9" s="121" t="s">
        <v>63</v>
      </c>
      <c r="AA9" s="124" t="s">
        <v>5</v>
      </c>
      <c r="AB9" s="121" t="s">
        <v>63</v>
      </c>
      <c r="AC9" s="124" t="s">
        <v>5</v>
      </c>
      <c r="AD9" s="121" t="s">
        <v>63</v>
      </c>
      <c r="AE9" s="124" t="s">
        <v>5</v>
      </c>
      <c r="AF9" s="121" t="s">
        <v>63</v>
      </c>
      <c r="AG9" s="124" t="s">
        <v>5</v>
      </c>
      <c r="AH9" s="121" t="s">
        <v>63</v>
      </c>
      <c r="AI9" s="124" t="s">
        <v>5</v>
      </c>
      <c r="AJ9" s="121" t="s">
        <v>63</v>
      </c>
      <c r="AK9" s="124" t="s">
        <v>5</v>
      </c>
      <c r="AL9" s="121" t="s">
        <v>63</v>
      </c>
      <c r="AM9" s="124" t="s">
        <v>5</v>
      </c>
      <c r="AN9" s="121" t="s">
        <v>63</v>
      </c>
      <c r="AO9" s="124" t="s">
        <v>5</v>
      </c>
      <c r="AP9" s="111"/>
      <c r="AQ9" s="11"/>
    </row>
    <row r="10" spans="1:43" ht="22" customHeight="1">
      <c r="A10" s="114"/>
      <c r="B10" s="108" t="s">
        <v>51</v>
      </c>
      <c r="C10" s="115"/>
      <c r="D10" s="16">
        <v>488586</v>
      </c>
      <c r="E10" s="31"/>
      <c r="F10" s="16">
        <v>366807</v>
      </c>
      <c r="G10" s="31"/>
      <c r="H10" s="120" t="s">
        <v>61</v>
      </c>
      <c r="I10" s="31"/>
      <c r="J10" s="120" t="s">
        <v>61</v>
      </c>
      <c r="K10" s="31"/>
      <c r="L10" s="120" t="s">
        <v>61</v>
      </c>
      <c r="M10" s="31"/>
      <c r="N10" s="16">
        <v>855393</v>
      </c>
      <c r="O10" s="31"/>
      <c r="P10" s="16">
        <v>622867</v>
      </c>
      <c r="Q10" s="31"/>
      <c r="R10" s="16">
        <v>97000</v>
      </c>
      <c r="S10" s="31"/>
      <c r="T10" s="16">
        <v>135526</v>
      </c>
      <c r="U10" s="31"/>
      <c r="V10" s="120" t="s">
        <v>61</v>
      </c>
      <c r="W10" s="31"/>
      <c r="X10" s="120" t="s">
        <v>61</v>
      </c>
      <c r="Y10" s="31"/>
      <c r="Z10" s="120" t="s">
        <v>61</v>
      </c>
      <c r="AA10" s="31"/>
      <c r="AB10" s="120" t="s">
        <v>61</v>
      </c>
      <c r="AC10" s="31"/>
      <c r="AD10" s="120" t="s">
        <v>61</v>
      </c>
      <c r="AE10" s="31"/>
      <c r="AF10" s="120" t="s">
        <v>61</v>
      </c>
      <c r="AG10" s="31"/>
      <c r="AH10" s="120" t="s">
        <v>61</v>
      </c>
      <c r="AI10" s="31"/>
      <c r="AJ10" s="120" t="s">
        <v>61</v>
      </c>
      <c r="AK10" s="31"/>
      <c r="AL10" s="120" t="s">
        <v>61</v>
      </c>
      <c r="AM10" s="31"/>
      <c r="AN10" s="120" t="s">
        <v>61</v>
      </c>
      <c r="AO10" s="31"/>
      <c r="AP10" s="51"/>
      <c r="AQ10" s="9"/>
    </row>
    <row r="11" spans="1:43" ht="22" customHeight="1">
      <c r="A11" s="116"/>
      <c r="B11" s="117"/>
      <c r="C11" s="118"/>
      <c r="D11" s="10">
        <v>3793736</v>
      </c>
      <c r="E11" s="124" t="s">
        <v>5</v>
      </c>
      <c r="F11" s="10">
        <v>230557</v>
      </c>
      <c r="G11" s="124" t="s">
        <v>5</v>
      </c>
      <c r="H11" s="121" t="s">
        <v>63</v>
      </c>
      <c r="I11" s="124" t="s">
        <v>5</v>
      </c>
      <c r="J11" s="121" t="s">
        <v>63</v>
      </c>
      <c r="K11" s="124" t="s">
        <v>5</v>
      </c>
      <c r="L11" s="121" t="s">
        <v>63</v>
      </c>
      <c r="M11" s="124" t="s">
        <v>5</v>
      </c>
      <c r="N11" s="10">
        <v>4024293</v>
      </c>
      <c r="O11" s="124" t="s">
        <v>5</v>
      </c>
      <c r="P11" s="10">
        <v>3212105</v>
      </c>
      <c r="Q11" s="124" t="s">
        <v>5</v>
      </c>
      <c r="R11" s="10">
        <v>684678</v>
      </c>
      <c r="S11" s="124" t="s">
        <v>5</v>
      </c>
      <c r="T11" s="10">
        <v>127509</v>
      </c>
      <c r="U11" s="124" t="s">
        <v>5</v>
      </c>
      <c r="V11" s="121" t="s">
        <v>63</v>
      </c>
      <c r="W11" s="124" t="s">
        <v>5</v>
      </c>
      <c r="X11" s="121" t="s">
        <v>63</v>
      </c>
      <c r="Y11" s="124" t="s">
        <v>5</v>
      </c>
      <c r="Z11" s="121" t="s">
        <v>63</v>
      </c>
      <c r="AA11" s="124" t="s">
        <v>5</v>
      </c>
      <c r="AB11" s="121" t="s">
        <v>63</v>
      </c>
      <c r="AC11" s="124" t="s">
        <v>5</v>
      </c>
      <c r="AD11" s="121" t="s">
        <v>63</v>
      </c>
      <c r="AE11" s="124" t="s">
        <v>5</v>
      </c>
      <c r="AF11" s="121" t="s">
        <v>63</v>
      </c>
      <c r="AG11" s="124" t="s">
        <v>5</v>
      </c>
      <c r="AH11" s="121" t="s">
        <v>63</v>
      </c>
      <c r="AI11" s="124" t="s">
        <v>5</v>
      </c>
      <c r="AJ11" s="121" t="s">
        <v>63</v>
      </c>
      <c r="AK11" s="124" t="s">
        <v>5</v>
      </c>
      <c r="AL11" s="121" t="s">
        <v>63</v>
      </c>
      <c r="AM11" s="124" t="s">
        <v>5</v>
      </c>
      <c r="AN11" s="121" t="s">
        <v>63</v>
      </c>
      <c r="AO11" s="124" t="s">
        <v>5</v>
      </c>
      <c r="AP11" s="111"/>
      <c r="AQ11" s="11"/>
    </row>
    <row r="12" spans="1:43" ht="22" customHeight="1">
      <c r="A12" s="114"/>
      <c r="B12" s="108" t="s">
        <v>43</v>
      </c>
      <c r="C12" s="119"/>
      <c r="D12" s="16">
        <v>1480329</v>
      </c>
      <c r="E12" s="122"/>
      <c r="F12" s="16">
        <v>52668</v>
      </c>
      <c r="G12" s="122"/>
      <c r="H12" s="120" t="s">
        <v>61</v>
      </c>
      <c r="I12" s="122"/>
      <c r="J12" s="16">
        <v>13514</v>
      </c>
      <c r="K12" s="122"/>
      <c r="L12" s="120" t="s">
        <v>61</v>
      </c>
      <c r="M12" s="122"/>
      <c r="N12" s="16">
        <v>1546511</v>
      </c>
      <c r="O12" s="122"/>
      <c r="P12" s="16">
        <v>772105</v>
      </c>
      <c r="Q12" s="122"/>
      <c r="R12" s="16">
        <v>481449</v>
      </c>
      <c r="S12" s="122"/>
      <c r="T12" s="16">
        <v>292956</v>
      </c>
      <c r="U12" s="122"/>
      <c r="V12" s="120" t="s">
        <v>61</v>
      </c>
      <c r="W12" s="122"/>
      <c r="X12" s="120" t="s">
        <v>61</v>
      </c>
      <c r="Y12" s="122"/>
      <c r="Z12" s="120" t="s">
        <v>61</v>
      </c>
      <c r="AA12" s="122"/>
      <c r="AB12" s="120" t="s">
        <v>61</v>
      </c>
      <c r="AC12" s="122"/>
      <c r="AD12" s="120" t="s">
        <v>61</v>
      </c>
      <c r="AE12" s="122"/>
      <c r="AF12" s="120" t="s">
        <v>61</v>
      </c>
      <c r="AG12" s="122"/>
      <c r="AH12" s="120" t="s">
        <v>61</v>
      </c>
      <c r="AI12" s="122"/>
      <c r="AJ12" s="120" t="s">
        <v>61</v>
      </c>
      <c r="AK12" s="122"/>
      <c r="AL12" s="120" t="s">
        <v>61</v>
      </c>
      <c r="AM12" s="122"/>
      <c r="AN12" s="120" t="s">
        <v>61</v>
      </c>
      <c r="AO12" s="122"/>
      <c r="AP12" s="19"/>
      <c r="AQ12" s="9"/>
    </row>
    <row r="13" spans="1:43" ht="22" customHeight="1" thickBot="1">
      <c r="A13" s="116"/>
      <c r="B13" s="117"/>
      <c r="C13" s="118"/>
      <c r="D13" s="125">
        <v>3793736</v>
      </c>
      <c r="E13" s="126" t="s">
        <v>5</v>
      </c>
      <c r="F13" s="125">
        <v>230557</v>
      </c>
      <c r="G13" s="126" t="s">
        <v>5</v>
      </c>
      <c r="H13" s="127" t="s">
        <v>62</v>
      </c>
      <c r="I13" s="126" t="s">
        <v>5</v>
      </c>
      <c r="J13" s="127" t="s">
        <v>62</v>
      </c>
      <c r="K13" s="126" t="s">
        <v>5</v>
      </c>
      <c r="L13" s="127" t="s">
        <v>62</v>
      </c>
      <c r="M13" s="126" t="s">
        <v>5</v>
      </c>
      <c r="N13" s="125">
        <v>4024293</v>
      </c>
      <c r="O13" s="126" t="s">
        <v>5</v>
      </c>
      <c r="P13" s="125">
        <v>3212105</v>
      </c>
      <c r="Q13" s="126" t="s">
        <v>5</v>
      </c>
      <c r="R13" s="125">
        <v>684678</v>
      </c>
      <c r="S13" s="126" t="s">
        <v>5</v>
      </c>
      <c r="T13" s="125">
        <v>127509</v>
      </c>
      <c r="U13" s="126" t="s">
        <v>5</v>
      </c>
      <c r="V13" s="127" t="s">
        <v>62</v>
      </c>
      <c r="W13" s="126" t="s">
        <v>5</v>
      </c>
      <c r="X13" s="127" t="s">
        <v>62</v>
      </c>
      <c r="Y13" s="126" t="s">
        <v>5</v>
      </c>
      <c r="Z13" s="127" t="s">
        <v>62</v>
      </c>
      <c r="AA13" s="126" t="s">
        <v>5</v>
      </c>
      <c r="AB13" s="127" t="s">
        <v>62</v>
      </c>
      <c r="AC13" s="126" t="s">
        <v>5</v>
      </c>
      <c r="AD13" s="127" t="s">
        <v>62</v>
      </c>
      <c r="AE13" s="126" t="s">
        <v>5</v>
      </c>
      <c r="AF13" s="127" t="s">
        <v>62</v>
      </c>
      <c r="AG13" s="126" t="s">
        <v>5</v>
      </c>
      <c r="AH13" s="127" t="s">
        <v>62</v>
      </c>
      <c r="AI13" s="126" t="s">
        <v>5</v>
      </c>
      <c r="AJ13" s="127" t="s">
        <v>62</v>
      </c>
      <c r="AK13" s="126" t="s">
        <v>5</v>
      </c>
      <c r="AL13" s="127" t="s">
        <v>62</v>
      </c>
      <c r="AM13" s="126" t="s">
        <v>5</v>
      </c>
      <c r="AN13" s="127" t="s">
        <v>62</v>
      </c>
      <c r="AO13" s="126" t="s">
        <v>5</v>
      </c>
      <c r="AP13" s="128"/>
      <c r="AQ13" s="11"/>
    </row>
    <row r="14" spans="1:43" ht="35.15" customHeight="1" thickTop="1" thickBot="1">
      <c r="A14" s="138" t="s">
        <v>18</v>
      </c>
      <c r="B14" s="139"/>
      <c r="C14" s="140"/>
      <c r="D14" s="25">
        <v>7785685</v>
      </c>
      <c r="E14" s="26"/>
      <c r="F14" s="25">
        <v>2690078</v>
      </c>
      <c r="G14" s="26"/>
      <c r="H14" s="129" t="s">
        <v>61</v>
      </c>
      <c r="I14" s="26"/>
      <c r="J14" s="129" t="s">
        <v>61</v>
      </c>
      <c r="K14" s="26"/>
      <c r="L14" s="129" t="s">
        <v>61</v>
      </c>
      <c r="M14" s="26"/>
      <c r="N14" s="25">
        <v>10475764</v>
      </c>
      <c r="O14" s="26"/>
      <c r="P14" s="25">
        <v>5388359</v>
      </c>
      <c r="Q14" s="26"/>
      <c r="R14" s="25">
        <v>2915222</v>
      </c>
      <c r="S14" s="26"/>
      <c r="T14" s="25">
        <v>2172182</v>
      </c>
      <c r="U14" s="26"/>
      <c r="V14" s="129" t="s">
        <v>61</v>
      </c>
      <c r="W14" s="26"/>
      <c r="X14" s="129" t="s">
        <v>61</v>
      </c>
      <c r="Y14" s="26"/>
      <c r="Z14" s="129" t="s">
        <v>61</v>
      </c>
      <c r="AA14" s="26"/>
      <c r="AB14" s="129" t="s">
        <v>61</v>
      </c>
      <c r="AC14" s="26"/>
      <c r="AD14" s="129" t="s">
        <v>61</v>
      </c>
      <c r="AE14" s="26"/>
      <c r="AF14" s="129" t="s">
        <v>61</v>
      </c>
      <c r="AG14" s="26"/>
      <c r="AH14" s="129" t="s">
        <v>61</v>
      </c>
      <c r="AI14" s="26"/>
      <c r="AJ14" s="129" t="s">
        <v>61</v>
      </c>
      <c r="AK14" s="26"/>
      <c r="AL14" s="129" t="s">
        <v>61</v>
      </c>
      <c r="AM14" s="26"/>
      <c r="AN14" s="129" t="s">
        <v>61</v>
      </c>
      <c r="AO14" s="26"/>
      <c r="AP14" s="27"/>
    </row>
    <row r="15" spans="1:43" ht="13.5" thickTop="1"/>
    <row r="16" spans="1:43" ht="14.25" customHeight="1">
      <c r="A16" s="28"/>
      <c r="B16" s="28"/>
      <c r="C16" s="28"/>
    </row>
    <row r="17" spans="1:28" ht="16.5">
      <c r="A17" s="74"/>
      <c r="B17" s="29" t="s">
        <v>53</v>
      </c>
      <c r="C17" s="28" t="s">
        <v>38</v>
      </c>
    </row>
    <row r="18" spans="1:28" ht="16.5">
      <c r="A18" s="74"/>
      <c r="B18" s="29"/>
      <c r="C18" s="28" t="s">
        <v>54</v>
      </c>
    </row>
    <row r="19" spans="1:28" ht="16.5">
      <c r="A19" s="74"/>
      <c r="B19" s="29"/>
      <c r="C19" s="28" t="s">
        <v>58</v>
      </c>
    </row>
    <row r="20" spans="1:28" ht="16.5">
      <c r="A20" s="28"/>
      <c r="B20" s="29"/>
      <c r="C20" s="28" t="s">
        <v>59</v>
      </c>
    </row>
    <row r="21" spans="1:28" ht="16.5">
      <c r="C21" s="28"/>
    </row>
    <row r="25" spans="1:28">
      <c r="AB25" s="151"/>
    </row>
    <row r="26" spans="1:28">
      <c r="AB26" s="151"/>
    </row>
    <row r="27" spans="1:28">
      <c r="AB27" s="151"/>
    </row>
    <row r="28" spans="1:28">
      <c r="AB28" s="151"/>
    </row>
    <row r="29" spans="1:28">
      <c r="AB29" s="151"/>
    </row>
    <row r="30" spans="1:28">
      <c r="AB30" s="151"/>
    </row>
    <row r="31" spans="1:28">
      <c r="AB31" s="151"/>
    </row>
    <row r="32" spans="1:28">
      <c r="AB32" s="151"/>
    </row>
  </sheetData>
  <mergeCells count="24">
    <mergeCell ref="AB25:AB32"/>
    <mergeCell ref="AJ5:AK5"/>
    <mergeCell ref="T5:U5"/>
    <mergeCell ref="H5:I5"/>
    <mergeCell ref="J5:K5"/>
    <mergeCell ref="N5:O5"/>
    <mergeCell ref="AD5:AE5"/>
    <mergeCell ref="X5:Y5"/>
    <mergeCell ref="V5:W5"/>
    <mergeCell ref="AH5:AI5"/>
    <mergeCell ref="AB5:AC5"/>
    <mergeCell ref="R5:S5"/>
    <mergeCell ref="AF5:AG5"/>
    <mergeCell ref="V4:AO4"/>
    <mergeCell ref="A14:C14"/>
    <mergeCell ref="A4:C5"/>
    <mergeCell ref="D4:U4"/>
    <mergeCell ref="AN5:AO5"/>
    <mergeCell ref="Z5:AA5"/>
    <mergeCell ref="L5:M5"/>
    <mergeCell ref="F5:G5"/>
    <mergeCell ref="D5:E5"/>
    <mergeCell ref="P5:Q5"/>
    <mergeCell ref="AL5:AM5"/>
  </mergeCells>
  <phoneticPr fontId="2"/>
  <pageMargins left="0.59055118110236227" right="0.19685039370078741" top="0.98425196850393704" bottom="0.27559055118110237" header="0.59055118110236227" footer="0.19685039370078741"/>
  <pageSetup paperSize="8" scale="40" orientation="landscape" r:id="rId1"/>
  <headerFooter alignWithMargins="0">
    <oddHeader>&amp;R&amp;"ＭＳ Ｐゴシック,太字"&amp;26様式1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view="pageBreakPreview" zoomScaleNormal="100" zoomScaleSheetLayoutView="100" workbookViewId="0">
      <pane xSplit="6" ySplit="5" topLeftCell="G6" activePane="bottomRight" state="frozen"/>
      <selection pane="topRight" activeCell="G1" sqref="G1"/>
      <selection pane="bottomLeft" activeCell="A6" sqref="A6"/>
      <selection pane="bottomRight" activeCell="K70" sqref="K70"/>
    </sheetView>
  </sheetViews>
  <sheetFormatPr defaultColWidth="9" defaultRowHeight="13"/>
  <cols>
    <col min="1" max="1" width="2.6328125" style="2" customWidth="1"/>
    <col min="2" max="2" width="2.7265625" style="2" customWidth="1"/>
    <col min="3" max="3" width="25.6328125" style="2" customWidth="1"/>
    <col min="4" max="4" width="15.6328125" style="2" customWidth="1"/>
    <col min="5" max="6" width="25.6328125" style="2" customWidth="1"/>
    <col min="7" max="7" width="18.6328125" style="2" customWidth="1"/>
    <col min="8" max="8" width="6.6328125" style="3" customWidth="1"/>
    <col min="9" max="9" width="17.6328125" style="3" customWidth="1"/>
    <col min="10" max="10" width="6.6328125" style="3" customWidth="1"/>
    <col min="11" max="11" width="16.6328125" style="3" customWidth="1"/>
    <col min="12" max="12" width="6.6328125" style="3" customWidth="1"/>
    <col min="13" max="13" width="16.6328125" style="3" customWidth="1"/>
    <col min="14" max="14" width="6.6328125" style="3" customWidth="1"/>
    <col min="15" max="15" width="16.6328125" style="3" customWidth="1"/>
    <col min="16" max="16" width="6.6328125" style="3" customWidth="1"/>
    <col min="17" max="17" width="18.6328125" style="3" customWidth="1"/>
    <col min="18" max="18" width="6.6328125" style="3" customWidth="1"/>
    <col min="19" max="19" width="18.6328125" style="3" customWidth="1"/>
    <col min="20" max="20" width="6.6328125" style="3" customWidth="1"/>
    <col min="21" max="21" width="17.6328125" style="3" customWidth="1"/>
    <col min="22" max="22" width="6.6328125" style="3" customWidth="1"/>
    <col min="23" max="23" width="17.6328125" style="3" customWidth="1"/>
    <col min="24" max="24" width="6.6328125" style="3" customWidth="1"/>
    <col min="25" max="25" width="15.6328125" style="2" customWidth="1"/>
    <col min="26" max="26" width="13" style="2" bestFit="1" customWidth="1"/>
    <col min="27" max="16384" width="9" style="2"/>
  </cols>
  <sheetData>
    <row r="1" spans="1:26" ht="26.15" customHeight="1">
      <c r="A1" s="79" t="s">
        <v>23</v>
      </c>
      <c r="B1" s="1"/>
      <c r="C1" s="1"/>
      <c r="D1" s="1"/>
      <c r="E1" s="1"/>
      <c r="F1" s="1"/>
      <c r="G1" s="1"/>
      <c r="H1" s="1"/>
      <c r="I1" s="1"/>
      <c r="J1" s="1"/>
      <c r="K1" s="1"/>
      <c r="L1" s="1"/>
      <c r="M1" s="1"/>
      <c r="N1" s="1"/>
      <c r="O1" s="1"/>
      <c r="P1" s="1"/>
      <c r="Q1" s="1"/>
      <c r="R1" s="1"/>
      <c r="S1" s="1"/>
      <c r="T1" s="1"/>
      <c r="U1" s="1"/>
      <c r="V1" s="1"/>
      <c r="W1" s="1"/>
      <c r="X1" s="1"/>
      <c r="Y1" s="1"/>
    </row>
    <row r="2" spans="1:26" ht="18" customHeight="1"/>
    <row r="3" spans="1:26" ht="18" customHeight="1">
      <c r="A3" s="2" t="s">
        <v>41</v>
      </c>
      <c r="Y3" s="3" t="s">
        <v>60</v>
      </c>
    </row>
    <row r="4" spans="1:26" ht="18" customHeight="1">
      <c r="A4" s="141" t="s">
        <v>1</v>
      </c>
      <c r="B4" s="142"/>
      <c r="C4" s="143"/>
      <c r="D4" s="170" t="s">
        <v>10</v>
      </c>
      <c r="E4" s="170" t="s">
        <v>11</v>
      </c>
      <c r="F4" s="170" t="s">
        <v>12</v>
      </c>
      <c r="G4" s="162" t="s">
        <v>32</v>
      </c>
      <c r="H4" s="163"/>
      <c r="I4" s="162" t="s">
        <v>33</v>
      </c>
      <c r="J4" s="163"/>
      <c r="K4" s="162" t="s">
        <v>34</v>
      </c>
      <c r="L4" s="163"/>
      <c r="M4" s="162" t="s">
        <v>35</v>
      </c>
      <c r="N4" s="163"/>
      <c r="O4" s="158" t="s">
        <v>39</v>
      </c>
      <c r="P4" s="159"/>
      <c r="Q4" s="162" t="s">
        <v>22</v>
      </c>
      <c r="R4" s="163"/>
      <c r="S4" s="162" t="s">
        <v>19</v>
      </c>
      <c r="T4" s="163"/>
      <c r="U4" s="162" t="s">
        <v>20</v>
      </c>
      <c r="V4" s="163"/>
      <c r="W4" s="162" t="s">
        <v>24</v>
      </c>
      <c r="X4" s="163"/>
      <c r="Y4" s="170" t="s">
        <v>4</v>
      </c>
    </row>
    <row r="5" spans="1:26" ht="18" customHeight="1">
      <c r="A5" s="144"/>
      <c r="B5" s="145"/>
      <c r="C5" s="146"/>
      <c r="D5" s="171"/>
      <c r="E5" s="171"/>
      <c r="F5" s="171"/>
      <c r="G5" s="164"/>
      <c r="H5" s="165"/>
      <c r="I5" s="164"/>
      <c r="J5" s="165"/>
      <c r="K5" s="164"/>
      <c r="L5" s="165"/>
      <c r="M5" s="164"/>
      <c r="N5" s="165"/>
      <c r="O5" s="160"/>
      <c r="P5" s="161"/>
      <c r="Q5" s="164"/>
      <c r="R5" s="165"/>
      <c r="S5" s="164"/>
      <c r="T5" s="165"/>
      <c r="U5" s="164"/>
      <c r="V5" s="165"/>
      <c r="W5" s="164"/>
      <c r="X5" s="165"/>
      <c r="Y5" s="171"/>
    </row>
    <row r="6" spans="1:26" ht="20.149999999999999" customHeight="1">
      <c r="A6" s="104"/>
      <c r="B6" s="154" t="s">
        <v>49</v>
      </c>
      <c r="C6" s="155"/>
      <c r="D6" s="108"/>
      <c r="E6" s="107"/>
      <c r="F6" s="107"/>
      <c r="G6" s="16">
        <v>1445782</v>
      </c>
      <c r="H6" s="31"/>
      <c r="I6" s="16">
        <v>2040046</v>
      </c>
      <c r="J6" s="31"/>
      <c r="K6" s="131">
        <v>0</v>
      </c>
      <c r="L6" s="31"/>
      <c r="M6" s="134">
        <v>-13514</v>
      </c>
      <c r="N6" s="31"/>
      <c r="O6" s="131">
        <v>0</v>
      </c>
      <c r="P6" s="31"/>
      <c r="Q6" s="16">
        <v>3472314</v>
      </c>
      <c r="R6" s="31"/>
      <c r="S6" s="16">
        <v>740570</v>
      </c>
      <c r="T6" s="31"/>
      <c r="U6" s="16">
        <v>1142095</v>
      </c>
      <c r="V6" s="31"/>
      <c r="W6" s="16">
        <v>1589648</v>
      </c>
      <c r="X6" s="31"/>
      <c r="Y6" s="51"/>
      <c r="Z6" s="9"/>
    </row>
    <row r="7" spans="1:26" ht="20.149999999999999" customHeight="1">
      <c r="A7" s="105"/>
      <c r="B7" s="156"/>
      <c r="C7" s="157"/>
      <c r="D7" s="109"/>
      <c r="E7" s="110"/>
      <c r="F7" s="110"/>
      <c r="G7" s="80">
        <v>3793736</v>
      </c>
      <c r="H7" s="81" t="s">
        <v>5</v>
      </c>
      <c r="I7" s="80">
        <v>230557</v>
      </c>
      <c r="J7" s="81" t="s">
        <v>5</v>
      </c>
      <c r="K7" s="121" t="s">
        <v>63</v>
      </c>
      <c r="L7" s="81" t="s">
        <v>5</v>
      </c>
      <c r="M7" s="121" t="s">
        <v>63</v>
      </c>
      <c r="N7" s="81" t="s">
        <v>5</v>
      </c>
      <c r="O7" s="121" t="s">
        <v>63</v>
      </c>
      <c r="P7" s="81" t="s">
        <v>5</v>
      </c>
      <c r="Q7" s="80">
        <v>4024293</v>
      </c>
      <c r="R7" s="81" t="s">
        <v>5</v>
      </c>
      <c r="S7" s="80">
        <v>3212105</v>
      </c>
      <c r="T7" s="81" t="s">
        <v>5</v>
      </c>
      <c r="U7" s="80">
        <v>684678</v>
      </c>
      <c r="V7" s="81" t="s">
        <v>5</v>
      </c>
      <c r="W7" s="80">
        <v>127509</v>
      </c>
      <c r="X7" s="81" t="s">
        <v>5</v>
      </c>
      <c r="Y7" s="52"/>
      <c r="Z7" s="9"/>
    </row>
    <row r="8" spans="1:26" ht="35.15" customHeight="1">
      <c r="A8" s="82"/>
      <c r="B8" s="106"/>
      <c r="C8" s="107"/>
      <c r="D8" s="20" t="s">
        <v>44</v>
      </c>
      <c r="E8" s="59" t="s">
        <v>45</v>
      </c>
      <c r="F8" s="69" t="s">
        <v>40</v>
      </c>
      <c r="G8" s="70">
        <v>1445782</v>
      </c>
      <c r="H8" s="71"/>
      <c r="I8" s="70">
        <v>2040046</v>
      </c>
      <c r="J8" s="71"/>
      <c r="K8" s="93">
        <v>0</v>
      </c>
      <c r="L8" s="71"/>
      <c r="M8" s="135">
        <v>-13514</v>
      </c>
      <c r="N8" s="71"/>
      <c r="O8" s="93">
        <v>0</v>
      </c>
      <c r="P8" s="71"/>
      <c r="Q8" s="70">
        <v>3472314</v>
      </c>
      <c r="R8" s="71"/>
      <c r="S8" s="70">
        <v>740570</v>
      </c>
      <c r="T8" s="71"/>
      <c r="U8" s="72">
        <v>1142095</v>
      </c>
      <c r="V8" s="71"/>
      <c r="W8" s="70">
        <v>1589648</v>
      </c>
      <c r="X8" s="71"/>
      <c r="Y8" s="19"/>
      <c r="Z8" s="9"/>
    </row>
    <row r="9" spans="1:26" ht="20.149999999999999" customHeight="1">
      <c r="A9" s="82"/>
      <c r="B9" s="83"/>
      <c r="C9" s="84"/>
      <c r="D9" s="54"/>
      <c r="E9" s="86"/>
      <c r="F9" s="87"/>
      <c r="G9" s="130" t="s">
        <v>63</v>
      </c>
      <c r="H9" s="88" t="s">
        <v>5</v>
      </c>
      <c r="I9" s="130" t="s">
        <v>63</v>
      </c>
      <c r="J9" s="88" t="s">
        <v>5</v>
      </c>
      <c r="K9" s="130" t="s">
        <v>63</v>
      </c>
      <c r="L9" s="88" t="s">
        <v>5</v>
      </c>
      <c r="M9" s="130" t="s">
        <v>63</v>
      </c>
      <c r="N9" s="88" t="s">
        <v>5</v>
      </c>
      <c r="O9" s="130" t="s">
        <v>63</v>
      </c>
      <c r="P9" s="88" t="s">
        <v>5</v>
      </c>
      <c r="Q9" s="130" t="s">
        <v>63</v>
      </c>
      <c r="R9" s="88" t="s">
        <v>5</v>
      </c>
      <c r="S9" s="130" t="s">
        <v>63</v>
      </c>
      <c r="T9" s="88" t="s">
        <v>5</v>
      </c>
      <c r="U9" s="130" t="s">
        <v>63</v>
      </c>
      <c r="V9" s="88" t="s">
        <v>5</v>
      </c>
      <c r="W9" s="130" t="s">
        <v>63</v>
      </c>
      <c r="X9" s="88" t="s">
        <v>5</v>
      </c>
      <c r="Y9" s="55"/>
      <c r="Z9" s="9"/>
    </row>
    <row r="10" spans="1:26" s="89" customFormat="1" ht="35.15" customHeight="1">
      <c r="A10" s="82"/>
      <c r="B10" s="83"/>
      <c r="C10" s="84"/>
      <c r="D10" s="90" t="s">
        <v>44</v>
      </c>
      <c r="E10" s="91" t="s">
        <v>55</v>
      </c>
      <c r="F10" s="92" t="s">
        <v>56</v>
      </c>
      <c r="G10" s="93">
        <v>0</v>
      </c>
      <c r="H10" s="94"/>
      <c r="I10" s="93">
        <v>0</v>
      </c>
      <c r="J10" s="94"/>
      <c r="K10" s="93">
        <v>0</v>
      </c>
      <c r="L10" s="94"/>
      <c r="M10" s="93">
        <v>0</v>
      </c>
      <c r="N10" s="94"/>
      <c r="O10" s="93">
        <v>0</v>
      </c>
      <c r="P10" s="94"/>
      <c r="Q10" s="93">
        <v>0</v>
      </c>
      <c r="R10" s="94"/>
      <c r="S10" s="93">
        <v>0</v>
      </c>
      <c r="T10" s="94"/>
      <c r="U10" s="93">
        <v>0</v>
      </c>
      <c r="V10" s="94"/>
      <c r="W10" s="93">
        <v>0</v>
      </c>
      <c r="X10" s="95"/>
      <c r="Y10" s="96"/>
      <c r="Z10" s="97"/>
    </row>
    <row r="11" spans="1:26" s="89" customFormat="1" ht="20.149999999999999" customHeight="1">
      <c r="A11" s="82"/>
      <c r="B11" s="83"/>
      <c r="C11" s="85"/>
      <c r="D11" s="98"/>
      <c r="E11" s="99"/>
      <c r="F11" s="100"/>
      <c r="G11" s="101">
        <v>3793736</v>
      </c>
      <c r="H11" s="102" t="s">
        <v>5</v>
      </c>
      <c r="I11" s="101">
        <v>230557</v>
      </c>
      <c r="J11" s="102" t="s">
        <v>5</v>
      </c>
      <c r="K11" s="130" t="s">
        <v>63</v>
      </c>
      <c r="L11" s="102" t="s">
        <v>5</v>
      </c>
      <c r="M11" s="130" t="s">
        <v>63</v>
      </c>
      <c r="N11" s="102" t="s">
        <v>5</v>
      </c>
      <c r="O11" s="130" t="s">
        <v>63</v>
      </c>
      <c r="P11" s="102" t="s">
        <v>5</v>
      </c>
      <c r="Q11" s="101">
        <v>4024293</v>
      </c>
      <c r="R11" s="102" t="s">
        <v>5</v>
      </c>
      <c r="S11" s="101">
        <v>3212105</v>
      </c>
      <c r="T11" s="102" t="s">
        <v>57</v>
      </c>
      <c r="U11" s="101">
        <v>684678</v>
      </c>
      <c r="V11" s="102" t="s">
        <v>57</v>
      </c>
      <c r="W11" s="101">
        <v>127509</v>
      </c>
      <c r="X11" s="102" t="s">
        <v>5</v>
      </c>
      <c r="Y11" s="103"/>
      <c r="Z11" s="97"/>
    </row>
    <row r="12" spans="1:26" ht="20.149999999999999" customHeight="1">
      <c r="A12" s="104"/>
      <c r="B12" s="166" t="s">
        <v>50</v>
      </c>
      <c r="C12" s="167"/>
      <c r="D12" s="21"/>
      <c r="E12" s="59"/>
      <c r="F12" s="59"/>
      <c r="G12" s="16">
        <v>577252</v>
      </c>
      <c r="H12" s="31"/>
      <c r="I12" s="93">
        <v>0</v>
      </c>
      <c r="J12" s="31"/>
      <c r="K12" s="131">
        <v>0</v>
      </c>
      <c r="L12" s="31"/>
      <c r="M12" s="131">
        <v>0</v>
      </c>
      <c r="N12" s="31"/>
      <c r="O12" s="131">
        <v>0</v>
      </c>
      <c r="P12" s="31"/>
      <c r="Q12" s="16">
        <v>577252</v>
      </c>
      <c r="R12" s="31"/>
      <c r="S12" s="16">
        <v>40710</v>
      </c>
      <c r="T12" s="31"/>
      <c r="U12" s="16">
        <v>510000</v>
      </c>
      <c r="V12" s="31"/>
      <c r="W12" s="16">
        <v>26541</v>
      </c>
      <c r="X12" s="31"/>
      <c r="Y12" s="60"/>
      <c r="Z12" s="9"/>
    </row>
    <row r="13" spans="1:26" ht="20.149999999999999" customHeight="1">
      <c r="A13" s="105"/>
      <c r="B13" s="168"/>
      <c r="C13" s="169"/>
      <c r="D13" s="109"/>
      <c r="E13" s="110"/>
      <c r="F13" s="110"/>
      <c r="G13" s="80">
        <v>3793736</v>
      </c>
      <c r="H13" s="81" t="s">
        <v>5</v>
      </c>
      <c r="I13" s="80">
        <v>230557</v>
      </c>
      <c r="J13" s="81" t="s">
        <v>5</v>
      </c>
      <c r="K13" s="121" t="s">
        <v>63</v>
      </c>
      <c r="L13" s="81" t="s">
        <v>5</v>
      </c>
      <c r="M13" s="121" t="s">
        <v>63</v>
      </c>
      <c r="N13" s="81" t="s">
        <v>5</v>
      </c>
      <c r="O13" s="121" t="s">
        <v>63</v>
      </c>
      <c r="P13" s="81" t="s">
        <v>5</v>
      </c>
      <c r="Q13" s="80">
        <v>4024293</v>
      </c>
      <c r="R13" s="81" t="s">
        <v>5</v>
      </c>
      <c r="S13" s="80">
        <v>3212105</v>
      </c>
      <c r="T13" s="81" t="s">
        <v>5</v>
      </c>
      <c r="U13" s="80">
        <v>684678</v>
      </c>
      <c r="V13" s="81" t="s">
        <v>5</v>
      </c>
      <c r="W13" s="80">
        <v>127509</v>
      </c>
      <c r="X13" s="81" t="s">
        <v>5</v>
      </c>
      <c r="Y13" s="52"/>
      <c r="Z13" s="9"/>
    </row>
    <row r="14" spans="1:26" ht="35.15" customHeight="1">
      <c r="A14" s="82"/>
      <c r="B14" s="106"/>
      <c r="C14" s="107"/>
      <c r="D14" s="53" t="s">
        <v>44</v>
      </c>
      <c r="E14" s="33" t="s">
        <v>45</v>
      </c>
      <c r="F14" s="64" t="s">
        <v>42</v>
      </c>
      <c r="G14" s="23">
        <v>577252</v>
      </c>
      <c r="H14" s="22"/>
      <c r="I14" s="93">
        <v>0</v>
      </c>
      <c r="J14" s="22"/>
      <c r="K14" s="93">
        <v>0</v>
      </c>
      <c r="L14" s="22"/>
      <c r="M14" s="93">
        <v>0</v>
      </c>
      <c r="N14" s="22"/>
      <c r="O14" s="93">
        <v>0</v>
      </c>
      <c r="P14" s="22"/>
      <c r="Q14" s="18">
        <v>577252</v>
      </c>
      <c r="R14" s="22"/>
      <c r="S14" s="18">
        <v>40710</v>
      </c>
      <c r="T14" s="22"/>
      <c r="U14" s="35">
        <v>510000</v>
      </c>
      <c r="V14" s="22"/>
      <c r="W14" s="18">
        <v>26541</v>
      </c>
      <c r="X14" s="22"/>
      <c r="Y14" s="19"/>
      <c r="Z14" s="9"/>
    </row>
    <row r="15" spans="1:26" ht="20.149999999999999" customHeight="1">
      <c r="A15" s="82"/>
      <c r="B15" s="83"/>
      <c r="C15" s="84"/>
      <c r="D15" s="54"/>
      <c r="E15" s="86"/>
      <c r="F15" s="87"/>
      <c r="G15" s="130" t="s">
        <v>63</v>
      </c>
      <c r="H15" s="88" t="s">
        <v>5</v>
      </c>
      <c r="I15" s="130" t="s">
        <v>63</v>
      </c>
      <c r="J15" s="88" t="s">
        <v>5</v>
      </c>
      <c r="K15" s="130" t="s">
        <v>63</v>
      </c>
      <c r="L15" s="88" t="s">
        <v>5</v>
      </c>
      <c r="M15" s="130" t="s">
        <v>63</v>
      </c>
      <c r="N15" s="88" t="s">
        <v>5</v>
      </c>
      <c r="O15" s="130" t="s">
        <v>63</v>
      </c>
      <c r="P15" s="88" t="s">
        <v>5</v>
      </c>
      <c r="Q15" s="130" t="s">
        <v>63</v>
      </c>
      <c r="R15" s="88" t="s">
        <v>5</v>
      </c>
      <c r="S15" s="130" t="s">
        <v>63</v>
      </c>
      <c r="T15" s="88" t="s">
        <v>5</v>
      </c>
      <c r="U15" s="130" t="s">
        <v>63</v>
      </c>
      <c r="V15" s="88" t="s">
        <v>5</v>
      </c>
      <c r="W15" s="130" t="s">
        <v>63</v>
      </c>
      <c r="X15" s="88" t="s">
        <v>5</v>
      </c>
      <c r="Y15" s="55"/>
      <c r="Z15" s="9"/>
    </row>
    <row r="16" spans="1:26" s="89" customFormat="1" ht="35.15" customHeight="1">
      <c r="A16" s="82"/>
      <c r="B16" s="83"/>
      <c r="C16" s="84"/>
      <c r="D16" s="90" t="s">
        <v>44</v>
      </c>
      <c r="E16" s="91" t="s">
        <v>55</v>
      </c>
      <c r="F16" s="92" t="s">
        <v>56</v>
      </c>
      <c r="G16" s="93">
        <v>0</v>
      </c>
      <c r="H16" s="94"/>
      <c r="I16" s="93">
        <v>0</v>
      </c>
      <c r="J16" s="94"/>
      <c r="K16" s="93">
        <v>0</v>
      </c>
      <c r="L16" s="94"/>
      <c r="M16" s="93">
        <v>0</v>
      </c>
      <c r="N16" s="94"/>
      <c r="O16" s="93">
        <v>0</v>
      </c>
      <c r="P16" s="94"/>
      <c r="Q16" s="93">
        <v>0</v>
      </c>
      <c r="R16" s="94"/>
      <c r="S16" s="93">
        <v>0</v>
      </c>
      <c r="T16" s="94"/>
      <c r="U16" s="93">
        <v>0</v>
      </c>
      <c r="V16" s="94"/>
      <c r="W16" s="93">
        <v>0</v>
      </c>
      <c r="X16" s="95"/>
      <c r="Y16" s="96"/>
      <c r="Z16" s="97"/>
    </row>
    <row r="17" spans="1:26" s="89" customFormat="1" ht="20.149999999999999" customHeight="1">
      <c r="A17" s="82"/>
      <c r="B17" s="83"/>
      <c r="C17" s="85"/>
      <c r="D17" s="98"/>
      <c r="E17" s="99"/>
      <c r="F17" s="100"/>
      <c r="G17" s="101">
        <v>3793736</v>
      </c>
      <c r="H17" s="102" t="s">
        <v>5</v>
      </c>
      <c r="I17" s="101">
        <v>230557</v>
      </c>
      <c r="J17" s="102" t="s">
        <v>5</v>
      </c>
      <c r="K17" s="130" t="s">
        <v>63</v>
      </c>
      <c r="L17" s="102" t="s">
        <v>5</v>
      </c>
      <c r="M17" s="130" t="s">
        <v>63</v>
      </c>
      <c r="N17" s="102" t="s">
        <v>5</v>
      </c>
      <c r="O17" s="130" t="s">
        <v>63</v>
      </c>
      <c r="P17" s="102" t="s">
        <v>5</v>
      </c>
      <c r="Q17" s="101">
        <v>4024293</v>
      </c>
      <c r="R17" s="102" t="s">
        <v>5</v>
      </c>
      <c r="S17" s="101">
        <v>3212105</v>
      </c>
      <c r="T17" s="102" t="s">
        <v>57</v>
      </c>
      <c r="U17" s="101">
        <v>684678</v>
      </c>
      <c r="V17" s="102" t="s">
        <v>57</v>
      </c>
      <c r="W17" s="101">
        <v>127509</v>
      </c>
      <c r="X17" s="102" t="s">
        <v>5</v>
      </c>
      <c r="Y17" s="103"/>
      <c r="Z17" s="97"/>
    </row>
    <row r="18" spans="1:26" ht="20.149999999999999" customHeight="1">
      <c r="A18" s="104"/>
      <c r="B18" s="154" t="s">
        <v>51</v>
      </c>
      <c r="C18" s="155"/>
      <c r="D18" s="20"/>
      <c r="E18" s="59"/>
      <c r="F18" s="59"/>
      <c r="G18" s="16">
        <v>488586</v>
      </c>
      <c r="H18" s="31"/>
      <c r="I18" s="16">
        <v>366807</v>
      </c>
      <c r="J18" s="31"/>
      <c r="K18" s="131">
        <v>0</v>
      </c>
      <c r="L18" s="31"/>
      <c r="M18" s="131">
        <v>0</v>
      </c>
      <c r="N18" s="31"/>
      <c r="O18" s="131">
        <v>0</v>
      </c>
      <c r="P18" s="31"/>
      <c r="Q18" s="16">
        <v>855393</v>
      </c>
      <c r="R18" s="31"/>
      <c r="S18" s="16">
        <v>622867</v>
      </c>
      <c r="T18" s="31"/>
      <c r="U18" s="16">
        <v>97000</v>
      </c>
      <c r="V18" s="31"/>
      <c r="W18" s="16">
        <v>135526</v>
      </c>
      <c r="X18" s="31"/>
      <c r="Y18" s="51"/>
      <c r="Z18" s="9"/>
    </row>
    <row r="19" spans="1:26" ht="20.149999999999999" customHeight="1">
      <c r="A19" s="105"/>
      <c r="B19" s="156"/>
      <c r="C19" s="157"/>
      <c r="D19" s="109"/>
      <c r="E19" s="110"/>
      <c r="F19" s="110"/>
      <c r="G19" s="80">
        <v>3793736</v>
      </c>
      <c r="H19" s="81" t="s">
        <v>5</v>
      </c>
      <c r="I19" s="80">
        <v>230557</v>
      </c>
      <c r="J19" s="81" t="s">
        <v>5</v>
      </c>
      <c r="K19" s="121" t="s">
        <v>63</v>
      </c>
      <c r="L19" s="81" t="s">
        <v>5</v>
      </c>
      <c r="M19" s="121" t="s">
        <v>63</v>
      </c>
      <c r="N19" s="81" t="s">
        <v>5</v>
      </c>
      <c r="O19" s="121" t="s">
        <v>63</v>
      </c>
      <c r="P19" s="81" t="s">
        <v>5</v>
      </c>
      <c r="Q19" s="80">
        <v>4024293</v>
      </c>
      <c r="R19" s="81" t="s">
        <v>5</v>
      </c>
      <c r="S19" s="80">
        <v>3212105</v>
      </c>
      <c r="T19" s="81" t="s">
        <v>5</v>
      </c>
      <c r="U19" s="80">
        <v>684678</v>
      </c>
      <c r="V19" s="81" t="s">
        <v>5</v>
      </c>
      <c r="W19" s="80">
        <v>127509</v>
      </c>
      <c r="X19" s="81" t="s">
        <v>5</v>
      </c>
      <c r="Y19" s="52"/>
      <c r="Z19" s="9"/>
    </row>
    <row r="20" spans="1:26" ht="35.15" customHeight="1">
      <c r="A20" s="82"/>
      <c r="B20" s="106"/>
      <c r="C20" s="107"/>
      <c r="D20" s="53" t="s">
        <v>44</v>
      </c>
      <c r="E20" s="33" t="s">
        <v>45</v>
      </c>
      <c r="F20" s="64" t="s">
        <v>46</v>
      </c>
      <c r="G20" s="23">
        <v>488586</v>
      </c>
      <c r="H20" s="22"/>
      <c r="I20" s="18">
        <v>366807</v>
      </c>
      <c r="J20" s="22"/>
      <c r="K20" s="93">
        <v>0</v>
      </c>
      <c r="L20" s="22"/>
      <c r="M20" s="93">
        <v>0</v>
      </c>
      <c r="N20" s="22"/>
      <c r="O20" s="93">
        <v>0</v>
      </c>
      <c r="P20" s="22"/>
      <c r="Q20" s="18">
        <v>855393</v>
      </c>
      <c r="R20" s="22"/>
      <c r="S20" s="18">
        <v>622867</v>
      </c>
      <c r="T20" s="22"/>
      <c r="U20" s="35">
        <v>97000</v>
      </c>
      <c r="V20" s="22"/>
      <c r="W20" s="18">
        <v>135526</v>
      </c>
      <c r="X20" s="22"/>
      <c r="Y20" s="19"/>
      <c r="Z20" s="11"/>
    </row>
    <row r="21" spans="1:26" ht="20.149999999999999" customHeight="1">
      <c r="A21" s="82"/>
      <c r="B21" s="83"/>
      <c r="C21" s="84"/>
      <c r="D21" s="54"/>
      <c r="E21" s="86"/>
      <c r="F21" s="87"/>
      <c r="G21" s="130" t="s">
        <v>63</v>
      </c>
      <c r="H21" s="88" t="s">
        <v>5</v>
      </c>
      <c r="I21" s="130" t="s">
        <v>63</v>
      </c>
      <c r="J21" s="88" t="s">
        <v>5</v>
      </c>
      <c r="K21" s="130" t="s">
        <v>63</v>
      </c>
      <c r="L21" s="88" t="s">
        <v>5</v>
      </c>
      <c r="M21" s="130" t="s">
        <v>63</v>
      </c>
      <c r="N21" s="88" t="s">
        <v>5</v>
      </c>
      <c r="O21" s="130" t="s">
        <v>63</v>
      </c>
      <c r="P21" s="88" t="s">
        <v>5</v>
      </c>
      <c r="Q21" s="130" t="s">
        <v>63</v>
      </c>
      <c r="R21" s="88" t="s">
        <v>5</v>
      </c>
      <c r="S21" s="130" t="s">
        <v>63</v>
      </c>
      <c r="T21" s="88" t="s">
        <v>5</v>
      </c>
      <c r="U21" s="130" t="s">
        <v>63</v>
      </c>
      <c r="V21" s="88" t="s">
        <v>5</v>
      </c>
      <c r="W21" s="130" t="s">
        <v>63</v>
      </c>
      <c r="X21" s="88" t="s">
        <v>5</v>
      </c>
      <c r="Y21" s="55"/>
      <c r="Z21" s="9"/>
    </row>
    <row r="22" spans="1:26" s="89" customFormat="1" ht="35.15" customHeight="1">
      <c r="A22" s="82"/>
      <c r="B22" s="83"/>
      <c r="C22" s="84"/>
      <c r="D22" s="90" t="s">
        <v>44</v>
      </c>
      <c r="E22" s="91" t="s">
        <v>55</v>
      </c>
      <c r="F22" s="92" t="s">
        <v>56</v>
      </c>
      <c r="G22" s="93">
        <v>0</v>
      </c>
      <c r="H22" s="94"/>
      <c r="I22" s="93">
        <v>0</v>
      </c>
      <c r="J22" s="94"/>
      <c r="K22" s="93">
        <v>0</v>
      </c>
      <c r="L22" s="94"/>
      <c r="M22" s="93">
        <v>0</v>
      </c>
      <c r="N22" s="94"/>
      <c r="O22" s="93">
        <v>0</v>
      </c>
      <c r="P22" s="94"/>
      <c r="Q22" s="93">
        <v>0</v>
      </c>
      <c r="R22" s="94"/>
      <c r="S22" s="93">
        <v>0</v>
      </c>
      <c r="T22" s="94"/>
      <c r="U22" s="93">
        <v>0</v>
      </c>
      <c r="V22" s="94"/>
      <c r="W22" s="93">
        <v>0</v>
      </c>
      <c r="X22" s="95"/>
      <c r="Y22" s="96"/>
      <c r="Z22" s="97"/>
    </row>
    <row r="23" spans="1:26" s="89" customFormat="1" ht="20.149999999999999" customHeight="1">
      <c r="A23" s="82"/>
      <c r="B23" s="83"/>
      <c r="C23" s="85"/>
      <c r="D23" s="98"/>
      <c r="E23" s="99"/>
      <c r="F23" s="100"/>
      <c r="G23" s="101">
        <v>3793736</v>
      </c>
      <c r="H23" s="102" t="s">
        <v>5</v>
      </c>
      <c r="I23" s="101">
        <v>230557</v>
      </c>
      <c r="J23" s="102" t="s">
        <v>5</v>
      </c>
      <c r="K23" s="130" t="s">
        <v>63</v>
      </c>
      <c r="L23" s="102" t="s">
        <v>5</v>
      </c>
      <c r="M23" s="130" t="s">
        <v>63</v>
      </c>
      <c r="N23" s="102" t="s">
        <v>5</v>
      </c>
      <c r="O23" s="130" t="s">
        <v>63</v>
      </c>
      <c r="P23" s="102" t="s">
        <v>5</v>
      </c>
      <c r="Q23" s="101">
        <v>4024293</v>
      </c>
      <c r="R23" s="102" t="s">
        <v>5</v>
      </c>
      <c r="S23" s="101">
        <v>3212105</v>
      </c>
      <c r="T23" s="102" t="s">
        <v>57</v>
      </c>
      <c r="U23" s="101">
        <v>684678</v>
      </c>
      <c r="V23" s="102" t="s">
        <v>57</v>
      </c>
      <c r="W23" s="101">
        <v>127509</v>
      </c>
      <c r="X23" s="102" t="s">
        <v>5</v>
      </c>
      <c r="Y23" s="103"/>
      <c r="Z23" s="97"/>
    </row>
    <row r="24" spans="1:26" ht="20.149999999999999" customHeight="1">
      <c r="A24" s="104"/>
      <c r="B24" s="154" t="s">
        <v>52</v>
      </c>
      <c r="C24" s="155"/>
      <c r="D24" s="20"/>
      <c r="E24" s="59"/>
      <c r="F24" s="59"/>
      <c r="G24" s="16">
        <v>1480329</v>
      </c>
      <c r="H24" s="31"/>
      <c r="I24" s="16">
        <v>52668</v>
      </c>
      <c r="J24" s="31"/>
      <c r="K24" s="131">
        <v>0</v>
      </c>
      <c r="L24" s="31"/>
      <c r="M24" s="16">
        <v>13514</v>
      </c>
      <c r="N24" s="31"/>
      <c r="O24" s="131">
        <v>0</v>
      </c>
      <c r="P24" s="31"/>
      <c r="Q24" s="16">
        <v>1546511</v>
      </c>
      <c r="R24" s="31"/>
      <c r="S24" s="16">
        <v>772105</v>
      </c>
      <c r="T24" s="31"/>
      <c r="U24" s="16">
        <v>481449</v>
      </c>
      <c r="V24" s="31"/>
      <c r="W24" s="16">
        <v>292956</v>
      </c>
      <c r="X24" s="31"/>
      <c r="Y24" s="51"/>
      <c r="Z24" s="9"/>
    </row>
    <row r="25" spans="1:26" ht="20.149999999999999" customHeight="1">
      <c r="A25" s="105"/>
      <c r="B25" s="156"/>
      <c r="C25" s="157"/>
      <c r="D25" s="109"/>
      <c r="E25" s="110"/>
      <c r="F25" s="110"/>
      <c r="G25" s="80">
        <v>3793736</v>
      </c>
      <c r="H25" s="81" t="s">
        <v>5</v>
      </c>
      <c r="I25" s="80">
        <v>230557</v>
      </c>
      <c r="J25" s="81" t="s">
        <v>5</v>
      </c>
      <c r="K25" s="121" t="s">
        <v>63</v>
      </c>
      <c r="L25" s="81" t="s">
        <v>5</v>
      </c>
      <c r="M25" s="121" t="s">
        <v>63</v>
      </c>
      <c r="N25" s="81" t="s">
        <v>5</v>
      </c>
      <c r="O25" s="121" t="s">
        <v>63</v>
      </c>
      <c r="P25" s="81" t="s">
        <v>5</v>
      </c>
      <c r="Q25" s="80">
        <v>4024293</v>
      </c>
      <c r="R25" s="81" t="s">
        <v>5</v>
      </c>
      <c r="S25" s="80">
        <v>3212105</v>
      </c>
      <c r="T25" s="81" t="s">
        <v>5</v>
      </c>
      <c r="U25" s="80">
        <v>684678</v>
      </c>
      <c r="V25" s="81" t="s">
        <v>5</v>
      </c>
      <c r="W25" s="80">
        <v>127509</v>
      </c>
      <c r="X25" s="81" t="s">
        <v>5</v>
      </c>
      <c r="Y25" s="52"/>
      <c r="Z25" s="9"/>
    </row>
    <row r="26" spans="1:26" ht="35.15" customHeight="1">
      <c r="A26" s="82"/>
      <c r="B26" s="106"/>
      <c r="C26" s="107"/>
      <c r="D26" s="53" t="s">
        <v>44</v>
      </c>
      <c r="E26" s="33" t="s">
        <v>45</v>
      </c>
      <c r="F26" s="64" t="s">
        <v>47</v>
      </c>
      <c r="G26" s="23">
        <v>1288839</v>
      </c>
      <c r="H26" s="22"/>
      <c r="I26" s="18">
        <v>52668</v>
      </c>
      <c r="J26" s="22"/>
      <c r="K26" s="93">
        <v>0</v>
      </c>
      <c r="L26" s="22"/>
      <c r="M26" s="18">
        <v>13514</v>
      </c>
      <c r="N26" s="22"/>
      <c r="O26" s="93">
        <v>0</v>
      </c>
      <c r="P26" s="22"/>
      <c r="Q26" s="18">
        <v>1355021</v>
      </c>
      <c r="R26" s="22"/>
      <c r="S26" s="18">
        <v>588565</v>
      </c>
      <c r="T26" s="22"/>
      <c r="U26" s="35">
        <v>481449</v>
      </c>
      <c r="V26" s="22"/>
      <c r="W26" s="18">
        <v>285006</v>
      </c>
      <c r="X26" s="22"/>
      <c r="Y26" s="19"/>
      <c r="Z26" s="11"/>
    </row>
    <row r="27" spans="1:26" ht="20.149999999999999" customHeight="1">
      <c r="A27" s="82"/>
      <c r="B27" s="83"/>
      <c r="C27" s="84"/>
      <c r="D27" s="54"/>
      <c r="E27" s="86"/>
      <c r="F27" s="87"/>
      <c r="G27" s="130" t="s">
        <v>63</v>
      </c>
      <c r="H27" s="88" t="s">
        <v>5</v>
      </c>
      <c r="I27" s="130" t="s">
        <v>63</v>
      </c>
      <c r="J27" s="88" t="s">
        <v>5</v>
      </c>
      <c r="K27" s="130" t="s">
        <v>63</v>
      </c>
      <c r="L27" s="88" t="s">
        <v>5</v>
      </c>
      <c r="M27" s="130" t="s">
        <v>63</v>
      </c>
      <c r="N27" s="88" t="s">
        <v>5</v>
      </c>
      <c r="O27" s="130" t="s">
        <v>63</v>
      </c>
      <c r="P27" s="88" t="s">
        <v>5</v>
      </c>
      <c r="Q27" s="130" t="s">
        <v>63</v>
      </c>
      <c r="R27" s="88" t="s">
        <v>5</v>
      </c>
      <c r="S27" s="130" t="s">
        <v>63</v>
      </c>
      <c r="T27" s="88" t="s">
        <v>5</v>
      </c>
      <c r="U27" s="130" t="s">
        <v>63</v>
      </c>
      <c r="V27" s="88" t="s">
        <v>5</v>
      </c>
      <c r="W27" s="130" t="s">
        <v>63</v>
      </c>
      <c r="X27" s="88" t="s">
        <v>5</v>
      </c>
      <c r="Y27" s="55"/>
      <c r="Z27" s="9"/>
    </row>
    <row r="28" spans="1:26" ht="35.15" customHeight="1">
      <c r="A28" s="82"/>
      <c r="B28" s="106"/>
      <c r="C28" s="84"/>
      <c r="D28" s="6" t="s">
        <v>44</v>
      </c>
      <c r="E28" s="50" t="s">
        <v>45</v>
      </c>
      <c r="F28" s="65" t="s">
        <v>48</v>
      </c>
      <c r="G28" s="56">
        <v>191490</v>
      </c>
      <c r="H28" s="66"/>
      <c r="I28" s="93">
        <v>0</v>
      </c>
      <c r="J28" s="66"/>
      <c r="K28" s="93">
        <v>0</v>
      </c>
      <c r="L28" s="66"/>
      <c r="M28" s="93">
        <v>0</v>
      </c>
      <c r="N28" s="66"/>
      <c r="O28" s="93">
        <v>0</v>
      </c>
      <c r="P28" s="66"/>
      <c r="Q28" s="67">
        <v>191490</v>
      </c>
      <c r="R28" s="66"/>
      <c r="S28" s="67">
        <v>183540</v>
      </c>
      <c r="T28" s="66"/>
      <c r="U28" s="93">
        <v>0</v>
      </c>
      <c r="V28" s="66"/>
      <c r="W28" s="67">
        <v>7949</v>
      </c>
      <c r="X28" s="66"/>
      <c r="Y28" s="68"/>
      <c r="Z28" s="11"/>
    </row>
    <row r="29" spans="1:26" ht="20.149999999999999" customHeight="1">
      <c r="A29" s="82"/>
      <c r="B29" s="83"/>
      <c r="C29" s="84"/>
      <c r="D29" s="54"/>
      <c r="E29" s="86"/>
      <c r="F29" s="87"/>
      <c r="G29" s="130" t="s">
        <v>63</v>
      </c>
      <c r="H29" s="88" t="s">
        <v>5</v>
      </c>
      <c r="I29" s="130" t="s">
        <v>63</v>
      </c>
      <c r="J29" s="88" t="s">
        <v>5</v>
      </c>
      <c r="K29" s="130" t="s">
        <v>63</v>
      </c>
      <c r="L29" s="88" t="s">
        <v>5</v>
      </c>
      <c r="M29" s="130" t="s">
        <v>63</v>
      </c>
      <c r="N29" s="88" t="s">
        <v>5</v>
      </c>
      <c r="O29" s="130" t="s">
        <v>63</v>
      </c>
      <c r="P29" s="88" t="s">
        <v>5</v>
      </c>
      <c r="Q29" s="130" t="s">
        <v>63</v>
      </c>
      <c r="R29" s="88" t="s">
        <v>5</v>
      </c>
      <c r="S29" s="130" t="s">
        <v>63</v>
      </c>
      <c r="T29" s="88" t="s">
        <v>5</v>
      </c>
      <c r="U29" s="130" t="s">
        <v>63</v>
      </c>
      <c r="V29" s="88" t="s">
        <v>5</v>
      </c>
      <c r="W29" s="130" t="s">
        <v>63</v>
      </c>
      <c r="X29" s="88" t="s">
        <v>5</v>
      </c>
      <c r="Y29" s="55"/>
      <c r="Z29" s="9"/>
    </row>
    <row r="30" spans="1:26" s="89" customFormat="1" ht="35.15" customHeight="1">
      <c r="A30" s="82"/>
      <c r="B30" s="83"/>
      <c r="C30" s="84"/>
      <c r="D30" s="90" t="s">
        <v>44</v>
      </c>
      <c r="E30" s="91" t="s">
        <v>55</v>
      </c>
      <c r="F30" s="92" t="s">
        <v>56</v>
      </c>
      <c r="G30" s="93">
        <v>0</v>
      </c>
      <c r="H30" s="94"/>
      <c r="I30" s="93">
        <v>0</v>
      </c>
      <c r="J30" s="94"/>
      <c r="K30" s="93">
        <v>0</v>
      </c>
      <c r="L30" s="94"/>
      <c r="M30" s="93">
        <v>0</v>
      </c>
      <c r="N30" s="94"/>
      <c r="O30" s="93">
        <v>0</v>
      </c>
      <c r="P30" s="94"/>
      <c r="Q30" s="93">
        <v>0</v>
      </c>
      <c r="R30" s="94"/>
      <c r="S30" s="93">
        <v>0</v>
      </c>
      <c r="T30" s="94"/>
      <c r="U30" s="93">
        <v>0</v>
      </c>
      <c r="V30" s="94"/>
      <c r="W30" s="93">
        <v>0</v>
      </c>
      <c r="X30" s="95"/>
      <c r="Y30" s="96"/>
      <c r="Z30" s="97"/>
    </row>
    <row r="31" spans="1:26" s="89" customFormat="1" ht="20.149999999999999" customHeight="1" thickBot="1">
      <c r="A31" s="82"/>
      <c r="B31" s="83"/>
      <c r="C31" s="85"/>
      <c r="D31" s="98"/>
      <c r="E31" s="99"/>
      <c r="F31" s="100"/>
      <c r="G31" s="101">
        <v>3793736</v>
      </c>
      <c r="H31" s="102" t="s">
        <v>5</v>
      </c>
      <c r="I31" s="101">
        <v>230557</v>
      </c>
      <c r="J31" s="102" t="s">
        <v>5</v>
      </c>
      <c r="K31" s="132" t="s">
        <v>62</v>
      </c>
      <c r="L31" s="102" t="s">
        <v>5</v>
      </c>
      <c r="M31" s="132" t="s">
        <v>62</v>
      </c>
      <c r="N31" s="102" t="s">
        <v>5</v>
      </c>
      <c r="O31" s="132" t="s">
        <v>62</v>
      </c>
      <c r="P31" s="102" t="s">
        <v>5</v>
      </c>
      <c r="Q31" s="101">
        <v>4024293</v>
      </c>
      <c r="R31" s="102" t="s">
        <v>5</v>
      </c>
      <c r="S31" s="101">
        <v>3212105</v>
      </c>
      <c r="T31" s="102" t="s">
        <v>57</v>
      </c>
      <c r="U31" s="101">
        <v>684678</v>
      </c>
      <c r="V31" s="102" t="s">
        <v>57</v>
      </c>
      <c r="W31" s="101">
        <v>127509</v>
      </c>
      <c r="X31" s="102" t="s">
        <v>5</v>
      </c>
      <c r="Y31" s="103"/>
      <c r="Z31" s="97"/>
    </row>
    <row r="32" spans="1:26" s="78" customFormat="1" ht="35.15" customHeight="1" thickTop="1" thickBot="1">
      <c r="A32" s="138" t="s">
        <v>18</v>
      </c>
      <c r="B32" s="139"/>
      <c r="C32" s="140"/>
      <c r="D32" s="73"/>
      <c r="E32" s="73"/>
      <c r="F32" s="73"/>
      <c r="G32" s="75">
        <v>7785685</v>
      </c>
      <c r="H32" s="48"/>
      <c r="I32" s="75">
        <v>2690078</v>
      </c>
      <c r="J32" s="48"/>
      <c r="K32" s="133">
        <v>0</v>
      </c>
      <c r="L32" s="48"/>
      <c r="M32" s="133">
        <v>0</v>
      </c>
      <c r="N32" s="48"/>
      <c r="O32" s="133">
        <v>0</v>
      </c>
      <c r="P32" s="48"/>
      <c r="Q32" s="75">
        <v>10475764</v>
      </c>
      <c r="R32" s="48"/>
      <c r="S32" s="75">
        <v>5388359</v>
      </c>
      <c r="T32" s="48"/>
      <c r="U32" s="75">
        <v>2915222</v>
      </c>
      <c r="V32" s="48"/>
      <c r="W32" s="75">
        <v>2172182</v>
      </c>
      <c r="X32" s="48"/>
      <c r="Y32" s="76"/>
      <c r="Z32" s="77"/>
    </row>
    <row r="33" spans="1:39" ht="20.149999999999999" customHeight="1" thickTop="1"/>
    <row r="34" spans="1:39" ht="20.149999999999999" customHeight="1">
      <c r="A34" s="74"/>
      <c r="B34" s="29" t="s">
        <v>53</v>
      </c>
      <c r="C34" s="28" t="s">
        <v>38</v>
      </c>
      <c r="E34" s="3"/>
      <c r="F34" s="3"/>
      <c r="G34" s="3"/>
      <c r="V34" s="2"/>
      <c r="Y34" s="3"/>
      <c r="Z34" s="3"/>
      <c r="AA34" s="3"/>
      <c r="AB34" s="3"/>
      <c r="AC34" s="3"/>
      <c r="AD34" s="3"/>
      <c r="AE34" s="3"/>
      <c r="AF34" s="3"/>
      <c r="AG34" s="3"/>
      <c r="AH34" s="3"/>
      <c r="AI34" s="3"/>
      <c r="AJ34" s="3"/>
      <c r="AK34" s="3"/>
      <c r="AL34" s="3"/>
      <c r="AM34" s="3"/>
    </row>
    <row r="35" spans="1:39" ht="20.149999999999999" customHeight="1">
      <c r="A35" s="74"/>
      <c r="B35" s="29"/>
      <c r="C35" s="28" t="s">
        <v>54</v>
      </c>
      <c r="E35" s="3"/>
      <c r="F35" s="3"/>
      <c r="G35" s="3"/>
      <c r="V35" s="2"/>
      <c r="Y35" s="3"/>
      <c r="Z35" s="3"/>
      <c r="AA35" s="3"/>
      <c r="AB35" s="3"/>
      <c r="AC35" s="3"/>
      <c r="AD35" s="3"/>
      <c r="AE35" s="3"/>
      <c r="AF35" s="3"/>
      <c r="AG35" s="3"/>
      <c r="AH35" s="3"/>
      <c r="AI35" s="3"/>
      <c r="AJ35" s="3"/>
      <c r="AK35" s="3"/>
      <c r="AL35" s="3"/>
      <c r="AM35" s="3"/>
    </row>
    <row r="36" spans="1:39" ht="20.149999999999999" customHeight="1">
      <c r="A36" s="74"/>
      <c r="B36" s="29"/>
      <c r="C36" s="28" t="s">
        <v>58</v>
      </c>
      <c r="E36" s="3"/>
      <c r="F36" s="3"/>
      <c r="G36" s="3"/>
      <c r="V36" s="2"/>
      <c r="Y36" s="3"/>
      <c r="Z36" s="3"/>
      <c r="AA36" s="3"/>
      <c r="AB36" s="3"/>
      <c r="AC36" s="3"/>
      <c r="AD36" s="3"/>
      <c r="AE36" s="3"/>
      <c r="AF36" s="3"/>
      <c r="AG36" s="3"/>
      <c r="AH36" s="3"/>
      <c r="AI36" s="3"/>
      <c r="AJ36" s="3"/>
      <c r="AK36" s="3"/>
      <c r="AL36" s="3"/>
      <c r="AM36" s="3"/>
    </row>
    <row r="37" spans="1:39" ht="16.5">
      <c r="A37" s="28"/>
      <c r="B37" s="29"/>
      <c r="C37" s="28" t="s">
        <v>59</v>
      </c>
      <c r="E37" s="3"/>
      <c r="F37" s="3"/>
      <c r="G37" s="3"/>
      <c r="V37" s="2"/>
      <c r="Y37" s="3"/>
      <c r="Z37" s="3"/>
      <c r="AA37" s="3"/>
      <c r="AB37" s="3"/>
      <c r="AC37" s="3"/>
      <c r="AD37" s="3"/>
      <c r="AE37" s="3"/>
      <c r="AF37" s="3"/>
      <c r="AG37" s="3"/>
      <c r="AH37" s="3"/>
      <c r="AI37" s="3"/>
      <c r="AJ37" s="3"/>
      <c r="AK37" s="3"/>
      <c r="AL37" s="3"/>
      <c r="AM37" s="3"/>
    </row>
    <row r="38" spans="1:39" ht="16.5">
      <c r="A38" s="28"/>
      <c r="B38" s="29"/>
      <c r="C38" s="28"/>
      <c r="D38" s="28"/>
      <c r="E38" s="28"/>
      <c r="F38" s="28"/>
    </row>
    <row r="39" spans="1:39" ht="16.5">
      <c r="A39" s="28"/>
      <c r="B39" s="28"/>
      <c r="C39" s="28"/>
      <c r="D39" s="28"/>
      <c r="E39" s="28"/>
      <c r="F39" s="28"/>
      <c r="G39" s="30"/>
    </row>
    <row r="40" spans="1:39" ht="16.5">
      <c r="A40" s="28"/>
      <c r="B40" s="28"/>
      <c r="C40" s="28"/>
      <c r="D40" s="28"/>
      <c r="E40" s="28"/>
      <c r="F40" s="28"/>
    </row>
    <row r="41" spans="1:39" ht="16.5">
      <c r="A41" s="28"/>
      <c r="B41" s="28"/>
      <c r="C41" s="28"/>
      <c r="D41" s="28"/>
      <c r="E41" s="28"/>
      <c r="F41" s="28"/>
    </row>
    <row r="42" spans="1:39" ht="16.5" hidden="1">
      <c r="A42" s="28"/>
      <c r="B42" s="28"/>
      <c r="C42" s="28"/>
      <c r="D42" s="28"/>
      <c r="E42" s="28"/>
      <c r="F42" s="28"/>
    </row>
    <row r="43" spans="1:39" hidden="1">
      <c r="A43" s="2" t="s">
        <v>0</v>
      </c>
      <c r="Y43" s="3" t="s">
        <v>21</v>
      </c>
    </row>
    <row r="44" spans="1:39" hidden="1">
      <c r="A44" s="141" t="s">
        <v>1</v>
      </c>
      <c r="B44" s="142"/>
      <c r="C44" s="143"/>
      <c r="D44" s="170" t="s">
        <v>10</v>
      </c>
      <c r="E44" s="170" t="s">
        <v>11</v>
      </c>
      <c r="F44" s="170" t="s">
        <v>12</v>
      </c>
      <c r="G44" s="162" t="s">
        <v>32</v>
      </c>
      <c r="H44" s="163"/>
      <c r="I44" s="162" t="s">
        <v>33</v>
      </c>
      <c r="J44" s="163"/>
      <c r="K44" s="162" t="s">
        <v>34</v>
      </c>
      <c r="L44" s="163"/>
      <c r="M44" s="162" t="s">
        <v>35</v>
      </c>
      <c r="N44" s="163"/>
      <c r="O44" s="162" t="s">
        <v>35</v>
      </c>
      <c r="P44" s="163"/>
      <c r="Q44" s="162" t="s">
        <v>22</v>
      </c>
      <c r="R44" s="163"/>
      <c r="S44" s="162" t="s">
        <v>19</v>
      </c>
      <c r="T44" s="163"/>
      <c r="U44" s="162" t="s">
        <v>20</v>
      </c>
      <c r="V44" s="163"/>
      <c r="W44" s="162" t="s">
        <v>24</v>
      </c>
      <c r="X44" s="163"/>
      <c r="Y44" s="170" t="s">
        <v>4</v>
      </c>
    </row>
    <row r="45" spans="1:39" hidden="1">
      <c r="A45" s="144"/>
      <c r="B45" s="145"/>
      <c r="C45" s="146"/>
      <c r="D45" s="171"/>
      <c r="E45" s="171"/>
      <c r="F45" s="171"/>
      <c r="G45" s="164"/>
      <c r="H45" s="165"/>
      <c r="I45" s="164"/>
      <c r="J45" s="165"/>
      <c r="K45" s="164"/>
      <c r="L45" s="165"/>
      <c r="M45" s="164"/>
      <c r="N45" s="165"/>
      <c r="O45" s="164"/>
      <c r="P45" s="165"/>
      <c r="Q45" s="164"/>
      <c r="R45" s="165"/>
      <c r="S45" s="164"/>
      <c r="T45" s="165"/>
      <c r="U45" s="164"/>
      <c r="V45" s="165"/>
      <c r="W45" s="164"/>
      <c r="X45" s="165"/>
      <c r="Y45" s="171"/>
    </row>
    <row r="46" spans="1:39" hidden="1">
      <c r="A46" s="20"/>
      <c r="B46" s="21" t="s">
        <v>6</v>
      </c>
      <c r="C46" s="24"/>
      <c r="D46" s="21"/>
      <c r="E46" s="59"/>
      <c r="F46" s="59"/>
      <c r="G46" s="16">
        <f>SUM(G48,G50)</f>
        <v>63475000</v>
      </c>
      <c r="H46" s="31"/>
      <c r="I46" s="32">
        <f>SUM(I48,I50)</f>
        <v>55254093</v>
      </c>
      <c r="J46" s="31"/>
      <c r="K46" s="32">
        <f>SUM(K48,K50)</f>
        <v>55254093</v>
      </c>
      <c r="L46" s="31"/>
      <c r="M46" s="32">
        <f>SUM(M48,M50)</f>
        <v>55254093</v>
      </c>
      <c r="N46" s="31"/>
      <c r="O46" s="32">
        <f>SUM(O48,O50)</f>
        <v>55254093</v>
      </c>
      <c r="P46" s="31"/>
      <c r="Q46" s="32">
        <f>SUM(Q48,Q50)</f>
        <v>55254093</v>
      </c>
      <c r="R46" s="31"/>
      <c r="S46" s="32">
        <f>SUM(S48,S50)</f>
        <v>55254093</v>
      </c>
      <c r="T46" s="31"/>
      <c r="U46" s="32">
        <f>SUM(U48,U50)</f>
        <v>0</v>
      </c>
      <c r="V46" s="31"/>
      <c r="W46" s="32">
        <f>SUM(W48,W50)</f>
        <v>8220907</v>
      </c>
      <c r="X46" s="31"/>
      <c r="Y46" s="51"/>
      <c r="Z46" s="9"/>
    </row>
    <row r="47" spans="1:39" hidden="1">
      <c r="A47" s="6"/>
      <c r="B47" s="7"/>
      <c r="C47" s="14"/>
      <c r="D47" s="7"/>
      <c r="E47" s="50"/>
      <c r="F47" s="50"/>
      <c r="G47" s="61">
        <v>0</v>
      </c>
      <c r="H47" s="17" t="s">
        <v>5</v>
      </c>
      <c r="I47" s="61">
        <v>0</v>
      </c>
      <c r="J47" s="17" t="s">
        <v>5</v>
      </c>
      <c r="K47" s="61">
        <v>0</v>
      </c>
      <c r="L47" s="17" t="s">
        <v>5</v>
      </c>
      <c r="M47" s="61">
        <v>0</v>
      </c>
      <c r="N47" s="17" t="s">
        <v>5</v>
      </c>
      <c r="O47" s="61">
        <v>0</v>
      </c>
      <c r="P47" s="17" t="s">
        <v>5</v>
      </c>
      <c r="Q47" s="61">
        <v>0</v>
      </c>
      <c r="R47" s="17" t="s">
        <v>5</v>
      </c>
      <c r="S47" s="61">
        <v>0</v>
      </c>
      <c r="T47" s="17" t="s">
        <v>5</v>
      </c>
      <c r="U47" s="62">
        <v>0</v>
      </c>
      <c r="V47" s="17" t="s">
        <v>5</v>
      </c>
      <c r="W47" s="61">
        <f>G47-S47-U47</f>
        <v>0</v>
      </c>
      <c r="X47" s="17" t="s">
        <v>5</v>
      </c>
      <c r="Y47" s="63"/>
      <c r="Z47" s="11"/>
    </row>
    <row r="48" spans="1:39" ht="52" hidden="1">
      <c r="A48" s="6"/>
      <c r="B48" s="7"/>
      <c r="C48" s="33" t="s">
        <v>7</v>
      </c>
      <c r="D48" s="53" t="s">
        <v>13</v>
      </c>
      <c r="E48" s="33" t="s">
        <v>17</v>
      </c>
      <c r="F48" s="33" t="s">
        <v>15</v>
      </c>
      <c r="G48" s="23">
        <v>35670000</v>
      </c>
      <c r="H48" s="22"/>
      <c r="I48" s="18">
        <v>30089056</v>
      </c>
      <c r="J48" s="22"/>
      <c r="K48" s="18">
        <v>30089056</v>
      </c>
      <c r="L48" s="22"/>
      <c r="M48" s="18">
        <v>30089056</v>
      </c>
      <c r="N48" s="22"/>
      <c r="O48" s="18">
        <v>30089056</v>
      </c>
      <c r="P48" s="22"/>
      <c r="Q48" s="18">
        <v>30089056</v>
      </c>
      <c r="R48" s="22"/>
      <c r="S48" s="18">
        <v>30089056</v>
      </c>
      <c r="T48" s="22"/>
      <c r="U48" s="35">
        <v>0</v>
      </c>
      <c r="V48" s="22"/>
      <c r="W48" s="18">
        <f>G48-S48-U48</f>
        <v>5580944</v>
      </c>
      <c r="X48" s="22"/>
      <c r="Y48" s="13" t="s">
        <v>30</v>
      </c>
      <c r="Z48" s="11"/>
    </row>
    <row r="49" spans="1:26" hidden="1">
      <c r="A49" s="6"/>
      <c r="B49" s="7"/>
      <c r="C49" s="34"/>
      <c r="D49" s="34"/>
      <c r="E49" s="34"/>
      <c r="F49" s="34"/>
      <c r="G49" s="40">
        <v>0</v>
      </c>
      <c r="H49" s="12" t="s">
        <v>5</v>
      </c>
      <c r="I49" s="36">
        <v>0</v>
      </c>
      <c r="J49" s="12" t="s">
        <v>5</v>
      </c>
      <c r="K49" s="36">
        <v>0</v>
      </c>
      <c r="L49" s="12" t="s">
        <v>5</v>
      </c>
      <c r="M49" s="36">
        <v>0</v>
      </c>
      <c r="N49" s="12" t="s">
        <v>5</v>
      </c>
      <c r="O49" s="36">
        <v>0</v>
      </c>
      <c r="P49" s="12" t="s">
        <v>5</v>
      </c>
      <c r="Q49" s="36">
        <v>0</v>
      </c>
      <c r="R49" s="12" t="s">
        <v>5</v>
      </c>
      <c r="S49" s="36">
        <v>0</v>
      </c>
      <c r="T49" s="12" t="s">
        <v>5</v>
      </c>
      <c r="U49" s="37">
        <v>0</v>
      </c>
      <c r="V49" s="12" t="s">
        <v>5</v>
      </c>
      <c r="W49" s="36">
        <f>G49-S49-U49</f>
        <v>0</v>
      </c>
      <c r="X49" s="12" t="s">
        <v>5</v>
      </c>
      <c r="Y49" s="38"/>
      <c r="Z49" s="9"/>
    </row>
    <row r="50" spans="1:26" ht="52" hidden="1">
      <c r="A50" s="6"/>
      <c r="B50" s="14"/>
      <c r="C50" s="33" t="s">
        <v>8</v>
      </c>
      <c r="D50" s="53" t="s">
        <v>13</v>
      </c>
      <c r="E50" s="33" t="s">
        <v>16</v>
      </c>
      <c r="F50" s="33" t="s">
        <v>14</v>
      </c>
      <c r="G50" s="23">
        <v>27805000</v>
      </c>
      <c r="H50" s="39"/>
      <c r="I50" s="18">
        <v>25165037</v>
      </c>
      <c r="J50" s="39"/>
      <c r="K50" s="18">
        <v>25165037</v>
      </c>
      <c r="L50" s="39"/>
      <c r="M50" s="18">
        <v>25165037</v>
      </c>
      <c r="N50" s="39"/>
      <c r="O50" s="18">
        <v>25165037</v>
      </c>
      <c r="P50" s="39"/>
      <c r="Q50" s="18">
        <v>25165037</v>
      </c>
      <c r="R50" s="39"/>
      <c r="S50" s="18">
        <v>25165037</v>
      </c>
      <c r="T50" s="39"/>
      <c r="U50" s="35">
        <v>0</v>
      </c>
      <c r="V50" s="39"/>
      <c r="W50" s="18">
        <f>G50-S50-U50</f>
        <v>2639963</v>
      </c>
      <c r="X50" s="39"/>
      <c r="Y50" s="13" t="s">
        <v>31</v>
      </c>
      <c r="Z50" s="9"/>
    </row>
    <row r="51" spans="1:26" hidden="1">
      <c r="A51" s="6"/>
      <c r="B51" s="14"/>
      <c r="C51" s="34"/>
      <c r="D51" s="54"/>
      <c r="E51" s="34"/>
      <c r="F51" s="34"/>
      <c r="G51" s="40">
        <v>0</v>
      </c>
      <c r="H51" s="12" t="s">
        <v>5</v>
      </c>
      <c r="I51" s="36">
        <v>0</v>
      </c>
      <c r="J51" s="12" t="s">
        <v>5</v>
      </c>
      <c r="K51" s="36">
        <v>0</v>
      </c>
      <c r="L51" s="12" t="s">
        <v>5</v>
      </c>
      <c r="M51" s="36">
        <v>0</v>
      </c>
      <c r="N51" s="12" t="s">
        <v>5</v>
      </c>
      <c r="O51" s="36">
        <v>0</v>
      </c>
      <c r="P51" s="12" t="s">
        <v>5</v>
      </c>
      <c r="Q51" s="36">
        <v>0</v>
      </c>
      <c r="R51" s="12" t="s">
        <v>5</v>
      </c>
      <c r="S51" s="36">
        <v>0</v>
      </c>
      <c r="T51" s="12" t="s">
        <v>5</v>
      </c>
      <c r="U51" s="37">
        <v>0</v>
      </c>
      <c r="V51" s="12" t="s">
        <v>5</v>
      </c>
      <c r="W51" s="36">
        <f>G51-S51-U51</f>
        <v>0</v>
      </c>
      <c r="X51" s="12" t="s">
        <v>5</v>
      </c>
      <c r="Y51" s="41"/>
      <c r="Z51" s="11"/>
    </row>
    <row r="52" spans="1:26" ht="9" hidden="1" customHeight="1" thickBot="1">
      <c r="A52" s="42"/>
      <c r="B52" s="43"/>
      <c r="C52" s="44"/>
      <c r="D52" s="44"/>
      <c r="E52" s="44"/>
      <c r="F52" s="44"/>
      <c r="G52" s="45"/>
      <c r="H52" s="46"/>
      <c r="I52" s="45"/>
      <c r="J52" s="46"/>
      <c r="K52" s="45"/>
      <c r="L52" s="46"/>
      <c r="M52" s="45"/>
      <c r="N52" s="46"/>
      <c r="O52" s="45"/>
      <c r="P52" s="46"/>
      <c r="Q52" s="45"/>
      <c r="R52" s="46"/>
      <c r="S52" s="45"/>
      <c r="T52" s="46"/>
      <c r="U52" s="44"/>
      <c r="V52" s="46"/>
      <c r="W52" s="45"/>
      <c r="X52" s="46"/>
      <c r="Y52" s="15"/>
    </row>
    <row r="53" spans="1:26" ht="14" hidden="1" thickTop="1" thickBot="1">
      <c r="A53" s="138" t="s">
        <v>18</v>
      </c>
      <c r="B53" s="139"/>
      <c r="C53" s="140"/>
      <c r="D53" s="57"/>
      <c r="E53" s="57"/>
      <c r="F53" s="57"/>
      <c r="G53" s="47" t="e">
        <f>#REF!+#REF!+G46+#REF!+#REF!</f>
        <v>#REF!</v>
      </c>
      <c r="H53" s="48"/>
      <c r="I53" s="47" t="e">
        <f>#REF!+#REF!+I46+#REF!+#REF!</f>
        <v>#REF!</v>
      </c>
      <c r="J53" s="48"/>
      <c r="K53" s="47" t="e">
        <f>#REF!+#REF!+K46+#REF!+#REF!</f>
        <v>#REF!</v>
      </c>
      <c r="L53" s="48"/>
      <c r="M53" s="47" t="e">
        <f>#REF!+#REF!+M46+#REF!+#REF!</f>
        <v>#REF!</v>
      </c>
      <c r="N53" s="48"/>
      <c r="O53" s="47" t="e">
        <f>#REF!+#REF!+O46+#REF!+#REF!</f>
        <v>#REF!</v>
      </c>
      <c r="P53" s="48"/>
      <c r="Q53" s="47" t="e">
        <f>#REF!+#REF!+Q46+#REF!+#REF!</f>
        <v>#REF!</v>
      </c>
      <c r="R53" s="48"/>
      <c r="S53" s="47" t="e">
        <f>#REF!+#REF!+S46+#REF!+#REF!</f>
        <v>#REF!</v>
      </c>
      <c r="T53" s="48"/>
      <c r="U53" s="49" t="e">
        <f>#REF!+#REF!+U46</f>
        <v>#REF!</v>
      </c>
      <c r="V53" s="48"/>
      <c r="W53" s="47" t="e">
        <f>#REF!+#REF!+W46+#REF!</f>
        <v>#REF!</v>
      </c>
      <c r="X53" s="48"/>
      <c r="Y53" s="58"/>
      <c r="Z53" s="9"/>
    </row>
    <row r="54" spans="1:26" ht="14.25" hidden="1" customHeight="1" thickTop="1">
      <c r="C54" s="28"/>
    </row>
    <row r="55" spans="1:26" ht="16.5" hidden="1">
      <c r="B55" s="29" t="s">
        <v>9</v>
      </c>
      <c r="C55" s="28" t="s">
        <v>27</v>
      </c>
    </row>
    <row r="56" spans="1:26" ht="16.5" hidden="1">
      <c r="C56" s="28" t="s">
        <v>28</v>
      </c>
    </row>
    <row r="57" spans="1:26" ht="16.5" hidden="1">
      <c r="C57" s="28" t="s">
        <v>29</v>
      </c>
    </row>
    <row r="58" spans="1:26" ht="16.5" hidden="1">
      <c r="C58" s="28" t="s">
        <v>26</v>
      </c>
    </row>
    <row r="59" spans="1:26" ht="18" customHeight="1"/>
  </sheetData>
  <mergeCells count="34">
    <mergeCell ref="E4:E5"/>
    <mergeCell ref="F4:F5"/>
    <mergeCell ref="S44:T45"/>
    <mergeCell ref="U44:V45"/>
    <mergeCell ref="M44:N45"/>
    <mergeCell ref="Q44:R45"/>
    <mergeCell ref="W4:X5"/>
    <mergeCell ref="M4:N5"/>
    <mergeCell ref="K4:L5"/>
    <mergeCell ref="I4:J5"/>
    <mergeCell ref="Y44:Y45"/>
    <mergeCell ref="U4:V5"/>
    <mergeCell ref="S4:T5"/>
    <mergeCell ref="I44:J45"/>
    <mergeCell ref="K44:L45"/>
    <mergeCell ref="Q4:R5"/>
    <mergeCell ref="Y4:Y5"/>
    <mergeCell ref="W44:X45"/>
    <mergeCell ref="B24:C25"/>
    <mergeCell ref="O4:P5"/>
    <mergeCell ref="A53:C53"/>
    <mergeCell ref="A32:C32"/>
    <mergeCell ref="O44:P45"/>
    <mergeCell ref="B6:C7"/>
    <mergeCell ref="B12:C13"/>
    <mergeCell ref="B18:C19"/>
    <mergeCell ref="G4:H5"/>
    <mergeCell ref="A44:C45"/>
    <mergeCell ref="D44:D45"/>
    <mergeCell ref="E44:E45"/>
    <mergeCell ref="F44:F45"/>
    <mergeCell ref="G44:H45"/>
    <mergeCell ref="A4:C5"/>
    <mergeCell ref="D4:D5"/>
  </mergeCells>
  <phoneticPr fontId="2"/>
  <pageMargins left="0.59055118110236227" right="0.19685039370078741" top="0.98425196850393704" bottom="0.27559055118110237" header="0.59055118110236227" footer="0.19685039370078741"/>
  <pageSetup paperSize="8" scale="61" orientation="landscape" r:id="rId1"/>
  <headerFooter alignWithMargins="0">
    <oddHeader>&amp;R&amp;"ＭＳ Ｐゴシック,太字"&amp;26様式2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様式1（総括表）</vt:lpstr>
      <vt:lpstr>様式2(個別表一般）</vt:lpstr>
      <vt:lpstr>'様式1（総括表）'!Print_Area</vt:lpstr>
      <vt:lpstr>'様式2(個別表一般）'!Print_Area</vt:lpstr>
      <vt:lpstr>'様式1（総括表）'!Print_Titles</vt:lpstr>
      <vt:lpstr>'様式2(個別表一般）'!Print_Titles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2023-11-24T00:15:18Z</dcterms:created>
  <dcterms:modified xsi:type="dcterms:W3CDTF">2023-11-24T00:15:29Z</dcterms:modified>
</cp:coreProperties>
</file>