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<sst xmlns="http://schemas.openxmlformats.org/spreadsheetml/2006/main" count="2186" uniqueCount="538">
  <si>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</si>
  <si>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</si>
  <si>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</si>
  <si>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</si>
  <si>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</si>
  <si>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</si>
  <si>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</si>
  <si>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</si>
  <si>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</si>
  <si>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</si>
  <si>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</si>
  <si>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</si>
  <si>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</si>
  <si>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</si>
  <si>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</si>
  <si>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</si>
  <si>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</si>
  <si>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</si>
  <si>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</si>
  <si>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</si>
  <si>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</si>
  <si>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</si>
  <si>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</si>
  <si>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</si>
  <si>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</si>
  <si>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</si>
  <si>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</si>
  <si>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</si>
  <si>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</si>
  <si>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</si>
  <si>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</si>
  <si>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</si>
  <si>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</si>
  <si>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</si>
  <si>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</si>
  <si>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</si>
  <si>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</si>
  <si>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</si>
  <si>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</si>
  <si>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</si>
  <si>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</si>
  <si>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</si>
  <si>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</si>
  <si>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</si>
  <si>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</si>
  <si>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</si>
  <si>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</si>
  <si>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</si>
  <si>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</si>
  <si>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</si>
  <si>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</si>
  <si>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</si>
  <si>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</si>
  <si>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</si>
  <si>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</si>
  <si>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</si>
  <si>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</si>
  <si>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</si>
  <si>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</si>
  <si>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</si>
  <si>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</si>
  <si>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</si>
  <si>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</si>
  <si>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</si>
  <si>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</si>
  <si>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</si>
  <si>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</si>
  <si>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</si>
  <si>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</si>
  <si>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</si>
  <si>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</si>
  <si>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</si>
  <si>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</si>
  <si>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</si>
  <si>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</si>
  <si>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</si>
  <si>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</si>
  <si>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</si>
  <si>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</si>
  <si>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</si>
  <si>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</si>
  <si>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</si>
  <si>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</si>
  <si>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</si>
  <si>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</si>
  <si>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</si>
  <si>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</si>
  <si>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</si>
  <si>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</si>
  <si>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</si>
  <si>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</si>
  <si>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</si>
  <si>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</si>
  <si>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</si>
  <si>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</si>
  <si>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</si>
  <si>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</si>
  <si>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</si>
  <si>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</si>
  <si>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</si>
  <si>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</si>
  <si>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</si>
  <si>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</si>
  <si>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</si>
  <si>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</si>
  <si>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</si>
  <si>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</si>
  <si>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</si>
  <si>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</si>
  <si>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</si>
  <si>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</si>
  <si>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</si>
  <si>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</si>
  <si>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</si>
  <si>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</si>
  <si>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</si>
  <si>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</si>
  <si>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</si>
  <si>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</si>
  <si>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</si>
  <si>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</si>
  <si>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</si>
  <si>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</si>
  <si>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</si>
  <si>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</si>
  <si>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</si>
  <si>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</si>
  <si>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</si>
  <si>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</si>
  <si>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</si>
  <si>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</si>
  <si>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</si>
  <si>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</si>
  <si>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</si>
  <si>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</si>
  <si>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</si>
  <si>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</si>
  <si>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</si>
  <si>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</si>
  <si>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</si>
  <si>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</si>
  <si>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</si>
  <si>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</si>
  <si>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</si>
  <si>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</si>
  <si>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</si>
  <si>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</si>
  <si>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</si>
  <si>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</si>
  <si>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</si>
  <si>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</si>
  <si>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</si>
  <si>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</si>
  <si>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</si>
  <si>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</si>
  <si>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</si>
  <si>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</si>
  <si>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</si>
  <si>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</si>
  <si>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</si>
  <si>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</si>
  <si>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</si>
  <si>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</si>
  <si>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</si>
  <si>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</si>
  <si>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</si>
  <si>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</si>
  <si>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</si>
  <si>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</si>
  <si>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</si>
  <si>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</si>
  <si>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</si>
  <si>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</si>
  <si>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</si>
  <si>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</si>
  <si>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</si>
  <si>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</si>
  <si>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</si>
  <si>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</si>
  <si>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</si>
  <si>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</si>
  <si>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</si>
  <si>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</si>
  <si>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</si>
  <si>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</si>
  <si>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</si>
  <si>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</si>
  <si>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</si>
  <si>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</si>
  <si>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</si>
  <si>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</si>
  <si>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</si>
  <si>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</si>
  <si>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</si>
  <si>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</si>
  <si>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</si>
  <si>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</si>
  <si>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</si>
  <si>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</si>
  <si>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</si>
  <si>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</si>
  <si>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</si>
  <si>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</si>
  <si>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</si>
  <si>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</si>
  <si>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</si>
  <si>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</si>
  <si>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</si>
  <si>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</si>
  <si>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</si>
  <si>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</si>
  <si>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</si>
  <si>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</si>
  <si>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</si>
  <si>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</si>
  <si>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</si>
  <si>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</si>
  <si>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</si>
  <si>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</si>
  <si>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</si>
  <si>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</si>
  <si>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</si>
  <si>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</si>
  <si>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</si>
  <si>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</si>
  <si>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</si>
  <si>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</si>
  <si>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</si>
  <si>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</si>
  <si>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</si>
  <si>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</si>
  <si>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</si>
  <si>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</si>
  <si>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</si>
  <si>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</si>
  <si>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</si>
  <si>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</si>
  <si>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</si>
  <si>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</si>
  <si>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</si>
  <si>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</si>
  <si>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</si>
  <si>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</si>
  <si>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</si>
  <si>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</si>
  <si>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</si>
  <si>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</si>
  <si>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</si>
  <si>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</si>
  <si>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</si>
  <si>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</si>
  <si>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</si>
  <si>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</si>
  <si>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</si>
  <si>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</si>
  <si>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</si>
  <si>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</si>
  <si>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</si>
  <si>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</si>
  <si>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</si>
  <si>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</si>
  <si>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</si>
  <si>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</si>
  <si>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</si>
  <si>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</si>
  <si>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</si>
  <si>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</si>
  <si>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</si>
  <si>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</si>
  <si>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</si>
  <si>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</si>
  <si>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</si>
  <si>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</si>
  <si>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</si>
  <si>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</si>
  <si>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</si>
  <si>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</si>
  <si>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</si>
  <si>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</si>
  <si>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</si>
  <si>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</si>
  <si>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</si>
  <si>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</si>
  <si>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</si>
  <si>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</si>
  <si>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</si>
  <si>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</si>
  <si>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</si>
  <si>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</si>
  <si>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</si>
  <si>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</si>
  <si>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</si>
  <si>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</si>
  <si>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</si>
  <si>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</si>
  <si>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</si>
  <si>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</si>
  <si>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</si>
  <si>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</si>
  <si>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</si>
  <si>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</si>
  <si>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</si>
  <si>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</si>
  <si>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</si>
  <si>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</si>
  <si>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</si>
  <si>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</si>
  <si>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</si>
  <si>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</si>
  <si>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</si>
  <si>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</si>
  <si>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</si>
  <si>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</si>
  <si>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</si>
  <si>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</si>
  <si>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</si>
  <si>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</si>
  <si>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</si>
  <si>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</si>
  <si>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</si>
  <si>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</si>
  <si>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</si>
  <si>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</si>
  <si>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</si>
  <si>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</si>
  <si>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</si>
  <si>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</si>
  <si>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</si>
  <si>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</si>
  <si>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</si>
  <si>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</si>
  <si>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</si>
  <si>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</si>
  <si>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</si>
  <si>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</si>
  <si>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</si>
  <si>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</si>
  <si>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</si>
  <si>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</si>
  <si>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</si>
  <si>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</si>
  <si>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</si>
  <si>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</si>
  <si>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</si>
  <si>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</si>
  <si>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</si>
  <si>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</si>
  <si>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</si>
  <si>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</si>
  <si>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</si>
  <si>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</si>
  <si>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</si>
  <si>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</si>
  <si>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</si>
  <si>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</si>
  <si>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</si>
  <si>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</si>
  <si>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</si>
  <si>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</si>
  <si>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</si>
  <si>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</si>
  <si>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</si>
  <si>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</si>
  <si>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</si>
  <si>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</si>
  <si>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</si>
  <si>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</si>
  <si>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</si>
  <si>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</si>
  <si>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</si>
  <si>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</si>
  <si>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</si>
  <si>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</si>
  <si>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</si>
  <si>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</si>
  <si>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</si>
  <si>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</si>
  <si>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</si>
  <si>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</si>
  <si>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</si>
  <si>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</si>
  <si>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</si>
  <si>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</si>
  <si>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</si>
  <si>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</si>
  <si>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</si>
  <si>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</si>
  <si>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</si>
  <si>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</si>
  <si>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</si>
  <si>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</si>
  <si>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</si>
  <si>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</si>
  <si>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</si>
  <si>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</si>
  <si>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</si>
  <si>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</si>
  <si>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</si>
  <si>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</si>
  <si>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</si>
  <si>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</si>
  <si>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</si>
  <si>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</si>
  <si>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</si>
  <si>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</si>
  <si>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</si>
  <si>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</si>
  <si>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</si>
  <si>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</si>
  <si>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</si>
  <si>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</si>
  <si>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</si>
  <si>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</si>
  <si>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</si>
  <si>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</si>
  <si>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</si>
  <si>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</si>
  <si>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</si>
  <si>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</si>
  <si>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</si>
  <si>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</si>
  <si>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</si>
  <si>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</si>
  <si>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</si>
  <si>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</si>
  <si>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</si>
  <si>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</si>
  <si>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</si>
  <si>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</si>
  <si>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</si>
  <si>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</si>
  <si>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</si>
  <si>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</si>
  <si>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</si>
  <si>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</si>
  <si>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</si>
  <si>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</si>
  <si>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</si>
  <si>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</si>
  <si>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</si>
  <si>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</si>
  <si>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</si>
  <si>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</si>
  <si>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</si>
  <si>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</si>
  <si>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</si>
  <si>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</si>
  <si>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</si>
  <si>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</si>
  <si>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</si>
  <si>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</si>
  <si>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</si>
  <si>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</si>
  <si>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</si>
  <si>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</si>
  <si>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</si>
  <si>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</si>
  <si>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</si>
  <si>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</si>
  <si>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</si>
  <si>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</si>
  <si>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</si>
  <si>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</si>
  <si>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</si>
  <si>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</si>
  <si>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</si>
  <si>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</si>
  <si>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</si>
  <si>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</si>
  <si>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</si>
  <si>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</si>
  <si>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</si>
  <si>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</si>
  <si>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</si>
  <si>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</si>
  <si>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</si>
  <si>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</si>
  <si>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</si>
  <si>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</si>
  <si>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</si>
  <si>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監督局</t>
    <rPh sb="0" eb="2">
      <t>カントク</t>
    </rPh>
    <rPh sb="2" eb="3">
      <t>キョク</t>
    </rPh>
    <phoneticPr fontId="5"/>
  </si>
  <si>
    <t>総務課信用機構対応室</t>
    <rPh sb="0" eb="3">
      <t>ソウムカ</t>
    </rPh>
    <rPh sb="3" eb="5">
      <t>シンヨウ</t>
    </rPh>
    <rPh sb="5" eb="7">
      <t>キコウ</t>
    </rPh>
    <rPh sb="7" eb="9">
      <t>タイオウ</t>
    </rPh>
    <rPh sb="9" eb="10">
      <t>シツ</t>
    </rPh>
    <phoneticPr fontId="5"/>
  </si>
  <si>
    <t>金融危機対応の円滑な実施のための経費</t>
    <rPh sb="0" eb="2">
      <t>キンユウ</t>
    </rPh>
    <rPh sb="2" eb="4">
      <t>キキ</t>
    </rPh>
    <rPh sb="4" eb="6">
      <t>タイオウ</t>
    </rPh>
    <rPh sb="7" eb="9">
      <t>エンカツ</t>
    </rPh>
    <rPh sb="10" eb="12">
      <t>ジッシ</t>
    </rPh>
    <rPh sb="16" eb="18">
      <t>ケイヒ</t>
    </rPh>
    <phoneticPr fontId="5"/>
  </si>
  <si>
    <t>○</t>
  </si>
  <si>
    <t>－</t>
    <phoneticPr fontId="5"/>
  </si>
  <si>
    <t>諸謝金</t>
    <rPh sb="0" eb="3">
      <t>ショシャキン</t>
    </rPh>
    <phoneticPr fontId="5"/>
  </si>
  <si>
    <t>預金保険法に基づく申請がなされた場合に備え、引き続き前年度と同程度の予算を要求する。</t>
    <rPh sb="0" eb="2">
      <t>ヨキン</t>
    </rPh>
    <rPh sb="2" eb="5">
      <t>ホケンホウ</t>
    </rPh>
    <rPh sb="6" eb="7">
      <t>モト</t>
    </rPh>
    <rPh sb="9" eb="11">
      <t>シンセイ</t>
    </rPh>
    <rPh sb="16" eb="18">
      <t>バアイ</t>
    </rPh>
    <rPh sb="19" eb="20">
      <t>ソナ</t>
    </rPh>
    <rPh sb="22" eb="23">
      <t>ヒ</t>
    </rPh>
    <rPh sb="24" eb="25">
      <t>ツヅ</t>
    </rPh>
    <rPh sb="26" eb="29">
      <t>ゼンネンド</t>
    </rPh>
    <rPh sb="30" eb="33">
      <t>ドウテイド</t>
    </rPh>
    <rPh sb="34" eb="36">
      <t>ヨサン</t>
    </rPh>
    <rPh sb="37" eb="39">
      <t>ヨウキュウ</t>
    </rPh>
    <phoneticPr fontId="5"/>
  </si>
  <si>
    <t>-</t>
    <phoneticPr fontId="5"/>
  </si>
  <si>
    <t>預金者、取引先、市場の不安を払拭する観点から、内閣総理大臣による必要性の認定を受けた金融機関等について、十分な自己資本の確保がなされているか。</t>
    <phoneticPr fontId="5"/>
  </si>
  <si>
    <t>資本増強等の施策を実施した旨の公表資料</t>
    <rPh sb="0" eb="2">
      <t>シホン</t>
    </rPh>
    <rPh sb="2" eb="4">
      <t>ゾウキョウ</t>
    </rPh>
    <rPh sb="4" eb="5">
      <t>トウ</t>
    </rPh>
    <rPh sb="6" eb="8">
      <t>シサク</t>
    </rPh>
    <rPh sb="9" eb="11">
      <t>ジッシ</t>
    </rPh>
    <rPh sb="13" eb="14">
      <t>ムネ</t>
    </rPh>
    <rPh sb="15" eb="17">
      <t>コウヒョウ</t>
    </rPh>
    <rPh sb="17" eb="19">
      <t>シリョウ</t>
    </rPh>
    <phoneticPr fontId="5"/>
  </si>
  <si>
    <t>FA業務委託の件数</t>
    <rPh sb="2" eb="4">
      <t>ギョウム</t>
    </rPh>
    <rPh sb="4" eb="6">
      <t>イタク</t>
    </rPh>
    <rPh sb="7" eb="9">
      <t>ケンスウ</t>
    </rPh>
    <phoneticPr fontId="5"/>
  </si>
  <si>
    <t>件</t>
    <rPh sb="0" eb="1">
      <t>ケン</t>
    </rPh>
    <phoneticPr fontId="5"/>
  </si>
  <si>
    <t>-</t>
    <phoneticPr fontId="5"/>
  </si>
  <si>
    <t>百万円</t>
    <rPh sb="0" eb="3">
      <t>ヒャクマンエン</t>
    </rPh>
    <phoneticPr fontId="5"/>
  </si>
  <si>
    <t>　　百万円/件数</t>
    <rPh sb="2" eb="5">
      <t>ヒャクマンエン</t>
    </rPh>
    <rPh sb="6" eb="8">
      <t>ケンスウ</t>
    </rPh>
    <phoneticPr fontId="5"/>
  </si>
  <si>
    <t>-</t>
    <phoneticPr fontId="5"/>
  </si>
  <si>
    <t>予算執行額　／　委託件数　　　　　　　　　　　　　　</t>
    <rPh sb="0" eb="1">
      <t>ヨ</t>
    </rPh>
    <rPh sb="1" eb="2">
      <t>サン</t>
    </rPh>
    <rPh sb="2" eb="4">
      <t>シッコウ</t>
    </rPh>
    <rPh sb="4" eb="5">
      <t>ガク</t>
    </rPh>
    <rPh sb="8" eb="10">
      <t>イタク</t>
    </rPh>
    <rPh sb="10" eb="12">
      <t>ケンスウ</t>
    </rPh>
    <phoneticPr fontId="5"/>
  </si>
  <si>
    <t>基本政策Ⅰ　金融システムの安定と金融仲介機能の発揮</t>
    <phoneticPr fontId="5"/>
  </si>
  <si>
    <t>施策Ⅰ－２　健全な金融システムの確保のための制度・環境整備</t>
    <phoneticPr fontId="5"/>
  </si>
  <si>
    <t>「主要」必要な措置等の適切な実施による金融システムの混乱の回避</t>
    <rPh sb="1" eb="3">
      <t>シュヨウ</t>
    </rPh>
    <rPh sb="4" eb="6">
      <t>ヒツヨウ</t>
    </rPh>
    <rPh sb="7" eb="9">
      <t>ソチ</t>
    </rPh>
    <rPh sb="9" eb="10">
      <t>トウ</t>
    </rPh>
    <rPh sb="11" eb="13">
      <t>テキセツ</t>
    </rPh>
    <rPh sb="14" eb="16">
      <t>ジッシ</t>
    </rPh>
    <rPh sb="19" eb="21">
      <t>キンユウ</t>
    </rPh>
    <rPh sb="26" eb="28">
      <t>コンラン</t>
    </rPh>
    <rPh sb="29" eb="31">
      <t>カイヒ</t>
    </rPh>
    <phoneticPr fontId="5"/>
  </si>
  <si>
    <t>金融システムの混乱の回避</t>
    <rPh sb="0" eb="2">
      <t>キンユウ</t>
    </rPh>
    <rPh sb="7" eb="9">
      <t>コンラン</t>
    </rPh>
    <rPh sb="10" eb="12">
      <t>カイヒ</t>
    </rPh>
    <phoneticPr fontId="5"/>
  </si>
  <si>
    <t>令和元年度</t>
    <rPh sb="0" eb="2">
      <t>レイワ</t>
    </rPh>
    <rPh sb="2" eb="3">
      <t>モト</t>
    </rPh>
    <rPh sb="3" eb="4">
      <t>ネン</t>
    </rPh>
    <rPh sb="4" eb="5">
      <t>ド</t>
    </rPh>
    <phoneticPr fontId="5"/>
  </si>
  <si>
    <t>　金融システムの安定性を確保するために、必要な措置等を円滑に実施し、金融危機を未然に防止する。</t>
    <rPh sb="1" eb="3">
      <t>キンユウ</t>
    </rPh>
    <rPh sb="8" eb="11">
      <t>アンテイセイ</t>
    </rPh>
    <rPh sb="12" eb="14">
      <t>カクホ</t>
    </rPh>
    <rPh sb="20" eb="22">
      <t>ヒツヨウ</t>
    </rPh>
    <rPh sb="23" eb="25">
      <t>ソチ</t>
    </rPh>
    <rPh sb="25" eb="26">
      <t>トウ</t>
    </rPh>
    <rPh sb="27" eb="29">
      <t>エンカツ</t>
    </rPh>
    <rPh sb="30" eb="32">
      <t>ジッシ</t>
    </rPh>
    <rPh sb="34" eb="36">
      <t>キンユウ</t>
    </rPh>
    <rPh sb="36" eb="38">
      <t>キキ</t>
    </rPh>
    <rPh sb="39" eb="41">
      <t>ミゼン</t>
    </rPh>
    <rPh sb="42" eb="44">
      <t>ボウシ</t>
    </rPh>
    <phoneticPr fontId="5"/>
  </si>
  <si>
    <t>　令和元年度において預金保険法に基づく金融危機対応等を実施すべき事態は生じておらず、金融システムの安定性は確保された。</t>
    <rPh sb="1" eb="3">
      <t>レイワ</t>
    </rPh>
    <rPh sb="3" eb="4">
      <t>モト</t>
    </rPh>
    <rPh sb="4" eb="5">
      <t>ネン</t>
    </rPh>
    <rPh sb="5" eb="6">
      <t>ド</t>
    </rPh>
    <rPh sb="10" eb="12">
      <t>ヨキン</t>
    </rPh>
    <rPh sb="12" eb="15">
      <t>ホケンホウ</t>
    </rPh>
    <rPh sb="16" eb="17">
      <t>モト</t>
    </rPh>
    <rPh sb="19" eb="21">
      <t>キンユウ</t>
    </rPh>
    <rPh sb="21" eb="23">
      <t>キキ</t>
    </rPh>
    <rPh sb="23" eb="25">
      <t>タイオウ</t>
    </rPh>
    <rPh sb="25" eb="26">
      <t>トウ</t>
    </rPh>
    <rPh sb="27" eb="29">
      <t>ジッシ</t>
    </rPh>
    <rPh sb="32" eb="34">
      <t>ジタイ</t>
    </rPh>
    <rPh sb="35" eb="36">
      <t>ショウ</t>
    </rPh>
    <rPh sb="42" eb="44">
      <t>キンユウ</t>
    </rPh>
    <rPh sb="49" eb="52">
      <t>アンテイセイ</t>
    </rPh>
    <rPh sb="53" eb="55">
      <t>カクホ</t>
    </rPh>
    <phoneticPr fontId="5"/>
  </si>
  <si>
    <t>本事業の実施により、金融危機及び金融機関等の秩序ある処理に対応するための措置を円滑に実施することが可能となり、金融システムの安定に寄与する。</t>
    <rPh sb="0" eb="1">
      <t>ホン</t>
    </rPh>
    <rPh sb="1" eb="3">
      <t>ジギョウ</t>
    </rPh>
    <rPh sb="4" eb="6">
      <t>ジッシ</t>
    </rPh>
    <rPh sb="10" eb="12">
      <t>キンユウ</t>
    </rPh>
    <rPh sb="12" eb="14">
      <t>キキ</t>
    </rPh>
    <rPh sb="14" eb="15">
      <t>オヨ</t>
    </rPh>
    <rPh sb="16" eb="18">
      <t>キンユウ</t>
    </rPh>
    <rPh sb="18" eb="20">
      <t>キカン</t>
    </rPh>
    <rPh sb="20" eb="21">
      <t>トウ</t>
    </rPh>
    <rPh sb="22" eb="24">
      <t>チツジョ</t>
    </rPh>
    <rPh sb="26" eb="28">
      <t>ショリ</t>
    </rPh>
    <rPh sb="29" eb="31">
      <t>タイオウ</t>
    </rPh>
    <rPh sb="36" eb="38">
      <t>ソチ</t>
    </rPh>
    <rPh sb="39" eb="41">
      <t>エンカツ</t>
    </rPh>
    <rPh sb="42" eb="44">
      <t>ジッシ</t>
    </rPh>
    <rPh sb="49" eb="51">
      <t>カノウ</t>
    </rPh>
    <rPh sb="55" eb="57">
      <t>キンユウ</t>
    </rPh>
    <rPh sb="62" eb="64">
      <t>アンテイ</t>
    </rPh>
    <rPh sb="65" eb="67">
      <t>キヨ</t>
    </rPh>
    <phoneticPr fontId="5"/>
  </si>
  <si>
    <t>‐</t>
  </si>
  <si>
    <t>無</t>
  </si>
  <si>
    <t>金融庁</t>
  </si>
  <si>
    <t>金融仲介機能の強化</t>
    <rPh sb="0" eb="2">
      <t>キンユウ</t>
    </rPh>
    <rPh sb="2" eb="4">
      <t>チュウカイ</t>
    </rPh>
    <rPh sb="4" eb="6">
      <t>キノウ</t>
    </rPh>
    <rPh sb="7" eb="9">
      <t>キョウカ</t>
    </rPh>
    <phoneticPr fontId="5"/>
  </si>
  <si>
    <t>令和元年度においては、預金保険法に基づく資本増強の申請がなかったため、予算の執行残が発生した。</t>
    <rPh sb="0" eb="2">
      <t>レイワ</t>
    </rPh>
    <rPh sb="2" eb="3">
      <t>モト</t>
    </rPh>
    <rPh sb="3" eb="4">
      <t>ネン</t>
    </rPh>
    <rPh sb="4" eb="5">
      <t>ド</t>
    </rPh>
    <rPh sb="11" eb="13">
      <t>ヨキン</t>
    </rPh>
    <rPh sb="13" eb="16">
      <t>ホケンホウ</t>
    </rPh>
    <rPh sb="17" eb="18">
      <t>モト</t>
    </rPh>
    <rPh sb="20" eb="22">
      <t>シホン</t>
    </rPh>
    <rPh sb="22" eb="24">
      <t>ゾウキョウ</t>
    </rPh>
    <rPh sb="25" eb="27">
      <t>シンセイ</t>
    </rPh>
    <rPh sb="35" eb="37">
      <t>ヨサン</t>
    </rPh>
    <rPh sb="38" eb="40">
      <t>シッコウ</t>
    </rPh>
    <rPh sb="40" eb="41">
      <t>ザン</t>
    </rPh>
    <rPh sb="42" eb="44">
      <t>ハッセイ</t>
    </rPh>
    <phoneticPr fontId="5"/>
  </si>
  <si>
    <t>預金保険法に基づく資本増強の申請がなされた場合、適切に対応できる予算額を引き続き確保していくことが重要。</t>
    <rPh sb="11" eb="13">
      <t>ゾウキョウ</t>
    </rPh>
    <rPh sb="14" eb="16">
      <t>シンセイ</t>
    </rPh>
    <rPh sb="21" eb="23">
      <t>バアイ</t>
    </rPh>
    <rPh sb="24" eb="26">
      <t>テキセツ</t>
    </rPh>
    <rPh sb="27" eb="29">
      <t>タイオウ</t>
    </rPh>
    <rPh sb="32" eb="35">
      <t>ヨサンガク</t>
    </rPh>
    <rPh sb="36" eb="37">
      <t>ヒ</t>
    </rPh>
    <rPh sb="38" eb="39">
      <t>ツヅ</t>
    </rPh>
    <rPh sb="40" eb="42">
      <t>カクホ</t>
    </rPh>
    <rPh sb="49" eb="51">
      <t>ジュウヨウ</t>
    </rPh>
    <phoneticPr fontId="5"/>
  </si>
  <si>
    <t>２</t>
    <phoneticPr fontId="5"/>
  </si>
  <si>
    <t>３</t>
    <phoneticPr fontId="5"/>
  </si>
  <si>
    <t>４</t>
    <phoneticPr fontId="5"/>
  </si>
  <si>
    <t>０００２</t>
    <phoneticPr fontId="5"/>
  </si>
  <si>
    <t>０００２</t>
    <phoneticPr fontId="5"/>
  </si>
  <si>
    <t>執行実績なし</t>
    <rPh sb="0" eb="2">
      <t>シッコウ</t>
    </rPh>
    <rPh sb="2" eb="4">
      <t>ジッセキ</t>
    </rPh>
    <phoneticPr fontId="5"/>
  </si>
  <si>
    <t>本事業は、我が国における信用秩序の維持及び金融システムの安定を図ることを目的としており、国民や社会のニーズを反映していると考える。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4" eb="46">
      <t>コクミン</t>
    </rPh>
    <rPh sb="47" eb="49">
      <t>シャカイ</t>
    </rPh>
    <rPh sb="54" eb="56">
      <t>ハンエイ</t>
    </rPh>
    <rPh sb="61" eb="62">
      <t>カンガ</t>
    </rPh>
    <phoneticPr fontId="5"/>
  </si>
  <si>
    <t>本事業は、我が国における信用秩序の維持及び金融システムの安定を図ることを目的として実施するものであり、国が実施すべき事業であることから、地方自治体、民間に委ねることができないと考える。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1" eb="43">
      <t>ジッシ</t>
    </rPh>
    <rPh sb="51" eb="52">
      <t>クニ</t>
    </rPh>
    <rPh sb="53" eb="55">
      <t>ジッシ</t>
    </rPh>
    <rPh sb="58" eb="60">
      <t>ジギョウ</t>
    </rPh>
    <rPh sb="68" eb="70">
      <t>チホウ</t>
    </rPh>
    <rPh sb="70" eb="73">
      <t>ジチタイ</t>
    </rPh>
    <rPh sb="74" eb="76">
      <t>ミンカン</t>
    </rPh>
    <rPh sb="77" eb="78">
      <t>ユダ</t>
    </rPh>
    <rPh sb="88" eb="89">
      <t>カンガ</t>
    </rPh>
    <phoneticPr fontId="5"/>
  </si>
  <si>
    <t>本事業は、我が国における信用秩序の維持及び金融システムの安定を図ることを目的として実施する必要かつ適切な事業であり、政策体系の中で優先度の高い事業であると考える。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1" eb="43">
      <t>ジッシ</t>
    </rPh>
    <rPh sb="45" eb="47">
      <t>ヒツヨウ</t>
    </rPh>
    <rPh sb="49" eb="51">
      <t>テキセツ</t>
    </rPh>
    <rPh sb="52" eb="54">
      <t>ジギョウ</t>
    </rPh>
    <rPh sb="58" eb="60">
      <t>セイサク</t>
    </rPh>
    <rPh sb="60" eb="62">
      <t>タイケイ</t>
    </rPh>
    <rPh sb="63" eb="64">
      <t>ナカ</t>
    </rPh>
    <rPh sb="65" eb="68">
      <t>ユウセンド</t>
    </rPh>
    <rPh sb="69" eb="70">
      <t>タカ</t>
    </rPh>
    <rPh sb="71" eb="73">
      <t>ジギョウ</t>
    </rPh>
    <rPh sb="77" eb="78">
      <t>カンガ</t>
    </rPh>
    <phoneticPr fontId="5"/>
  </si>
  <si>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</si>
  <si>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FA業務委託経費に係る不用率が大きい理由は、預金保険法に基づく申請がなかったことによるものである。</t>
    <rPh sb="2" eb="4">
      <t>ギョウム</t>
    </rPh>
    <rPh sb="4" eb="6">
      <t>イタク</t>
    </rPh>
    <rPh sb="6" eb="8">
      <t>ケイヒ</t>
    </rPh>
    <rPh sb="9" eb="10">
      <t>カカ</t>
    </rPh>
    <rPh sb="11" eb="13">
      <t>フヨウ</t>
    </rPh>
    <rPh sb="13" eb="14">
      <t>リツ</t>
    </rPh>
    <rPh sb="15" eb="16">
      <t>オオ</t>
    </rPh>
    <rPh sb="18" eb="20">
      <t>リユウ</t>
    </rPh>
    <rPh sb="22" eb="24">
      <t>ヨキン</t>
    </rPh>
    <rPh sb="24" eb="27">
      <t>ホケンホウ</t>
    </rPh>
    <rPh sb="28" eb="29">
      <t>モト</t>
    </rPh>
    <rPh sb="31" eb="33">
      <t>シンセイ</t>
    </rPh>
    <phoneticPr fontId="5"/>
  </si>
  <si>
    <t>左記に係る事業は金融機能強化法に基づく資本増強に係るFA業務であり、本事業は預金保険法に基づく資本増強に係るFA業務である。</t>
    <rPh sb="0" eb="2">
      <t>サキ</t>
    </rPh>
    <rPh sb="3" eb="4">
      <t>カカ</t>
    </rPh>
    <rPh sb="5" eb="7">
      <t>ジギョウ</t>
    </rPh>
    <rPh sb="8" eb="10">
      <t>キンユウ</t>
    </rPh>
    <rPh sb="10" eb="12">
      <t>キノウ</t>
    </rPh>
    <rPh sb="12" eb="14">
      <t>キョウカ</t>
    </rPh>
    <rPh sb="14" eb="15">
      <t>ホウ</t>
    </rPh>
    <rPh sb="16" eb="17">
      <t>モト</t>
    </rPh>
    <rPh sb="19" eb="21">
      <t>シホン</t>
    </rPh>
    <rPh sb="21" eb="23">
      <t>ゾウキョウ</t>
    </rPh>
    <rPh sb="24" eb="25">
      <t>カカ</t>
    </rPh>
    <rPh sb="28" eb="30">
      <t>ギョウム</t>
    </rPh>
    <rPh sb="34" eb="35">
      <t>ホン</t>
    </rPh>
    <rPh sb="35" eb="37">
      <t>ジギョウ</t>
    </rPh>
    <rPh sb="38" eb="40">
      <t>ヨキン</t>
    </rPh>
    <rPh sb="40" eb="43">
      <t>ホケンホウ</t>
    </rPh>
    <rPh sb="44" eb="45">
      <t>モト</t>
    </rPh>
    <rPh sb="47" eb="49">
      <t>シホン</t>
    </rPh>
    <rPh sb="49" eb="51">
      <t>ゾウキョウ</t>
    </rPh>
    <rPh sb="52" eb="53">
      <t>カカ</t>
    </rPh>
    <rPh sb="56" eb="58">
      <t>ギョウム</t>
    </rPh>
    <phoneticPr fontId="5"/>
  </si>
  <si>
    <t>内閣総理大臣による必要性の認定を受けた金融機関等が、商品性の審査結果に基づいた優先株式等を発行し、十分な自己資本を確保することが出来た割合
※右記の目標値については、内閣総理大臣による必要性の認定を受けた金融機関等がある場合に限る。</t>
    <rPh sb="45" eb="47">
      <t>ハッコウ</t>
    </rPh>
    <phoneticPr fontId="5"/>
  </si>
  <si>
    <t>-</t>
  </si>
  <si>
    <t>-</t>
    <phoneticPr fontId="5"/>
  </si>
  <si>
    <t>-</t>
    <phoneticPr fontId="5"/>
  </si>
  <si>
    <t>八木 瑞枝</t>
    <phoneticPr fontId="5"/>
  </si>
  <si>
    <t xml:space="preserve">
金融危機及び金融機関等の秩序ある処理に対応するための措置を円滑に実施することにより、信用秩序の維持及び金融システムの安定が図られること。</t>
    <rPh sb="1" eb="3">
      <t>キンユウ</t>
    </rPh>
    <rPh sb="3" eb="5">
      <t>キキ</t>
    </rPh>
    <rPh sb="5" eb="6">
      <t>オヨ</t>
    </rPh>
    <rPh sb="7" eb="9">
      <t>キンユウ</t>
    </rPh>
    <rPh sb="9" eb="11">
      <t>キカン</t>
    </rPh>
    <rPh sb="11" eb="12">
      <t>トウ</t>
    </rPh>
    <rPh sb="13" eb="15">
      <t>チツジョ</t>
    </rPh>
    <rPh sb="17" eb="19">
      <t>ショリ</t>
    </rPh>
    <rPh sb="20" eb="22">
      <t>タイオウ</t>
    </rPh>
    <rPh sb="27" eb="29">
      <t>ソチ</t>
    </rPh>
    <rPh sb="30" eb="32">
      <t>エンカツ</t>
    </rPh>
    <rPh sb="33" eb="35">
      <t>ジッシ</t>
    </rPh>
    <rPh sb="43" eb="45">
      <t>シンヨウ</t>
    </rPh>
    <rPh sb="45" eb="47">
      <t>チツジョ</t>
    </rPh>
    <rPh sb="48" eb="50">
      <t>イジ</t>
    </rPh>
    <rPh sb="50" eb="51">
      <t>オヨ</t>
    </rPh>
    <rPh sb="52" eb="54">
      <t>キンユウ</t>
    </rPh>
    <rPh sb="59" eb="61">
      <t>アンテイ</t>
    </rPh>
    <rPh sb="62" eb="63">
      <t>ハカ</t>
    </rPh>
    <phoneticPr fontId="5"/>
  </si>
  <si>
    <t xml:space="preserve">
預金保険法に基づく資本増強を実施する場合、予め金融機関等が発行する優先株式等の商品性審査を実施する必要があり、そのためのファイナンシャル・アドバイザリー（FA）業務を外部専門家に委託。</t>
    <phoneticPr fontId="5"/>
  </si>
  <si>
    <t>-</t>
    <phoneticPr fontId="5"/>
  </si>
  <si>
    <t>引き続き、適切に事業を実施するための予算の確保に努めること。</t>
    <phoneticPr fontId="5"/>
  </si>
  <si>
    <t>３年度においては、前年度と同規模の予算要求を行う。</t>
    <rPh sb="1" eb="3">
      <t>ネンド</t>
    </rPh>
    <rPh sb="9" eb="12">
      <t>ゼンネンド</t>
    </rPh>
    <rPh sb="13" eb="16">
      <t>ドウキボ</t>
    </rPh>
    <rPh sb="17" eb="19">
      <t>ヨサン</t>
    </rPh>
    <rPh sb="19" eb="21">
      <t>ヨウキュウ</t>
    </rPh>
    <rPh sb="22" eb="23">
      <t>オコナ</t>
    </rPh>
    <phoneticPr fontId="5"/>
  </si>
  <si>
    <t>-</t>
    <phoneticPr fontId="5"/>
  </si>
  <si>
    <t>（外部有識者点検対象外）</t>
    <rPh sb="1" eb="11">
      <t>ガイブユウシキシャテンケンタイショウガイ</t>
    </rPh>
    <phoneticPr fontId="5"/>
  </si>
  <si>
    <t>-</t>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</si>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</sst>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8" zoomScaleNormal="75" zoomScaleSheetLayoutView="100" zoomScalePageLayoutView="85" workbookViewId="0">
      <selection activeCell="G781" sqref="G781:K78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v>
      </c>
      <c r="AT2" s="204"/>
      <c r="AU2" s="204"/>
      <c r="AV2" s="42" t="str">
        <f>IF(AW2="", "", "-")</f>
        <v/>
      </c>
      <c r="AW2" s="389"/>
      <c r="AX2" s="389"/>
    </row>
    <row r="3" spans="1:50" ht="21" customHeight="1" thickBot="1">
      <c r="A3" s="512" t="s">
        <v>348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507</v>
      </c>
      <c r="AK3" s="514"/>
      <c r="AL3" s="514"/>
      <c r="AM3" s="514"/>
      <c r="AN3" s="514"/>
      <c r="AO3" s="514"/>
      <c r="AP3" s="514"/>
      <c r="AQ3" s="514"/>
      <c r="AR3" s="514"/>
      <c r="AS3" s="514"/>
      <c r="AT3" s="514"/>
      <c r="AU3" s="514"/>
      <c r="AV3" s="514"/>
      <c r="AW3" s="514"/>
      <c r="AX3" s="24" t="s">
        <v>64</v>
      </c>
    </row>
    <row r="4" spans="1:50" ht="24.75" customHeight="1">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66</v>
      </c>
      <c r="B5" s="702"/>
      <c r="C5" s="702"/>
      <c r="D5" s="702"/>
      <c r="E5" s="702"/>
      <c r="F5" s="703"/>
      <c r="G5" s="547" t="s">
        <v>430</v>
      </c>
      <c r="H5" s="548"/>
      <c r="I5" s="548"/>
      <c r="J5" s="548"/>
      <c r="K5" s="548"/>
      <c r="L5" s="548"/>
      <c r="M5" s="549" t="s">
        <v>65</v>
      </c>
      <c r="N5" s="550"/>
      <c r="O5" s="550"/>
      <c r="P5" s="550"/>
      <c r="Q5" s="550"/>
      <c r="R5" s="551"/>
      <c r="S5" s="552" t="s">
        <v>69</v>
      </c>
      <c r="T5" s="548"/>
      <c r="U5" s="548"/>
      <c r="V5" s="548"/>
      <c r="W5" s="548"/>
      <c r="X5" s="553"/>
      <c r="Y5" s="707" t="s">
        <v>3</v>
      </c>
      <c r="Z5" s="708"/>
      <c r="AA5" s="708"/>
      <c r="AB5" s="708"/>
      <c r="AC5" s="708"/>
      <c r="AD5" s="709"/>
      <c r="AE5" s="710" t="s">
        <v>481</v>
      </c>
      <c r="AF5" s="710"/>
      <c r="AG5" s="710"/>
      <c r="AH5" s="710"/>
      <c r="AI5" s="710"/>
      <c r="AJ5" s="710"/>
      <c r="AK5" s="710"/>
      <c r="AL5" s="710"/>
      <c r="AM5" s="710"/>
      <c r="AN5" s="710"/>
      <c r="AO5" s="710"/>
      <c r="AP5" s="711"/>
      <c r="AQ5" s="712" t="s">
        <v>527</v>
      </c>
      <c r="AR5" s="713"/>
      <c r="AS5" s="713"/>
      <c r="AT5" s="713"/>
      <c r="AU5" s="713"/>
      <c r="AV5" s="713"/>
      <c r="AW5" s="713"/>
      <c r="AX5" s="714"/>
    </row>
    <row r="6" spans="1:50" ht="31.5" customHeight="1">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22</v>
      </c>
      <c r="B7" s="820"/>
      <c r="C7" s="820"/>
      <c r="D7" s="820"/>
      <c r="E7" s="820"/>
      <c r="F7" s="821"/>
      <c r="G7" s="822" t="s">
        <v>484</v>
      </c>
      <c r="H7" s="823"/>
      <c r="I7" s="823"/>
      <c r="J7" s="823"/>
      <c r="K7" s="823"/>
      <c r="L7" s="823"/>
      <c r="M7" s="823"/>
      <c r="N7" s="823"/>
      <c r="O7" s="823"/>
      <c r="P7" s="823"/>
      <c r="Q7" s="823"/>
      <c r="R7" s="823"/>
      <c r="S7" s="823"/>
      <c r="T7" s="823"/>
      <c r="U7" s="823"/>
      <c r="V7" s="823"/>
      <c r="W7" s="823"/>
      <c r="X7" s="824"/>
      <c r="Y7" s="387" t="s">
        <v>312</v>
      </c>
      <c r="Z7" s="286"/>
      <c r="AA7" s="286"/>
      <c r="AB7" s="286"/>
      <c r="AC7" s="286"/>
      <c r="AD7" s="388"/>
      <c r="AE7" s="375" t="s">
        <v>484</v>
      </c>
      <c r="AF7" s="376"/>
      <c r="AG7" s="376"/>
      <c r="AH7" s="376"/>
      <c r="AI7" s="376"/>
      <c r="AJ7" s="376"/>
      <c r="AK7" s="376"/>
      <c r="AL7" s="376"/>
      <c r="AM7" s="376"/>
      <c r="AN7" s="376"/>
      <c r="AO7" s="376"/>
      <c r="AP7" s="376"/>
      <c r="AQ7" s="376"/>
      <c r="AR7" s="376"/>
      <c r="AS7" s="376"/>
      <c r="AT7" s="376"/>
      <c r="AU7" s="376"/>
      <c r="AV7" s="376"/>
      <c r="AW7" s="376"/>
      <c r="AX7" s="377"/>
    </row>
    <row r="8" spans="1:50" ht="35.5" customHeight="1">
      <c r="A8" s="819" t="s">
        <v>211</v>
      </c>
      <c r="B8" s="820"/>
      <c r="C8" s="820"/>
      <c r="D8" s="820"/>
      <c r="E8" s="820"/>
      <c r="F8" s="821"/>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c r="A9" s="135" t="s">
        <v>23</v>
      </c>
      <c r="B9" s="136"/>
      <c r="C9" s="136"/>
      <c r="D9" s="136"/>
      <c r="E9" s="136"/>
      <c r="F9" s="136"/>
      <c r="G9" s="561" t="s">
        <v>528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50" customHeight="1">
      <c r="A10" s="732" t="s">
        <v>29</v>
      </c>
      <c r="B10" s="733"/>
      <c r="C10" s="733"/>
      <c r="D10" s="733"/>
      <c r="E10" s="733"/>
      <c r="F10" s="733"/>
      <c r="G10" s="665" t="s">
        <v>529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5" customHeight="1">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4"/>
    </row>
    <row r="13" spans="1:50" ht="21" customHeight="1">
      <c r="A13" s="132"/>
      <c r="B13" s="133"/>
      <c r="C13" s="133"/>
      <c r="D13" s="133"/>
      <c r="E13" s="133"/>
      <c r="F13" s="134"/>
      <c r="G13" s="735" t="s">
        <v>6</v>
      </c>
      <c r="H13" s="736"/>
      <c r="I13" s="628" t="s">
        <v>7</v>
      </c>
      <c r="J13" s="629"/>
      <c r="K13" s="629"/>
      <c r="L13" s="629"/>
      <c r="M13" s="629"/>
      <c r="N13" s="629"/>
      <c r="O13" s="630"/>
      <c r="P13" s="102">
        <v>10</v>
      </c>
      <c r="Q13" s="103"/>
      <c r="R13" s="103"/>
      <c r="S13" s="103"/>
      <c r="T13" s="103"/>
      <c r="U13" s="103"/>
      <c r="V13" s="104"/>
      <c r="W13" s="102">
        <v>10</v>
      </c>
      <c r="X13" s="103"/>
      <c r="Y13" s="103"/>
      <c r="Z13" s="103"/>
      <c r="AA13" s="103"/>
      <c r="AB13" s="103"/>
      <c r="AC13" s="104"/>
      <c r="AD13" s="102">
        <v>8</v>
      </c>
      <c r="AE13" s="103"/>
      <c r="AF13" s="103"/>
      <c r="AG13" s="103"/>
      <c r="AH13" s="103"/>
      <c r="AI13" s="103"/>
      <c r="AJ13" s="104"/>
      <c r="AK13" s="102">
        <v>8</v>
      </c>
      <c r="AL13" s="103"/>
      <c r="AM13" s="103"/>
      <c r="AN13" s="103"/>
      <c r="AO13" s="103"/>
      <c r="AP13" s="103"/>
      <c r="AQ13" s="104"/>
      <c r="AR13" s="99">
        <v>8</v>
      </c>
      <c r="AS13" s="100"/>
      <c r="AT13" s="100"/>
      <c r="AU13" s="100"/>
      <c r="AV13" s="100"/>
      <c r="AW13" s="100"/>
      <c r="AX13" s="386"/>
    </row>
    <row r="14" spans="1:50" ht="21" customHeight="1">
      <c r="A14" s="132"/>
      <c r="B14" s="133"/>
      <c r="C14" s="133"/>
      <c r="D14" s="133"/>
      <c r="E14" s="133"/>
      <c r="F14" s="134"/>
      <c r="G14" s="737"/>
      <c r="H14" s="738"/>
      <c r="I14" s="564" t="s">
        <v>8</v>
      </c>
      <c r="J14" s="619"/>
      <c r="K14" s="619"/>
      <c r="L14" s="619"/>
      <c r="M14" s="619"/>
      <c r="N14" s="619"/>
      <c r="O14" s="620"/>
      <c r="P14" s="102" t="s">
        <v>530</v>
      </c>
      <c r="Q14" s="103"/>
      <c r="R14" s="103"/>
      <c r="S14" s="103"/>
      <c r="T14" s="103"/>
      <c r="U14" s="103"/>
      <c r="V14" s="104"/>
      <c r="W14" s="102" t="s">
        <v>524</v>
      </c>
      <c r="X14" s="103"/>
      <c r="Y14" s="103"/>
      <c r="Z14" s="103"/>
      <c r="AA14" s="103"/>
      <c r="AB14" s="103"/>
      <c r="AC14" s="104"/>
      <c r="AD14" s="102" t="s">
        <v>524</v>
      </c>
      <c r="AE14" s="103"/>
      <c r="AF14" s="103"/>
      <c r="AG14" s="103"/>
      <c r="AH14" s="103"/>
      <c r="AI14" s="103"/>
      <c r="AJ14" s="104"/>
      <c r="AK14" s="102" t="s">
        <v>524</v>
      </c>
      <c r="AL14" s="103"/>
      <c r="AM14" s="103"/>
      <c r="AN14" s="103"/>
      <c r="AO14" s="103"/>
      <c r="AP14" s="103"/>
      <c r="AQ14" s="104"/>
      <c r="AR14" s="655"/>
      <c r="AS14" s="655"/>
      <c r="AT14" s="655"/>
      <c r="AU14" s="655"/>
      <c r="AV14" s="655"/>
      <c r="AW14" s="655"/>
      <c r="AX14" s="656"/>
    </row>
    <row r="15" spans="1:50" ht="21" customHeight="1">
      <c r="A15" s="132"/>
      <c r="B15" s="133"/>
      <c r="C15" s="133"/>
      <c r="D15" s="133"/>
      <c r="E15" s="133"/>
      <c r="F15" s="134"/>
      <c r="G15" s="737"/>
      <c r="H15" s="738"/>
      <c r="I15" s="564" t="s">
        <v>50</v>
      </c>
      <c r="J15" s="565"/>
      <c r="K15" s="565"/>
      <c r="L15" s="565"/>
      <c r="M15" s="565"/>
      <c r="N15" s="565"/>
      <c r="O15" s="566"/>
      <c r="P15" s="102" t="s">
        <v>524</v>
      </c>
      <c r="Q15" s="103"/>
      <c r="R15" s="103"/>
      <c r="S15" s="103"/>
      <c r="T15" s="103"/>
      <c r="U15" s="103"/>
      <c r="V15" s="104"/>
      <c r="W15" s="102" t="s">
        <v>524</v>
      </c>
      <c r="X15" s="103"/>
      <c r="Y15" s="103"/>
      <c r="Z15" s="103"/>
      <c r="AA15" s="103"/>
      <c r="AB15" s="103"/>
      <c r="AC15" s="104"/>
      <c r="AD15" s="102" t="s">
        <v>524</v>
      </c>
      <c r="AE15" s="103"/>
      <c r="AF15" s="103"/>
      <c r="AG15" s="103"/>
      <c r="AH15" s="103"/>
      <c r="AI15" s="103"/>
      <c r="AJ15" s="104"/>
      <c r="AK15" s="102" t="s">
        <v>524</v>
      </c>
      <c r="AL15" s="103"/>
      <c r="AM15" s="103"/>
      <c r="AN15" s="103"/>
      <c r="AO15" s="103"/>
      <c r="AP15" s="103"/>
      <c r="AQ15" s="104"/>
      <c r="AR15" s="102"/>
      <c r="AS15" s="103"/>
      <c r="AT15" s="103"/>
      <c r="AU15" s="103"/>
      <c r="AV15" s="103"/>
      <c r="AW15" s="103"/>
      <c r="AX15" s="618"/>
    </row>
    <row r="16" spans="1:50" ht="21" customHeight="1">
      <c r="A16" s="132"/>
      <c r="B16" s="133"/>
      <c r="C16" s="133"/>
      <c r="D16" s="133"/>
      <c r="E16" s="133"/>
      <c r="F16" s="134"/>
      <c r="G16" s="737"/>
      <c r="H16" s="738"/>
      <c r="I16" s="564" t="s">
        <v>51</v>
      </c>
      <c r="J16" s="565"/>
      <c r="K16" s="565"/>
      <c r="L16" s="565"/>
      <c r="M16" s="565"/>
      <c r="N16" s="565"/>
      <c r="O16" s="566"/>
      <c r="P16" s="102" t="s">
        <v>524</v>
      </c>
      <c r="Q16" s="103"/>
      <c r="R16" s="103"/>
      <c r="S16" s="103"/>
      <c r="T16" s="103"/>
      <c r="U16" s="103"/>
      <c r="V16" s="104"/>
      <c r="W16" s="102" t="s">
        <v>524</v>
      </c>
      <c r="X16" s="103"/>
      <c r="Y16" s="103"/>
      <c r="Z16" s="103"/>
      <c r="AA16" s="103"/>
      <c r="AB16" s="103"/>
      <c r="AC16" s="104"/>
      <c r="AD16" s="102" t="s">
        <v>524</v>
      </c>
      <c r="AE16" s="103"/>
      <c r="AF16" s="103"/>
      <c r="AG16" s="103"/>
      <c r="AH16" s="103"/>
      <c r="AI16" s="103"/>
      <c r="AJ16" s="104"/>
      <c r="AK16" s="102" t="s">
        <v>524</v>
      </c>
      <c r="AL16" s="103"/>
      <c r="AM16" s="103"/>
      <c r="AN16" s="103"/>
      <c r="AO16" s="103"/>
      <c r="AP16" s="103"/>
      <c r="AQ16" s="104"/>
      <c r="AR16" s="668"/>
      <c r="AS16" s="669"/>
      <c r="AT16" s="669"/>
      <c r="AU16" s="669"/>
      <c r="AV16" s="669"/>
      <c r="AW16" s="669"/>
      <c r="AX16" s="670"/>
    </row>
    <row r="17" spans="1:50" ht="24.75" customHeight="1">
      <c r="A17" s="132"/>
      <c r="B17" s="133"/>
      <c r="C17" s="133"/>
      <c r="D17" s="133"/>
      <c r="E17" s="133"/>
      <c r="F17" s="134"/>
      <c r="G17" s="737"/>
      <c r="H17" s="738"/>
      <c r="I17" s="564" t="s">
        <v>49</v>
      </c>
      <c r="J17" s="619"/>
      <c r="K17" s="619"/>
      <c r="L17" s="619"/>
      <c r="M17" s="619"/>
      <c r="N17" s="619"/>
      <c r="O17" s="620"/>
      <c r="P17" s="102" t="s">
        <v>524</v>
      </c>
      <c r="Q17" s="103"/>
      <c r="R17" s="103"/>
      <c r="S17" s="103"/>
      <c r="T17" s="103"/>
      <c r="U17" s="103"/>
      <c r="V17" s="104"/>
      <c r="W17" s="102" t="s">
        <v>524</v>
      </c>
      <c r="X17" s="103"/>
      <c r="Y17" s="103"/>
      <c r="Z17" s="103"/>
      <c r="AA17" s="103"/>
      <c r="AB17" s="103"/>
      <c r="AC17" s="104"/>
      <c r="AD17" s="102" t="s">
        <v>524</v>
      </c>
      <c r="AE17" s="103"/>
      <c r="AF17" s="103"/>
      <c r="AG17" s="103"/>
      <c r="AH17" s="103"/>
      <c r="AI17" s="103"/>
      <c r="AJ17" s="104"/>
      <c r="AK17" s="102" t="s">
        <v>524</v>
      </c>
      <c r="AL17" s="103"/>
      <c r="AM17" s="103"/>
      <c r="AN17" s="103"/>
      <c r="AO17" s="103"/>
      <c r="AP17" s="103"/>
      <c r="AQ17" s="104"/>
      <c r="AR17" s="384"/>
      <c r="AS17" s="384"/>
      <c r="AT17" s="384"/>
      <c r="AU17" s="384"/>
      <c r="AV17" s="384"/>
      <c r="AW17" s="384"/>
      <c r="AX17" s="385"/>
    </row>
    <row r="18" spans="1:50" ht="24.75" customHeight="1">
      <c r="A18" s="132"/>
      <c r="B18" s="133"/>
      <c r="C18" s="133"/>
      <c r="D18" s="133"/>
      <c r="E18" s="133"/>
      <c r="F18" s="134"/>
      <c r="G18" s="739"/>
      <c r="H18" s="740"/>
      <c r="I18" s="727" t="s">
        <v>20</v>
      </c>
      <c r="J18" s="728"/>
      <c r="K18" s="728"/>
      <c r="L18" s="728"/>
      <c r="M18" s="728"/>
      <c r="N18" s="728"/>
      <c r="O18" s="729"/>
      <c r="P18" s="108">
        <f>SUM(P13:V17)</f>
        <v>10</v>
      </c>
      <c r="Q18" s="109"/>
      <c r="R18" s="109"/>
      <c r="S18" s="109"/>
      <c r="T18" s="109"/>
      <c r="U18" s="109"/>
      <c r="V18" s="110"/>
      <c r="W18" s="108">
        <f>SUM(W13:AC17)</f>
        <v>10</v>
      </c>
      <c r="X18" s="109"/>
      <c r="Y18" s="109"/>
      <c r="Z18" s="109"/>
      <c r="AA18" s="109"/>
      <c r="AB18" s="109"/>
      <c r="AC18" s="110"/>
      <c r="AD18" s="108">
        <f>SUM(AD13:AJ17)</f>
        <v>8</v>
      </c>
      <c r="AE18" s="109"/>
      <c r="AF18" s="109"/>
      <c r="AG18" s="109"/>
      <c r="AH18" s="109"/>
      <c r="AI18" s="109"/>
      <c r="AJ18" s="110"/>
      <c r="AK18" s="108">
        <f>SUM(AK13:AQ17)</f>
        <v>8</v>
      </c>
      <c r="AL18" s="109"/>
      <c r="AM18" s="109"/>
      <c r="AN18" s="109"/>
      <c r="AO18" s="109"/>
      <c r="AP18" s="109"/>
      <c r="AQ18" s="110"/>
      <c r="AR18" s="108">
        <f>SUM(AR13:AX17)</f>
        <v>8</v>
      </c>
      <c r="AS18" s="109"/>
      <c r="AT18" s="109"/>
      <c r="AU18" s="109"/>
      <c r="AV18" s="109"/>
      <c r="AW18" s="109"/>
      <c r="AX18" s="526"/>
    </row>
    <row r="19" spans="1:50" ht="24.75" customHeight="1">
      <c r="A19" s="132"/>
      <c r="B19" s="133"/>
      <c r="C19" s="133"/>
      <c r="D19" s="133"/>
      <c r="E19" s="133"/>
      <c r="F19" s="134"/>
      <c r="G19" s="524" t="s">
        <v>9</v>
      </c>
      <c r="H19" s="525"/>
      <c r="I19" s="525"/>
      <c r="J19" s="525"/>
      <c r="K19" s="525"/>
      <c r="L19" s="525"/>
      <c r="M19" s="525"/>
      <c r="N19" s="525"/>
      <c r="O19" s="525"/>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c r="A20" s="132"/>
      <c r="B20" s="133"/>
      <c r="C20" s="133"/>
      <c r="D20" s="133"/>
      <c r="E20" s="133"/>
      <c r="F20" s="134"/>
      <c r="G20" s="524" t="s">
        <v>10</v>
      </c>
      <c r="H20" s="525"/>
      <c r="I20" s="525"/>
      <c r="J20" s="525"/>
      <c r="K20" s="525"/>
      <c r="L20" s="525"/>
      <c r="M20" s="525"/>
      <c r="N20" s="525"/>
      <c r="O20" s="525"/>
      <c r="P20" s="528">
        <f>IF(P18=0, "-", SUM(P19)/P18)</f>
        <v>0</v>
      </c>
      <c r="Q20" s="528"/>
      <c r="R20" s="528"/>
      <c r="S20" s="528"/>
      <c r="T20" s="528"/>
      <c r="U20" s="528"/>
      <c r="V20" s="528"/>
      <c r="W20" s="528">
        <f t="shared" ref="W20" si="0">IF(W18=0, "-", SUM(W19)/W18)</f>
        <v>0</v>
      </c>
      <c r="X20" s="528"/>
      <c r="Y20" s="528"/>
      <c r="Z20" s="528"/>
      <c r="AA20" s="528"/>
      <c r="AB20" s="528"/>
      <c r="AC20" s="528"/>
      <c r="AD20" s="528">
        <f t="shared" ref="AD20" si="1">IF(AD18=0, "-", SUM(AD19)/AD18)</f>
        <v>0</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c r="A21" s="135"/>
      <c r="B21" s="136"/>
      <c r="C21" s="136"/>
      <c r="D21" s="136"/>
      <c r="E21" s="136"/>
      <c r="F21" s="137"/>
      <c r="G21" s="920" t="s">
        <v>278</v>
      </c>
      <c r="H21" s="921"/>
      <c r="I21" s="921"/>
      <c r="J21" s="921"/>
      <c r="K21" s="921"/>
      <c r="L21" s="921"/>
      <c r="M21" s="921"/>
      <c r="N21" s="921"/>
      <c r="O21" s="921"/>
      <c r="P21" s="528" t="str">
        <f>IF(P19=0, "-", SUM(P19)/SUM(P13,P14))</f>
        <v>-</v>
      </c>
      <c r="Q21" s="528"/>
      <c r="R21" s="528"/>
      <c r="S21" s="528"/>
      <c r="T21" s="528"/>
      <c r="U21" s="528"/>
      <c r="V21" s="528"/>
      <c r="W21" s="528" t="str">
        <f t="shared" ref="W21" si="2">IF(W19=0, "-", SUM(W19)/SUM(W13,W14))</f>
        <v>-</v>
      </c>
      <c r="X21" s="528"/>
      <c r="Y21" s="528"/>
      <c r="Z21" s="528"/>
      <c r="AA21" s="528"/>
      <c r="AB21" s="528"/>
      <c r="AC21" s="528"/>
      <c r="AD21" s="528" t="str">
        <f t="shared" ref="AD21" si="3">IF(AD19=0, "-", SUM(AD19)/SUM(AD13,AD14))</f>
        <v>-</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c r="A23" s="185"/>
      <c r="B23" s="186"/>
      <c r="C23" s="186"/>
      <c r="D23" s="186"/>
      <c r="E23" s="186"/>
      <c r="F23" s="187"/>
      <c r="G23" s="176" t="s">
        <v>485</v>
      </c>
      <c r="H23" s="177"/>
      <c r="I23" s="177"/>
      <c r="J23" s="177"/>
      <c r="K23" s="177"/>
      <c r="L23" s="177"/>
      <c r="M23" s="177"/>
      <c r="N23" s="177"/>
      <c r="O23" s="178"/>
      <c r="P23" s="99">
        <v>8</v>
      </c>
      <c r="Q23" s="100"/>
      <c r="R23" s="100"/>
      <c r="S23" s="100"/>
      <c r="T23" s="100"/>
      <c r="U23" s="100"/>
      <c r="V23" s="101"/>
      <c r="W23" s="99">
        <v>8</v>
      </c>
      <c r="X23" s="100"/>
      <c r="Y23" s="100"/>
      <c r="Z23" s="100"/>
      <c r="AA23" s="100"/>
      <c r="AB23" s="100"/>
      <c r="AC23" s="101"/>
      <c r="AD23" s="193" t="s">
        <v>486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259</v>
      </c>
      <c r="H29" s="219"/>
      <c r="I29" s="219"/>
      <c r="J29" s="219"/>
      <c r="K29" s="219"/>
      <c r="L29" s="219"/>
      <c r="M29" s="219"/>
      <c r="N29" s="219"/>
      <c r="O29" s="220"/>
      <c r="P29" s="102">
        <f>AK13</f>
        <v>8</v>
      </c>
      <c r="Q29" s="103"/>
      <c r="R29" s="103"/>
      <c r="S29" s="103"/>
      <c r="T29" s="103"/>
      <c r="U29" s="103"/>
      <c r="V29" s="104"/>
      <c r="W29" s="208">
        <f>AR13</f>
        <v>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8" t="s">
        <v>274</v>
      </c>
      <c r="B30" s="499"/>
      <c r="C30" s="499"/>
      <c r="D30" s="499"/>
      <c r="E30" s="499"/>
      <c r="F30" s="500"/>
      <c r="G30" s="640" t="s">
        <v>145</v>
      </c>
      <c r="H30" s="382"/>
      <c r="I30" s="382"/>
      <c r="J30" s="382"/>
      <c r="K30" s="382"/>
      <c r="L30" s="382"/>
      <c r="M30" s="382"/>
      <c r="N30" s="382"/>
      <c r="O30" s="568"/>
      <c r="P30" s="567" t="s">
        <v>58</v>
      </c>
      <c r="Q30" s="382"/>
      <c r="R30" s="382"/>
      <c r="S30" s="382"/>
      <c r="T30" s="382"/>
      <c r="U30" s="382"/>
      <c r="V30" s="382"/>
      <c r="W30" s="382"/>
      <c r="X30" s="568"/>
      <c r="Y30" s="454"/>
      <c r="Z30" s="455"/>
      <c r="AA30" s="456"/>
      <c r="AB30" s="378" t="s">
        <v>11</v>
      </c>
      <c r="AC30" s="379"/>
      <c r="AD30" s="380"/>
      <c r="AE30" s="378" t="s">
        <v>315</v>
      </c>
      <c r="AF30" s="379"/>
      <c r="AG30" s="379"/>
      <c r="AH30" s="380"/>
      <c r="AI30" s="378" t="s">
        <v>337</v>
      </c>
      <c r="AJ30" s="379"/>
      <c r="AK30" s="379"/>
      <c r="AL30" s="380"/>
      <c r="AM30" s="381" t="s">
        <v>342</v>
      </c>
      <c r="AN30" s="381"/>
      <c r="AO30" s="381"/>
      <c r="AP30" s="378"/>
      <c r="AQ30" s="631" t="s">
        <v>187</v>
      </c>
      <c r="AR30" s="632"/>
      <c r="AS30" s="632"/>
      <c r="AT30" s="633"/>
      <c r="AU30" s="382" t="s">
        <v>133</v>
      </c>
      <c r="AV30" s="382"/>
      <c r="AW30" s="382"/>
      <c r="AX30" s="383"/>
    </row>
    <row r="31" spans="1:50" ht="18.75" customHeight="1">
      <c r="A31" s="501"/>
      <c r="B31" s="502"/>
      <c r="C31" s="502"/>
      <c r="D31" s="502"/>
      <c r="E31" s="502"/>
      <c r="F31" s="503"/>
      <c r="G31" s="556"/>
      <c r="H31" s="371"/>
      <c r="I31" s="371"/>
      <c r="J31" s="371"/>
      <c r="K31" s="371"/>
      <c r="L31" s="371"/>
      <c r="M31" s="371"/>
      <c r="N31" s="371"/>
      <c r="O31" s="557"/>
      <c r="P31" s="569"/>
      <c r="Q31" s="371"/>
      <c r="R31" s="371"/>
      <c r="S31" s="371"/>
      <c r="T31" s="371"/>
      <c r="U31" s="371"/>
      <c r="V31" s="371"/>
      <c r="W31" s="371"/>
      <c r="X31" s="557"/>
      <c r="Y31" s="457"/>
      <c r="Z31" s="458"/>
      <c r="AA31" s="459"/>
      <c r="AB31" s="322"/>
      <c r="AC31" s="323"/>
      <c r="AD31" s="324"/>
      <c r="AE31" s="322"/>
      <c r="AF31" s="323"/>
      <c r="AG31" s="323"/>
      <c r="AH31" s="324"/>
      <c r="AI31" s="322"/>
      <c r="AJ31" s="323"/>
      <c r="AK31" s="323"/>
      <c r="AL31" s="324"/>
      <c r="AM31" s="368"/>
      <c r="AN31" s="368"/>
      <c r="AO31" s="368"/>
      <c r="AP31" s="322"/>
      <c r="AQ31" s="201">
        <v>2</v>
      </c>
      <c r="AR31" s="126"/>
      <c r="AS31" s="127" t="s">
        <v>188</v>
      </c>
      <c r="AT31" s="162"/>
      <c r="AU31" s="261" t="s">
        <v>487</v>
      </c>
      <c r="AV31" s="261"/>
      <c r="AW31" s="371" t="s">
        <v>177</v>
      </c>
      <c r="AX31" s="372"/>
    </row>
    <row r="32" spans="1:50" ht="47.5" customHeight="1">
      <c r="A32" s="504"/>
      <c r="B32" s="502"/>
      <c r="C32" s="502"/>
      <c r="D32" s="502"/>
      <c r="E32" s="502"/>
      <c r="F32" s="503"/>
      <c r="G32" s="529" t="s">
        <v>488</v>
      </c>
      <c r="H32" s="530"/>
      <c r="I32" s="530"/>
      <c r="J32" s="530"/>
      <c r="K32" s="530"/>
      <c r="L32" s="530"/>
      <c r="M32" s="530"/>
      <c r="N32" s="530"/>
      <c r="O32" s="531"/>
      <c r="P32" s="151" t="s">
        <v>523</v>
      </c>
      <c r="Q32" s="151"/>
      <c r="R32" s="151"/>
      <c r="S32" s="151"/>
      <c r="T32" s="151"/>
      <c r="U32" s="151"/>
      <c r="V32" s="151"/>
      <c r="W32" s="151"/>
      <c r="X32" s="222"/>
      <c r="Y32" s="328" t="s">
        <v>12</v>
      </c>
      <c r="Z32" s="538"/>
      <c r="AA32" s="539"/>
      <c r="AB32" s="540" t="s">
        <v>178</v>
      </c>
      <c r="AC32" s="540"/>
      <c r="AD32" s="540"/>
      <c r="AE32" s="356" t="s">
        <v>487</v>
      </c>
      <c r="AF32" s="357"/>
      <c r="AG32" s="357"/>
      <c r="AH32" s="357"/>
      <c r="AI32" s="356" t="s">
        <v>487</v>
      </c>
      <c r="AJ32" s="357"/>
      <c r="AK32" s="357"/>
      <c r="AL32" s="357"/>
      <c r="AM32" s="356" t="s">
        <v>487</v>
      </c>
      <c r="AN32" s="357"/>
      <c r="AO32" s="357"/>
      <c r="AP32" s="357"/>
      <c r="AQ32" s="105" t="s">
        <v>487</v>
      </c>
      <c r="AR32" s="106"/>
      <c r="AS32" s="106"/>
      <c r="AT32" s="107"/>
      <c r="AU32" s="357" t="s">
        <v>487</v>
      </c>
      <c r="AV32" s="357"/>
      <c r="AW32" s="357"/>
      <c r="AX32" s="359"/>
    </row>
    <row r="33" spans="1:50" ht="45" customHeight="1">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3" t="s">
        <v>53</v>
      </c>
      <c r="Z33" s="288"/>
      <c r="AA33" s="289"/>
      <c r="AB33" s="511" t="s">
        <v>178</v>
      </c>
      <c r="AC33" s="511"/>
      <c r="AD33" s="511"/>
      <c r="AE33" s="356">
        <v>100</v>
      </c>
      <c r="AF33" s="357"/>
      <c r="AG33" s="357"/>
      <c r="AH33" s="357"/>
      <c r="AI33" s="356">
        <v>100</v>
      </c>
      <c r="AJ33" s="357"/>
      <c r="AK33" s="357"/>
      <c r="AL33" s="358"/>
      <c r="AM33" s="356">
        <v>100</v>
      </c>
      <c r="AN33" s="357"/>
      <c r="AO33" s="357"/>
      <c r="AP33" s="358"/>
      <c r="AQ33" s="105">
        <v>100</v>
      </c>
      <c r="AR33" s="106"/>
      <c r="AS33" s="106"/>
      <c r="AT33" s="107"/>
      <c r="AU33" s="357" t="s">
        <v>487</v>
      </c>
      <c r="AV33" s="357"/>
      <c r="AW33" s="357"/>
      <c r="AX33" s="359"/>
    </row>
    <row r="34" spans="1:50" ht="43.5" customHeight="1">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3" t="s">
        <v>13</v>
      </c>
      <c r="Z34" s="288"/>
      <c r="AA34" s="289"/>
      <c r="AB34" s="486" t="s">
        <v>178</v>
      </c>
      <c r="AC34" s="486"/>
      <c r="AD34" s="486"/>
      <c r="AE34" s="356" t="s">
        <v>487</v>
      </c>
      <c r="AF34" s="357"/>
      <c r="AG34" s="357"/>
      <c r="AH34" s="357"/>
      <c r="AI34" s="356" t="s">
        <v>487</v>
      </c>
      <c r="AJ34" s="357"/>
      <c r="AK34" s="357"/>
      <c r="AL34" s="357"/>
      <c r="AM34" s="356" t="s">
        <v>487</v>
      </c>
      <c r="AN34" s="357"/>
      <c r="AO34" s="357"/>
      <c r="AP34" s="357"/>
      <c r="AQ34" s="105" t="s">
        <v>487</v>
      </c>
      <c r="AR34" s="106"/>
      <c r="AS34" s="106"/>
      <c r="AT34" s="107"/>
      <c r="AU34" s="357" t="s">
        <v>487</v>
      </c>
      <c r="AV34" s="357"/>
      <c r="AW34" s="357"/>
      <c r="AX34" s="359"/>
    </row>
    <row r="35" spans="1:50" ht="33" customHeight="1">
      <c r="A35" s="890" t="s">
        <v>303</v>
      </c>
      <c r="B35" s="891"/>
      <c r="C35" s="891"/>
      <c r="D35" s="891"/>
      <c r="E35" s="891"/>
      <c r="F35" s="892"/>
      <c r="G35" s="896" t="s">
        <v>489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33" customHeight="1" thickBo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c r="A37" s="634" t="s">
        <v>274</v>
      </c>
      <c r="B37" s="635"/>
      <c r="C37" s="635"/>
      <c r="D37" s="635"/>
      <c r="E37" s="635"/>
      <c r="F37" s="636"/>
      <c r="G37" s="554" t="s">
        <v>145</v>
      </c>
      <c r="H37" s="373"/>
      <c r="I37" s="373"/>
      <c r="J37" s="373"/>
      <c r="K37" s="373"/>
      <c r="L37" s="373"/>
      <c r="M37" s="373"/>
      <c r="N37" s="373"/>
      <c r="O37" s="555"/>
      <c r="P37" s="621" t="s">
        <v>58</v>
      </c>
      <c r="Q37" s="373"/>
      <c r="R37" s="373"/>
      <c r="S37" s="373"/>
      <c r="T37" s="373"/>
      <c r="U37" s="373"/>
      <c r="V37" s="373"/>
      <c r="W37" s="373"/>
      <c r="X37" s="555"/>
      <c r="Y37" s="622"/>
      <c r="Z37" s="623"/>
      <c r="AA37" s="624"/>
      <c r="AB37" s="625" t="s">
        <v>11</v>
      </c>
      <c r="AC37" s="626"/>
      <c r="AD37" s="627"/>
      <c r="AE37" s="360" t="s">
        <v>315</v>
      </c>
      <c r="AF37" s="361"/>
      <c r="AG37" s="361"/>
      <c r="AH37" s="362"/>
      <c r="AI37" s="360" t="s">
        <v>313</v>
      </c>
      <c r="AJ37" s="361"/>
      <c r="AK37" s="361"/>
      <c r="AL37" s="362"/>
      <c r="AM37" s="367" t="s">
        <v>342</v>
      </c>
      <c r="AN37" s="367"/>
      <c r="AO37" s="367"/>
      <c r="AP37" s="367"/>
      <c r="AQ37" s="257" t="s">
        <v>187</v>
      </c>
      <c r="AR37" s="258"/>
      <c r="AS37" s="258"/>
      <c r="AT37" s="259"/>
      <c r="AU37" s="373" t="s">
        <v>133</v>
      </c>
      <c r="AV37" s="373"/>
      <c r="AW37" s="373"/>
      <c r="AX37" s="374"/>
    </row>
    <row r="38" spans="1:50" ht="18.75" hidden="1" customHeight="1">
      <c r="A38" s="501"/>
      <c r="B38" s="502"/>
      <c r="C38" s="502"/>
      <c r="D38" s="502"/>
      <c r="E38" s="502"/>
      <c r="F38" s="503"/>
      <c r="G38" s="556"/>
      <c r="H38" s="371"/>
      <c r="I38" s="371"/>
      <c r="J38" s="371"/>
      <c r="K38" s="371"/>
      <c r="L38" s="371"/>
      <c r="M38" s="371"/>
      <c r="N38" s="371"/>
      <c r="O38" s="557"/>
      <c r="P38" s="569"/>
      <c r="Q38" s="371"/>
      <c r="R38" s="371"/>
      <c r="S38" s="371"/>
      <c r="T38" s="371"/>
      <c r="U38" s="371"/>
      <c r="V38" s="371"/>
      <c r="W38" s="371"/>
      <c r="X38" s="557"/>
      <c r="Y38" s="457"/>
      <c r="Z38" s="458"/>
      <c r="AA38" s="459"/>
      <c r="AB38" s="322"/>
      <c r="AC38" s="323"/>
      <c r="AD38" s="324"/>
      <c r="AE38" s="322"/>
      <c r="AF38" s="323"/>
      <c r="AG38" s="323"/>
      <c r="AH38" s="324"/>
      <c r="AI38" s="322"/>
      <c r="AJ38" s="323"/>
      <c r="AK38" s="323"/>
      <c r="AL38" s="324"/>
      <c r="AM38" s="368"/>
      <c r="AN38" s="368"/>
      <c r="AO38" s="368"/>
      <c r="AP38" s="368"/>
      <c r="AQ38" s="201"/>
      <c r="AR38" s="126"/>
      <c r="AS38" s="127" t="s">
        <v>188</v>
      </c>
      <c r="AT38" s="162"/>
      <c r="AU38" s="261"/>
      <c r="AV38" s="261"/>
      <c r="AW38" s="371" t="s">
        <v>177</v>
      </c>
      <c r="AX38" s="372"/>
    </row>
    <row r="39" spans="1:50" ht="23.25" hidden="1" customHeight="1">
      <c r="A39" s="504"/>
      <c r="B39" s="502"/>
      <c r="C39" s="502"/>
      <c r="D39" s="502"/>
      <c r="E39" s="502"/>
      <c r="F39" s="503"/>
      <c r="G39" s="529"/>
      <c r="H39" s="530"/>
      <c r="I39" s="530"/>
      <c r="J39" s="530"/>
      <c r="K39" s="530"/>
      <c r="L39" s="530"/>
      <c r="M39" s="530"/>
      <c r="N39" s="530"/>
      <c r="O39" s="531"/>
      <c r="P39" s="151"/>
      <c r="Q39" s="151"/>
      <c r="R39" s="151"/>
      <c r="S39" s="151"/>
      <c r="T39" s="151"/>
      <c r="U39" s="151"/>
      <c r="V39" s="151"/>
      <c r="W39" s="151"/>
      <c r="X39" s="222"/>
      <c r="Y39" s="328" t="s">
        <v>12</v>
      </c>
      <c r="Z39" s="538"/>
      <c r="AA39" s="539"/>
      <c r="AB39" s="540"/>
      <c r="AC39" s="540"/>
      <c r="AD39" s="540"/>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3" t="s">
        <v>53</v>
      </c>
      <c r="Z40" s="288"/>
      <c r="AA40" s="289"/>
      <c r="AB40" s="511"/>
      <c r="AC40" s="511"/>
      <c r="AD40" s="511"/>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c r="A41" s="637"/>
      <c r="B41" s="638"/>
      <c r="C41" s="638"/>
      <c r="D41" s="638"/>
      <c r="E41" s="638"/>
      <c r="F41" s="639"/>
      <c r="G41" s="535"/>
      <c r="H41" s="536"/>
      <c r="I41" s="536"/>
      <c r="J41" s="536"/>
      <c r="K41" s="536"/>
      <c r="L41" s="536"/>
      <c r="M41" s="536"/>
      <c r="N41" s="536"/>
      <c r="O41" s="537"/>
      <c r="P41" s="154"/>
      <c r="Q41" s="154"/>
      <c r="R41" s="154"/>
      <c r="S41" s="154"/>
      <c r="T41" s="154"/>
      <c r="U41" s="154"/>
      <c r="V41" s="154"/>
      <c r="W41" s="154"/>
      <c r="X41" s="227"/>
      <c r="Y41" s="293" t="s">
        <v>13</v>
      </c>
      <c r="Z41" s="288"/>
      <c r="AA41" s="289"/>
      <c r="AB41" s="486" t="s">
        <v>178</v>
      </c>
      <c r="AC41" s="486"/>
      <c r="AD41" s="486"/>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c r="A42" s="890" t="s">
        <v>303</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c r="A44" s="634" t="s">
        <v>274</v>
      </c>
      <c r="B44" s="635"/>
      <c r="C44" s="635"/>
      <c r="D44" s="635"/>
      <c r="E44" s="635"/>
      <c r="F44" s="636"/>
      <c r="G44" s="554" t="s">
        <v>145</v>
      </c>
      <c r="H44" s="373"/>
      <c r="I44" s="373"/>
      <c r="J44" s="373"/>
      <c r="K44" s="373"/>
      <c r="L44" s="373"/>
      <c r="M44" s="373"/>
      <c r="N44" s="373"/>
      <c r="O44" s="555"/>
      <c r="P44" s="621" t="s">
        <v>58</v>
      </c>
      <c r="Q44" s="373"/>
      <c r="R44" s="373"/>
      <c r="S44" s="373"/>
      <c r="T44" s="373"/>
      <c r="U44" s="373"/>
      <c r="V44" s="373"/>
      <c r="W44" s="373"/>
      <c r="X44" s="555"/>
      <c r="Y44" s="622"/>
      <c r="Z44" s="623"/>
      <c r="AA44" s="624"/>
      <c r="AB44" s="625" t="s">
        <v>11</v>
      </c>
      <c r="AC44" s="626"/>
      <c r="AD44" s="627"/>
      <c r="AE44" s="360" t="s">
        <v>315</v>
      </c>
      <c r="AF44" s="361"/>
      <c r="AG44" s="361"/>
      <c r="AH44" s="362"/>
      <c r="AI44" s="360" t="s">
        <v>313</v>
      </c>
      <c r="AJ44" s="361"/>
      <c r="AK44" s="361"/>
      <c r="AL44" s="362"/>
      <c r="AM44" s="367" t="s">
        <v>342</v>
      </c>
      <c r="AN44" s="367"/>
      <c r="AO44" s="367"/>
      <c r="AP44" s="367"/>
      <c r="AQ44" s="257" t="s">
        <v>187</v>
      </c>
      <c r="AR44" s="258"/>
      <c r="AS44" s="258"/>
      <c r="AT44" s="259"/>
      <c r="AU44" s="373" t="s">
        <v>133</v>
      </c>
      <c r="AV44" s="373"/>
      <c r="AW44" s="373"/>
      <c r="AX44" s="374"/>
    </row>
    <row r="45" spans="1:50" ht="18.75" hidden="1" customHeight="1">
      <c r="A45" s="501"/>
      <c r="B45" s="502"/>
      <c r="C45" s="502"/>
      <c r="D45" s="502"/>
      <c r="E45" s="502"/>
      <c r="F45" s="503"/>
      <c r="G45" s="556"/>
      <c r="H45" s="371"/>
      <c r="I45" s="371"/>
      <c r="J45" s="371"/>
      <c r="K45" s="371"/>
      <c r="L45" s="371"/>
      <c r="M45" s="371"/>
      <c r="N45" s="371"/>
      <c r="O45" s="557"/>
      <c r="P45" s="569"/>
      <c r="Q45" s="371"/>
      <c r="R45" s="371"/>
      <c r="S45" s="371"/>
      <c r="T45" s="371"/>
      <c r="U45" s="371"/>
      <c r="V45" s="371"/>
      <c r="W45" s="371"/>
      <c r="X45" s="557"/>
      <c r="Y45" s="457"/>
      <c r="Z45" s="458"/>
      <c r="AA45" s="459"/>
      <c r="AB45" s="322"/>
      <c r="AC45" s="323"/>
      <c r="AD45" s="324"/>
      <c r="AE45" s="322"/>
      <c r="AF45" s="323"/>
      <c r="AG45" s="323"/>
      <c r="AH45" s="324"/>
      <c r="AI45" s="322"/>
      <c r="AJ45" s="323"/>
      <c r="AK45" s="323"/>
      <c r="AL45" s="324"/>
      <c r="AM45" s="368"/>
      <c r="AN45" s="368"/>
      <c r="AO45" s="368"/>
      <c r="AP45" s="368"/>
      <c r="AQ45" s="201"/>
      <c r="AR45" s="126"/>
      <c r="AS45" s="127" t="s">
        <v>188</v>
      </c>
      <c r="AT45" s="162"/>
      <c r="AU45" s="261"/>
      <c r="AV45" s="261"/>
      <c r="AW45" s="371" t="s">
        <v>177</v>
      </c>
      <c r="AX45" s="372"/>
    </row>
    <row r="46" spans="1:50" ht="23.25" hidden="1" customHeight="1">
      <c r="A46" s="504"/>
      <c r="B46" s="502"/>
      <c r="C46" s="502"/>
      <c r="D46" s="502"/>
      <c r="E46" s="502"/>
      <c r="F46" s="503"/>
      <c r="G46" s="529"/>
      <c r="H46" s="530"/>
      <c r="I46" s="530"/>
      <c r="J46" s="530"/>
      <c r="K46" s="530"/>
      <c r="L46" s="530"/>
      <c r="M46" s="530"/>
      <c r="N46" s="530"/>
      <c r="O46" s="531"/>
      <c r="P46" s="151"/>
      <c r="Q46" s="151"/>
      <c r="R46" s="151"/>
      <c r="S46" s="151"/>
      <c r="T46" s="151"/>
      <c r="U46" s="151"/>
      <c r="V46" s="151"/>
      <c r="W46" s="151"/>
      <c r="X46" s="222"/>
      <c r="Y46" s="328" t="s">
        <v>12</v>
      </c>
      <c r="Z46" s="538"/>
      <c r="AA46" s="539"/>
      <c r="AB46" s="540"/>
      <c r="AC46" s="540"/>
      <c r="AD46" s="540"/>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3" t="s">
        <v>53</v>
      </c>
      <c r="Z47" s="288"/>
      <c r="AA47" s="289"/>
      <c r="AB47" s="511"/>
      <c r="AC47" s="511"/>
      <c r="AD47" s="511"/>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c r="A48" s="637"/>
      <c r="B48" s="638"/>
      <c r="C48" s="638"/>
      <c r="D48" s="638"/>
      <c r="E48" s="638"/>
      <c r="F48" s="639"/>
      <c r="G48" s="535"/>
      <c r="H48" s="536"/>
      <c r="I48" s="536"/>
      <c r="J48" s="536"/>
      <c r="K48" s="536"/>
      <c r="L48" s="536"/>
      <c r="M48" s="536"/>
      <c r="N48" s="536"/>
      <c r="O48" s="537"/>
      <c r="P48" s="154"/>
      <c r="Q48" s="154"/>
      <c r="R48" s="154"/>
      <c r="S48" s="154"/>
      <c r="T48" s="154"/>
      <c r="U48" s="154"/>
      <c r="V48" s="154"/>
      <c r="W48" s="154"/>
      <c r="X48" s="227"/>
      <c r="Y48" s="293" t="s">
        <v>13</v>
      </c>
      <c r="Z48" s="288"/>
      <c r="AA48" s="289"/>
      <c r="AB48" s="486" t="s">
        <v>178</v>
      </c>
      <c r="AC48" s="486"/>
      <c r="AD48" s="486"/>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c r="A51" s="501" t="s">
        <v>274</v>
      </c>
      <c r="B51" s="502"/>
      <c r="C51" s="502"/>
      <c r="D51" s="502"/>
      <c r="E51" s="502"/>
      <c r="F51" s="503"/>
      <c r="G51" s="554" t="s">
        <v>145</v>
      </c>
      <c r="H51" s="373"/>
      <c r="I51" s="373"/>
      <c r="J51" s="373"/>
      <c r="K51" s="373"/>
      <c r="L51" s="373"/>
      <c r="M51" s="373"/>
      <c r="N51" s="373"/>
      <c r="O51" s="555"/>
      <c r="P51" s="621" t="s">
        <v>58</v>
      </c>
      <c r="Q51" s="373"/>
      <c r="R51" s="373"/>
      <c r="S51" s="373"/>
      <c r="T51" s="373"/>
      <c r="U51" s="373"/>
      <c r="V51" s="373"/>
      <c r="W51" s="373"/>
      <c r="X51" s="555"/>
      <c r="Y51" s="622"/>
      <c r="Z51" s="623"/>
      <c r="AA51" s="624"/>
      <c r="AB51" s="625" t="s">
        <v>11</v>
      </c>
      <c r="AC51" s="626"/>
      <c r="AD51" s="627"/>
      <c r="AE51" s="360" t="s">
        <v>315</v>
      </c>
      <c r="AF51" s="361"/>
      <c r="AG51" s="361"/>
      <c r="AH51" s="362"/>
      <c r="AI51" s="360" t="s">
        <v>313</v>
      </c>
      <c r="AJ51" s="361"/>
      <c r="AK51" s="361"/>
      <c r="AL51" s="362"/>
      <c r="AM51" s="367" t="s">
        <v>342</v>
      </c>
      <c r="AN51" s="367"/>
      <c r="AO51" s="367"/>
      <c r="AP51" s="367"/>
      <c r="AQ51" s="257" t="s">
        <v>187</v>
      </c>
      <c r="AR51" s="258"/>
      <c r="AS51" s="258"/>
      <c r="AT51" s="259"/>
      <c r="AU51" s="369" t="s">
        <v>133</v>
      </c>
      <c r="AV51" s="369"/>
      <c r="AW51" s="369"/>
      <c r="AX51" s="370"/>
    </row>
    <row r="52" spans="1:50" ht="18.75" hidden="1" customHeight="1">
      <c r="A52" s="501"/>
      <c r="B52" s="502"/>
      <c r="C52" s="502"/>
      <c r="D52" s="502"/>
      <c r="E52" s="502"/>
      <c r="F52" s="503"/>
      <c r="G52" s="556"/>
      <c r="H52" s="371"/>
      <c r="I52" s="371"/>
      <c r="J52" s="371"/>
      <c r="K52" s="371"/>
      <c r="L52" s="371"/>
      <c r="M52" s="371"/>
      <c r="N52" s="371"/>
      <c r="O52" s="557"/>
      <c r="P52" s="569"/>
      <c r="Q52" s="371"/>
      <c r="R52" s="371"/>
      <c r="S52" s="371"/>
      <c r="T52" s="371"/>
      <c r="U52" s="371"/>
      <c r="V52" s="371"/>
      <c r="W52" s="371"/>
      <c r="X52" s="557"/>
      <c r="Y52" s="457"/>
      <c r="Z52" s="458"/>
      <c r="AA52" s="459"/>
      <c r="AB52" s="322"/>
      <c r="AC52" s="323"/>
      <c r="AD52" s="324"/>
      <c r="AE52" s="322"/>
      <c r="AF52" s="323"/>
      <c r="AG52" s="323"/>
      <c r="AH52" s="324"/>
      <c r="AI52" s="322"/>
      <c r="AJ52" s="323"/>
      <c r="AK52" s="323"/>
      <c r="AL52" s="324"/>
      <c r="AM52" s="368"/>
      <c r="AN52" s="368"/>
      <c r="AO52" s="368"/>
      <c r="AP52" s="368"/>
      <c r="AQ52" s="201"/>
      <c r="AR52" s="126"/>
      <c r="AS52" s="127" t="s">
        <v>188</v>
      </c>
      <c r="AT52" s="162"/>
      <c r="AU52" s="261"/>
      <c r="AV52" s="261"/>
      <c r="AW52" s="371" t="s">
        <v>177</v>
      </c>
      <c r="AX52" s="372"/>
    </row>
    <row r="53" spans="1:50" ht="23.25" hidden="1" customHeight="1">
      <c r="A53" s="504"/>
      <c r="B53" s="502"/>
      <c r="C53" s="502"/>
      <c r="D53" s="502"/>
      <c r="E53" s="502"/>
      <c r="F53" s="503"/>
      <c r="G53" s="529"/>
      <c r="H53" s="530"/>
      <c r="I53" s="530"/>
      <c r="J53" s="530"/>
      <c r="K53" s="530"/>
      <c r="L53" s="530"/>
      <c r="M53" s="530"/>
      <c r="N53" s="530"/>
      <c r="O53" s="531"/>
      <c r="P53" s="151"/>
      <c r="Q53" s="151"/>
      <c r="R53" s="151"/>
      <c r="S53" s="151"/>
      <c r="T53" s="151"/>
      <c r="U53" s="151"/>
      <c r="V53" s="151"/>
      <c r="W53" s="151"/>
      <c r="X53" s="222"/>
      <c r="Y53" s="328" t="s">
        <v>12</v>
      </c>
      <c r="Z53" s="538"/>
      <c r="AA53" s="539"/>
      <c r="AB53" s="540"/>
      <c r="AC53" s="540"/>
      <c r="AD53" s="540"/>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3" t="s">
        <v>53</v>
      </c>
      <c r="Z54" s="288"/>
      <c r="AA54" s="289"/>
      <c r="AB54" s="511"/>
      <c r="AC54" s="511"/>
      <c r="AD54" s="511"/>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c r="A55" s="637"/>
      <c r="B55" s="638"/>
      <c r="C55" s="638"/>
      <c r="D55" s="638"/>
      <c r="E55" s="638"/>
      <c r="F55" s="639"/>
      <c r="G55" s="535"/>
      <c r="H55" s="536"/>
      <c r="I55" s="536"/>
      <c r="J55" s="536"/>
      <c r="K55" s="536"/>
      <c r="L55" s="536"/>
      <c r="M55" s="536"/>
      <c r="N55" s="536"/>
      <c r="O55" s="537"/>
      <c r="P55" s="154"/>
      <c r="Q55" s="154"/>
      <c r="R55" s="154"/>
      <c r="S55" s="154"/>
      <c r="T55" s="154"/>
      <c r="U55" s="154"/>
      <c r="V55" s="154"/>
      <c r="W55" s="154"/>
      <c r="X55" s="227"/>
      <c r="Y55" s="293" t="s">
        <v>13</v>
      </c>
      <c r="Z55" s="288"/>
      <c r="AA55" s="289"/>
      <c r="AB55" s="450" t="s">
        <v>14</v>
      </c>
      <c r="AC55" s="450"/>
      <c r="AD55" s="450"/>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c r="A58" s="501" t="s">
        <v>274</v>
      </c>
      <c r="B58" s="502"/>
      <c r="C58" s="502"/>
      <c r="D58" s="502"/>
      <c r="E58" s="502"/>
      <c r="F58" s="503"/>
      <c r="G58" s="554" t="s">
        <v>145</v>
      </c>
      <c r="H58" s="373"/>
      <c r="I58" s="373"/>
      <c r="J58" s="373"/>
      <c r="K58" s="373"/>
      <c r="L58" s="373"/>
      <c r="M58" s="373"/>
      <c r="N58" s="373"/>
      <c r="O58" s="555"/>
      <c r="P58" s="621" t="s">
        <v>58</v>
      </c>
      <c r="Q58" s="373"/>
      <c r="R58" s="373"/>
      <c r="S58" s="373"/>
      <c r="T58" s="373"/>
      <c r="U58" s="373"/>
      <c r="V58" s="373"/>
      <c r="W58" s="373"/>
      <c r="X58" s="555"/>
      <c r="Y58" s="622"/>
      <c r="Z58" s="623"/>
      <c r="AA58" s="624"/>
      <c r="AB58" s="625" t="s">
        <v>11</v>
      </c>
      <c r="AC58" s="626"/>
      <c r="AD58" s="627"/>
      <c r="AE58" s="360" t="s">
        <v>315</v>
      </c>
      <c r="AF58" s="361"/>
      <c r="AG58" s="361"/>
      <c r="AH58" s="362"/>
      <c r="AI58" s="360" t="s">
        <v>313</v>
      </c>
      <c r="AJ58" s="361"/>
      <c r="AK58" s="361"/>
      <c r="AL58" s="362"/>
      <c r="AM58" s="367" t="s">
        <v>342</v>
      </c>
      <c r="AN58" s="367"/>
      <c r="AO58" s="367"/>
      <c r="AP58" s="367"/>
      <c r="AQ58" s="257" t="s">
        <v>187</v>
      </c>
      <c r="AR58" s="258"/>
      <c r="AS58" s="258"/>
      <c r="AT58" s="259"/>
      <c r="AU58" s="369" t="s">
        <v>133</v>
      </c>
      <c r="AV58" s="369"/>
      <c r="AW58" s="369"/>
      <c r="AX58" s="370"/>
    </row>
    <row r="59" spans="1:50" ht="18.75" hidden="1" customHeight="1">
      <c r="A59" s="501"/>
      <c r="B59" s="502"/>
      <c r="C59" s="502"/>
      <c r="D59" s="502"/>
      <c r="E59" s="502"/>
      <c r="F59" s="503"/>
      <c r="G59" s="556"/>
      <c r="H59" s="371"/>
      <c r="I59" s="371"/>
      <c r="J59" s="371"/>
      <c r="K59" s="371"/>
      <c r="L59" s="371"/>
      <c r="M59" s="371"/>
      <c r="N59" s="371"/>
      <c r="O59" s="557"/>
      <c r="P59" s="569"/>
      <c r="Q59" s="371"/>
      <c r="R59" s="371"/>
      <c r="S59" s="371"/>
      <c r="T59" s="371"/>
      <c r="U59" s="371"/>
      <c r="V59" s="371"/>
      <c r="W59" s="371"/>
      <c r="X59" s="557"/>
      <c r="Y59" s="457"/>
      <c r="Z59" s="458"/>
      <c r="AA59" s="459"/>
      <c r="AB59" s="322"/>
      <c r="AC59" s="323"/>
      <c r="AD59" s="324"/>
      <c r="AE59" s="322"/>
      <c r="AF59" s="323"/>
      <c r="AG59" s="323"/>
      <c r="AH59" s="324"/>
      <c r="AI59" s="322"/>
      <c r="AJ59" s="323"/>
      <c r="AK59" s="323"/>
      <c r="AL59" s="324"/>
      <c r="AM59" s="368"/>
      <c r="AN59" s="368"/>
      <c r="AO59" s="368"/>
      <c r="AP59" s="368"/>
      <c r="AQ59" s="201"/>
      <c r="AR59" s="126"/>
      <c r="AS59" s="127" t="s">
        <v>188</v>
      </c>
      <c r="AT59" s="162"/>
      <c r="AU59" s="261"/>
      <c r="AV59" s="261"/>
      <c r="AW59" s="371" t="s">
        <v>177</v>
      </c>
      <c r="AX59" s="372"/>
    </row>
    <row r="60" spans="1:50" ht="23.25" hidden="1" customHeight="1">
      <c r="A60" s="504"/>
      <c r="B60" s="502"/>
      <c r="C60" s="502"/>
      <c r="D60" s="502"/>
      <c r="E60" s="502"/>
      <c r="F60" s="503"/>
      <c r="G60" s="529"/>
      <c r="H60" s="530"/>
      <c r="I60" s="530"/>
      <c r="J60" s="530"/>
      <c r="K60" s="530"/>
      <c r="L60" s="530"/>
      <c r="M60" s="530"/>
      <c r="N60" s="530"/>
      <c r="O60" s="531"/>
      <c r="P60" s="151"/>
      <c r="Q60" s="151"/>
      <c r="R60" s="151"/>
      <c r="S60" s="151"/>
      <c r="T60" s="151"/>
      <c r="U60" s="151"/>
      <c r="V60" s="151"/>
      <c r="W60" s="151"/>
      <c r="X60" s="222"/>
      <c r="Y60" s="328" t="s">
        <v>12</v>
      </c>
      <c r="Z60" s="538"/>
      <c r="AA60" s="539"/>
      <c r="AB60" s="540"/>
      <c r="AC60" s="540"/>
      <c r="AD60" s="540"/>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3" t="s">
        <v>53</v>
      </c>
      <c r="Z61" s="288"/>
      <c r="AA61" s="289"/>
      <c r="AB61" s="511"/>
      <c r="AC61" s="511"/>
      <c r="AD61" s="511"/>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3" t="s">
        <v>13</v>
      </c>
      <c r="Z62" s="288"/>
      <c r="AA62" s="289"/>
      <c r="AB62" s="486" t="s">
        <v>14</v>
      </c>
      <c r="AC62" s="486"/>
      <c r="AD62" s="486"/>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0" t="s">
        <v>315</v>
      </c>
      <c r="AF65" s="361"/>
      <c r="AG65" s="361"/>
      <c r="AH65" s="362"/>
      <c r="AI65" s="360" t="s">
        <v>313</v>
      </c>
      <c r="AJ65" s="361"/>
      <c r="AK65" s="361"/>
      <c r="AL65" s="362"/>
      <c r="AM65" s="367" t="s">
        <v>342</v>
      </c>
      <c r="AN65" s="367"/>
      <c r="AO65" s="367"/>
      <c r="AP65" s="367"/>
      <c r="AQ65" s="860" t="s">
        <v>187</v>
      </c>
      <c r="AR65" s="856"/>
      <c r="AS65" s="856"/>
      <c r="AT65" s="857"/>
      <c r="AU65" s="970" t="s">
        <v>133</v>
      </c>
      <c r="AV65" s="970"/>
      <c r="AW65" s="970"/>
      <c r="AX65" s="971"/>
    </row>
    <row r="66" spans="1:50"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8"/>
      <c r="AN66" s="368"/>
      <c r="AO66" s="368"/>
      <c r="AP66" s="368"/>
      <c r="AQ66" s="260"/>
      <c r="AR66" s="261"/>
      <c r="AS66" s="858" t="s">
        <v>188</v>
      </c>
      <c r="AT66" s="859"/>
      <c r="AU66" s="261"/>
      <c r="AV66" s="261"/>
      <c r="AW66" s="858" t="s">
        <v>273</v>
      </c>
      <c r="AX66" s="972"/>
    </row>
    <row r="67" spans="1:50" ht="23.25" hidden="1" customHeight="1">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293</v>
      </c>
      <c r="AC67" s="945"/>
      <c r="AD67" s="94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293</v>
      </c>
      <c r="AC68" s="968"/>
      <c r="AD68" s="96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294</v>
      </c>
      <c r="AC69" s="969"/>
      <c r="AD69" s="969"/>
      <c r="AE69" s="807"/>
      <c r="AF69" s="808"/>
      <c r="AG69" s="808"/>
      <c r="AH69" s="808"/>
      <c r="AI69" s="807"/>
      <c r="AJ69" s="808"/>
      <c r="AK69" s="808"/>
      <c r="AL69" s="808"/>
      <c r="AM69" s="807"/>
      <c r="AN69" s="808"/>
      <c r="AO69" s="808"/>
      <c r="AP69" s="808"/>
      <c r="AQ69" s="356"/>
      <c r="AR69" s="357"/>
      <c r="AS69" s="357"/>
      <c r="AT69" s="358"/>
      <c r="AU69" s="357"/>
      <c r="AV69" s="357"/>
      <c r="AW69" s="357"/>
      <c r="AX69" s="359"/>
    </row>
    <row r="70" spans="1:50" ht="23.25" hidden="1" customHeight="1">
      <c r="A70" s="844" t="s">
        <v>279</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292</v>
      </c>
      <c r="X70" s="938"/>
      <c r="Y70" s="943" t="s">
        <v>12</v>
      </c>
      <c r="Z70" s="943"/>
      <c r="AA70" s="944"/>
      <c r="AB70" s="945" t="s">
        <v>293</v>
      </c>
      <c r="AC70" s="945"/>
      <c r="AD70" s="94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293</v>
      </c>
      <c r="AC71" s="968"/>
      <c r="AD71" s="96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294</v>
      </c>
      <c r="AC72" s="969"/>
      <c r="AD72" s="96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0" t="s">
        <v>315</v>
      </c>
      <c r="AF73" s="361"/>
      <c r="AG73" s="361"/>
      <c r="AH73" s="362"/>
      <c r="AI73" s="360" t="s">
        <v>313</v>
      </c>
      <c r="AJ73" s="361"/>
      <c r="AK73" s="361"/>
      <c r="AL73" s="362"/>
      <c r="AM73" s="367" t="s">
        <v>342</v>
      </c>
      <c r="AN73" s="367"/>
      <c r="AO73" s="367"/>
      <c r="AP73" s="367"/>
      <c r="AQ73" s="166" t="s">
        <v>187</v>
      </c>
      <c r="AR73" s="159"/>
      <c r="AS73" s="159"/>
      <c r="AT73" s="160"/>
      <c r="AU73" s="263" t="s">
        <v>133</v>
      </c>
      <c r="AV73" s="124"/>
      <c r="AW73" s="124"/>
      <c r="AX73" s="125"/>
    </row>
    <row r="74" spans="1:50" ht="18.75" hidden="1" customHeight="1">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8"/>
      <c r="AN74" s="368"/>
      <c r="AO74" s="368"/>
      <c r="AP74" s="368"/>
      <c r="AQ74" s="201"/>
      <c r="AR74" s="126"/>
      <c r="AS74" s="127" t="s">
        <v>188</v>
      </c>
      <c r="AT74" s="162"/>
      <c r="AU74" s="201"/>
      <c r="AV74" s="126"/>
      <c r="AW74" s="127" t="s">
        <v>177</v>
      </c>
      <c r="AX74" s="128"/>
    </row>
    <row r="75" spans="1:50" ht="23.25" hidden="1" customHeight="1">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c r="A78" s="905" t="s">
        <v>306</v>
      </c>
      <c r="B78" s="906"/>
      <c r="C78" s="906"/>
      <c r="D78" s="906"/>
      <c r="E78" s="903" t="s">
        <v>253</v>
      </c>
      <c r="F78" s="904"/>
      <c r="G78" s="47" t="s">
        <v>190</v>
      </c>
      <c r="H78" s="785"/>
      <c r="I78" s="234"/>
      <c r="J78" s="234"/>
      <c r="K78" s="234"/>
      <c r="L78" s="234"/>
      <c r="M78" s="234"/>
      <c r="N78" s="234"/>
      <c r="O78" s="786"/>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c r="A80" s="508"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c r="A81" s="509"/>
      <c r="B81" s="842"/>
      <c r="C81" s="541"/>
      <c r="D81" s="541"/>
      <c r="E81" s="541"/>
      <c r="F81" s="542"/>
      <c r="G81" s="371"/>
      <c r="H81" s="371"/>
      <c r="I81" s="371"/>
      <c r="J81" s="371"/>
      <c r="K81" s="371"/>
      <c r="L81" s="371"/>
      <c r="M81" s="371"/>
      <c r="N81" s="371"/>
      <c r="O81" s="371"/>
      <c r="P81" s="371"/>
      <c r="Q81" s="371"/>
      <c r="R81" s="371"/>
      <c r="S81" s="371"/>
      <c r="T81" s="371"/>
      <c r="U81" s="371"/>
      <c r="V81" s="371"/>
      <c r="W81" s="371"/>
      <c r="X81" s="371"/>
      <c r="Y81" s="371"/>
      <c r="Z81" s="371"/>
      <c r="AA81" s="557"/>
      <c r="AB81" s="56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509"/>
      <c r="B82" s="842"/>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509"/>
      <c r="B83" s="842"/>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509"/>
      <c r="B84" s="843"/>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509"/>
      <c r="B85" s="541" t="s">
        <v>144</v>
      </c>
      <c r="C85" s="541"/>
      <c r="D85" s="541"/>
      <c r="E85" s="541"/>
      <c r="F85" s="542"/>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0" t="s">
        <v>11</v>
      </c>
      <c r="AC85" s="361"/>
      <c r="AD85" s="362"/>
      <c r="AE85" s="360" t="s">
        <v>315</v>
      </c>
      <c r="AF85" s="361"/>
      <c r="AG85" s="361"/>
      <c r="AH85" s="362"/>
      <c r="AI85" s="360" t="s">
        <v>313</v>
      </c>
      <c r="AJ85" s="361"/>
      <c r="AK85" s="361"/>
      <c r="AL85" s="362"/>
      <c r="AM85" s="367" t="s">
        <v>342</v>
      </c>
      <c r="AN85" s="367"/>
      <c r="AO85" s="367"/>
      <c r="AP85" s="367"/>
      <c r="AQ85" s="166" t="s">
        <v>187</v>
      </c>
      <c r="AR85" s="159"/>
      <c r="AS85" s="159"/>
      <c r="AT85" s="160"/>
      <c r="AU85" s="365" t="s">
        <v>133</v>
      </c>
      <c r="AV85" s="365"/>
      <c r="AW85" s="365"/>
      <c r="AX85" s="366"/>
      <c r="AY85" s="10"/>
      <c r="AZ85" s="10"/>
      <c r="BA85" s="10"/>
      <c r="BB85" s="10"/>
      <c r="BC85" s="10"/>
    </row>
    <row r="86" spans="1:60" ht="18.75" hidden="1" customHeight="1">
      <c r="A86" s="509"/>
      <c r="B86" s="541"/>
      <c r="C86" s="541"/>
      <c r="D86" s="541"/>
      <c r="E86" s="541"/>
      <c r="F86" s="542"/>
      <c r="G86" s="556"/>
      <c r="H86" s="371"/>
      <c r="I86" s="371"/>
      <c r="J86" s="371"/>
      <c r="K86" s="371"/>
      <c r="L86" s="371"/>
      <c r="M86" s="371"/>
      <c r="N86" s="371"/>
      <c r="O86" s="557"/>
      <c r="P86" s="569"/>
      <c r="Q86" s="371"/>
      <c r="R86" s="371"/>
      <c r="S86" s="371"/>
      <c r="T86" s="371"/>
      <c r="U86" s="371"/>
      <c r="V86" s="371"/>
      <c r="W86" s="371"/>
      <c r="X86" s="557"/>
      <c r="Y86" s="163"/>
      <c r="Z86" s="164"/>
      <c r="AA86" s="165"/>
      <c r="AB86" s="322"/>
      <c r="AC86" s="323"/>
      <c r="AD86" s="324"/>
      <c r="AE86" s="322"/>
      <c r="AF86" s="323"/>
      <c r="AG86" s="323"/>
      <c r="AH86" s="324"/>
      <c r="AI86" s="322"/>
      <c r="AJ86" s="323"/>
      <c r="AK86" s="323"/>
      <c r="AL86" s="324"/>
      <c r="AM86" s="368"/>
      <c r="AN86" s="368"/>
      <c r="AO86" s="368"/>
      <c r="AP86" s="368"/>
      <c r="AQ86" s="260"/>
      <c r="AR86" s="261"/>
      <c r="AS86" s="127" t="s">
        <v>188</v>
      </c>
      <c r="AT86" s="162"/>
      <c r="AU86" s="261"/>
      <c r="AV86" s="261"/>
      <c r="AW86" s="371" t="s">
        <v>177</v>
      </c>
      <c r="AX86" s="372"/>
      <c r="AY86" s="10"/>
      <c r="AZ86" s="10"/>
      <c r="BA86" s="10"/>
      <c r="BB86" s="10"/>
      <c r="BC86" s="10"/>
      <c r="BD86" s="10"/>
      <c r="BE86" s="10"/>
      <c r="BF86" s="10"/>
      <c r="BG86" s="10"/>
      <c r="BH86" s="10"/>
    </row>
    <row r="87" spans="1:60" ht="23.25" hidden="1" customHeight="1">
      <c r="A87" s="509"/>
      <c r="B87" s="541"/>
      <c r="C87" s="541"/>
      <c r="D87" s="541"/>
      <c r="E87" s="541"/>
      <c r="F87" s="542"/>
      <c r="G87" s="221"/>
      <c r="H87" s="151"/>
      <c r="I87" s="151"/>
      <c r="J87" s="151"/>
      <c r="K87" s="151"/>
      <c r="L87" s="151"/>
      <c r="M87" s="151"/>
      <c r="N87" s="151"/>
      <c r="O87" s="222"/>
      <c r="P87" s="151"/>
      <c r="Q87" s="792"/>
      <c r="R87" s="792"/>
      <c r="S87" s="792"/>
      <c r="T87" s="792"/>
      <c r="U87" s="792"/>
      <c r="V87" s="792"/>
      <c r="W87" s="792"/>
      <c r="X87" s="793"/>
      <c r="Y87" s="748" t="s">
        <v>61</v>
      </c>
      <c r="Z87" s="749"/>
      <c r="AA87" s="750"/>
      <c r="AB87" s="540"/>
      <c r="AC87" s="540"/>
      <c r="AD87" s="540"/>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c r="A88" s="509"/>
      <c r="B88" s="541"/>
      <c r="C88" s="541"/>
      <c r="D88" s="541"/>
      <c r="E88" s="541"/>
      <c r="F88" s="542"/>
      <c r="G88" s="223"/>
      <c r="H88" s="224"/>
      <c r="I88" s="224"/>
      <c r="J88" s="224"/>
      <c r="K88" s="224"/>
      <c r="L88" s="224"/>
      <c r="M88" s="224"/>
      <c r="N88" s="224"/>
      <c r="O88" s="225"/>
      <c r="P88" s="794"/>
      <c r="Q88" s="794"/>
      <c r="R88" s="794"/>
      <c r="S88" s="794"/>
      <c r="T88" s="794"/>
      <c r="U88" s="794"/>
      <c r="V88" s="794"/>
      <c r="W88" s="794"/>
      <c r="X88" s="795"/>
      <c r="Y88" s="722" t="s">
        <v>53</v>
      </c>
      <c r="Z88" s="723"/>
      <c r="AA88" s="724"/>
      <c r="AB88" s="511"/>
      <c r="AC88" s="511"/>
      <c r="AD88" s="511"/>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thickBot="1">
      <c r="A89" s="509"/>
      <c r="B89" s="543"/>
      <c r="C89" s="543"/>
      <c r="D89" s="543"/>
      <c r="E89" s="543"/>
      <c r="F89" s="544"/>
      <c r="G89" s="226"/>
      <c r="H89" s="154"/>
      <c r="I89" s="154"/>
      <c r="J89" s="154"/>
      <c r="K89" s="154"/>
      <c r="L89" s="154"/>
      <c r="M89" s="154"/>
      <c r="N89" s="154"/>
      <c r="O89" s="227"/>
      <c r="P89" s="294"/>
      <c r="Q89" s="294"/>
      <c r="R89" s="294"/>
      <c r="S89" s="294"/>
      <c r="T89" s="294"/>
      <c r="U89" s="294"/>
      <c r="V89" s="294"/>
      <c r="W89" s="294"/>
      <c r="X89" s="796"/>
      <c r="Y89" s="722" t="s">
        <v>13</v>
      </c>
      <c r="Z89" s="723"/>
      <c r="AA89" s="724"/>
      <c r="AB89" s="450" t="s">
        <v>14</v>
      </c>
      <c r="AC89" s="450"/>
      <c r="AD89" s="450"/>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c r="A90" s="509"/>
      <c r="B90" s="541" t="s">
        <v>144</v>
      </c>
      <c r="C90" s="541"/>
      <c r="D90" s="541"/>
      <c r="E90" s="541"/>
      <c r="F90" s="542"/>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0" t="s">
        <v>11</v>
      </c>
      <c r="AC90" s="361"/>
      <c r="AD90" s="362"/>
      <c r="AE90" s="360" t="s">
        <v>315</v>
      </c>
      <c r="AF90" s="361"/>
      <c r="AG90" s="361"/>
      <c r="AH90" s="362"/>
      <c r="AI90" s="360" t="s">
        <v>313</v>
      </c>
      <c r="AJ90" s="361"/>
      <c r="AK90" s="361"/>
      <c r="AL90" s="362"/>
      <c r="AM90" s="367" t="s">
        <v>342</v>
      </c>
      <c r="AN90" s="367"/>
      <c r="AO90" s="367"/>
      <c r="AP90" s="367"/>
      <c r="AQ90" s="166" t="s">
        <v>187</v>
      </c>
      <c r="AR90" s="159"/>
      <c r="AS90" s="159"/>
      <c r="AT90" s="160"/>
      <c r="AU90" s="365" t="s">
        <v>133</v>
      </c>
      <c r="AV90" s="365"/>
      <c r="AW90" s="365"/>
      <c r="AX90" s="366"/>
    </row>
    <row r="91" spans="1:60" ht="18.75" hidden="1" customHeight="1">
      <c r="A91" s="509"/>
      <c r="B91" s="541"/>
      <c r="C91" s="541"/>
      <c r="D91" s="541"/>
      <c r="E91" s="541"/>
      <c r="F91" s="542"/>
      <c r="G91" s="556"/>
      <c r="H91" s="371"/>
      <c r="I91" s="371"/>
      <c r="J91" s="371"/>
      <c r="K91" s="371"/>
      <c r="L91" s="371"/>
      <c r="M91" s="371"/>
      <c r="N91" s="371"/>
      <c r="O91" s="557"/>
      <c r="P91" s="569"/>
      <c r="Q91" s="371"/>
      <c r="R91" s="371"/>
      <c r="S91" s="371"/>
      <c r="T91" s="371"/>
      <c r="U91" s="371"/>
      <c r="V91" s="371"/>
      <c r="W91" s="371"/>
      <c r="X91" s="557"/>
      <c r="Y91" s="163"/>
      <c r="Z91" s="164"/>
      <c r="AA91" s="165"/>
      <c r="AB91" s="322"/>
      <c r="AC91" s="323"/>
      <c r="AD91" s="324"/>
      <c r="AE91" s="322"/>
      <c r="AF91" s="323"/>
      <c r="AG91" s="323"/>
      <c r="AH91" s="324"/>
      <c r="AI91" s="322"/>
      <c r="AJ91" s="323"/>
      <c r="AK91" s="323"/>
      <c r="AL91" s="324"/>
      <c r="AM91" s="368"/>
      <c r="AN91" s="368"/>
      <c r="AO91" s="368"/>
      <c r="AP91" s="368"/>
      <c r="AQ91" s="260"/>
      <c r="AR91" s="261"/>
      <c r="AS91" s="127" t="s">
        <v>188</v>
      </c>
      <c r="AT91" s="162"/>
      <c r="AU91" s="261"/>
      <c r="AV91" s="261"/>
      <c r="AW91" s="371" t="s">
        <v>177</v>
      </c>
      <c r="AX91" s="372"/>
      <c r="AY91" s="10"/>
      <c r="AZ91" s="10"/>
      <c r="BA91" s="10"/>
      <c r="BB91" s="10"/>
      <c r="BC91" s="10"/>
    </row>
    <row r="92" spans="1:60" ht="23.25" hidden="1" customHeight="1">
      <c r="A92" s="509"/>
      <c r="B92" s="541"/>
      <c r="C92" s="541"/>
      <c r="D92" s="541"/>
      <c r="E92" s="541"/>
      <c r="F92" s="542"/>
      <c r="G92" s="221"/>
      <c r="H92" s="151"/>
      <c r="I92" s="151"/>
      <c r="J92" s="151"/>
      <c r="K92" s="151"/>
      <c r="L92" s="151"/>
      <c r="M92" s="151"/>
      <c r="N92" s="151"/>
      <c r="O92" s="222"/>
      <c r="P92" s="151"/>
      <c r="Q92" s="792"/>
      <c r="R92" s="792"/>
      <c r="S92" s="792"/>
      <c r="T92" s="792"/>
      <c r="U92" s="792"/>
      <c r="V92" s="792"/>
      <c r="W92" s="792"/>
      <c r="X92" s="793"/>
      <c r="Y92" s="748" t="s">
        <v>61</v>
      </c>
      <c r="Z92" s="749"/>
      <c r="AA92" s="750"/>
      <c r="AB92" s="540"/>
      <c r="AC92" s="540"/>
      <c r="AD92" s="540"/>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c r="A93" s="509"/>
      <c r="B93" s="541"/>
      <c r="C93" s="541"/>
      <c r="D93" s="541"/>
      <c r="E93" s="541"/>
      <c r="F93" s="542"/>
      <c r="G93" s="223"/>
      <c r="H93" s="224"/>
      <c r="I93" s="224"/>
      <c r="J93" s="224"/>
      <c r="K93" s="224"/>
      <c r="L93" s="224"/>
      <c r="M93" s="224"/>
      <c r="N93" s="224"/>
      <c r="O93" s="225"/>
      <c r="P93" s="794"/>
      <c r="Q93" s="794"/>
      <c r="R93" s="794"/>
      <c r="S93" s="794"/>
      <c r="T93" s="794"/>
      <c r="U93" s="794"/>
      <c r="V93" s="794"/>
      <c r="W93" s="794"/>
      <c r="X93" s="795"/>
      <c r="Y93" s="722" t="s">
        <v>53</v>
      </c>
      <c r="Z93" s="723"/>
      <c r="AA93" s="724"/>
      <c r="AB93" s="511"/>
      <c r="AC93" s="511"/>
      <c r="AD93" s="511"/>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c r="A94" s="509"/>
      <c r="B94" s="543"/>
      <c r="C94" s="543"/>
      <c r="D94" s="543"/>
      <c r="E94" s="543"/>
      <c r="F94" s="544"/>
      <c r="G94" s="226"/>
      <c r="H94" s="154"/>
      <c r="I94" s="154"/>
      <c r="J94" s="154"/>
      <c r="K94" s="154"/>
      <c r="L94" s="154"/>
      <c r="M94" s="154"/>
      <c r="N94" s="154"/>
      <c r="O94" s="227"/>
      <c r="P94" s="294"/>
      <c r="Q94" s="294"/>
      <c r="R94" s="294"/>
      <c r="S94" s="294"/>
      <c r="T94" s="294"/>
      <c r="U94" s="294"/>
      <c r="V94" s="294"/>
      <c r="W94" s="294"/>
      <c r="X94" s="796"/>
      <c r="Y94" s="722" t="s">
        <v>13</v>
      </c>
      <c r="Z94" s="723"/>
      <c r="AA94" s="724"/>
      <c r="AB94" s="450" t="s">
        <v>14</v>
      </c>
      <c r="AC94" s="450"/>
      <c r="AD94" s="450"/>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c r="A95" s="509"/>
      <c r="B95" s="541" t="s">
        <v>144</v>
      </c>
      <c r="C95" s="541"/>
      <c r="D95" s="541"/>
      <c r="E95" s="541"/>
      <c r="F95" s="542"/>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0" t="s">
        <v>11</v>
      </c>
      <c r="AC95" s="361"/>
      <c r="AD95" s="362"/>
      <c r="AE95" s="360" t="s">
        <v>315</v>
      </c>
      <c r="AF95" s="361"/>
      <c r="AG95" s="361"/>
      <c r="AH95" s="362"/>
      <c r="AI95" s="360" t="s">
        <v>313</v>
      </c>
      <c r="AJ95" s="361"/>
      <c r="AK95" s="361"/>
      <c r="AL95" s="362"/>
      <c r="AM95" s="367" t="s">
        <v>342</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c r="A96" s="509"/>
      <c r="B96" s="541"/>
      <c r="C96" s="541"/>
      <c r="D96" s="541"/>
      <c r="E96" s="541"/>
      <c r="F96" s="542"/>
      <c r="G96" s="556"/>
      <c r="H96" s="371"/>
      <c r="I96" s="371"/>
      <c r="J96" s="371"/>
      <c r="K96" s="371"/>
      <c r="L96" s="371"/>
      <c r="M96" s="371"/>
      <c r="N96" s="371"/>
      <c r="O96" s="557"/>
      <c r="P96" s="569"/>
      <c r="Q96" s="371"/>
      <c r="R96" s="371"/>
      <c r="S96" s="371"/>
      <c r="T96" s="371"/>
      <c r="U96" s="371"/>
      <c r="V96" s="371"/>
      <c r="W96" s="371"/>
      <c r="X96" s="557"/>
      <c r="Y96" s="163"/>
      <c r="Z96" s="164"/>
      <c r="AA96" s="165"/>
      <c r="AB96" s="322"/>
      <c r="AC96" s="323"/>
      <c r="AD96" s="324"/>
      <c r="AE96" s="322"/>
      <c r="AF96" s="323"/>
      <c r="AG96" s="323"/>
      <c r="AH96" s="324"/>
      <c r="AI96" s="322"/>
      <c r="AJ96" s="323"/>
      <c r="AK96" s="323"/>
      <c r="AL96" s="324"/>
      <c r="AM96" s="368"/>
      <c r="AN96" s="368"/>
      <c r="AO96" s="368"/>
      <c r="AP96" s="368"/>
      <c r="AQ96" s="260"/>
      <c r="AR96" s="261"/>
      <c r="AS96" s="127" t="s">
        <v>188</v>
      </c>
      <c r="AT96" s="162"/>
      <c r="AU96" s="261"/>
      <c r="AV96" s="261"/>
      <c r="AW96" s="371" t="s">
        <v>177</v>
      </c>
      <c r="AX96" s="372"/>
    </row>
    <row r="97" spans="1:60" ht="23.25" hidden="1" customHeight="1">
      <c r="A97" s="509"/>
      <c r="B97" s="541"/>
      <c r="C97" s="541"/>
      <c r="D97" s="541"/>
      <c r="E97" s="541"/>
      <c r="F97" s="542"/>
      <c r="G97" s="221"/>
      <c r="H97" s="151"/>
      <c r="I97" s="151"/>
      <c r="J97" s="151"/>
      <c r="K97" s="151"/>
      <c r="L97" s="151"/>
      <c r="M97" s="151"/>
      <c r="N97" s="151"/>
      <c r="O97" s="222"/>
      <c r="P97" s="151"/>
      <c r="Q97" s="792"/>
      <c r="R97" s="792"/>
      <c r="S97" s="792"/>
      <c r="T97" s="792"/>
      <c r="U97" s="792"/>
      <c r="V97" s="792"/>
      <c r="W97" s="792"/>
      <c r="X97" s="793"/>
      <c r="Y97" s="748" t="s">
        <v>61</v>
      </c>
      <c r="Z97" s="749"/>
      <c r="AA97" s="750"/>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c r="A98" s="509"/>
      <c r="B98" s="541"/>
      <c r="C98" s="541"/>
      <c r="D98" s="541"/>
      <c r="E98" s="541"/>
      <c r="F98" s="542"/>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c r="A99" s="510"/>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c r="A101" s="480"/>
      <c r="B101" s="481"/>
      <c r="C101" s="481"/>
      <c r="D101" s="481"/>
      <c r="E101" s="481"/>
      <c r="F101" s="482"/>
      <c r="G101" s="151" t="s">
        <v>490</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0" t="s">
        <v>491</v>
      </c>
      <c r="AC101" s="540"/>
      <c r="AD101" s="540"/>
      <c r="AE101" s="356">
        <v>0</v>
      </c>
      <c r="AF101" s="357"/>
      <c r="AG101" s="357"/>
      <c r="AH101" s="358"/>
      <c r="AI101" s="356">
        <v>0</v>
      </c>
      <c r="AJ101" s="357"/>
      <c r="AK101" s="357"/>
      <c r="AL101" s="358"/>
      <c r="AM101" s="356">
        <v>0</v>
      </c>
      <c r="AN101" s="357"/>
      <c r="AO101" s="357"/>
      <c r="AP101" s="358"/>
      <c r="AQ101" s="356" t="s">
        <v>487</v>
      </c>
      <c r="AR101" s="357"/>
      <c r="AS101" s="357"/>
      <c r="AT101" s="358"/>
      <c r="AU101" s="356" t="s">
        <v>487</v>
      </c>
      <c r="AV101" s="357"/>
      <c r="AW101" s="357"/>
      <c r="AX101" s="358"/>
    </row>
    <row r="102" spans="1:60" ht="23.25" customHeight="1">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29"/>
      <c r="AA102" s="330"/>
      <c r="AB102" s="540" t="s">
        <v>491</v>
      </c>
      <c r="AC102" s="540"/>
      <c r="AD102" s="540"/>
      <c r="AE102" s="350" t="s">
        <v>487</v>
      </c>
      <c r="AF102" s="350"/>
      <c r="AG102" s="350"/>
      <c r="AH102" s="350"/>
      <c r="AI102" s="350" t="s">
        <v>487</v>
      </c>
      <c r="AJ102" s="350"/>
      <c r="AK102" s="350"/>
      <c r="AL102" s="350"/>
      <c r="AM102" s="350" t="s">
        <v>492</v>
      </c>
      <c r="AN102" s="350"/>
      <c r="AO102" s="350"/>
      <c r="AP102" s="350"/>
      <c r="AQ102" s="807" t="s">
        <v>487</v>
      </c>
      <c r="AR102" s="808"/>
      <c r="AS102" s="808"/>
      <c r="AT102" s="809"/>
      <c r="AU102" s="807" t="s">
        <v>487</v>
      </c>
      <c r="AV102" s="808"/>
      <c r="AW102" s="808"/>
      <c r="AX102" s="809"/>
    </row>
    <row r="103" spans="1:60" ht="31.5" hidden="1" customHeight="1">
      <c r="A103" s="477" t="s">
        <v>276</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93" t="s">
        <v>11</v>
      </c>
      <c r="AC103" s="288"/>
      <c r="AD103" s="289"/>
      <c r="AE103" s="293" t="s">
        <v>315</v>
      </c>
      <c r="AF103" s="288"/>
      <c r="AG103" s="288"/>
      <c r="AH103" s="289"/>
      <c r="AI103" s="293" t="s">
        <v>313</v>
      </c>
      <c r="AJ103" s="288"/>
      <c r="AK103" s="288"/>
      <c r="AL103" s="289"/>
      <c r="AM103" s="293" t="s">
        <v>342</v>
      </c>
      <c r="AN103" s="288"/>
      <c r="AO103" s="288"/>
      <c r="AP103" s="289"/>
      <c r="AQ103" s="352" t="s">
        <v>355</v>
      </c>
      <c r="AR103" s="353"/>
      <c r="AS103" s="353"/>
      <c r="AT103" s="354"/>
      <c r="AU103" s="352" t="s">
        <v>356</v>
      </c>
      <c r="AV103" s="353"/>
      <c r="AW103" s="353"/>
      <c r="AX103" s="355"/>
    </row>
    <row r="104" spans="1:60" ht="23.25" hidden="1" customHeight="1">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8"/>
      <c r="AC105" s="399"/>
      <c r="AD105" s="400"/>
      <c r="AE105" s="350"/>
      <c r="AF105" s="350"/>
      <c r="AG105" s="350"/>
      <c r="AH105" s="350"/>
      <c r="AI105" s="350"/>
      <c r="AJ105" s="350"/>
      <c r="AK105" s="350"/>
      <c r="AL105" s="350"/>
      <c r="AM105" s="350"/>
      <c r="AN105" s="350"/>
      <c r="AO105" s="350"/>
      <c r="AP105" s="350"/>
      <c r="AQ105" s="356"/>
      <c r="AR105" s="357"/>
      <c r="AS105" s="357"/>
      <c r="AT105" s="358"/>
      <c r="AU105" s="807"/>
      <c r="AV105" s="808"/>
      <c r="AW105" s="808"/>
      <c r="AX105" s="809"/>
    </row>
    <row r="106" spans="1:60" ht="31.5" hidden="1" customHeight="1">
      <c r="A106" s="477" t="s">
        <v>276</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93" t="s">
        <v>11</v>
      </c>
      <c r="AC106" s="288"/>
      <c r="AD106" s="289"/>
      <c r="AE106" s="293" t="s">
        <v>315</v>
      </c>
      <c r="AF106" s="288"/>
      <c r="AG106" s="288"/>
      <c r="AH106" s="289"/>
      <c r="AI106" s="293" t="s">
        <v>313</v>
      </c>
      <c r="AJ106" s="288"/>
      <c r="AK106" s="288"/>
      <c r="AL106" s="289"/>
      <c r="AM106" s="293" t="s">
        <v>342</v>
      </c>
      <c r="AN106" s="288"/>
      <c r="AO106" s="288"/>
      <c r="AP106" s="289"/>
      <c r="AQ106" s="352" t="s">
        <v>355</v>
      </c>
      <c r="AR106" s="353"/>
      <c r="AS106" s="353"/>
      <c r="AT106" s="354"/>
      <c r="AU106" s="352" t="s">
        <v>356</v>
      </c>
      <c r="AV106" s="353"/>
      <c r="AW106" s="353"/>
      <c r="AX106" s="355"/>
    </row>
    <row r="107" spans="1:60" ht="23.25" hidden="1" customHeight="1">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7"/>
      <c r="AV108" s="808"/>
      <c r="AW108" s="808"/>
      <c r="AX108" s="809"/>
    </row>
    <row r="109" spans="1:60" ht="31.5" hidden="1" customHeight="1">
      <c r="A109" s="477" t="s">
        <v>276</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93" t="s">
        <v>11</v>
      </c>
      <c r="AC109" s="288"/>
      <c r="AD109" s="289"/>
      <c r="AE109" s="293" t="s">
        <v>315</v>
      </c>
      <c r="AF109" s="288"/>
      <c r="AG109" s="288"/>
      <c r="AH109" s="289"/>
      <c r="AI109" s="293" t="s">
        <v>313</v>
      </c>
      <c r="AJ109" s="288"/>
      <c r="AK109" s="288"/>
      <c r="AL109" s="289"/>
      <c r="AM109" s="293" t="s">
        <v>342</v>
      </c>
      <c r="AN109" s="288"/>
      <c r="AO109" s="288"/>
      <c r="AP109" s="289"/>
      <c r="AQ109" s="352" t="s">
        <v>355</v>
      </c>
      <c r="AR109" s="353"/>
      <c r="AS109" s="353"/>
      <c r="AT109" s="354"/>
      <c r="AU109" s="352" t="s">
        <v>356</v>
      </c>
      <c r="AV109" s="353"/>
      <c r="AW109" s="353"/>
      <c r="AX109" s="355"/>
    </row>
    <row r="110" spans="1:60" ht="23.25" hidden="1" customHeight="1">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7"/>
      <c r="AV111" s="808"/>
      <c r="AW111" s="808"/>
      <c r="AX111" s="809"/>
    </row>
    <row r="112" spans="1:60" ht="31.5" hidden="1" customHeight="1">
      <c r="A112" s="477" t="s">
        <v>276</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93" t="s">
        <v>11</v>
      </c>
      <c r="AC112" s="288"/>
      <c r="AD112" s="289"/>
      <c r="AE112" s="293" t="s">
        <v>315</v>
      </c>
      <c r="AF112" s="288"/>
      <c r="AG112" s="288"/>
      <c r="AH112" s="289"/>
      <c r="AI112" s="293" t="s">
        <v>313</v>
      </c>
      <c r="AJ112" s="288"/>
      <c r="AK112" s="288"/>
      <c r="AL112" s="289"/>
      <c r="AM112" s="293" t="s">
        <v>342</v>
      </c>
      <c r="AN112" s="288"/>
      <c r="AO112" s="288"/>
      <c r="AP112" s="289"/>
      <c r="AQ112" s="352" t="s">
        <v>355</v>
      </c>
      <c r="AR112" s="353"/>
      <c r="AS112" s="353"/>
      <c r="AT112" s="354"/>
      <c r="AU112" s="352" t="s">
        <v>356</v>
      </c>
      <c r="AV112" s="353"/>
      <c r="AW112" s="353"/>
      <c r="AX112" s="355"/>
    </row>
    <row r="113" spans="1:50" ht="23.25" hidden="1" customHeight="1">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c r="A116" s="282"/>
      <c r="B116" s="283"/>
      <c r="C116" s="283"/>
      <c r="D116" s="283"/>
      <c r="E116" s="283"/>
      <c r="F116" s="284"/>
      <c r="G116" s="343" t="s">
        <v>496</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493</v>
      </c>
      <c r="AC116" s="291"/>
      <c r="AD116" s="292"/>
      <c r="AE116" s="350" t="s">
        <v>487</v>
      </c>
      <c r="AF116" s="350"/>
      <c r="AG116" s="350"/>
      <c r="AH116" s="350"/>
      <c r="AI116" s="350" t="s">
        <v>487</v>
      </c>
      <c r="AJ116" s="350"/>
      <c r="AK116" s="350"/>
      <c r="AL116" s="350"/>
      <c r="AM116" s="350" t="s">
        <v>487</v>
      </c>
      <c r="AN116" s="350"/>
      <c r="AO116" s="350"/>
      <c r="AP116" s="350"/>
      <c r="AQ116" s="356" t="s">
        <v>487</v>
      </c>
      <c r="AR116" s="357"/>
      <c r="AS116" s="357"/>
      <c r="AT116" s="357"/>
      <c r="AU116" s="357"/>
      <c r="AV116" s="357"/>
      <c r="AW116" s="357"/>
      <c r="AX116" s="359"/>
    </row>
    <row r="117" spans="1:50" ht="39.5" customHeight="1" thickBot="1">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28" t="s">
        <v>48</v>
      </c>
      <c r="Z117" s="329"/>
      <c r="AA117" s="330"/>
      <c r="AB117" s="331" t="s">
        <v>494</v>
      </c>
      <c r="AC117" s="332"/>
      <c r="AD117" s="333"/>
      <c r="AE117" s="296" t="s">
        <v>495</v>
      </c>
      <c r="AF117" s="296"/>
      <c r="AG117" s="296"/>
      <c r="AH117" s="296"/>
      <c r="AI117" s="296" t="s">
        <v>484</v>
      </c>
      <c r="AJ117" s="296"/>
      <c r="AK117" s="296"/>
      <c r="AL117" s="296"/>
      <c r="AM117" s="296" t="s">
        <v>487</v>
      </c>
      <c r="AN117" s="296"/>
      <c r="AO117" s="296"/>
      <c r="AP117" s="296"/>
      <c r="AQ117" s="296" t="s">
        <v>487</v>
      </c>
      <c r="AR117" s="296"/>
      <c r="AS117" s="296"/>
      <c r="AT117" s="296"/>
      <c r="AU117" s="296"/>
      <c r="AV117" s="296"/>
      <c r="AW117" s="296"/>
      <c r="AX117" s="297"/>
    </row>
    <row r="118" spans="1:50" ht="23.25" hidden="1"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c r="A119" s="282"/>
      <c r="B119" s="283"/>
      <c r="C119" s="283"/>
      <c r="D119" s="283"/>
      <c r="E119" s="283"/>
      <c r="F119" s="284"/>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c r="A122" s="282"/>
      <c r="B122" s="283"/>
      <c r="C122" s="283"/>
      <c r="D122" s="283"/>
      <c r="E122" s="283"/>
      <c r="F122" s="284"/>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c r="A125" s="282"/>
      <c r="B125" s="283"/>
      <c r="C125" s="283"/>
      <c r="D125" s="283"/>
      <c r="E125" s="283"/>
      <c r="F125" s="284"/>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5"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c r="A128" s="282"/>
      <c r="B128" s="283"/>
      <c r="C128" s="283"/>
      <c r="D128" s="283"/>
      <c r="E128" s="283"/>
      <c r="F128" s="284"/>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987" t="s">
        <v>330</v>
      </c>
      <c r="B130" s="985"/>
      <c r="C130" s="984" t="s">
        <v>191</v>
      </c>
      <c r="D130" s="985"/>
      <c r="E130" s="298" t="s">
        <v>220</v>
      </c>
      <c r="F130" s="299"/>
      <c r="G130" s="300" t="s">
        <v>497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988"/>
      <c r="B131" s="242"/>
      <c r="C131" s="241"/>
      <c r="D131" s="242"/>
      <c r="E131" s="228" t="s">
        <v>219</v>
      </c>
      <c r="F131" s="229"/>
      <c r="G131" s="226" t="s">
        <v>498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525</v>
      </c>
      <c r="AR133" s="261"/>
      <c r="AS133" s="127" t="s">
        <v>188</v>
      </c>
      <c r="AT133" s="162"/>
      <c r="AU133" s="126" t="s">
        <v>525</v>
      </c>
      <c r="AV133" s="126"/>
      <c r="AW133" s="127" t="s">
        <v>177</v>
      </c>
      <c r="AX133" s="128"/>
    </row>
    <row r="134" spans="1:50" ht="39.75" customHeight="1">
      <c r="A134" s="988"/>
      <c r="B134" s="242"/>
      <c r="C134" s="241"/>
      <c r="D134" s="242"/>
      <c r="E134" s="241"/>
      <c r="F134" s="304"/>
      <c r="G134" s="221" t="s">
        <v>525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525</v>
      </c>
      <c r="AC134" s="214"/>
      <c r="AD134" s="214"/>
      <c r="AE134" s="256" t="s">
        <v>525</v>
      </c>
      <c r="AF134" s="341"/>
      <c r="AG134" s="341"/>
      <c r="AH134" s="342"/>
      <c r="AI134" s="256" t="s">
        <v>524</v>
      </c>
      <c r="AJ134" s="341"/>
      <c r="AK134" s="341"/>
      <c r="AL134" s="342"/>
      <c r="AM134" s="256" t="s">
        <v>524</v>
      </c>
      <c r="AN134" s="341"/>
      <c r="AO134" s="341"/>
      <c r="AP134" s="342"/>
      <c r="AQ134" s="256" t="s">
        <v>524</v>
      </c>
      <c r="AR134" s="341"/>
      <c r="AS134" s="341"/>
      <c r="AT134" s="342"/>
      <c r="AU134" s="256" t="s">
        <v>524</v>
      </c>
      <c r="AV134" s="341"/>
      <c r="AW134" s="341"/>
      <c r="AX134" s="576"/>
    </row>
    <row r="135" spans="1:50" ht="39.75" customHeight="1">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525</v>
      </c>
      <c r="AC135" s="123"/>
      <c r="AD135" s="123"/>
      <c r="AE135" s="256" t="s">
        <v>524</v>
      </c>
      <c r="AF135" s="341"/>
      <c r="AG135" s="341"/>
      <c r="AH135" s="342"/>
      <c r="AI135" s="256" t="s">
        <v>524</v>
      </c>
      <c r="AJ135" s="341"/>
      <c r="AK135" s="341"/>
      <c r="AL135" s="342"/>
      <c r="AM135" s="256" t="s">
        <v>524</v>
      </c>
      <c r="AN135" s="341"/>
      <c r="AO135" s="341"/>
      <c r="AP135" s="342"/>
      <c r="AQ135" s="256" t="s">
        <v>524</v>
      </c>
      <c r="AR135" s="341"/>
      <c r="AS135" s="341"/>
      <c r="AT135" s="342"/>
      <c r="AU135" s="256" t="s">
        <v>524</v>
      </c>
      <c r="AV135" s="341"/>
      <c r="AW135" s="341"/>
      <c r="AX135" s="576"/>
    </row>
    <row r="136" spans="1:50" ht="18.75" hidden="1" customHeight="1">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customHeight="1">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c r="A154" s="988"/>
      <c r="B154" s="242"/>
      <c r="C154" s="241"/>
      <c r="D154" s="242"/>
      <c r="E154" s="241"/>
      <c r="F154" s="304"/>
      <c r="G154" s="221" t="s">
        <v>499</v>
      </c>
      <c r="H154" s="151"/>
      <c r="I154" s="151"/>
      <c r="J154" s="151"/>
      <c r="K154" s="151"/>
      <c r="L154" s="151"/>
      <c r="M154" s="151"/>
      <c r="N154" s="151"/>
      <c r="O154" s="151"/>
      <c r="P154" s="222"/>
      <c r="Q154" s="150" t="s">
        <v>500</v>
      </c>
      <c r="R154" s="151"/>
      <c r="S154" s="151"/>
      <c r="T154" s="151"/>
      <c r="U154" s="151"/>
      <c r="V154" s="151"/>
      <c r="W154" s="151"/>
      <c r="X154" s="151"/>
      <c r="Y154" s="151"/>
      <c r="Z154" s="151"/>
      <c r="AA154" s="917"/>
      <c r="AB154" s="245" t="s">
        <v>501</v>
      </c>
      <c r="AC154" s="246"/>
      <c r="AD154" s="246"/>
      <c r="AE154" s="251" t="s">
        <v>502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c r="A155" s="988"/>
      <c r="B155" s="242"/>
      <c r="C155" s="241"/>
      <c r="D155" s="242"/>
      <c r="E155" s="241"/>
      <c r="F155" s="304"/>
      <c r="G155" s="223"/>
      <c r="H155" s="224"/>
      <c r="I155" s="224"/>
      <c r="J155" s="224"/>
      <c r="K155" s="224"/>
      <c r="L155" s="224"/>
      <c r="M155" s="224"/>
      <c r="N155" s="224"/>
      <c r="O155" s="224"/>
      <c r="P155" s="225"/>
      <c r="Q155" s="420"/>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988"/>
      <c r="B156" s="242"/>
      <c r="C156" s="241"/>
      <c r="D156" s="242"/>
      <c r="E156" s="241"/>
      <c r="F156" s="304"/>
      <c r="G156" s="223"/>
      <c r="H156" s="224"/>
      <c r="I156" s="224"/>
      <c r="J156" s="224"/>
      <c r="K156" s="224"/>
      <c r="L156" s="224"/>
      <c r="M156" s="224"/>
      <c r="N156" s="224"/>
      <c r="O156" s="224"/>
      <c r="P156" s="225"/>
      <c r="Q156" s="420"/>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c r="A157" s="988"/>
      <c r="B157" s="242"/>
      <c r="C157" s="241"/>
      <c r="D157" s="242"/>
      <c r="E157" s="241"/>
      <c r="F157" s="304"/>
      <c r="G157" s="223"/>
      <c r="H157" s="224"/>
      <c r="I157" s="224"/>
      <c r="J157" s="224"/>
      <c r="K157" s="224"/>
      <c r="L157" s="224"/>
      <c r="M157" s="224"/>
      <c r="N157" s="224"/>
      <c r="O157" s="224"/>
      <c r="P157" s="225"/>
      <c r="Q157" s="420"/>
      <c r="R157" s="224"/>
      <c r="S157" s="224"/>
      <c r="T157" s="224"/>
      <c r="U157" s="224"/>
      <c r="V157" s="224"/>
      <c r="W157" s="224"/>
      <c r="X157" s="224"/>
      <c r="Y157" s="224"/>
      <c r="Z157" s="224"/>
      <c r="AA157" s="918"/>
      <c r="AB157" s="247"/>
      <c r="AC157" s="248"/>
      <c r="AD157" s="248"/>
      <c r="AE157" s="150" t="s">
        <v>503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988"/>
      <c r="B162" s="242"/>
      <c r="C162" s="241"/>
      <c r="D162" s="242"/>
      <c r="E162" s="241"/>
      <c r="F162" s="304"/>
      <c r="G162" s="223"/>
      <c r="H162" s="224"/>
      <c r="I162" s="224"/>
      <c r="J162" s="224"/>
      <c r="K162" s="224"/>
      <c r="L162" s="224"/>
      <c r="M162" s="224"/>
      <c r="N162" s="224"/>
      <c r="O162" s="224"/>
      <c r="P162" s="225"/>
      <c r="Q162" s="420"/>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988"/>
      <c r="B163" s="242"/>
      <c r="C163" s="241"/>
      <c r="D163" s="242"/>
      <c r="E163" s="241"/>
      <c r="F163" s="304"/>
      <c r="G163" s="223"/>
      <c r="H163" s="224"/>
      <c r="I163" s="224"/>
      <c r="J163" s="224"/>
      <c r="K163" s="224"/>
      <c r="L163" s="224"/>
      <c r="M163" s="224"/>
      <c r="N163" s="224"/>
      <c r="O163" s="224"/>
      <c r="P163" s="225"/>
      <c r="Q163" s="420"/>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c r="A164" s="988"/>
      <c r="B164" s="242"/>
      <c r="C164" s="241"/>
      <c r="D164" s="242"/>
      <c r="E164" s="241"/>
      <c r="F164" s="304"/>
      <c r="G164" s="223"/>
      <c r="H164" s="224"/>
      <c r="I164" s="224"/>
      <c r="J164" s="224"/>
      <c r="K164" s="224"/>
      <c r="L164" s="224"/>
      <c r="M164" s="224"/>
      <c r="N164" s="224"/>
      <c r="O164" s="224"/>
      <c r="P164" s="225"/>
      <c r="Q164" s="420"/>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988"/>
      <c r="B169" s="242"/>
      <c r="C169" s="241"/>
      <c r="D169" s="242"/>
      <c r="E169" s="241"/>
      <c r="F169" s="304"/>
      <c r="G169" s="223"/>
      <c r="H169" s="224"/>
      <c r="I169" s="224"/>
      <c r="J169" s="224"/>
      <c r="K169" s="224"/>
      <c r="L169" s="224"/>
      <c r="M169" s="224"/>
      <c r="N169" s="224"/>
      <c r="O169" s="224"/>
      <c r="P169" s="225"/>
      <c r="Q169" s="420"/>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988"/>
      <c r="B170" s="242"/>
      <c r="C170" s="241"/>
      <c r="D170" s="242"/>
      <c r="E170" s="241"/>
      <c r="F170" s="304"/>
      <c r="G170" s="223"/>
      <c r="H170" s="224"/>
      <c r="I170" s="224"/>
      <c r="J170" s="224"/>
      <c r="K170" s="224"/>
      <c r="L170" s="224"/>
      <c r="M170" s="224"/>
      <c r="N170" s="224"/>
      <c r="O170" s="224"/>
      <c r="P170" s="225"/>
      <c r="Q170" s="420"/>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c r="A171" s="988"/>
      <c r="B171" s="242"/>
      <c r="C171" s="241"/>
      <c r="D171" s="242"/>
      <c r="E171" s="241"/>
      <c r="F171" s="304"/>
      <c r="G171" s="223"/>
      <c r="H171" s="224"/>
      <c r="I171" s="224"/>
      <c r="J171" s="224"/>
      <c r="K171" s="224"/>
      <c r="L171" s="224"/>
      <c r="M171" s="224"/>
      <c r="N171" s="224"/>
      <c r="O171" s="224"/>
      <c r="P171" s="225"/>
      <c r="Q171" s="420"/>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988"/>
      <c r="B176" s="242"/>
      <c r="C176" s="241"/>
      <c r="D176" s="242"/>
      <c r="E176" s="241"/>
      <c r="F176" s="304"/>
      <c r="G176" s="223"/>
      <c r="H176" s="224"/>
      <c r="I176" s="224"/>
      <c r="J176" s="224"/>
      <c r="K176" s="224"/>
      <c r="L176" s="224"/>
      <c r="M176" s="224"/>
      <c r="N176" s="224"/>
      <c r="O176" s="224"/>
      <c r="P176" s="225"/>
      <c r="Q176" s="420"/>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988"/>
      <c r="B177" s="242"/>
      <c r="C177" s="241"/>
      <c r="D177" s="242"/>
      <c r="E177" s="241"/>
      <c r="F177" s="304"/>
      <c r="G177" s="223"/>
      <c r="H177" s="224"/>
      <c r="I177" s="224"/>
      <c r="J177" s="224"/>
      <c r="K177" s="224"/>
      <c r="L177" s="224"/>
      <c r="M177" s="224"/>
      <c r="N177" s="224"/>
      <c r="O177" s="224"/>
      <c r="P177" s="225"/>
      <c r="Q177" s="420"/>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c r="A178" s="988"/>
      <c r="B178" s="242"/>
      <c r="C178" s="241"/>
      <c r="D178" s="242"/>
      <c r="E178" s="241"/>
      <c r="F178" s="304"/>
      <c r="G178" s="223"/>
      <c r="H178" s="224"/>
      <c r="I178" s="224"/>
      <c r="J178" s="224"/>
      <c r="K178" s="224"/>
      <c r="L178" s="224"/>
      <c r="M178" s="224"/>
      <c r="N178" s="224"/>
      <c r="O178" s="224"/>
      <c r="P178" s="225"/>
      <c r="Q178" s="420"/>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988"/>
      <c r="B183" s="242"/>
      <c r="C183" s="241"/>
      <c r="D183" s="242"/>
      <c r="E183" s="241"/>
      <c r="F183" s="304"/>
      <c r="G183" s="223"/>
      <c r="H183" s="224"/>
      <c r="I183" s="224"/>
      <c r="J183" s="224"/>
      <c r="K183" s="224"/>
      <c r="L183" s="224"/>
      <c r="M183" s="224"/>
      <c r="N183" s="224"/>
      <c r="O183" s="224"/>
      <c r="P183" s="225"/>
      <c r="Q183" s="420"/>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988"/>
      <c r="B184" s="242"/>
      <c r="C184" s="241"/>
      <c r="D184" s="242"/>
      <c r="E184" s="241"/>
      <c r="F184" s="304"/>
      <c r="G184" s="223"/>
      <c r="H184" s="224"/>
      <c r="I184" s="224"/>
      <c r="J184" s="224"/>
      <c r="K184" s="224"/>
      <c r="L184" s="224"/>
      <c r="M184" s="224"/>
      <c r="N184" s="224"/>
      <c r="O184" s="224"/>
      <c r="P184" s="225"/>
      <c r="Q184" s="420"/>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88"/>
      <c r="B185" s="242"/>
      <c r="C185" s="241"/>
      <c r="D185" s="242"/>
      <c r="E185" s="241"/>
      <c r="F185" s="304"/>
      <c r="G185" s="223"/>
      <c r="H185" s="224"/>
      <c r="I185" s="224"/>
      <c r="J185" s="224"/>
      <c r="K185" s="224"/>
      <c r="L185" s="224"/>
      <c r="M185" s="224"/>
      <c r="N185" s="224"/>
      <c r="O185" s="224"/>
      <c r="P185" s="225"/>
      <c r="Q185" s="420"/>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988"/>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c r="A189" s="988"/>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88"/>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88"/>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c r="A430" s="988"/>
      <c r="B430" s="242"/>
      <c r="C430" s="239" t="s">
        <v>345</v>
      </c>
      <c r="D430" s="240"/>
      <c r="E430" s="228" t="s">
        <v>323</v>
      </c>
      <c r="F430" s="440"/>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c r="A481" s="988"/>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customHeight="1">
      <c r="A484" s="988"/>
      <c r="B484" s="242"/>
      <c r="C484" s="241"/>
      <c r="D484" s="242"/>
      <c r="E484" s="228" t="s">
        <v>327</v>
      </c>
      <c r="F484" s="229"/>
      <c r="G484" s="230" t="s">
        <v>207</v>
      </c>
      <c r="H484" s="148"/>
      <c r="I484" s="148"/>
      <c r="J484" s="231" t="s">
        <v>524</v>
      </c>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customHeight="1">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customHeight="1">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t="s">
        <v>525</v>
      </c>
      <c r="AF486" s="126"/>
      <c r="AG486" s="127" t="s">
        <v>188</v>
      </c>
      <c r="AH486" s="162"/>
      <c r="AI486" s="172"/>
      <c r="AJ486" s="172"/>
      <c r="AK486" s="172"/>
      <c r="AL486" s="167"/>
      <c r="AM486" s="172"/>
      <c r="AN486" s="172"/>
      <c r="AO486" s="172"/>
      <c r="AP486" s="167"/>
      <c r="AQ486" s="201" t="s">
        <v>525</v>
      </c>
      <c r="AR486" s="126"/>
      <c r="AS486" s="127" t="s">
        <v>188</v>
      </c>
      <c r="AT486" s="162"/>
      <c r="AU486" s="126" t="s">
        <v>526</v>
      </c>
      <c r="AV486" s="126"/>
      <c r="AW486" s="127" t="s">
        <v>177</v>
      </c>
      <c r="AX486" s="128"/>
    </row>
    <row r="487" spans="1:50" ht="23.25" customHeight="1">
      <c r="A487" s="988"/>
      <c r="B487" s="242"/>
      <c r="C487" s="241"/>
      <c r="D487" s="242"/>
      <c r="E487" s="156"/>
      <c r="F487" s="157"/>
      <c r="G487" s="221" t="s">
        <v>525</v>
      </c>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t="s">
        <v>525</v>
      </c>
      <c r="AC487" s="123"/>
      <c r="AD487" s="123"/>
      <c r="AE487" s="105" t="s">
        <v>525</v>
      </c>
      <c r="AF487" s="106"/>
      <c r="AG487" s="106"/>
      <c r="AH487" s="106"/>
      <c r="AI487" s="105" t="s">
        <v>524</v>
      </c>
      <c r="AJ487" s="106"/>
      <c r="AK487" s="106"/>
      <c r="AL487" s="106"/>
      <c r="AM487" s="105" t="s">
        <v>524</v>
      </c>
      <c r="AN487" s="106"/>
      <c r="AO487" s="106"/>
      <c r="AP487" s="107"/>
      <c r="AQ487" s="105" t="s">
        <v>524</v>
      </c>
      <c r="AR487" s="106"/>
      <c r="AS487" s="106"/>
      <c r="AT487" s="107"/>
      <c r="AU487" s="106" t="s">
        <v>524</v>
      </c>
      <c r="AV487" s="106"/>
      <c r="AW487" s="106"/>
      <c r="AX487" s="205"/>
    </row>
    <row r="488" spans="1:50" ht="23.25" customHeight="1">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t="s">
        <v>525</v>
      </c>
      <c r="AC488" s="214"/>
      <c r="AD488" s="214"/>
      <c r="AE488" s="105" t="s">
        <v>525</v>
      </c>
      <c r="AF488" s="106"/>
      <c r="AG488" s="106"/>
      <c r="AH488" s="107"/>
      <c r="AI488" s="105" t="s">
        <v>524</v>
      </c>
      <c r="AJ488" s="106"/>
      <c r="AK488" s="106"/>
      <c r="AL488" s="106"/>
      <c r="AM488" s="105" t="s">
        <v>524</v>
      </c>
      <c r="AN488" s="106"/>
      <c r="AO488" s="106"/>
      <c r="AP488" s="107"/>
      <c r="AQ488" s="105" t="s">
        <v>524</v>
      </c>
      <c r="AR488" s="106"/>
      <c r="AS488" s="106"/>
      <c r="AT488" s="107"/>
      <c r="AU488" s="106" t="s">
        <v>524</v>
      </c>
      <c r="AV488" s="106"/>
      <c r="AW488" s="106"/>
      <c r="AX488" s="205"/>
    </row>
    <row r="489" spans="1:50" ht="23.25" customHeight="1">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t="s">
        <v>525</v>
      </c>
      <c r="AF489" s="106"/>
      <c r="AG489" s="106"/>
      <c r="AH489" s="107"/>
      <c r="AI489" s="105" t="s">
        <v>524</v>
      </c>
      <c r="AJ489" s="106"/>
      <c r="AK489" s="106"/>
      <c r="AL489" s="106"/>
      <c r="AM489" s="105" t="s">
        <v>524</v>
      </c>
      <c r="AN489" s="106"/>
      <c r="AO489" s="106"/>
      <c r="AP489" s="107"/>
      <c r="AQ489" s="105" t="s">
        <v>524</v>
      </c>
      <c r="AR489" s="106"/>
      <c r="AS489" s="106"/>
      <c r="AT489" s="107"/>
      <c r="AU489" s="106" t="s">
        <v>524</v>
      </c>
      <c r="AV489" s="106"/>
      <c r="AW489" s="106"/>
      <c r="AX489" s="205"/>
    </row>
    <row r="490" spans="1:50" ht="18.75" hidden="1" customHeight="1">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customHeight="1">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customHeight="1">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t="s">
        <v>525</v>
      </c>
      <c r="AF511" s="126"/>
      <c r="AG511" s="127" t="s">
        <v>188</v>
      </c>
      <c r="AH511" s="162"/>
      <c r="AI511" s="172"/>
      <c r="AJ511" s="172"/>
      <c r="AK511" s="172"/>
      <c r="AL511" s="167"/>
      <c r="AM511" s="172"/>
      <c r="AN511" s="172"/>
      <c r="AO511" s="172"/>
      <c r="AP511" s="167"/>
      <c r="AQ511" s="201" t="s">
        <v>525</v>
      </c>
      <c r="AR511" s="126"/>
      <c r="AS511" s="127" t="s">
        <v>188</v>
      </c>
      <c r="AT511" s="162"/>
      <c r="AU511" s="126" t="s">
        <v>525</v>
      </c>
      <c r="AV511" s="126"/>
      <c r="AW511" s="127" t="s">
        <v>177</v>
      </c>
      <c r="AX511" s="128"/>
    </row>
    <row r="512" spans="1:50" ht="23.25" customHeight="1">
      <c r="A512" s="988"/>
      <c r="B512" s="242"/>
      <c r="C512" s="241"/>
      <c r="D512" s="242"/>
      <c r="E512" s="156"/>
      <c r="F512" s="157"/>
      <c r="G512" s="221" t="s">
        <v>525</v>
      </c>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t="s">
        <v>525</v>
      </c>
      <c r="AC512" s="123"/>
      <c r="AD512" s="123"/>
      <c r="AE512" s="105" t="s">
        <v>524</v>
      </c>
      <c r="AF512" s="106"/>
      <c r="AG512" s="106"/>
      <c r="AH512" s="106"/>
      <c r="AI512" s="105" t="s">
        <v>524</v>
      </c>
      <c r="AJ512" s="106"/>
      <c r="AK512" s="106"/>
      <c r="AL512" s="106"/>
      <c r="AM512" s="105" t="s">
        <v>524</v>
      </c>
      <c r="AN512" s="106"/>
      <c r="AO512" s="106"/>
      <c r="AP512" s="107"/>
      <c r="AQ512" s="105" t="s">
        <v>524</v>
      </c>
      <c r="AR512" s="106"/>
      <c r="AS512" s="106"/>
      <c r="AT512" s="107"/>
      <c r="AU512" s="106" t="s">
        <v>524</v>
      </c>
      <c r="AV512" s="106"/>
      <c r="AW512" s="106"/>
      <c r="AX512" s="205"/>
    </row>
    <row r="513" spans="1:50" ht="23.25" customHeight="1">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t="s">
        <v>525</v>
      </c>
      <c r="AC513" s="214"/>
      <c r="AD513" s="214"/>
      <c r="AE513" s="105" t="s">
        <v>524</v>
      </c>
      <c r="AF513" s="106"/>
      <c r="AG513" s="106"/>
      <c r="AH513" s="107"/>
      <c r="AI513" s="105" t="s">
        <v>524</v>
      </c>
      <c r="AJ513" s="106"/>
      <c r="AK513" s="106"/>
      <c r="AL513" s="106"/>
      <c r="AM513" s="105" t="s">
        <v>524</v>
      </c>
      <c r="AN513" s="106"/>
      <c r="AO513" s="106"/>
      <c r="AP513" s="107"/>
      <c r="AQ513" s="105" t="s">
        <v>524</v>
      </c>
      <c r="AR513" s="106"/>
      <c r="AS513" s="106"/>
      <c r="AT513" s="107"/>
      <c r="AU513" s="106" t="s">
        <v>524</v>
      </c>
      <c r="AV513" s="106"/>
      <c r="AW513" s="106"/>
      <c r="AX513" s="205"/>
    </row>
    <row r="514" spans="1:50" ht="23.25" customHeight="1">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t="s">
        <v>524</v>
      </c>
      <c r="AF514" s="106"/>
      <c r="AG514" s="106"/>
      <c r="AH514" s="107"/>
      <c r="AI514" s="105" t="s">
        <v>524</v>
      </c>
      <c r="AJ514" s="106"/>
      <c r="AK514" s="106"/>
      <c r="AL514" s="106"/>
      <c r="AM514" s="105" t="s">
        <v>524</v>
      </c>
      <c r="AN514" s="106"/>
      <c r="AO514" s="106"/>
      <c r="AP514" s="107"/>
      <c r="AQ514" s="105" t="s">
        <v>524</v>
      </c>
      <c r="AR514" s="106"/>
      <c r="AS514" s="106"/>
      <c r="AT514" s="107"/>
      <c r="AU514" s="106" t="s">
        <v>524</v>
      </c>
      <c r="AV514" s="106"/>
      <c r="AW514" s="106"/>
      <c r="AX514" s="205"/>
    </row>
    <row r="515" spans="1:50" ht="18.75" hidden="1" customHeight="1">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c r="A535" s="988"/>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88"/>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c r="A589" s="988"/>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88"/>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c r="A643" s="988"/>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88"/>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c r="A697" s="988"/>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16.5" customHeight="1">
      <c r="A698" s="988"/>
      <c r="B698" s="242"/>
      <c r="C698" s="241"/>
      <c r="D698" s="242"/>
      <c r="E698" s="150" t="s">
        <v>525</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5" customHeight="1" thickBot="1">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7.5" customHeight="1">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483</v>
      </c>
      <c r="AE702" s="889"/>
      <c r="AF702" s="889"/>
      <c r="AG702" s="878" t="s">
        <v>517</v>
      </c>
      <c r="AH702" s="879"/>
      <c r="AI702" s="879"/>
      <c r="AJ702" s="879"/>
      <c r="AK702" s="879"/>
      <c r="AL702" s="879"/>
      <c r="AM702" s="879"/>
      <c r="AN702" s="879"/>
      <c r="AO702" s="879"/>
      <c r="AP702" s="879"/>
      <c r="AQ702" s="879"/>
      <c r="AR702" s="879"/>
      <c r="AS702" s="879"/>
      <c r="AT702" s="879"/>
      <c r="AU702" s="879"/>
      <c r="AV702" s="879"/>
      <c r="AW702" s="879"/>
      <c r="AX702" s="880"/>
    </row>
    <row r="703" spans="1:50" ht="67.5" customHeight="1">
      <c r="A703" s="520"/>
      <c r="B703" s="521"/>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483</v>
      </c>
      <c r="AE703" s="145"/>
      <c r="AF703" s="145"/>
      <c r="AG703" s="657" t="s">
        <v>518</v>
      </c>
      <c r="AH703" s="658"/>
      <c r="AI703" s="658"/>
      <c r="AJ703" s="658"/>
      <c r="AK703" s="658"/>
      <c r="AL703" s="658"/>
      <c r="AM703" s="658"/>
      <c r="AN703" s="658"/>
      <c r="AO703" s="658"/>
      <c r="AP703" s="658"/>
      <c r="AQ703" s="658"/>
      <c r="AR703" s="658"/>
      <c r="AS703" s="658"/>
      <c r="AT703" s="658"/>
      <c r="AU703" s="658"/>
      <c r="AV703" s="658"/>
      <c r="AW703" s="658"/>
      <c r="AX703" s="659"/>
    </row>
    <row r="704" spans="1:50" ht="59.25" customHeight="1">
      <c r="A704" s="522"/>
      <c r="B704" s="523"/>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4" t="s">
        <v>483</v>
      </c>
      <c r="AE704" s="575"/>
      <c r="AF704" s="575"/>
      <c r="AG704" s="420" t="s">
        <v>519</v>
      </c>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505</v>
      </c>
      <c r="AE705" s="726"/>
      <c r="AF705" s="726"/>
      <c r="AG705" s="150" t="s">
        <v>533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506</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506</v>
      </c>
      <c r="AE707" s="573"/>
      <c r="AF707" s="573"/>
      <c r="AG707" s="420"/>
      <c r="AH707" s="224"/>
      <c r="AI707" s="224"/>
      <c r="AJ707" s="224"/>
      <c r="AK707" s="224"/>
      <c r="AL707" s="224"/>
      <c r="AM707" s="224"/>
      <c r="AN707" s="224"/>
      <c r="AO707" s="224"/>
      <c r="AP707" s="224"/>
      <c r="AQ707" s="224"/>
      <c r="AR707" s="224"/>
      <c r="AS707" s="224"/>
      <c r="AT707" s="224"/>
      <c r="AU707" s="224"/>
      <c r="AV707" s="224"/>
      <c r="AW707" s="224"/>
      <c r="AX707" s="421"/>
    </row>
    <row r="708" spans="1:50" ht="36.75" customHeight="1">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483</v>
      </c>
      <c r="AE708" s="661"/>
      <c r="AF708" s="661"/>
      <c r="AG708" s="515" t="s">
        <v>520</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505</v>
      </c>
      <c r="AE709" s="145"/>
      <c r="AF709" s="145"/>
      <c r="AG709" s="657" t="s">
        <v>533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505</v>
      </c>
      <c r="AE710" s="145"/>
      <c r="AF710" s="145"/>
      <c r="AG710" s="657" t="s">
        <v>533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505</v>
      </c>
      <c r="AE711" s="145"/>
      <c r="AF711" s="145"/>
      <c r="AG711" s="657" t="s">
        <v>533</v>
      </c>
      <c r="AH711" s="658"/>
      <c r="AI711" s="658"/>
      <c r="AJ711" s="658"/>
      <c r="AK711" s="658"/>
      <c r="AL711" s="658"/>
      <c r="AM711" s="658"/>
      <c r="AN711" s="658"/>
      <c r="AO711" s="658"/>
      <c r="AP711" s="658"/>
      <c r="AQ711" s="658"/>
      <c r="AR711" s="658"/>
      <c r="AS711" s="658"/>
      <c r="AT711" s="658"/>
      <c r="AU711" s="658"/>
      <c r="AV711" s="658"/>
      <c r="AW711" s="658"/>
      <c r="AX711" s="659"/>
    </row>
    <row r="712" spans="1:50" ht="37.5" customHeight="1">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4" t="s">
        <v>483</v>
      </c>
      <c r="AE712" s="575"/>
      <c r="AF712" s="575"/>
      <c r="AG712" s="584" t="s">
        <v>521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657" t="s">
        <v>533</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505</v>
      </c>
      <c r="AE714" s="582"/>
      <c r="AF714" s="583"/>
      <c r="AG714" s="682" t="s">
        <v>533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505</v>
      </c>
      <c r="AE715" s="661"/>
      <c r="AF715" s="770"/>
      <c r="AG715" s="515" t="s">
        <v>533</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505</v>
      </c>
      <c r="AE716" s="752"/>
      <c r="AF716" s="752"/>
      <c r="AG716" s="657" t="s">
        <v>533</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505</v>
      </c>
      <c r="AE717" s="145"/>
      <c r="AF717" s="145"/>
      <c r="AG717" s="657" t="s">
        <v>533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505</v>
      </c>
      <c r="AE718" s="145"/>
      <c r="AF718" s="145"/>
      <c r="AG718" s="153" t="s">
        <v>533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483</v>
      </c>
      <c r="AE719" s="661"/>
      <c r="AF719" s="661"/>
      <c r="AG719" s="150" t="s">
        <v>522</v>
      </c>
      <c r="AH719" s="151"/>
      <c r="AI719" s="151"/>
      <c r="AJ719" s="151"/>
      <c r="AK719" s="151"/>
      <c r="AL719" s="151"/>
      <c r="AM719" s="151"/>
      <c r="AN719" s="151"/>
      <c r="AO719" s="151"/>
      <c r="AP719" s="151"/>
      <c r="AQ719" s="151"/>
      <c r="AR719" s="151"/>
      <c r="AS719" s="151"/>
      <c r="AT719" s="151"/>
      <c r="AU719" s="151"/>
      <c r="AV719" s="151"/>
      <c r="AW719" s="151"/>
      <c r="AX719" s="152"/>
    </row>
    <row r="720" spans="1:50" ht="27.65" customHeight="1">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customHeight="1">
      <c r="A721" s="643"/>
      <c r="B721" s="644"/>
      <c r="C721" s="911" t="s">
        <v>507</v>
      </c>
      <c r="D721" s="912"/>
      <c r="E721" s="912"/>
      <c r="F721" s="913"/>
      <c r="G721" s="931"/>
      <c r="H721" s="932"/>
      <c r="I721" s="68" t="str">
        <f>IF(OR(G721="　", G721=""), "", "-")</f>
        <v/>
      </c>
      <c r="J721" s="910">
        <v>3</v>
      </c>
      <c r="K721" s="910"/>
      <c r="L721" s="68" t="str">
        <f>IF(M721="","","-")</f>
        <v/>
      </c>
      <c r="M721" s="69"/>
      <c r="N721" s="907" t="s">
        <v>508</v>
      </c>
      <c r="O721" s="908"/>
      <c r="P721" s="908"/>
      <c r="Q721" s="908"/>
      <c r="R721" s="908"/>
      <c r="S721" s="908"/>
      <c r="T721" s="908"/>
      <c r="U721" s="908"/>
      <c r="V721" s="908"/>
      <c r="W721" s="908"/>
      <c r="X721" s="908"/>
      <c r="Y721" s="908"/>
      <c r="Z721" s="908"/>
      <c r="AA721" s="908"/>
      <c r="AB721" s="908"/>
      <c r="AC721" s="908"/>
      <c r="AD721" s="908"/>
      <c r="AE721" s="908"/>
      <c r="AF721" s="909"/>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hidden="1" customHeight="1">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hidden="1" customHeight="1">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hidden="1" customHeight="1">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hidden="1" customHeight="1">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40.5" customHeight="1">
      <c r="A726" s="611" t="s">
        <v>47</v>
      </c>
      <c r="B726" s="612"/>
      <c r="C726" s="435" t="s">
        <v>52</v>
      </c>
      <c r="D726" s="570"/>
      <c r="E726" s="570"/>
      <c r="F726" s="571"/>
      <c r="G726" s="790" t="s">
        <v>509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2.25" customHeight="1" thickBot="1">
      <c r="A727" s="613"/>
      <c r="B727" s="614"/>
      <c r="C727" s="688" t="s">
        <v>56</v>
      </c>
      <c r="D727" s="689"/>
      <c r="E727" s="689"/>
      <c r="F727" s="690"/>
      <c r="G727" s="788" t="s">
        <v>510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33" customHeight="1" thickBot="1">
      <c r="A729" s="758" t="s">
        <v>534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0" customHeight="1" thickBot="1">
      <c r="A731" s="608" t="s">
        <v>137</v>
      </c>
      <c r="B731" s="609"/>
      <c r="C731" s="609"/>
      <c r="D731" s="609"/>
      <c r="E731" s="610"/>
      <c r="F731" s="673" t="s">
        <v>531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3" customHeight="1" thickBot="1">
      <c r="A733" s="742" t="s">
        <v>137</v>
      </c>
      <c r="B733" s="743"/>
      <c r="C733" s="743"/>
      <c r="D733" s="743"/>
      <c r="E733" s="744"/>
      <c r="F733" s="759" t="s">
        <v>532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33.5" customHeight="1" thickBot="1">
      <c r="A735" s="601" t="s">
        <v>533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86" t="s">
        <v>326</v>
      </c>
      <c r="B737" s="87"/>
      <c r="C737" s="87"/>
      <c r="D737" s="88"/>
      <c r="E737" s="89" t="s">
        <v>511</v>
      </c>
      <c r="F737" s="89"/>
      <c r="G737" s="89"/>
      <c r="H737" s="89"/>
      <c r="I737" s="89"/>
      <c r="J737" s="89"/>
      <c r="K737" s="89"/>
      <c r="L737" s="89"/>
      <c r="M737" s="89"/>
      <c r="N737" s="95" t="s">
        <v>321</v>
      </c>
      <c r="O737" s="95"/>
      <c r="P737" s="95"/>
      <c r="Q737" s="95"/>
      <c r="R737" s="89" t="s">
        <v>511</v>
      </c>
      <c r="S737" s="89"/>
      <c r="T737" s="89"/>
      <c r="U737" s="89"/>
      <c r="V737" s="89"/>
      <c r="W737" s="89"/>
      <c r="X737" s="89"/>
      <c r="Y737" s="89"/>
      <c r="Z737" s="89"/>
      <c r="AA737" s="95" t="s">
        <v>320</v>
      </c>
      <c r="AB737" s="95"/>
      <c r="AC737" s="95"/>
      <c r="AD737" s="95"/>
      <c r="AE737" s="89" t="s">
        <v>511</v>
      </c>
      <c r="AF737" s="89"/>
      <c r="AG737" s="89"/>
      <c r="AH737" s="89"/>
      <c r="AI737" s="89"/>
      <c r="AJ737" s="89"/>
      <c r="AK737" s="89"/>
      <c r="AL737" s="89"/>
      <c r="AM737" s="89"/>
      <c r="AN737" s="95" t="s">
        <v>319</v>
      </c>
      <c r="AO737" s="95"/>
      <c r="AP737" s="95"/>
      <c r="AQ737" s="95"/>
      <c r="AR737" s="96" t="s">
        <v>511</v>
      </c>
      <c r="AS737" s="97"/>
      <c r="AT737" s="97"/>
      <c r="AU737" s="97"/>
      <c r="AV737" s="97"/>
      <c r="AW737" s="97"/>
      <c r="AX737" s="98"/>
      <c r="AY737" s="74"/>
      <c r="AZ737" s="74"/>
    </row>
    <row r="738" spans="1:52" ht="24.75" customHeight="1">
      <c r="A738" s="86" t="s">
        <v>318</v>
      </c>
      <c r="B738" s="87"/>
      <c r="C738" s="87"/>
      <c r="D738" s="88"/>
      <c r="E738" s="89" t="s">
        <v>511</v>
      </c>
      <c r="F738" s="89"/>
      <c r="G738" s="89"/>
      <c r="H738" s="89"/>
      <c r="I738" s="89"/>
      <c r="J738" s="89"/>
      <c r="K738" s="89"/>
      <c r="L738" s="89"/>
      <c r="M738" s="89"/>
      <c r="N738" s="95" t="s">
        <v>317</v>
      </c>
      <c r="O738" s="95"/>
      <c r="P738" s="95"/>
      <c r="Q738" s="95"/>
      <c r="R738" s="89" t="s">
        <v>512</v>
      </c>
      <c r="S738" s="89"/>
      <c r="T738" s="89"/>
      <c r="U738" s="89"/>
      <c r="V738" s="89"/>
      <c r="W738" s="89"/>
      <c r="X738" s="89"/>
      <c r="Y738" s="89"/>
      <c r="Z738" s="89"/>
      <c r="AA738" s="95" t="s">
        <v>316</v>
      </c>
      <c r="AB738" s="95"/>
      <c r="AC738" s="95"/>
      <c r="AD738" s="95"/>
      <c r="AE738" s="89" t="s">
        <v>513</v>
      </c>
      <c r="AF738" s="89"/>
      <c r="AG738" s="89"/>
      <c r="AH738" s="89"/>
      <c r="AI738" s="89"/>
      <c r="AJ738" s="89"/>
      <c r="AK738" s="89"/>
      <c r="AL738" s="89"/>
      <c r="AM738" s="89"/>
      <c r="AN738" s="95" t="s">
        <v>315</v>
      </c>
      <c r="AO738" s="95"/>
      <c r="AP738" s="95"/>
      <c r="AQ738" s="95"/>
      <c r="AR738" s="96" t="s">
        <v>514</v>
      </c>
      <c r="AS738" s="97"/>
      <c r="AT738" s="97"/>
      <c r="AU738" s="97"/>
      <c r="AV738" s="97"/>
      <c r="AW738" s="97"/>
      <c r="AX738" s="98"/>
    </row>
    <row r="739" spans="1:52" ht="24.75" customHeight="1">
      <c r="A739" s="86" t="s">
        <v>314</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338</v>
      </c>
      <c r="B740" s="117"/>
      <c r="C740" s="117"/>
      <c r="D740" s="118"/>
      <c r="E740" s="119" t="s">
        <v>507</v>
      </c>
      <c r="F740" s="111"/>
      <c r="G740" s="111"/>
      <c r="H740" s="78" t="str">
        <f>IF(E740="", "", "(")</f>
        <v>(</v>
      </c>
      <c r="I740" s="111"/>
      <c r="J740" s="111"/>
      <c r="K740" s="78" t="str">
        <f>IF(OR(I740="　", I740=""), "", "-")</f>
        <v/>
      </c>
      <c r="L740" s="112">
        <v>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32"/>
      <c r="B742" s="133"/>
      <c r="C742" s="133"/>
      <c r="D742" s="133"/>
      <c r="E742" s="133"/>
      <c r="F742" s="134"/>
      <c r="G742" s="36" t="s">
        <v>516</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thickBo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hidden="1"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hidden="1"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hidden="1"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hidden="1"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hidden="1"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5.5" customHeight="1">
      <c r="A780" s="753" t="s">
        <v>309</v>
      </c>
      <c r="B780" s="754"/>
      <c r="C780" s="754"/>
      <c r="D780" s="754"/>
      <c r="E780" s="754"/>
      <c r="F780" s="755"/>
      <c r="G780" s="431" t="s">
        <v>286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537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33.5" customHeight="1">
      <c r="A781" s="545"/>
      <c r="B781" s="756"/>
      <c r="C781" s="756"/>
      <c r="D781" s="756"/>
      <c r="E781" s="756"/>
      <c r="F781" s="757"/>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33.5" customHeight="1">
      <c r="A782" s="545"/>
      <c r="B782" s="756"/>
      <c r="C782" s="756"/>
      <c r="D782" s="756"/>
      <c r="E782" s="756"/>
      <c r="F782" s="757"/>
      <c r="G782" s="441" t="s">
        <v>536</v>
      </c>
      <c r="H782" s="442"/>
      <c r="I782" s="442"/>
      <c r="J782" s="442"/>
      <c r="K782" s="443"/>
      <c r="L782" s="444" t="s">
        <v>536</v>
      </c>
      <c r="M782" s="445"/>
      <c r="N782" s="445"/>
      <c r="O782" s="445"/>
      <c r="P782" s="445"/>
      <c r="Q782" s="445"/>
      <c r="R782" s="445"/>
      <c r="S782" s="445"/>
      <c r="T782" s="445"/>
      <c r="U782" s="445"/>
      <c r="V782" s="445"/>
      <c r="W782" s="445"/>
      <c r="X782" s="446"/>
      <c r="Y782" s="447" t="s">
        <v>536</v>
      </c>
      <c r="Z782" s="448"/>
      <c r="AA782" s="448"/>
      <c r="AB782" s="546"/>
      <c r="AC782" s="441" t="s">
        <v>536</v>
      </c>
      <c r="AD782" s="442"/>
      <c r="AE782" s="442"/>
      <c r="AF782" s="442"/>
      <c r="AG782" s="443"/>
      <c r="AH782" s="444" t="s">
        <v>536</v>
      </c>
      <c r="AI782" s="445"/>
      <c r="AJ782" s="445"/>
      <c r="AK782" s="445"/>
      <c r="AL782" s="445"/>
      <c r="AM782" s="445"/>
      <c r="AN782" s="445"/>
      <c r="AO782" s="445"/>
      <c r="AP782" s="445"/>
      <c r="AQ782" s="445"/>
      <c r="AR782" s="445"/>
      <c r="AS782" s="445"/>
      <c r="AT782" s="446"/>
      <c r="AU782" s="447" t="s">
        <v>536</v>
      </c>
      <c r="AV782" s="448"/>
      <c r="AW782" s="448"/>
      <c r="AX782" s="449"/>
    </row>
    <row r="783" spans="1:50" ht="24.75" hidden="1" customHeight="1">
      <c r="A783" s="545"/>
      <c r="B783" s="756"/>
      <c r="C783" s="756"/>
      <c r="D783" s="756"/>
      <c r="E783" s="756"/>
      <c r="F783" s="757"/>
      <c r="G783" s="338"/>
      <c r="H783" s="339"/>
      <c r="I783" s="339"/>
      <c r="J783" s="339"/>
      <c r="K783" s="340"/>
      <c r="L783" s="393"/>
      <c r="M783" s="394"/>
      <c r="N783" s="394"/>
      <c r="O783" s="394"/>
      <c r="P783" s="394"/>
      <c r="Q783" s="394"/>
      <c r="R783" s="394"/>
      <c r="S783" s="394"/>
      <c r="T783" s="394"/>
      <c r="U783" s="394"/>
      <c r="V783" s="394"/>
      <c r="W783" s="394"/>
      <c r="X783" s="395"/>
      <c r="Y783" s="390"/>
      <c r="Z783" s="391"/>
      <c r="AA783" s="391"/>
      <c r="AB783" s="397"/>
      <c r="AC783" s="338"/>
      <c r="AD783" s="339"/>
      <c r="AE783" s="339"/>
      <c r="AF783" s="339"/>
      <c r="AG783" s="34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c r="A784" s="545"/>
      <c r="B784" s="756"/>
      <c r="C784" s="756"/>
      <c r="D784" s="756"/>
      <c r="E784" s="756"/>
      <c r="F784" s="757"/>
      <c r="G784" s="338"/>
      <c r="H784" s="339"/>
      <c r="I784" s="339"/>
      <c r="J784" s="339"/>
      <c r="K784" s="340"/>
      <c r="L784" s="393"/>
      <c r="M784" s="394"/>
      <c r="N784" s="394"/>
      <c r="O784" s="394"/>
      <c r="P784" s="394"/>
      <c r="Q784" s="394"/>
      <c r="R784" s="394"/>
      <c r="S784" s="394"/>
      <c r="T784" s="394"/>
      <c r="U784" s="394"/>
      <c r="V784" s="394"/>
      <c r="W784" s="394"/>
      <c r="X784" s="395"/>
      <c r="Y784" s="390"/>
      <c r="Z784" s="391"/>
      <c r="AA784" s="391"/>
      <c r="AB784" s="397"/>
      <c r="AC784" s="338"/>
      <c r="AD784" s="339"/>
      <c r="AE784" s="339"/>
      <c r="AF784" s="339"/>
      <c r="AG784" s="34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c r="A785" s="545"/>
      <c r="B785" s="756"/>
      <c r="C785" s="756"/>
      <c r="D785" s="756"/>
      <c r="E785" s="756"/>
      <c r="F785" s="757"/>
      <c r="G785" s="338"/>
      <c r="H785" s="339"/>
      <c r="I785" s="339"/>
      <c r="J785" s="339"/>
      <c r="K785" s="340"/>
      <c r="L785" s="393"/>
      <c r="M785" s="394"/>
      <c r="N785" s="394"/>
      <c r="O785" s="394"/>
      <c r="P785" s="394"/>
      <c r="Q785" s="394"/>
      <c r="R785" s="394"/>
      <c r="S785" s="394"/>
      <c r="T785" s="394"/>
      <c r="U785" s="394"/>
      <c r="V785" s="394"/>
      <c r="W785" s="394"/>
      <c r="X785" s="395"/>
      <c r="Y785" s="390"/>
      <c r="Z785" s="391"/>
      <c r="AA785" s="391"/>
      <c r="AB785" s="397"/>
      <c r="AC785" s="338"/>
      <c r="AD785" s="339"/>
      <c r="AE785" s="339"/>
      <c r="AF785" s="339"/>
      <c r="AG785" s="34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c r="A786" s="545"/>
      <c r="B786" s="756"/>
      <c r="C786" s="756"/>
      <c r="D786" s="756"/>
      <c r="E786" s="756"/>
      <c r="F786" s="757"/>
      <c r="G786" s="338"/>
      <c r="H786" s="339"/>
      <c r="I786" s="339"/>
      <c r="J786" s="339"/>
      <c r="K786" s="340"/>
      <c r="L786" s="393"/>
      <c r="M786" s="394"/>
      <c r="N786" s="394"/>
      <c r="O786" s="394"/>
      <c r="P786" s="394"/>
      <c r="Q786" s="394"/>
      <c r="R786" s="394"/>
      <c r="S786" s="394"/>
      <c r="T786" s="394"/>
      <c r="U786" s="394"/>
      <c r="V786" s="394"/>
      <c r="W786" s="394"/>
      <c r="X786" s="395"/>
      <c r="Y786" s="390"/>
      <c r="Z786" s="391"/>
      <c r="AA786" s="391"/>
      <c r="AB786" s="397"/>
      <c r="AC786" s="338"/>
      <c r="AD786" s="339"/>
      <c r="AE786" s="339"/>
      <c r="AF786" s="339"/>
      <c r="AG786" s="34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c r="A787" s="545"/>
      <c r="B787" s="756"/>
      <c r="C787" s="756"/>
      <c r="D787" s="756"/>
      <c r="E787" s="756"/>
      <c r="F787" s="757"/>
      <c r="G787" s="338"/>
      <c r="H787" s="339"/>
      <c r="I787" s="339"/>
      <c r="J787" s="339"/>
      <c r="K787" s="340"/>
      <c r="L787" s="393"/>
      <c r="M787" s="394"/>
      <c r="N787" s="394"/>
      <c r="O787" s="394"/>
      <c r="P787" s="394"/>
      <c r="Q787" s="394"/>
      <c r="R787" s="394"/>
      <c r="S787" s="394"/>
      <c r="T787" s="394"/>
      <c r="U787" s="394"/>
      <c r="V787" s="394"/>
      <c r="W787" s="394"/>
      <c r="X787" s="395"/>
      <c r="Y787" s="390"/>
      <c r="Z787" s="391"/>
      <c r="AA787" s="391"/>
      <c r="AB787" s="397"/>
      <c r="AC787" s="338"/>
      <c r="AD787" s="339"/>
      <c r="AE787" s="339"/>
      <c r="AF787" s="339"/>
      <c r="AG787" s="34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c r="A788" s="545"/>
      <c r="B788" s="756"/>
      <c r="C788" s="756"/>
      <c r="D788" s="756"/>
      <c r="E788" s="756"/>
      <c r="F788" s="757"/>
      <c r="G788" s="338"/>
      <c r="H788" s="339"/>
      <c r="I788" s="339"/>
      <c r="J788" s="339"/>
      <c r="K788" s="340"/>
      <c r="L788" s="393"/>
      <c r="M788" s="394"/>
      <c r="N788" s="394"/>
      <c r="O788" s="394"/>
      <c r="P788" s="394"/>
      <c r="Q788" s="394"/>
      <c r="R788" s="394"/>
      <c r="S788" s="394"/>
      <c r="T788" s="394"/>
      <c r="U788" s="394"/>
      <c r="V788" s="394"/>
      <c r="W788" s="394"/>
      <c r="X788" s="395"/>
      <c r="Y788" s="390"/>
      <c r="Z788" s="391"/>
      <c r="AA788" s="391"/>
      <c r="AB788" s="397"/>
      <c r="AC788" s="338"/>
      <c r="AD788" s="339"/>
      <c r="AE788" s="339"/>
      <c r="AF788" s="339"/>
      <c r="AG788" s="34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c r="A789" s="545"/>
      <c r="B789" s="756"/>
      <c r="C789" s="756"/>
      <c r="D789" s="756"/>
      <c r="E789" s="756"/>
      <c r="F789" s="757"/>
      <c r="G789" s="338"/>
      <c r="H789" s="339"/>
      <c r="I789" s="339"/>
      <c r="J789" s="339"/>
      <c r="K789" s="340"/>
      <c r="L789" s="393"/>
      <c r="M789" s="394"/>
      <c r="N789" s="394"/>
      <c r="O789" s="394"/>
      <c r="P789" s="394"/>
      <c r="Q789" s="394"/>
      <c r="R789" s="394"/>
      <c r="S789" s="394"/>
      <c r="T789" s="394"/>
      <c r="U789" s="394"/>
      <c r="V789" s="394"/>
      <c r="W789" s="394"/>
      <c r="X789" s="395"/>
      <c r="Y789" s="390"/>
      <c r="Z789" s="391"/>
      <c r="AA789" s="391"/>
      <c r="AB789" s="397"/>
      <c r="AC789" s="338"/>
      <c r="AD789" s="339"/>
      <c r="AE789" s="339"/>
      <c r="AF789" s="339"/>
      <c r="AG789" s="34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c r="A790" s="545"/>
      <c r="B790" s="756"/>
      <c r="C790" s="756"/>
      <c r="D790" s="756"/>
      <c r="E790" s="756"/>
      <c r="F790" s="757"/>
      <c r="G790" s="338"/>
      <c r="H790" s="339"/>
      <c r="I790" s="339"/>
      <c r="J790" s="339"/>
      <c r="K790" s="340"/>
      <c r="L790" s="393"/>
      <c r="M790" s="394"/>
      <c r="N790" s="394"/>
      <c r="O790" s="394"/>
      <c r="P790" s="394"/>
      <c r="Q790" s="394"/>
      <c r="R790" s="394"/>
      <c r="S790" s="394"/>
      <c r="T790" s="394"/>
      <c r="U790" s="394"/>
      <c r="V790" s="394"/>
      <c r="W790" s="394"/>
      <c r="X790" s="395"/>
      <c r="Y790" s="390"/>
      <c r="Z790" s="391"/>
      <c r="AA790" s="391"/>
      <c r="AB790" s="397"/>
      <c r="AC790" s="338"/>
      <c r="AD790" s="339"/>
      <c r="AE790" s="339"/>
      <c r="AF790" s="339"/>
      <c r="AG790" s="340"/>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c r="A791" s="545"/>
      <c r="B791" s="756"/>
      <c r="C791" s="756"/>
      <c r="D791" s="756"/>
      <c r="E791" s="756"/>
      <c r="F791" s="757"/>
      <c r="G791" s="338"/>
      <c r="H791" s="339"/>
      <c r="I791" s="339"/>
      <c r="J791" s="339"/>
      <c r="K791" s="340"/>
      <c r="L791" s="393"/>
      <c r="M791" s="394"/>
      <c r="N791" s="394"/>
      <c r="O791" s="394"/>
      <c r="P791" s="394"/>
      <c r="Q791" s="394"/>
      <c r="R791" s="394"/>
      <c r="S791" s="394"/>
      <c r="T791" s="394"/>
      <c r="U791" s="394"/>
      <c r="V791" s="394"/>
      <c r="W791" s="394"/>
      <c r="X791" s="395"/>
      <c r="Y791" s="390"/>
      <c r="Z791" s="391"/>
      <c r="AA791" s="391"/>
      <c r="AB791" s="397"/>
      <c r="AC791" s="338"/>
      <c r="AD791" s="339"/>
      <c r="AE791" s="339"/>
      <c r="AF791" s="339"/>
      <c r="AG791" s="340"/>
      <c r="AH791" s="393"/>
      <c r="AI791" s="394"/>
      <c r="AJ791" s="394"/>
      <c r="AK791" s="394"/>
      <c r="AL791" s="394"/>
      <c r="AM791" s="394"/>
      <c r="AN791" s="394"/>
      <c r="AO791" s="394"/>
      <c r="AP791" s="394"/>
      <c r="AQ791" s="394"/>
      <c r="AR791" s="394"/>
      <c r="AS791" s="394"/>
      <c r="AT791" s="395"/>
      <c r="AU791" s="390"/>
      <c r="AV791" s="391"/>
      <c r="AW791" s="391"/>
      <c r="AX791" s="392"/>
    </row>
    <row r="792" spans="1:50" ht="32" customHeight="1">
      <c r="A792" s="545"/>
      <c r="B792" s="756"/>
      <c r="C792" s="756"/>
      <c r="D792" s="756"/>
      <c r="E792" s="756"/>
      <c r="F792" s="757"/>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c r="A793" s="545"/>
      <c r="B793" s="756"/>
      <c r="C793" s="756"/>
      <c r="D793" s="756"/>
      <c r="E793" s="756"/>
      <c r="F793" s="757"/>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c r="A794" s="545"/>
      <c r="B794" s="756"/>
      <c r="C794" s="756"/>
      <c r="D794" s="756"/>
      <c r="E794" s="756"/>
      <c r="F794" s="757"/>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1" hidden="1" customHeight="1">
      <c r="A795" s="545"/>
      <c r="B795" s="756"/>
      <c r="C795" s="756"/>
      <c r="D795" s="756"/>
      <c r="E795" s="756"/>
      <c r="F795" s="757"/>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c r="A796" s="545"/>
      <c r="B796" s="756"/>
      <c r="C796" s="756"/>
      <c r="D796" s="756"/>
      <c r="E796" s="756"/>
      <c r="F796" s="757"/>
      <c r="G796" s="338"/>
      <c r="H796" s="339"/>
      <c r="I796" s="339"/>
      <c r="J796" s="339"/>
      <c r="K796" s="340"/>
      <c r="L796" s="393"/>
      <c r="M796" s="394"/>
      <c r="N796" s="394"/>
      <c r="O796" s="394"/>
      <c r="P796" s="394"/>
      <c r="Q796" s="394"/>
      <c r="R796" s="394"/>
      <c r="S796" s="394"/>
      <c r="T796" s="394"/>
      <c r="U796" s="394"/>
      <c r="V796" s="394"/>
      <c r="W796" s="394"/>
      <c r="X796" s="395"/>
      <c r="Y796" s="390"/>
      <c r="Z796" s="391"/>
      <c r="AA796" s="391"/>
      <c r="AB796" s="397"/>
      <c r="AC796" s="338"/>
      <c r="AD796" s="339"/>
      <c r="AE796" s="339"/>
      <c r="AF796" s="339"/>
      <c r="AG796" s="34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c r="A797" s="545"/>
      <c r="B797" s="756"/>
      <c r="C797" s="756"/>
      <c r="D797" s="756"/>
      <c r="E797" s="756"/>
      <c r="F797" s="757"/>
      <c r="G797" s="338"/>
      <c r="H797" s="339"/>
      <c r="I797" s="339"/>
      <c r="J797" s="339"/>
      <c r="K797" s="340"/>
      <c r="L797" s="393"/>
      <c r="M797" s="394"/>
      <c r="N797" s="394"/>
      <c r="O797" s="394"/>
      <c r="P797" s="394"/>
      <c r="Q797" s="394"/>
      <c r="R797" s="394"/>
      <c r="S797" s="394"/>
      <c r="T797" s="394"/>
      <c r="U797" s="394"/>
      <c r="V797" s="394"/>
      <c r="W797" s="394"/>
      <c r="X797" s="395"/>
      <c r="Y797" s="390"/>
      <c r="Z797" s="391"/>
      <c r="AA797" s="391"/>
      <c r="AB797" s="397"/>
      <c r="AC797" s="338"/>
      <c r="AD797" s="339"/>
      <c r="AE797" s="339"/>
      <c r="AF797" s="339"/>
      <c r="AG797" s="34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c r="A798" s="545"/>
      <c r="B798" s="756"/>
      <c r="C798" s="756"/>
      <c r="D798" s="756"/>
      <c r="E798" s="756"/>
      <c r="F798" s="757"/>
      <c r="G798" s="338"/>
      <c r="H798" s="339"/>
      <c r="I798" s="339"/>
      <c r="J798" s="339"/>
      <c r="K798" s="340"/>
      <c r="L798" s="393"/>
      <c r="M798" s="394"/>
      <c r="N798" s="394"/>
      <c r="O798" s="394"/>
      <c r="P798" s="394"/>
      <c r="Q798" s="394"/>
      <c r="R798" s="394"/>
      <c r="S798" s="394"/>
      <c r="T798" s="394"/>
      <c r="U798" s="394"/>
      <c r="V798" s="394"/>
      <c r="W798" s="394"/>
      <c r="X798" s="395"/>
      <c r="Y798" s="390"/>
      <c r="Z798" s="391"/>
      <c r="AA798" s="391"/>
      <c r="AB798" s="397"/>
      <c r="AC798" s="338"/>
      <c r="AD798" s="339"/>
      <c r="AE798" s="339"/>
      <c r="AF798" s="339"/>
      <c r="AG798" s="34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c r="A799" s="545"/>
      <c r="B799" s="756"/>
      <c r="C799" s="756"/>
      <c r="D799" s="756"/>
      <c r="E799" s="756"/>
      <c r="F799" s="757"/>
      <c r="G799" s="338"/>
      <c r="H799" s="339"/>
      <c r="I799" s="339"/>
      <c r="J799" s="339"/>
      <c r="K799" s="340"/>
      <c r="L799" s="393"/>
      <c r="M799" s="394"/>
      <c r="N799" s="394"/>
      <c r="O799" s="394"/>
      <c r="P799" s="394"/>
      <c r="Q799" s="394"/>
      <c r="R799" s="394"/>
      <c r="S799" s="394"/>
      <c r="T799" s="394"/>
      <c r="U799" s="394"/>
      <c r="V799" s="394"/>
      <c r="W799" s="394"/>
      <c r="X799" s="395"/>
      <c r="Y799" s="390"/>
      <c r="Z799" s="391"/>
      <c r="AA799" s="391"/>
      <c r="AB799" s="397"/>
      <c r="AC799" s="338"/>
      <c r="AD799" s="339"/>
      <c r="AE799" s="339"/>
      <c r="AF799" s="339"/>
      <c r="AG799" s="34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c r="A800" s="545"/>
      <c r="B800" s="756"/>
      <c r="C800" s="756"/>
      <c r="D800" s="756"/>
      <c r="E800" s="756"/>
      <c r="F800" s="757"/>
      <c r="G800" s="338"/>
      <c r="H800" s="339"/>
      <c r="I800" s="339"/>
      <c r="J800" s="339"/>
      <c r="K800" s="340"/>
      <c r="L800" s="393"/>
      <c r="M800" s="394"/>
      <c r="N800" s="394"/>
      <c r="O800" s="394"/>
      <c r="P800" s="394"/>
      <c r="Q800" s="394"/>
      <c r="R800" s="394"/>
      <c r="S800" s="394"/>
      <c r="T800" s="394"/>
      <c r="U800" s="394"/>
      <c r="V800" s="394"/>
      <c r="W800" s="394"/>
      <c r="X800" s="395"/>
      <c r="Y800" s="390"/>
      <c r="Z800" s="391"/>
      <c r="AA800" s="391"/>
      <c r="AB800" s="397"/>
      <c r="AC800" s="338"/>
      <c r="AD800" s="339"/>
      <c r="AE800" s="339"/>
      <c r="AF800" s="339"/>
      <c r="AG800" s="34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c r="A801" s="545"/>
      <c r="B801" s="756"/>
      <c r="C801" s="756"/>
      <c r="D801" s="756"/>
      <c r="E801" s="756"/>
      <c r="F801" s="757"/>
      <c r="G801" s="338"/>
      <c r="H801" s="339"/>
      <c r="I801" s="339"/>
      <c r="J801" s="339"/>
      <c r="K801" s="340"/>
      <c r="L801" s="393"/>
      <c r="M801" s="394"/>
      <c r="N801" s="394"/>
      <c r="O801" s="394"/>
      <c r="P801" s="394"/>
      <c r="Q801" s="394"/>
      <c r="R801" s="394"/>
      <c r="S801" s="394"/>
      <c r="T801" s="394"/>
      <c r="U801" s="394"/>
      <c r="V801" s="394"/>
      <c r="W801" s="394"/>
      <c r="X801" s="395"/>
      <c r="Y801" s="390"/>
      <c r="Z801" s="391"/>
      <c r="AA801" s="391"/>
      <c r="AB801" s="397"/>
      <c r="AC801" s="338"/>
      <c r="AD801" s="339"/>
      <c r="AE801" s="339"/>
      <c r="AF801" s="339"/>
      <c r="AG801" s="34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c r="A802" s="545"/>
      <c r="B802" s="756"/>
      <c r="C802" s="756"/>
      <c r="D802" s="756"/>
      <c r="E802" s="756"/>
      <c r="F802" s="757"/>
      <c r="G802" s="338"/>
      <c r="H802" s="339"/>
      <c r="I802" s="339"/>
      <c r="J802" s="339"/>
      <c r="K802" s="340"/>
      <c r="L802" s="393"/>
      <c r="M802" s="394"/>
      <c r="N802" s="394"/>
      <c r="O802" s="394"/>
      <c r="P802" s="394"/>
      <c r="Q802" s="394"/>
      <c r="R802" s="394"/>
      <c r="S802" s="394"/>
      <c r="T802" s="394"/>
      <c r="U802" s="394"/>
      <c r="V802" s="394"/>
      <c r="W802" s="394"/>
      <c r="X802" s="395"/>
      <c r="Y802" s="390"/>
      <c r="Z802" s="391"/>
      <c r="AA802" s="391"/>
      <c r="AB802" s="397"/>
      <c r="AC802" s="338"/>
      <c r="AD802" s="339"/>
      <c r="AE802" s="339"/>
      <c r="AF802" s="339"/>
      <c r="AG802" s="34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c r="A803" s="545"/>
      <c r="B803" s="756"/>
      <c r="C803" s="756"/>
      <c r="D803" s="756"/>
      <c r="E803" s="756"/>
      <c r="F803" s="757"/>
      <c r="G803" s="338"/>
      <c r="H803" s="339"/>
      <c r="I803" s="339"/>
      <c r="J803" s="339"/>
      <c r="K803" s="340"/>
      <c r="L803" s="393"/>
      <c r="M803" s="394"/>
      <c r="N803" s="394"/>
      <c r="O803" s="394"/>
      <c r="P803" s="394"/>
      <c r="Q803" s="394"/>
      <c r="R803" s="394"/>
      <c r="S803" s="394"/>
      <c r="T803" s="394"/>
      <c r="U803" s="394"/>
      <c r="V803" s="394"/>
      <c r="W803" s="394"/>
      <c r="X803" s="395"/>
      <c r="Y803" s="390"/>
      <c r="Z803" s="391"/>
      <c r="AA803" s="391"/>
      <c r="AB803" s="397"/>
      <c r="AC803" s="338"/>
      <c r="AD803" s="339"/>
      <c r="AE803" s="339"/>
      <c r="AF803" s="339"/>
      <c r="AG803" s="34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c r="A804" s="545"/>
      <c r="B804" s="756"/>
      <c r="C804" s="756"/>
      <c r="D804" s="756"/>
      <c r="E804" s="756"/>
      <c r="F804" s="757"/>
      <c r="G804" s="338"/>
      <c r="H804" s="339"/>
      <c r="I804" s="339"/>
      <c r="J804" s="339"/>
      <c r="K804" s="340"/>
      <c r="L804" s="393"/>
      <c r="M804" s="394"/>
      <c r="N804" s="394"/>
      <c r="O804" s="394"/>
      <c r="P804" s="394"/>
      <c r="Q804" s="394"/>
      <c r="R804" s="394"/>
      <c r="S804" s="394"/>
      <c r="T804" s="394"/>
      <c r="U804" s="394"/>
      <c r="V804" s="394"/>
      <c r="W804" s="394"/>
      <c r="X804" s="395"/>
      <c r="Y804" s="390"/>
      <c r="Z804" s="391"/>
      <c r="AA804" s="391"/>
      <c r="AB804" s="397"/>
      <c r="AC804" s="338"/>
      <c r="AD804" s="339"/>
      <c r="AE804" s="339"/>
      <c r="AF804" s="339"/>
      <c r="AG804" s="340"/>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c r="A805" s="545"/>
      <c r="B805" s="756"/>
      <c r="C805" s="756"/>
      <c r="D805" s="756"/>
      <c r="E805" s="756"/>
      <c r="F805" s="757"/>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c r="A806" s="545"/>
      <c r="B806" s="756"/>
      <c r="C806" s="756"/>
      <c r="D806" s="756"/>
      <c r="E806" s="756"/>
      <c r="F806" s="757"/>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c r="A807" s="545"/>
      <c r="B807" s="756"/>
      <c r="C807" s="756"/>
      <c r="D807" s="756"/>
      <c r="E807" s="756"/>
      <c r="F807" s="757"/>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0.25" hidden="1" customHeight="1">
      <c r="A808" s="545"/>
      <c r="B808" s="756"/>
      <c r="C808" s="756"/>
      <c r="D808" s="756"/>
      <c r="E808" s="756"/>
      <c r="F808" s="757"/>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c r="A809" s="545"/>
      <c r="B809" s="756"/>
      <c r="C809" s="756"/>
      <c r="D809" s="756"/>
      <c r="E809" s="756"/>
      <c r="F809" s="757"/>
      <c r="G809" s="338"/>
      <c r="H809" s="339"/>
      <c r="I809" s="339"/>
      <c r="J809" s="339"/>
      <c r="K809" s="340"/>
      <c r="L809" s="393"/>
      <c r="M809" s="394"/>
      <c r="N809" s="394"/>
      <c r="O809" s="394"/>
      <c r="P809" s="394"/>
      <c r="Q809" s="394"/>
      <c r="R809" s="394"/>
      <c r="S809" s="394"/>
      <c r="T809" s="394"/>
      <c r="U809" s="394"/>
      <c r="V809" s="394"/>
      <c r="W809" s="394"/>
      <c r="X809" s="395"/>
      <c r="Y809" s="390"/>
      <c r="Z809" s="391"/>
      <c r="AA809" s="391"/>
      <c r="AB809" s="397"/>
      <c r="AC809" s="338"/>
      <c r="AD809" s="339"/>
      <c r="AE809" s="339"/>
      <c r="AF809" s="339"/>
      <c r="AG809" s="34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c r="A810" s="545"/>
      <c r="B810" s="756"/>
      <c r="C810" s="756"/>
      <c r="D810" s="756"/>
      <c r="E810" s="756"/>
      <c r="F810" s="757"/>
      <c r="G810" s="338"/>
      <c r="H810" s="339"/>
      <c r="I810" s="339"/>
      <c r="J810" s="339"/>
      <c r="K810" s="340"/>
      <c r="L810" s="393"/>
      <c r="M810" s="394"/>
      <c r="N810" s="394"/>
      <c r="O810" s="394"/>
      <c r="P810" s="394"/>
      <c r="Q810" s="394"/>
      <c r="R810" s="394"/>
      <c r="S810" s="394"/>
      <c r="T810" s="394"/>
      <c r="U810" s="394"/>
      <c r="V810" s="394"/>
      <c r="W810" s="394"/>
      <c r="X810" s="395"/>
      <c r="Y810" s="390"/>
      <c r="Z810" s="391"/>
      <c r="AA810" s="391"/>
      <c r="AB810" s="397"/>
      <c r="AC810" s="338"/>
      <c r="AD810" s="339"/>
      <c r="AE810" s="339"/>
      <c r="AF810" s="339"/>
      <c r="AG810" s="34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c r="A811" s="545"/>
      <c r="B811" s="756"/>
      <c r="C811" s="756"/>
      <c r="D811" s="756"/>
      <c r="E811" s="756"/>
      <c r="F811" s="757"/>
      <c r="G811" s="338"/>
      <c r="H811" s="339"/>
      <c r="I811" s="339"/>
      <c r="J811" s="339"/>
      <c r="K811" s="340"/>
      <c r="L811" s="393"/>
      <c r="M811" s="394"/>
      <c r="N811" s="394"/>
      <c r="O811" s="394"/>
      <c r="P811" s="394"/>
      <c r="Q811" s="394"/>
      <c r="R811" s="394"/>
      <c r="S811" s="394"/>
      <c r="T811" s="394"/>
      <c r="U811" s="394"/>
      <c r="V811" s="394"/>
      <c r="W811" s="394"/>
      <c r="X811" s="395"/>
      <c r="Y811" s="390"/>
      <c r="Z811" s="391"/>
      <c r="AA811" s="391"/>
      <c r="AB811" s="397"/>
      <c r="AC811" s="338"/>
      <c r="AD811" s="339"/>
      <c r="AE811" s="339"/>
      <c r="AF811" s="339"/>
      <c r="AG811" s="34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c r="A812" s="545"/>
      <c r="B812" s="756"/>
      <c r="C812" s="756"/>
      <c r="D812" s="756"/>
      <c r="E812" s="756"/>
      <c r="F812" s="757"/>
      <c r="G812" s="338"/>
      <c r="H812" s="339"/>
      <c r="I812" s="339"/>
      <c r="J812" s="339"/>
      <c r="K812" s="340"/>
      <c r="L812" s="393"/>
      <c r="M812" s="394"/>
      <c r="N812" s="394"/>
      <c r="O812" s="394"/>
      <c r="P812" s="394"/>
      <c r="Q812" s="394"/>
      <c r="R812" s="394"/>
      <c r="S812" s="394"/>
      <c r="T812" s="394"/>
      <c r="U812" s="394"/>
      <c r="V812" s="394"/>
      <c r="W812" s="394"/>
      <c r="X812" s="395"/>
      <c r="Y812" s="390"/>
      <c r="Z812" s="391"/>
      <c r="AA812" s="391"/>
      <c r="AB812" s="397"/>
      <c r="AC812" s="338"/>
      <c r="AD812" s="339"/>
      <c r="AE812" s="339"/>
      <c r="AF812" s="339"/>
      <c r="AG812" s="34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c r="A813" s="545"/>
      <c r="B813" s="756"/>
      <c r="C813" s="756"/>
      <c r="D813" s="756"/>
      <c r="E813" s="756"/>
      <c r="F813" s="757"/>
      <c r="G813" s="338"/>
      <c r="H813" s="339"/>
      <c r="I813" s="339"/>
      <c r="J813" s="339"/>
      <c r="K813" s="340"/>
      <c r="L813" s="393"/>
      <c r="M813" s="394"/>
      <c r="N813" s="394"/>
      <c r="O813" s="394"/>
      <c r="P813" s="394"/>
      <c r="Q813" s="394"/>
      <c r="R813" s="394"/>
      <c r="S813" s="394"/>
      <c r="T813" s="394"/>
      <c r="U813" s="394"/>
      <c r="V813" s="394"/>
      <c r="W813" s="394"/>
      <c r="X813" s="395"/>
      <c r="Y813" s="390"/>
      <c r="Z813" s="391"/>
      <c r="AA813" s="391"/>
      <c r="AB813" s="397"/>
      <c r="AC813" s="338"/>
      <c r="AD813" s="339"/>
      <c r="AE813" s="339"/>
      <c r="AF813" s="339"/>
      <c r="AG813" s="34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c r="A814" s="545"/>
      <c r="B814" s="756"/>
      <c r="C814" s="756"/>
      <c r="D814" s="756"/>
      <c r="E814" s="756"/>
      <c r="F814" s="757"/>
      <c r="G814" s="338"/>
      <c r="H814" s="339"/>
      <c r="I814" s="339"/>
      <c r="J814" s="339"/>
      <c r="K814" s="340"/>
      <c r="L814" s="393"/>
      <c r="M814" s="394"/>
      <c r="N814" s="394"/>
      <c r="O814" s="394"/>
      <c r="P814" s="394"/>
      <c r="Q814" s="394"/>
      <c r="R814" s="394"/>
      <c r="S814" s="394"/>
      <c r="T814" s="394"/>
      <c r="U814" s="394"/>
      <c r="V814" s="394"/>
      <c r="W814" s="394"/>
      <c r="X814" s="395"/>
      <c r="Y814" s="390"/>
      <c r="Z814" s="391"/>
      <c r="AA814" s="391"/>
      <c r="AB814" s="397"/>
      <c r="AC814" s="338"/>
      <c r="AD814" s="339"/>
      <c r="AE814" s="339"/>
      <c r="AF814" s="339"/>
      <c r="AG814" s="34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c r="A815" s="545"/>
      <c r="B815" s="756"/>
      <c r="C815" s="756"/>
      <c r="D815" s="756"/>
      <c r="E815" s="756"/>
      <c r="F815" s="757"/>
      <c r="G815" s="338"/>
      <c r="H815" s="339"/>
      <c r="I815" s="339"/>
      <c r="J815" s="339"/>
      <c r="K815" s="340"/>
      <c r="L815" s="393"/>
      <c r="M815" s="394"/>
      <c r="N815" s="394"/>
      <c r="O815" s="394"/>
      <c r="P815" s="394"/>
      <c r="Q815" s="394"/>
      <c r="R815" s="394"/>
      <c r="S815" s="394"/>
      <c r="T815" s="394"/>
      <c r="U815" s="394"/>
      <c r="V815" s="394"/>
      <c r="W815" s="394"/>
      <c r="X815" s="395"/>
      <c r="Y815" s="390"/>
      <c r="Z815" s="391"/>
      <c r="AA815" s="391"/>
      <c r="AB815" s="397"/>
      <c r="AC815" s="338"/>
      <c r="AD815" s="339"/>
      <c r="AE815" s="339"/>
      <c r="AF815" s="339"/>
      <c r="AG815" s="34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c r="A816" s="545"/>
      <c r="B816" s="756"/>
      <c r="C816" s="756"/>
      <c r="D816" s="756"/>
      <c r="E816" s="756"/>
      <c r="F816" s="757"/>
      <c r="G816" s="338"/>
      <c r="H816" s="339"/>
      <c r="I816" s="339"/>
      <c r="J816" s="339"/>
      <c r="K816" s="340"/>
      <c r="L816" s="393"/>
      <c r="M816" s="394"/>
      <c r="N816" s="394"/>
      <c r="O816" s="394"/>
      <c r="P816" s="394"/>
      <c r="Q816" s="394"/>
      <c r="R816" s="394"/>
      <c r="S816" s="394"/>
      <c r="T816" s="394"/>
      <c r="U816" s="394"/>
      <c r="V816" s="394"/>
      <c r="W816" s="394"/>
      <c r="X816" s="395"/>
      <c r="Y816" s="390"/>
      <c r="Z816" s="391"/>
      <c r="AA816" s="391"/>
      <c r="AB816" s="397"/>
      <c r="AC816" s="338"/>
      <c r="AD816" s="339"/>
      <c r="AE816" s="339"/>
      <c r="AF816" s="339"/>
      <c r="AG816" s="34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c r="A817" s="545"/>
      <c r="B817" s="756"/>
      <c r="C817" s="756"/>
      <c r="D817" s="756"/>
      <c r="E817" s="756"/>
      <c r="F817" s="757"/>
      <c r="G817" s="338"/>
      <c r="H817" s="339"/>
      <c r="I817" s="339"/>
      <c r="J817" s="339"/>
      <c r="K817" s="340"/>
      <c r="L817" s="393"/>
      <c r="M817" s="394"/>
      <c r="N817" s="394"/>
      <c r="O817" s="394"/>
      <c r="P817" s="394"/>
      <c r="Q817" s="394"/>
      <c r="R817" s="394"/>
      <c r="S817" s="394"/>
      <c r="T817" s="394"/>
      <c r="U817" s="394"/>
      <c r="V817" s="394"/>
      <c r="W817" s="394"/>
      <c r="X817" s="395"/>
      <c r="Y817" s="390"/>
      <c r="Z817" s="391"/>
      <c r="AA817" s="391"/>
      <c r="AB817" s="397"/>
      <c r="AC817" s="338"/>
      <c r="AD817" s="339"/>
      <c r="AE817" s="339"/>
      <c r="AF817" s="339"/>
      <c r="AG817" s="340"/>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c r="A818" s="545"/>
      <c r="B818" s="756"/>
      <c r="C818" s="756"/>
      <c r="D818" s="756"/>
      <c r="E818" s="756"/>
      <c r="F818" s="757"/>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c r="A819" s="545"/>
      <c r="B819" s="756"/>
      <c r="C819" s="756"/>
      <c r="D819" s="756"/>
      <c r="E819" s="756"/>
      <c r="F819" s="757"/>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c r="A820" s="545"/>
      <c r="B820" s="756"/>
      <c r="C820" s="756"/>
      <c r="D820" s="756"/>
      <c r="E820" s="756"/>
      <c r="F820" s="757"/>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18" hidden="1" customHeight="1">
      <c r="A821" s="545"/>
      <c r="B821" s="756"/>
      <c r="C821" s="756"/>
      <c r="D821" s="756"/>
      <c r="E821" s="756"/>
      <c r="F821" s="757"/>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c r="A822" s="545"/>
      <c r="B822" s="756"/>
      <c r="C822" s="756"/>
      <c r="D822" s="756"/>
      <c r="E822" s="756"/>
      <c r="F822" s="757"/>
      <c r="G822" s="338"/>
      <c r="H822" s="339"/>
      <c r="I822" s="339"/>
      <c r="J822" s="339"/>
      <c r="K822" s="340"/>
      <c r="L822" s="393"/>
      <c r="M822" s="394"/>
      <c r="N822" s="394"/>
      <c r="O822" s="394"/>
      <c r="P822" s="394"/>
      <c r="Q822" s="394"/>
      <c r="R822" s="394"/>
      <c r="S822" s="394"/>
      <c r="T822" s="394"/>
      <c r="U822" s="394"/>
      <c r="V822" s="394"/>
      <c r="W822" s="394"/>
      <c r="X822" s="395"/>
      <c r="Y822" s="390"/>
      <c r="Z822" s="391"/>
      <c r="AA822" s="391"/>
      <c r="AB822" s="397"/>
      <c r="AC822" s="338"/>
      <c r="AD822" s="339"/>
      <c r="AE822" s="339"/>
      <c r="AF822" s="339"/>
      <c r="AG822" s="34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c r="A823" s="545"/>
      <c r="B823" s="756"/>
      <c r="C823" s="756"/>
      <c r="D823" s="756"/>
      <c r="E823" s="756"/>
      <c r="F823" s="757"/>
      <c r="G823" s="338"/>
      <c r="H823" s="339"/>
      <c r="I823" s="339"/>
      <c r="J823" s="339"/>
      <c r="K823" s="340"/>
      <c r="L823" s="393"/>
      <c r="M823" s="394"/>
      <c r="N823" s="394"/>
      <c r="O823" s="394"/>
      <c r="P823" s="394"/>
      <c r="Q823" s="394"/>
      <c r="R823" s="394"/>
      <c r="S823" s="394"/>
      <c r="T823" s="394"/>
      <c r="U823" s="394"/>
      <c r="V823" s="394"/>
      <c r="W823" s="394"/>
      <c r="X823" s="395"/>
      <c r="Y823" s="390"/>
      <c r="Z823" s="391"/>
      <c r="AA823" s="391"/>
      <c r="AB823" s="397"/>
      <c r="AC823" s="338"/>
      <c r="AD823" s="339"/>
      <c r="AE823" s="339"/>
      <c r="AF823" s="339"/>
      <c r="AG823" s="34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c r="A824" s="545"/>
      <c r="B824" s="756"/>
      <c r="C824" s="756"/>
      <c r="D824" s="756"/>
      <c r="E824" s="756"/>
      <c r="F824" s="757"/>
      <c r="G824" s="338"/>
      <c r="H824" s="339"/>
      <c r="I824" s="339"/>
      <c r="J824" s="339"/>
      <c r="K824" s="340"/>
      <c r="L824" s="393"/>
      <c r="M824" s="394"/>
      <c r="N824" s="394"/>
      <c r="O824" s="394"/>
      <c r="P824" s="394"/>
      <c r="Q824" s="394"/>
      <c r="R824" s="394"/>
      <c r="S824" s="394"/>
      <c r="T824" s="394"/>
      <c r="U824" s="394"/>
      <c r="V824" s="394"/>
      <c r="W824" s="394"/>
      <c r="X824" s="395"/>
      <c r="Y824" s="390"/>
      <c r="Z824" s="391"/>
      <c r="AA824" s="391"/>
      <c r="AB824" s="397"/>
      <c r="AC824" s="338"/>
      <c r="AD824" s="339"/>
      <c r="AE824" s="339"/>
      <c r="AF824" s="339"/>
      <c r="AG824" s="34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c r="A825" s="545"/>
      <c r="B825" s="756"/>
      <c r="C825" s="756"/>
      <c r="D825" s="756"/>
      <c r="E825" s="756"/>
      <c r="F825" s="757"/>
      <c r="G825" s="338"/>
      <c r="H825" s="339"/>
      <c r="I825" s="339"/>
      <c r="J825" s="339"/>
      <c r="K825" s="340"/>
      <c r="L825" s="393"/>
      <c r="M825" s="394"/>
      <c r="N825" s="394"/>
      <c r="O825" s="394"/>
      <c r="P825" s="394"/>
      <c r="Q825" s="394"/>
      <c r="R825" s="394"/>
      <c r="S825" s="394"/>
      <c r="T825" s="394"/>
      <c r="U825" s="394"/>
      <c r="V825" s="394"/>
      <c r="W825" s="394"/>
      <c r="X825" s="395"/>
      <c r="Y825" s="390"/>
      <c r="Z825" s="391"/>
      <c r="AA825" s="391"/>
      <c r="AB825" s="397"/>
      <c r="AC825" s="338"/>
      <c r="AD825" s="339"/>
      <c r="AE825" s="339"/>
      <c r="AF825" s="339"/>
      <c r="AG825" s="34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c r="A826" s="545"/>
      <c r="B826" s="756"/>
      <c r="C826" s="756"/>
      <c r="D826" s="756"/>
      <c r="E826" s="756"/>
      <c r="F826" s="757"/>
      <c r="G826" s="338"/>
      <c r="H826" s="339"/>
      <c r="I826" s="339"/>
      <c r="J826" s="339"/>
      <c r="K826" s="340"/>
      <c r="L826" s="393"/>
      <c r="M826" s="394"/>
      <c r="N826" s="394"/>
      <c r="O826" s="394"/>
      <c r="P826" s="394"/>
      <c r="Q826" s="394"/>
      <c r="R826" s="394"/>
      <c r="S826" s="394"/>
      <c r="T826" s="394"/>
      <c r="U826" s="394"/>
      <c r="V826" s="394"/>
      <c r="W826" s="394"/>
      <c r="X826" s="395"/>
      <c r="Y826" s="390"/>
      <c r="Z826" s="391"/>
      <c r="AA826" s="391"/>
      <c r="AB826" s="397"/>
      <c r="AC826" s="338"/>
      <c r="AD826" s="339"/>
      <c r="AE826" s="339"/>
      <c r="AF826" s="339"/>
      <c r="AG826" s="34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c r="A827" s="545"/>
      <c r="B827" s="756"/>
      <c r="C827" s="756"/>
      <c r="D827" s="756"/>
      <c r="E827" s="756"/>
      <c r="F827" s="757"/>
      <c r="G827" s="338"/>
      <c r="H827" s="339"/>
      <c r="I827" s="339"/>
      <c r="J827" s="339"/>
      <c r="K827" s="340"/>
      <c r="L827" s="393"/>
      <c r="M827" s="394"/>
      <c r="N827" s="394"/>
      <c r="O827" s="394"/>
      <c r="P827" s="394"/>
      <c r="Q827" s="394"/>
      <c r="R827" s="394"/>
      <c r="S827" s="394"/>
      <c r="T827" s="394"/>
      <c r="U827" s="394"/>
      <c r="V827" s="394"/>
      <c r="W827" s="394"/>
      <c r="X827" s="395"/>
      <c r="Y827" s="390"/>
      <c r="Z827" s="391"/>
      <c r="AA827" s="391"/>
      <c r="AB827" s="397"/>
      <c r="AC827" s="338"/>
      <c r="AD827" s="339"/>
      <c r="AE827" s="339"/>
      <c r="AF827" s="339"/>
      <c r="AG827" s="34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c r="A828" s="545"/>
      <c r="B828" s="756"/>
      <c r="C828" s="756"/>
      <c r="D828" s="756"/>
      <c r="E828" s="756"/>
      <c r="F828" s="757"/>
      <c r="G828" s="338"/>
      <c r="H828" s="339"/>
      <c r="I828" s="339"/>
      <c r="J828" s="339"/>
      <c r="K828" s="340"/>
      <c r="L828" s="393"/>
      <c r="M828" s="394"/>
      <c r="N828" s="394"/>
      <c r="O828" s="394"/>
      <c r="P828" s="394"/>
      <c r="Q828" s="394"/>
      <c r="R828" s="394"/>
      <c r="S828" s="394"/>
      <c r="T828" s="394"/>
      <c r="U828" s="394"/>
      <c r="V828" s="394"/>
      <c r="W828" s="394"/>
      <c r="X828" s="395"/>
      <c r="Y828" s="390"/>
      <c r="Z828" s="391"/>
      <c r="AA828" s="391"/>
      <c r="AB828" s="397"/>
      <c r="AC828" s="338"/>
      <c r="AD828" s="339"/>
      <c r="AE828" s="339"/>
      <c r="AF828" s="339"/>
      <c r="AG828" s="34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c r="A829" s="545"/>
      <c r="B829" s="756"/>
      <c r="C829" s="756"/>
      <c r="D829" s="756"/>
      <c r="E829" s="756"/>
      <c r="F829" s="757"/>
      <c r="G829" s="338"/>
      <c r="H829" s="339"/>
      <c r="I829" s="339"/>
      <c r="J829" s="339"/>
      <c r="K829" s="340"/>
      <c r="L829" s="393"/>
      <c r="M829" s="394"/>
      <c r="N829" s="394"/>
      <c r="O829" s="394"/>
      <c r="P829" s="394"/>
      <c r="Q829" s="394"/>
      <c r="R829" s="394"/>
      <c r="S829" s="394"/>
      <c r="T829" s="394"/>
      <c r="U829" s="394"/>
      <c r="V829" s="394"/>
      <c r="W829" s="394"/>
      <c r="X829" s="395"/>
      <c r="Y829" s="390"/>
      <c r="Z829" s="391"/>
      <c r="AA829" s="391"/>
      <c r="AB829" s="397"/>
      <c r="AC829" s="338"/>
      <c r="AD829" s="339"/>
      <c r="AE829" s="339"/>
      <c r="AF829" s="339"/>
      <c r="AG829" s="34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c r="A830" s="545"/>
      <c r="B830" s="756"/>
      <c r="C830" s="756"/>
      <c r="D830" s="756"/>
      <c r="E830" s="756"/>
      <c r="F830" s="757"/>
      <c r="G830" s="338"/>
      <c r="H830" s="339"/>
      <c r="I830" s="339"/>
      <c r="J830" s="339"/>
      <c r="K830" s="340"/>
      <c r="L830" s="393"/>
      <c r="M830" s="394"/>
      <c r="N830" s="394"/>
      <c r="O830" s="394"/>
      <c r="P830" s="394"/>
      <c r="Q830" s="394"/>
      <c r="R830" s="394"/>
      <c r="S830" s="394"/>
      <c r="T830" s="394"/>
      <c r="U830" s="394"/>
      <c r="V830" s="394"/>
      <c r="W830" s="394"/>
      <c r="X830" s="395"/>
      <c r="Y830" s="390"/>
      <c r="Z830" s="391"/>
      <c r="AA830" s="391"/>
      <c r="AB830" s="397"/>
      <c r="AC830" s="338"/>
      <c r="AD830" s="339"/>
      <c r="AE830" s="339"/>
      <c r="AF830" s="339"/>
      <c r="AG830" s="340"/>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c r="A831" s="545"/>
      <c r="B831" s="756"/>
      <c r="C831" s="756"/>
      <c r="D831" s="756"/>
      <c r="E831" s="756"/>
      <c r="F831" s="757"/>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8" hidden="1" customHeight="1" thickBot="1">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9" t="s">
        <v>269</v>
      </c>
      <c r="AM832" s="950"/>
      <c r="AN832" s="950"/>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8"/>
      <c r="AP837" s="419" t="s">
        <v>225</v>
      </c>
      <c r="AQ837" s="419"/>
      <c r="AR837" s="419"/>
      <c r="AS837" s="419"/>
      <c r="AT837" s="419"/>
      <c r="AU837" s="419"/>
      <c r="AV837" s="419"/>
      <c r="AW837" s="419"/>
      <c r="AX837" s="419"/>
    </row>
    <row r="838" spans="1:50" ht="30" customHeight="1">
      <c r="A838" s="396">
        <v>1</v>
      </c>
      <c r="B838" s="396">
        <v>1</v>
      </c>
      <c r="C838" s="416" t="s">
        <v>535</v>
      </c>
      <c r="D838" s="410"/>
      <c r="E838" s="410"/>
      <c r="F838" s="410"/>
      <c r="G838" s="410"/>
      <c r="H838" s="410"/>
      <c r="I838" s="410"/>
      <c r="J838" s="411" t="s">
        <v>535</v>
      </c>
      <c r="K838" s="412"/>
      <c r="L838" s="412"/>
      <c r="M838" s="412"/>
      <c r="N838" s="412"/>
      <c r="O838" s="412"/>
      <c r="P838" s="417" t="s">
        <v>535</v>
      </c>
      <c r="Q838" s="307"/>
      <c r="R838" s="307"/>
      <c r="S838" s="307"/>
      <c r="T838" s="307"/>
      <c r="U838" s="307"/>
      <c r="V838" s="307"/>
      <c r="W838" s="307"/>
      <c r="X838" s="307"/>
      <c r="Y838" s="308" t="s">
        <v>535</v>
      </c>
      <c r="Z838" s="309"/>
      <c r="AA838" s="309"/>
      <c r="AB838" s="310"/>
      <c r="AC838" s="318"/>
      <c r="AD838" s="415"/>
      <c r="AE838" s="415"/>
      <c r="AF838" s="415"/>
      <c r="AG838" s="415"/>
      <c r="AH838" s="413" t="s">
        <v>535</v>
      </c>
      <c r="AI838" s="414"/>
      <c r="AJ838" s="414"/>
      <c r="AK838" s="414"/>
      <c r="AL838" s="315" t="s">
        <v>535</v>
      </c>
      <c r="AM838" s="316"/>
      <c r="AN838" s="316"/>
      <c r="AO838" s="317"/>
      <c r="AP838" s="311" t="s">
        <v>535</v>
      </c>
      <c r="AQ838" s="311"/>
      <c r="AR838" s="311"/>
      <c r="AS838" s="311"/>
      <c r="AT838" s="311"/>
      <c r="AU838" s="311"/>
      <c r="AV838" s="311"/>
      <c r="AW838" s="311"/>
      <c r="AX838" s="311"/>
    </row>
    <row r="839" spans="1:50" ht="30" hidden="1" customHeight="1">
      <c r="A839" s="396">
        <v>2</v>
      </c>
      <c r="B839" s="396">
        <v>1</v>
      </c>
      <c r="C839" s="410"/>
      <c r="D839" s="410"/>
      <c r="E839" s="410"/>
      <c r="F839" s="410"/>
      <c r="G839" s="410"/>
      <c r="H839" s="410"/>
      <c r="I839" s="410"/>
      <c r="J839" s="411"/>
      <c r="K839" s="412"/>
      <c r="L839" s="412"/>
      <c r="M839" s="412"/>
      <c r="N839" s="412"/>
      <c r="O839" s="412"/>
      <c r="P839" s="307"/>
      <c r="Q839" s="307"/>
      <c r="R839" s="307"/>
      <c r="S839" s="307"/>
      <c r="T839" s="307"/>
      <c r="U839" s="307"/>
      <c r="V839" s="307"/>
      <c r="W839" s="307"/>
      <c r="X839" s="307"/>
      <c r="Y839" s="308"/>
      <c r="Z839" s="309"/>
      <c r="AA839" s="309"/>
      <c r="AB839" s="310"/>
      <c r="AC839" s="318"/>
      <c r="AD839" s="318"/>
      <c r="AE839" s="318"/>
      <c r="AF839" s="318"/>
      <c r="AG839" s="318"/>
      <c r="AH839" s="413"/>
      <c r="AI839" s="414"/>
      <c r="AJ839" s="414"/>
      <c r="AK839" s="414"/>
      <c r="AL839" s="315"/>
      <c r="AM839" s="316"/>
      <c r="AN839" s="316"/>
      <c r="AO839" s="317"/>
      <c r="AP839" s="311"/>
      <c r="AQ839" s="311"/>
      <c r="AR839" s="311"/>
      <c r="AS839" s="311"/>
      <c r="AT839" s="311"/>
      <c r="AU839" s="311"/>
      <c r="AV839" s="311"/>
      <c r="AW839" s="311"/>
      <c r="AX839" s="311"/>
    </row>
    <row r="840" spans="1:50" ht="30" hidden="1" customHeight="1">
      <c r="A840" s="396">
        <v>3</v>
      </c>
      <c r="B840" s="396">
        <v>1</v>
      </c>
      <c r="C840" s="416"/>
      <c r="D840" s="410"/>
      <c r="E840" s="410"/>
      <c r="F840" s="410"/>
      <c r="G840" s="410"/>
      <c r="H840" s="410"/>
      <c r="I840" s="410"/>
      <c r="J840" s="411"/>
      <c r="K840" s="412"/>
      <c r="L840" s="412"/>
      <c r="M840" s="412"/>
      <c r="N840" s="412"/>
      <c r="O840" s="412"/>
      <c r="P840" s="417"/>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6">
        <v>4</v>
      </c>
      <c r="B841" s="396">
        <v>1</v>
      </c>
      <c r="C841" s="416"/>
      <c r="D841" s="410"/>
      <c r="E841" s="410"/>
      <c r="F841" s="410"/>
      <c r="G841" s="410"/>
      <c r="H841" s="410"/>
      <c r="I841" s="410"/>
      <c r="J841" s="411"/>
      <c r="K841" s="412"/>
      <c r="L841" s="412"/>
      <c r="M841" s="412"/>
      <c r="N841" s="412"/>
      <c r="O841" s="412"/>
      <c r="P841" s="417"/>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6">
        <v>5</v>
      </c>
      <c r="B842" s="396">
        <v>1</v>
      </c>
      <c r="C842" s="410"/>
      <c r="D842" s="410"/>
      <c r="E842" s="410"/>
      <c r="F842" s="410"/>
      <c r="G842" s="410"/>
      <c r="H842" s="410"/>
      <c r="I842" s="410"/>
      <c r="J842" s="411"/>
      <c r="K842" s="412"/>
      <c r="L842" s="412"/>
      <c r="M842" s="412"/>
      <c r="N842" s="412"/>
      <c r="O842" s="412"/>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6">
        <v>6</v>
      </c>
      <c r="B843" s="396">
        <v>1</v>
      </c>
      <c r="C843" s="410"/>
      <c r="D843" s="410"/>
      <c r="E843" s="410"/>
      <c r="F843" s="410"/>
      <c r="G843" s="410"/>
      <c r="H843" s="410"/>
      <c r="I843" s="410"/>
      <c r="J843" s="411"/>
      <c r="K843" s="412"/>
      <c r="L843" s="412"/>
      <c r="M843" s="412"/>
      <c r="N843" s="412"/>
      <c r="O843" s="412"/>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6">
        <v>7</v>
      </c>
      <c r="B844" s="396">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6">
        <v>8</v>
      </c>
      <c r="B845" s="396">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6">
        <v>9</v>
      </c>
      <c r="B846" s="396">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6">
        <v>10</v>
      </c>
      <c r="B847" s="396">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6">
        <v>11</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6">
        <v>12</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6">
        <v>13</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6">
        <v>14</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6">
        <v>15</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6">
        <v>16</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6">
        <v>17</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6">
        <v>18</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6">
        <v>19</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6">
        <v>20</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6">
        <v>21</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6">
        <v>22</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6">
        <v>23</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6">
        <v>24</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6">
        <v>25</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6">
        <v>26</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6">
        <v>27</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6">
        <v>28</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6">
        <v>29</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6">
        <v>30</v>
      </c>
      <c r="B867" s="396">
        <v>1</v>
      </c>
      <c r="C867" s="410"/>
      <c r="D867" s="410"/>
      <c r="E867" s="410"/>
      <c r="F867" s="410"/>
      <c r="G867" s="410"/>
      <c r="H867" s="410"/>
      <c r="I867" s="410"/>
      <c r="J867" s="411"/>
      <c r="K867" s="412"/>
      <c r="L867" s="412"/>
      <c r="M867" s="412"/>
      <c r="N867" s="412"/>
      <c r="O867" s="412"/>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8"/>
      <c r="AP870" s="419" t="s">
        <v>225</v>
      </c>
      <c r="AQ870" s="419"/>
      <c r="AR870" s="419"/>
      <c r="AS870" s="419"/>
      <c r="AT870" s="419"/>
      <c r="AU870" s="419"/>
      <c r="AV870" s="419"/>
      <c r="AW870" s="419"/>
      <c r="AX870" s="419"/>
    </row>
    <row r="871" spans="1:50" ht="30" hidden="1" customHeight="1">
      <c r="A871" s="396">
        <v>1</v>
      </c>
      <c r="B871" s="396">
        <v>1</v>
      </c>
      <c r="C871" s="410"/>
      <c r="D871" s="410"/>
      <c r="E871" s="410"/>
      <c r="F871" s="410"/>
      <c r="G871" s="410"/>
      <c r="H871" s="410"/>
      <c r="I871" s="410"/>
      <c r="J871" s="411"/>
      <c r="K871" s="412"/>
      <c r="L871" s="412"/>
      <c r="M871" s="412"/>
      <c r="N871" s="412"/>
      <c r="O871" s="412"/>
      <c r="P871" s="307"/>
      <c r="Q871" s="307"/>
      <c r="R871" s="307"/>
      <c r="S871" s="307"/>
      <c r="T871" s="307"/>
      <c r="U871" s="307"/>
      <c r="V871" s="307"/>
      <c r="W871" s="307"/>
      <c r="X871" s="307"/>
      <c r="Y871" s="308"/>
      <c r="Z871" s="309"/>
      <c r="AA871" s="309"/>
      <c r="AB871" s="310"/>
      <c r="AC871" s="318"/>
      <c r="AD871" s="415"/>
      <c r="AE871" s="415"/>
      <c r="AF871" s="415"/>
      <c r="AG871" s="415"/>
      <c r="AH871" s="413"/>
      <c r="AI871" s="414"/>
      <c r="AJ871" s="414"/>
      <c r="AK871" s="414"/>
      <c r="AL871" s="315"/>
      <c r="AM871" s="316"/>
      <c r="AN871" s="316"/>
      <c r="AO871" s="317"/>
      <c r="AP871" s="311"/>
      <c r="AQ871" s="311"/>
      <c r="AR871" s="311"/>
      <c r="AS871" s="311"/>
      <c r="AT871" s="311"/>
      <c r="AU871" s="311"/>
      <c r="AV871" s="311"/>
      <c r="AW871" s="311"/>
      <c r="AX871" s="311"/>
    </row>
    <row r="872" spans="1:50" ht="30" hidden="1" customHeight="1">
      <c r="A872" s="396">
        <v>2</v>
      </c>
      <c r="B872" s="396">
        <v>1</v>
      </c>
      <c r="C872" s="410"/>
      <c r="D872" s="410"/>
      <c r="E872" s="410"/>
      <c r="F872" s="410"/>
      <c r="G872" s="410"/>
      <c r="H872" s="410"/>
      <c r="I872" s="410"/>
      <c r="J872" s="411"/>
      <c r="K872" s="412"/>
      <c r="L872" s="412"/>
      <c r="M872" s="412"/>
      <c r="N872" s="412"/>
      <c r="O872" s="412"/>
      <c r="P872" s="307"/>
      <c r="Q872" s="307"/>
      <c r="R872" s="307"/>
      <c r="S872" s="307"/>
      <c r="T872" s="307"/>
      <c r="U872" s="307"/>
      <c r="V872" s="307"/>
      <c r="W872" s="307"/>
      <c r="X872" s="307"/>
      <c r="Y872" s="308"/>
      <c r="Z872" s="309"/>
      <c r="AA872" s="309"/>
      <c r="AB872" s="310"/>
      <c r="AC872" s="318"/>
      <c r="AD872" s="318"/>
      <c r="AE872" s="318"/>
      <c r="AF872" s="318"/>
      <c r="AG872" s="318"/>
      <c r="AH872" s="413"/>
      <c r="AI872" s="414"/>
      <c r="AJ872" s="414"/>
      <c r="AK872" s="414"/>
      <c r="AL872" s="315"/>
      <c r="AM872" s="316"/>
      <c r="AN872" s="316"/>
      <c r="AO872" s="317"/>
      <c r="AP872" s="311"/>
      <c r="AQ872" s="311"/>
      <c r="AR872" s="311"/>
      <c r="AS872" s="311"/>
      <c r="AT872" s="311"/>
      <c r="AU872" s="311"/>
      <c r="AV872" s="311"/>
      <c r="AW872" s="311"/>
      <c r="AX872" s="311"/>
    </row>
    <row r="873" spans="1:50" ht="30" hidden="1" customHeight="1">
      <c r="A873" s="396">
        <v>3</v>
      </c>
      <c r="B873" s="396">
        <v>1</v>
      </c>
      <c r="C873" s="416"/>
      <c r="D873" s="410"/>
      <c r="E873" s="410"/>
      <c r="F873" s="410"/>
      <c r="G873" s="410"/>
      <c r="H873" s="410"/>
      <c r="I873" s="410"/>
      <c r="J873" s="411"/>
      <c r="K873" s="412"/>
      <c r="L873" s="412"/>
      <c r="M873" s="412"/>
      <c r="N873" s="412"/>
      <c r="O873" s="412"/>
      <c r="P873" s="417"/>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6">
        <v>4</v>
      </c>
      <c r="B874" s="396">
        <v>1</v>
      </c>
      <c r="C874" s="416"/>
      <c r="D874" s="410"/>
      <c r="E874" s="410"/>
      <c r="F874" s="410"/>
      <c r="G874" s="410"/>
      <c r="H874" s="410"/>
      <c r="I874" s="410"/>
      <c r="J874" s="411"/>
      <c r="K874" s="412"/>
      <c r="L874" s="412"/>
      <c r="M874" s="412"/>
      <c r="N874" s="412"/>
      <c r="O874" s="412"/>
      <c r="P874" s="417"/>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6">
        <v>5</v>
      </c>
      <c r="B875" s="396">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6">
        <v>6</v>
      </c>
      <c r="B876" s="396">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6">
        <v>7</v>
      </c>
      <c r="B877" s="396">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6">
        <v>8</v>
      </c>
      <c r="B878" s="396">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6">
        <v>9</v>
      </c>
      <c r="B879" s="396">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6">
        <v>10</v>
      </c>
      <c r="B880" s="396">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6">
        <v>11</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6">
        <v>12</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6">
        <v>13</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6">
        <v>14</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6">
        <v>15</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6">
        <v>16</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6">
        <v>17</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6">
        <v>18</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6">
        <v>19</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6">
        <v>20</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6">
        <v>21</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6">
        <v>22</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6">
        <v>23</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6">
        <v>24</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6">
        <v>25</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6">
        <v>26</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6">
        <v>27</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6">
        <v>28</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6">
        <v>29</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6">
        <v>30</v>
      </c>
      <c r="B900" s="396">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8"/>
      <c r="AP903" s="419" t="s">
        <v>225</v>
      </c>
      <c r="AQ903" s="419"/>
      <c r="AR903" s="419"/>
      <c r="AS903" s="419"/>
      <c r="AT903" s="419"/>
      <c r="AU903" s="419"/>
      <c r="AV903" s="419"/>
      <c r="AW903" s="419"/>
      <c r="AX903" s="419"/>
    </row>
    <row r="904" spans="1:50" ht="30" hidden="1" customHeight="1">
      <c r="A904" s="396">
        <v>1</v>
      </c>
      <c r="B904" s="396">
        <v>1</v>
      </c>
      <c r="C904" s="410"/>
      <c r="D904" s="410"/>
      <c r="E904" s="410"/>
      <c r="F904" s="410"/>
      <c r="G904" s="410"/>
      <c r="H904" s="410"/>
      <c r="I904" s="410"/>
      <c r="J904" s="411"/>
      <c r="K904" s="412"/>
      <c r="L904" s="412"/>
      <c r="M904" s="412"/>
      <c r="N904" s="412"/>
      <c r="O904" s="412"/>
      <c r="P904" s="307"/>
      <c r="Q904" s="307"/>
      <c r="R904" s="307"/>
      <c r="S904" s="307"/>
      <c r="T904" s="307"/>
      <c r="U904" s="307"/>
      <c r="V904" s="307"/>
      <c r="W904" s="307"/>
      <c r="X904" s="307"/>
      <c r="Y904" s="308"/>
      <c r="Z904" s="309"/>
      <c r="AA904" s="309"/>
      <c r="AB904" s="310"/>
      <c r="AC904" s="318"/>
      <c r="AD904" s="415"/>
      <c r="AE904" s="415"/>
      <c r="AF904" s="415"/>
      <c r="AG904" s="415"/>
      <c r="AH904" s="413"/>
      <c r="AI904" s="414"/>
      <c r="AJ904" s="414"/>
      <c r="AK904" s="414"/>
      <c r="AL904" s="315"/>
      <c r="AM904" s="316"/>
      <c r="AN904" s="316"/>
      <c r="AO904" s="317"/>
      <c r="AP904" s="311"/>
      <c r="AQ904" s="311"/>
      <c r="AR904" s="311"/>
      <c r="AS904" s="311"/>
      <c r="AT904" s="311"/>
      <c r="AU904" s="311"/>
      <c r="AV904" s="311"/>
      <c r="AW904" s="311"/>
      <c r="AX904" s="311"/>
    </row>
    <row r="905" spans="1:50" ht="30" hidden="1" customHeight="1">
      <c r="A905" s="396">
        <v>2</v>
      </c>
      <c r="B905" s="396">
        <v>1</v>
      </c>
      <c r="C905" s="410"/>
      <c r="D905" s="410"/>
      <c r="E905" s="410"/>
      <c r="F905" s="410"/>
      <c r="G905" s="410"/>
      <c r="H905" s="410"/>
      <c r="I905" s="410"/>
      <c r="J905" s="411"/>
      <c r="K905" s="412"/>
      <c r="L905" s="412"/>
      <c r="M905" s="412"/>
      <c r="N905" s="412"/>
      <c r="O905" s="412"/>
      <c r="P905" s="307"/>
      <c r="Q905" s="307"/>
      <c r="R905" s="307"/>
      <c r="S905" s="307"/>
      <c r="T905" s="307"/>
      <c r="U905" s="307"/>
      <c r="V905" s="307"/>
      <c r="W905" s="307"/>
      <c r="X905" s="307"/>
      <c r="Y905" s="308"/>
      <c r="Z905" s="309"/>
      <c r="AA905" s="309"/>
      <c r="AB905" s="310"/>
      <c r="AC905" s="318"/>
      <c r="AD905" s="318"/>
      <c r="AE905" s="318"/>
      <c r="AF905" s="318"/>
      <c r="AG905" s="318"/>
      <c r="AH905" s="413"/>
      <c r="AI905" s="414"/>
      <c r="AJ905" s="414"/>
      <c r="AK905" s="414"/>
      <c r="AL905" s="315"/>
      <c r="AM905" s="316"/>
      <c r="AN905" s="316"/>
      <c r="AO905" s="317"/>
      <c r="AP905" s="311"/>
      <c r="AQ905" s="311"/>
      <c r="AR905" s="311"/>
      <c r="AS905" s="311"/>
      <c r="AT905" s="311"/>
      <c r="AU905" s="311"/>
      <c r="AV905" s="311"/>
      <c r="AW905" s="311"/>
      <c r="AX905" s="311"/>
    </row>
    <row r="906" spans="1:50" ht="30" hidden="1" customHeight="1">
      <c r="A906" s="396">
        <v>3</v>
      </c>
      <c r="B906" s="396">
        <v>1</v>
      </c>
      <c r="C906" s="416"/>
      <c r="D906" s="410"/>
      <c r="E906" s="410"/>
      <c r="F906" s="410"/>
      <c r="G906" s="410"/>
      <c r="H906" s="410"/>
      <c r="I906" s="410"/>
      <c r="J906" s="411"/>
      <c r="K906" s="412"/>
      <c r="L906" s="412"/>
      <c r="M906" s="412"/>
      <c r="N906" s="412"/>
      <c r="O906" s="412"/>
      <c r="P906" s="417"/>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6">
        <v>4</v>
      </c>
      <c r="B907" s="396">
        <v>1</v>
      </c>
      <c r="C907" s="416"/>
      <c r="D907" s="410"/>
      <c r="E907" s="410"/>
      <c r="F907" s="410"/>
      <c r="G907" s="410"/>
      <c r="H907" s="410"/>
      <c r="I907" s="410"/>
      <c r="J907" s="411"/>
      <c r="K907" s="412"/>
      <c r="L907" s="412"/>
      <c r="M907" s="412"/>
      <c r="N907" s="412"/>
      <c r="O907" s="412"/>
      <c r="P907" s="417"/>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6">
        <v>5</v>
      </c>
      <c r="B908" s="396">
        <v>1</v>
      </c>
      <c r="C908" s="410"/>
      <c r="D908" s="410"/>
      <c r="E908" s="410"/>
      <c r="F908" s="410"/>
      <c r="G908" s="410"/>
      <c r="H908" s="410"/>
      <c r="I908" s="410"/>
      <c r="J908" s="411"/>
      <c r="K908" s="412"/>
      <c r="L908" s="412"/>
      <c r="M908" s="412"/>
      <c r="N908" s="412"/>
      <c r="O908" s="412"/>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6">
        <v>6</v>
      </c>
      <c r="B909" s="396">
        <v>1</v>
      </c>
      <c r="C909" s="410"/>
      <c r="D909" s="410"/>
      <c r="E909" s="410"/>
      <c r="F909" s="410"/>
      <c r="G909" s="410"/>
      <c r="H909" s="410"/>
      <c r="I909" s="410"/>
      <c r="J909" s="411"/>
      <c r="K909" s="412"/>
      <c r="L909" s="412"/>
      <c r="M909" s="412"/>
      <c r="N909" s="412"/>
      <c r="O909" s="412"/>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6">
        <v>7</v>
      </c>
      <c r="B910" s="396">
        <v>1</v>
      </c>
      <c r="C910" s="410"/>
      <c r="D910" s="410"/>
      <c r="E910" s="410"/>
      <c r="F910" s="410"/>
      <c r="G910" s="410"/>
      <c r="H910" s="410"/>
      <c r="I910" s="410"/>
      <c r="J910" s="411"/>
      <c r="K910" s="412"/>
      <c r="L910" s="412"/>
      <c r="M910" s="412"/>
      <c r="N910" s="412"/>
      <c r="O910" s="412"/>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6">
        <v>8</v>
      </c>
      <c r="B911" s="396">
        <v>1</v>
      </c>
      <c r="C911" s="410"/>
      <c r="D911" s="410"/>
      <c r="E911" s="410"/>
      <c r="F911" s="410"/>
      <c r="G911" s="410"/>
      <c r="H911" s="410"/>
      <c r="I911" s="410"/>
      <c r="J911" s="411"/>
      <c r="K911" s="412"/>
      <c r="L911" s="412"/>
      <c r="M911" s="412"/>
      <c r="N911" s="412"/>
      <c r="O911" s="412"/>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6">
        <v>9</v>
      </c>
      <c r="B912" s="396">
        <v>1</v>
      </c>
      <c r="C912" s="410"/>
      <c r="D912" s="410"/>
      <c r="E912" s="410"/>
      <c r="F912" s="410"/>
      <c r="G912" s="410"/>
      <c r="H912" s="410"/>
      <c r="I912" s="410"/>
      <c r="J912" s="411"/>
      <c r="K912" s="412"/>
      <c r="L912" s="412"/>
      <c r="M912" s="412"/>
      <c r="N912" s="412"/>
      <c r="O912" s="412"/>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6">
        <v>10</v>
      </c>
      <c r="B913" s="396">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6">
        <v>11</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6">
        <v>12</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6">
        <v>13</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6">
        <v>14</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6">
        <v>15</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6">
        <v>16</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6">
        <v>17</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6">
        <v>18</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6">
        <v>19</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6">
        <v>20</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6">
        <v>21</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6">
        <v>22</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6">
        <v>23</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6">
        <v>24</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6">
        <v>25</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6">
        <v>26</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6">
        <v>27</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6">
        <v>28</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6">
        <v>29</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396">
        <v>30</v>
      </c>
      <c r="B933" s="396">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8"/>
      <c r="AP936" s="419" t="s">
        <v>225</v>
      </c>
      <c r="AQ936" s="419"/>
      <c r="AR936" s="419"/>
      <c r="AS936" s="419"/>
      <c r="AT936" s="419"/>
      <c r="AU936" s="419"/>
      <c r="AV936" s="419"/>
      <c r="AW936" s="419"/>
      <c r="AX936" s="419"/>
    </row>
    <row r="937" spans="1:50" ht="30" hidden="1" customHeight="1">
      <c r="A937" s="396">
        <v>1</v>
      </c>
      <c r="B937" s="396">
        <v>1</v>
      </c>
      <c r="C937" s="410"/>
      <c r="D937" s="410"/>
      <c r="E937" s="410"/>
      <c r="F937" s="410"/>
      <c r="G937" s="410"/>
      <c r="H937" s="410"/>
      <c r="I937" s="410"/>
      <c r="J937" s="411"/>
      <c r="K937" s="412"/>
      <c r="L937" s="412"/>
      <c r="M937" s="412"/>
      <c r="N937" s="412"/>
      <c r="O937" s="412"/>
      <c r="P937" s="307"/>
      <c r="Q937" s="307"/>
      <c r="R937" s="307"/>
      <c r="S937" s="307"/>
      <c r="T937" s="307"/>
      <c r="U937" s="307"/>
      <c r="V937" s="307"/>
      <c r="W937" s="307"/>
      <c r="X937" s="307"/>
      <c r="Y937" s="308"/>
      <c r="Z937" s="309"/>
      <c r="AA937" s="309"/>
      <c r="AB937" s="310"/>
      <c r="AC937" s="318"/>
      <c r="AD937" s="415"/>
      <c r="AE937" s="415"/>
      <c r="AF937" s="415"/>
      <c r="AG937" s="415"/>
      <c r="AH937" s="413"/>
      <c r="AI937" s="414"/>
      <c r="AJ937" s="414"/>
      <c r="AK937" s="414"/>
      <c r="AL937" s="315"/>
      <c r="AM937" s="316"/>
      <c r="AN937" s="316"/>
      <c r="AO937" s="317"/>
      <c r="AP937" s="311"/>
      <c r="AQ937" s="311"/>
      <c r="AR937" s="311"/>
      <c r="AS937" s="311"/>
      <c r="AT937" s="311"/>
      <c r="AU937" s="311"/>
      <c r="AV937" s="311"/>
      <c r="AW937" s="311"/>
      <c r="AX937" s="311"/>
    </row>
    <row r="938" spans="1:50" ht="30" hidden="1" customHeight="1">
      <c r="A938" s="396">
        <v>2</v>
      </c>
      <c r="B938" s="396">
        <v>1</v>
      </c>
      <c r="C938" s="410"/>
      <c r="D938" s="410"/>
      <c r="E938" s="410"/>
      <c r="F938" s="410"/>
      <c r="G938" s="410"/>
      <c r="H938" s="410"/>
      <c r="I938" s="410"/>
      <c r="J938" s="411"/>
      <c r="K938" s="412"/>
      <c r="L938" s="412"/>
      <c r="M938" s="412"/>
      <c r="N938" s="412"/>
      <c r="O938" s="412"/>
      <c r="P938" s="307"/>
      <c r="Q938" s="307"/>
      <c r="R938" s="307"/>
      <c r="S938" s="307"/>
      <c r="T938" s="307"/>
      <c r="U938" s="307"/>
      <c r="V938" s="307"/>
      <c r="W938" s="307"/>
      <c r="X938" s="307"/>
      <c r="Y938" s="308"/>
      <c r="Z938" s="309"/>
      <c r="AA938" s="309"/>
      <c r="AB938" s="310"/>
      <c r="AC938" s="318"/>
      <c r="AD938" s="318"/>
      <c r="AE938" s="318"/>
      <c r="AF938" s="318"/>
      <c r="AG938" s="318"/>
      <c r="AH938" s="413"/>
      <c r="AI938" s="414"/>
      <c r="AJ938" s="414"/>
      <c r="AK938" s="414"/>
      <c r="AL938" s="315"/>
      <c r="AM938" s="316"/>
      <c r="AN938" s="316"/>
      <c r="AO938" s="317"/>
      <c r="AP938" s="311"/>
      <c r="AQ938" s="311"/>
      <c r="AR938" s="311"/>
      <c r="AS938" s="311"/>
      <c r="AT938" s="311"/>
      <c r="AU938" s="311"/>
      <c r="AV938" s="311"/>
      <c r="AW938" s="311"/>
      <c r="AX938" s="311"/>
    </row>
    <row r="939" spans="1:50" ht="30" hidden="1" customHeight="1">
      <c r="A939" s="396">
        <v>3</v>
      </c>
      <c r="B939" s="396">
        <v>1</v>
      </c>
      <c r="C939" s="416"/>
      <c r="D939" s="410"/>
      <c r="E939" s="410"/>
      <c r="F939" s="410"/>
      <c r="G939" s="410"/>
      <c r="H939" s="410"/>
      <c r="I939" s="410"/>
      <c r="J939" s="411"/>
      <c r="K939" s="412"/>
      <c r="L939" s="412"/>
      <c r="M939" s="412"/>
      <c r="N939" s="412"/>
      <c r="O939" s="412"/>
      <c r="P939" s="417"/>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6">
        <v>4</v>
      </c>
      <c r="B940" s="396">
        <v>1</v>
      </c>
      <c r="C940" s="416"/>
      <c r="D940" s="410"/>
      <c r="E940" s="410"/>
      <c r="F940" s="410"/>
      <c r="G940" s="410"/>
      <c r="H940" s="410"/>
      <c r="I940" s="410"/>
      <c r="J940" s="411"/>
      <c r="K940" s="412"/>
      <c r="L940" s="412"/>
      <c r="M940" s="412"/>
      <c r="N940" s="412"/>
      <c r="O940" s="412"/>
      <c r="P940" s="417"/>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6">
        <v>5</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6">
        <v>6</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6">
        <v>7</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6">
        <v>8</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6">
        <v>9</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6">
        <v>10</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6">
        <v>11</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6">
        <v>12</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6">
        <v>13</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6">
        <v>14</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6">
        <v>15</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6">
        <v>16</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6">
        <v>17</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6">
        <v>18</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6">
        <v>19</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6">
        <v>20</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6">
        <v>21</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6">
        <v>22</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6">
        <v>23</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6">
        <v>24</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6">
        <v>25</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6">
        <v>26</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6">
        <v>27</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6">
        <v>28</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6">
        <v>29</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6">
        <v>30</v>
      </c>
      <c r="B966" s="396">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8"/>
      <c r="AP969" s="419" t="s">
        <v>225</v>
      </c>
      <c r="AQ969" s="419"/>
      <c r="AR969" s="419"/>
      <c r="AS969" s="419"/>
      <c r="AT969" s="419"/>
      <c r="AU969" s="419"/>
      <c r="AV969" s="419"/>
      <c r="AW969" s="419"/>
      <c r="AX969" s="419"/>
    </row>
    <row r="970" spans="1:50" ht="30" hidden="1" customHeight="1">
      <c r="A970" s="396">
        <v>1</v>
      </c>
      <c r="B970" s="396">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18"/>
      <c r="AD970" s="415"/>
      <c r="AE970" s="415"/>
      <c r="AF970" s="415"/>
      <c r="AG970" s="415"/>
      <c r="AH970" s="413"/>
      <c r="AI970" s="414"/>
      <c r="AJ970" s="414"/>
      <c r="AK970" s="414"/>
      <c r="AL970" s="315"/>
      <c r="AM970" s="316"/>
      <c r="AN970" s="316"/>
      <c r="AO970" s="317"/>
      <c r="AP970" s="311"/>
      <c r="AQ970" s="311"/>
      <c r="AR970" s="311"/>
      <c r="AS970" s="311"/>
      <c r="AT970" s="311"/>
      <c r="AU970" s="311"/>
      <c r="AV970" s="311"/>
      <c r="AW970" s="311"/>
      <c r="AX970" s="311"/>
    </row>
    <row r="971" spans="1:50" ht="30" hidden="1" customHeight="1">
      <c r="A971" s="396">
        <v>2</v>
      </c>
      <c r="B971" s="396">
        <v>1</v>
      </c>
      <c r="C971" s="410"/>
      <c r="D971" s="410"/>
      <c r="E971" s="410"/>
      <c r="F971" s="410"/>
      <c r="G971" s="410"/>
      <c r="H971" s="410"/>
      <c r="I971" s="410"/>
      <c r="J971" s="411"/>
      <c r="K971" s="412"/>
      <c r="L971" s="412"/>
      <c r="M971" s="412"/>
      <c r="N971" s="412"/>
      <c r="O971" s="412"/>
      <c r="P971" s="307"/>
      <c r="Q971" s="307"/>
      <c r="R971" s="307"/>
      <c r="S971" s="307"/>
      <c r="T971" s="307"/>
      <c r="U971" s="307"/>
      <c r="V971" s="307"/>
      <c r="W971" s="307"/>
      <c r="X971" s="307"/>
      <c r="Y971" s="308"/>
      <c r="Z971" s="309"/>
      <c r="AA971" s="309"/>
      <c r="AB971" s="310"/>
      <c r="AC971" s="318"/>
      <c r="AD971" s="318"/>
      <c r="AE971" s="318"/>
      <c r="AF971" s="318"/>
      <c r="AG971" s="318"/>
      <c r="AH971" s="413"/>
      <c r="AI971" s="414"/>
      <c r="AJ971" s="414"/>
      <c r="AK971" s="414"/>
      <c r="AL971" s="315"/>
      <c r="AM971" s="316"/>
      <c r="AN971" s="316"/>
      <c r="AO971" s="317"/>
      <c r="AP971" s="311"/>
      <c r="AQ971" s="311"/>
      <c r="AR971" s="311"/>
      <c r="AS971" s="311"/>
      <c r="AT971" s="311"/>
      <c r="AU971" s="311"/>
      <c r="AV971" s="311"/>
      <c r="AW971" s="311"/>
      <c r="AX971" s="311"/>
    </row>
    <row r="972" spans="1:50" ht="30" hidden="1" customHeight="1">
      <c r="A972" s="396">
        <v>3</v>
      </c>
      <c r="B972" s="396">
        <v>1</v>
      </c>
      <c r="C972" s="416"/>
      <c r="D972" s="410"/>
      <c r="E972" s="410"/>
      <c r="F972" s="410"/>
      <c r="G972" s="410"/>
      <c r="H972" s="410"/>
      <c r="I972" s="410"/>
      <c r="J972" s="411"/>
      <c r="K972" s="412"/>
      <c r="L972" s="412"/>
      <c r="M972" s="412"/>
      <c r="N972" s="412"/>
      <c r="O972" s="412"/>
      <c r="P972" s="417"/>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6">
        <v>4</v>
      </c>
      <c r="B973" s="396">
        <v>1</v>
      </c>
      <c r="C973" s="416"/>
      <c r="D973" s="410"/>
      <c r="E973" s="410"/>
      <c r="F973" s="410"/>
      <c r="G973" s="410"/>
      <c r="H973" s="410"/>
      <c r="I973" s="410"/>
      <c r="J973" s="411"/>
      <c r="K973" s="412"/>
      <c r="L973" s="412"/>
      <c r="M973" s="412"/>
      <c r="N973" s="412"/>
      <c r="O973" s="412"/>
      <c r="P973" s="417"/>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6">
        <v>5</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6">
        <v>6</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6">
        <v>7</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6">
        <v>8</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6">
        <v>9</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6">
        <v>10</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6">
        <v>11</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6">
        <v>12</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6">
        <v>13</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6">
        <v>14</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6">
        <v>15</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6">
        <v>16</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6">
        <v>17</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6">
        <v>18</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6">
        <v>19</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6">
        <v>20</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6">
        <v>21</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6">
        <v>22</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6">
        <v>23</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6">
        <v>24</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6">
        <v>25</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6">
        <v>26</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6">
        <v>27</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6">
        <v>28</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6">
        <v>29</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6">
        <v>30</v>
      </c>
      <c r="B999" s="396">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8"/>
      <c r="AP1002" s="419" t="s">
        <v>225</v>
      </c>
      <c r="AQ1002" s="419"/>
      <c r="AR1002" s="419"/>
      <c r="AS1002" s="419"/>
      <c r="AT1002" s="419"/>
      <c r="AU1002" s="419"/>
      <c r="AV1002" s="419"/>
      <c r="AW1002" s="419"/>
      <c r="AX1002" s="419"/>
    </row>
    <row r="1003" spans="1:50" ht="30" hidden="1" customHeight="1">
      <c r="A1003" s="396">
        <v>1</v>
      </c>
      <c r="B1003" s="396">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18"/>
      <c r="AD1003" s="415"/>
      <c r="AE1003" s="415"/>
      <c r="AF1003" s="415"/>
      <c r="AG1003" s="415"/>
      <c r="AH1003" s="413"/>
      <c r="AI1003" s="414"/>
      <c r="AJ1003" s="414"/>
      <c r="AK1003" s="414"/>
      <c r="AL1003" s="315"/>
      <c r="AM1003" s="316"/>
      <c r="AN1003" s="316"/>
      <c r="AO1003" s="317"/>
      <c r="AP1003" s="311"/>
      <c r="AQ1003" s="311"/>
      <c r="AR1003" s="311"/>
      <c r="AS1003" s="311"/>
      <c r="AT1003" s="311"/>
      <c r="AU1003" s="311"/>
      <c r="AV1003" s="311"/>
      <c r="AW1003" s="311"/>
      <c r="AX1003" s="311"/>
    </row>
    <row r="1004" spans="1:50" ht="30" hidden="1" customHeight="1">
      <c r="A1004" s="396">
        <v>2</v>
      </c>
      <c r="B1004" s="396">
        <v>1</v>
      </c>
      <c r="C1004" s="410"/>
      <c r="D1004" s="410"/>
      <c r="E1004" s="410"/>
      <c r="F1004" s="410"/>
      <c r="G1004" s="410"/>
      <c r="H1004" s="410"/>
      <c r="I1004" s="410"/>
      <c r="J1004" s="411"/>
      <c r="K1004" s="412"/>
      <c r="L1004" s="412"/>
      <c r="M1004" s="412"/>
      <c r="N1004" s="412"/>
      <c r="O1004" s="412"/>
      <c r="P1004" s="307"/>
      <c r="Q1004" s="307"/>
      <c r="R1004" s="307"/>
      <c r="S1004" s="307"/>
      <c r="T1004" s="307"/>
      <c r="U1004" s="307"/>
      <c r="V1004" s="307"/>
      <c r="W1004" s="307"/>
      <c r="X1004" s="307"/>
      <c r="Y1004" s="308"/>
      <c r="Z1004" s="309"/>
      <c r="AA1004" s="309"/>
      <c r="AB1004" s="310"/>
      <c r="AC1004" s="318"/>
      <c r="AD1004" s="318"/>
      <c r="AE1004" s="318"/>
      <c r="AF1004" s="318"/>
      <c r="AG1004" s="318"/>
      <c r="AH1004" s="413"/>
      <c r="AI1004" s="414"/>
      <c r="AJ1004" s="414"/>
      <c r="AK1004" s="414"/>
      <c r="AL1004" s="315"/>
      <c r="AM1004" s="316"/>
      <c r="AN1004" s="316"/>
      <c r="AO1004" s="317"/>
      <c r="AP1004" s="311"/>
      <c r="AQ1004" s="311"/>
      <c r="AR1004" s="311"/>
      <c r="AS1004" s="311"/>
      <c r="AT1004" s="311"/>
      <c r="AU1004" s="311"/>
      <c r="AV1004" s="311"/>
      <c r="AW1004" s="311"/>
      <c r="AX1004" s="311"/>
    </row>
    <row r="1005" spans="1:50" ht="30" hidden="1" customHeight="1">
      <c r="A1005" s="396">
        <v>3</v>
      </c>
      <c r="B1005" s="396">
        <v>1</v>
      </c>
      <c r="C1005" s="416"/>
      <c r="D1005" s="410"/>
      <c r="E1005" s="410"/>
      <c r="F1005" s="410"/>
      <c r="G1005" s="410"/>
      <c r="H1005" s="410"/>
      <c r="I1005" s="410"/>
      <c r="J1005" s="411"/>
      <c r="K1005" s="412"/>
      <c r="L1005" s="412"/>
      <c r="M1005" s="412"/>
      <c r="N1005" s="412"/>
      <c r="O1005" s="412"/>
      <c r="P1005" s="417"/>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6">
        <v>4</v>
      </c>
      <c r="B1006" s="396">
        <v>1</v>
      </c>
      <c r="C1006" s="416"/>
      <c r="D1006" s="410"/>
      <c r="E1006" s="410"/>
      <c r="F1006" s="410"/>
      <c r="G1006" s="410"/>
      <c r="H1006" s="410"/>
      <c r="I1006" s="410"/>
      <c r="J1006" s="411"/>
      <c r="K1006" s="412"/>
      <c r="L1006" s="412"/>
      <c r="M1006" s="412"/>
      <c r="N1006" s="412"/>
      <c r="O1006" s="412"/>
      <c r="P1006" s="417"/>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6">
        <v>5</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6">
        <v>6</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6">
        <v>7</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6">
        <v>8</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6">
        <v>9</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6">
        <v>10</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6">
        <v>11</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6">
        <v>12</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6">
        <v>13</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6">
        <v>14</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6">
        <v>15</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6">
        <v>16</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6">
        <v>17</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6">
        <v>18</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6">
        <v>19</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6">
        <v>20</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6">
        <v>21</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6">
        <v>22</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6">
        <v>23</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6">
        <v>24</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6">
        <v>25</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6">
        <v>26</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6">
        <v>27</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6">
        <v>28</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6">
        <v>29</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6">
        <v>30</v>
      </c>
      <c r="B1032" s="396">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8"/>
      <c r="AP1035" s="419" t="s">
        <v>225</v>
      </c>
      <c r="AQ1035" s="419"/>
      <c r="AR1035" s="419"/>
      <c r="AS1035" s="419"/>
      <c r="AT1035" s="419"/>
      <c r="AU1035" s="419"/>
      <c r="AV1035" s="419"/>
      <c r="AW1035" s="419"/>
      <c r="AX1035" s="419"/>
    </row>
    <row r="1036" spans="1:50" ht="30" hidden="1" customHeight="1">
      <c r="A1036" s="396">
        <v>1</v>
      </c>
      <c r="B1036" s="396">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18"/>
      <c r="AD1036" s="415"/>
      <c r="AE1036" s="415"/>
      <c r="AF1036" s="415"/>
      <c r="AG1036" s="415"/>
      <c r="AH1036" s="413"/>
      <c r="AI1036" s="414"/>
      <c r="AJ1036" s="414"/>
      <c r="AK1036" s="414"/>
      <c r="AL1036" s="315"/>
      <c r="AM1036" s="316"/>
      <c r="AN1036" s="316"/>
      <c r="AO1036" s="317"/>
      <c r="AP1036" s="311"/>
      <c r="AQ1036" s="311"/>
      <c r="AR1036" s="311"/>
      <c r="AS1036" s="311"/>
      <c r="AT1036" s="311"/>
      <c r="AU1036" s="311"/>
      <c r="AV1036" s="311"/>
      <c r="AW1036" s="311"/>
      <c r="AX1036" s="311"/>
    </row>
    <row r="1037" spans="1:50" ht="30" hidden="1" customHeight="1">
      <c r="A1037" s="396">
        <v>2</v>
      </c>
      <c r="B1037" s="396">
        <v>1</v>
      </c>
      <c r="C1037" s="410"/>
      <c r="D1037" s="410"/>
      <c r="E1037" s="410"/>
      <c r="F1037" s="410"/>
      <c r="G1037" s="410"/>
      <c r="H1037" s="410"/>
      <c r="I1037" s="410"/>
      <c r="J1037" s="411"/>
      <c r="K1037" s="412"/>
      <c r="L1037" s="412"/>
      <c r="M1037" s="412"/>
      <c r="N1037" s="412"/>
      <c r="O1037" s="412"/>
      <c r="P1037" s="307"/>
      <c r="Q1037" s="307"/>
      <c r="R1037" s="307"/>
      <c r="S1037" s="307"/>
      <c r="T1037" s="307"/>
      <c r="U1037" s="307"/>
      <c r="V1037" s="307"/>
      <c r="W1037" s="307"/>
      <c r="X1037" s="307"/>
      <c r="Y1037" s="308"/>
      <c r="Z1037" s="309"/>
      <c r="AA1037" s="309"/>
      <c r="AB1037" s="310"/>
      <c r="AC1037" s="318"/>
      <c r="AD1037" s="318"/>
      <c r="AE1037" s="318"/>
      <c r="AF1037" s="318"/>
      <c r="AG1037" s="318"/>
      <c r="AH1037" s="413"/>
      <c r="AI1037" s="414"/>
      <c r="AJ1037" s="414"/>
      <c r="AK1037" s="414"/>
      <c r="AL1037" s="315"/>
      <c r="AM1037" s="316"/>
      <c r="AN1037" s="316"/>
      <c r="AO1037" s="317"/>
      <c r="AP1037" s="311"/>
      <c r="AQ1037" s="311"/>
      <c r="AR1037" s="311"/>
      <c r="AS1037" s="311"/>
      <c r="AT1037" s="311"/>
      <c r="AU1037" s="311"/>
      <c r="AV1037" s="311"/>
      <c r="AW1037" s="311"/>
      <c r="AX1037" s="311"/>
    </row>
    <row r="1038" spans="1:50" ht="30" hidden="1" customHeight="1">
      <c r="A1038" s="396">
        <v>3</v>
      </c>
      <c r="B1038" s="396">
        <v>1</v>
      </c>
      <c r="C1038" s="416"/>
      <c r="D1038" s="410"/>
      <c r="E1038" s="410"/>
      <c r="F1038" s="410"/>
      <c r="G1038" s="410"/>
      <c r="H1038" s="410"/>
      <c r="I1038" s="410"/>
      <c r="J1038" s="411"/>
      <c r="K1038" s="412"/>
      <c r="L1038" s="412"/>
      <c r="M1038" s="412"/>
      <c r="N1038" s="412"/>
      <c r="O1038" s="412"/>
      <c r="P1038" s="417"/>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6">
        <v>4</v>
      </c>
      <c r="B1039" s="396">
        <v>1</v>
      </c>
      <c r="C1039" s="416"/>
      <c r="D1039" s="410"/>
      <c r="E1039" s="410"/>
      <c r="F1039" s="410"/>
      <c r="G1039" s="410"/>
      <c r="H1039" s="410"/>
      <c r="I1039" s="410"/>
      <c r="J1039" s="411"/>
      <c r="K1039" s="412"/>
      <c r="L1039" s="412"/>
      <c r="M1039" s="412"/>
      <c r="N1039" s="412"/>
      <c r="O1039" s="412"/>
      <c r="P1039" s="417"/>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6">
        <v>5</v>
      </c>
      <c r="B1040" s="396">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6">
        <v>6</v>
      </c>
      <c r="B1041" s="396">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6">
        <v>7</v>
      </c>
      <c r="B1042" s="396">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6">
        <v>8</v>
      </c>
      <c r="B1043" s="396">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6">
        <v>9</v>
      </c>
      <c r="B1044" s="396">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6">
        <v>10</v>
      </c>
      <c r="B1045" s="396">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6">
        <v>11</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6">
        <v>12</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6">
        <v>13</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6">
        <v>14</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6">
        <v>15</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6">
        <v>16</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6">
        <v>17</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6">
        <v>18</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6">
        <v>19</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6">
        <v>20</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6">
        <v>21</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6">
        <v>22</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6">
        <v>23</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6">
        <v>24</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6">
        <v>25</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6">
        <v>26</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6">
        <v>27</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6">
        <v>28</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6">
        <v>29</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6">
        <v>30</v>
      </c>
      <c r="B1065" s="396">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8"/>
      <c r="AP1068" s="419" t="s">
        <v>225</v>
      </c>
      <c r="AQ1068" s="419"/>
      <c r="AR1068" s="419"/>
      <c r="AS1068" s="419"/>
      <c r="AT1068" s="419"/>
      <c r="AU1068" s="419"/>
      <c r="AV1068" s="419"/>
      <c r="AW1068" s="419"/>
      <c r="AX1068" s="419"/>
    </row>
    <row r="1069" spans="1:50" ht="30" hidden="1" customHeight="1">
      <c r="A1069" s="396">
        <v>1</v>
      </c>
      <c r="B1069" s="396">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18"/>
      <c r="AD1069" s="415"/>
      <c r="AE1069" s="415"/>
      <c r="AF1069" s="415"/>
      <c r="AG1069" s="415"/>
      <c r="AH1069" s="413"/>
      <c r="AI1069" s="414"/>
      <c r="AJ1069" s="414"/>
      <c r="AK1069" s="414"/>
      <c r="AL1069" s="315"/>
      <c r="AM1069" s="316"/>
      <c r="AN1069" s="316"/>
      <c r="AO1069" s="317"/>
      <c r="AP1069" s="311"/>
      <c r="AQ1069" s="311"/>
      <c r="AR1069" s="311"/>
      <c r="AS1069" s="311"/>
      <c r="AT1069" s="311"/>
      <c r="AU1069" s="311"/>
      <c r="AV1069" s="311"/>
      <c r="AW1069" s="311"/>
      <c r="AX1069" s="311"/>
    </row>
    <row r="1070" spans="1:50" ht="30" hidden="1" customHeight="1">
      <c r="A1070" s="396">
        <v>2</v>
      </c>
      <c r="B1070" s="396">
        <v>1</v>
      </c>
      <c r="C1070" s="410"/>
      <c r="D1070" s="410"/>
      <c r="E1070" s="410"/>
      <c r="F1070" s="410"/>
      <c r="G1070" s="410"/>
      <c r="H1070" s="410"/>
      <c r="I1070" s="410"/>
      <c r="J1070" s="411"/>
      <c r="K1070" s="412"/>
      <c r="L1070" s="412"/>
      <c r="M1070" s="412"/>
      <c r="N1070" s="412"/>
      <c r="O1070" s="412"/>
      <c r="P1070" s="307"/>
      <c r="Q1070" s="307"/>
      <c r="R1070" s="307"/>
      <c r="S1070" s="307"/>
      <c r="T1070" s="307"/>
      <c r="U1070" s="307"/>
      <c r="V1070" s="307"/>
      <c r="W1070" s="307"/>
      <c r="X1070" s="307"/>
      <c r="Y1070" s="308"/>
      <c r="Z1070" s="309"/>
      <c r="AA1070" s="309"/>
      <c r="AB1070" s="310"/>
      <c r="AC1070" s="318"/>
      <c r="AD1070" s="318"/>
      <c r="AE1070" s="318"/>
      <c r="AF1070" s="318"/>
      <c r="AG1070" s="318"/>
      <c r="AH1070" s="413"/>
      <c r="AI1070" s="414"/>
      <c r="AJ1070" s="414"/>
      <c r="AK1070" s="414"/>
      <c r="AL1070" s="315"/>
      <c r="AM1070" s="316"/>
      <c r="AN1070" s="316"/>
      <c r="AO1070" s="317"/>
      <c r="AP1070" s="311"/>
      <c r="AQ1070" s="311"/>
      <c r="AR1070" s="311"/>
      <c r="AS1070" s="311"/>
      <c r="AT1070" s="311"/>
      <c r="AU1070" s="311"/>
      <c r="AV1070" s="311"/>
      <c r="AW1070" s="311"/>
      <c r="AX1070" s="311"/>
    </row>
    <row r="1071" spans="1:50" ht="30" hidden="1" customHeight="1">
      <c r="A1071" s="396">
        <v>3</v>
      </c>
      <c r="B1071" s="396">
        <v>1</v>
      </c>
      <c r="C1071" s="416"/>
      <c r="D1071" s="410"/>
      <c r="E1071" s="410"/>
      <c r="F1071" s="410"/>
      <c r="G1071" s="410"/>
      <c r="H1071" s="410"/>
      <c r="I1071" s="410"/>
      <c r="J1071" s="411"/>
      <c r="K1071" s="412"/>
      <c r="L1071" s="412"/>
      <c r="M1071" s="412"/>
      <c r="N1071" s="412"/>
      <c r="O1071" s="412"/>
      <c r="P1071" s="417"/>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6">
        <v>4</v>
      </c>
      <c r="B1072" s="396">
        <v>1</v>
      </c>
      <c r="C1072" s="416"/>
      <c r="D1072" s="410"/>
      <c r="E1072" s="410"/>
      <c r="F1072" s="410"/>
      <c r="G1072" s="410"/>
      <c r="H1072" s="410"/>
      <c r="I1072" s="410"/>
      <c r="J1072" s="411"/>
      <c r="K1072" s="412"/>
      <c r="L1072" s="412"/>
      <c r="M1072" s="412"/>
      <c r="N1072" s="412"/>
      <c r="O1072" s="412"/>
      <c r="P1072" s="417"/>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6">
        <v>5</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6">
        <v>6</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6">
        <v>7</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6">
        <v>8</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6">
        <v>9</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6">
        <v>10</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6">
        <v>11</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6">
        <v>12</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6">
        <v>13</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6">
        <v>14</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6">
        <v>15</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6">
        <v>16</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6">
        <v>17</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6">
        <v>18</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6">
        <v>19</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6">
        <v>20</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6">
        <v>21</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6">
        <v>22</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6">
        <v>23</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6">
        <v>24</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6">
        <v>25</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6">
        <v>26</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6">
        <v>27</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6">
        <v>28</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6">
        <v>29</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6">
        <v>30</v>
      </c>
      <c r="B1098" s="396">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6"/>
      <c r="B1102" s="396"/>
      <c r="C1102" s="267" t="s">
        <v>218</v>
      </c>
      <c r="D1102" s="884"/>
      <c r="E1102" s="267" t="s">
        <v>217</v>
      </c>
      <c r="F1102" s="884"/>
      <c r="G1102" s="884"/>
      <c r="H1102" s="884"/>
      <c r="I1102" s="884"/>
      <c r="J1102" s="267" t="s">
        <v>224</v>
      </c>
      <c r="K1102" s="267"/>
      <c r="L1102" s="267"/>
      <c r="M1102" s="267"/>
      <c r="N1102" s="267"/>
      <c r="O1102" s="267"/>
      <c r="P1102" s="334" t="s">
        <v>27</v>
      </c>
      <c r="Q1102" s="334"/>
      <c r="R1102" s="334"/>
      <c r="S1102" s="334"/>
      <c r="T1102" s="334"/>
      <c r="U1102" s="334"/>
      <c r="V1102" s="334"/>
      <c r="W1102" s="334"/>
      <c r="X1102" s="334"/>
      <c r="Y1102" s="267" t="s">
        <v>226</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9" t="s">
        <v>255</v>
      </c>
      <c r="AQ1102" s="419"/>
      <c r="AR1102" s="419"/>
      <c r="AS1102" s="419"/>
      <c r="AT1102" s="419"/>
      <c r="AU1102" s="419"/>
      <c r="AV1102" s="419"/>
      <c r="AW1102" s="419"/>
      <c r="AX1102" s="419"/>
    </row>
    <row r="1103" spans="1:50" ht="30" hidden="1" customHeight="1">
      <c r="A1103" s="396">
        <v>1</v>
      </c>
      <c r="B1103" s="396">
        <v>1</v>
      </c>
      <c r="C1103" s="886"/>
      <c r="D1103" s="886"/>
      <c r="E1103" s="885"/>
      <c r="F1103" s="885"/>
      <c r="G1103" s="885"/>
      <c r="H1103" s="885"/>
      <c r="I1103" s="885"/>
      <c r="J1103" s="411"/>
      <c r="K1103" s="412"/>
      <c r="L1103" s="412"/>
      <c r="M1103" s="412"/>
      <c r="N1103" s="412"/>
      <c r="O1103" s="412"/>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6">
        <v>2</v>
      </c>
      <c r="B1104" s="396">
        <v>1</v>
      </c>
      <c r="C1104" s="886"/>
      <c r="D1104" s="886"/>
      <c r="E1104" s="885"/>
      <c r="F1104" s="885"/>
      <c r="G1104" s="885"/>
      <c r="H1104" s="885"/>
      <c r="I1104" s="885"/>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6">
        <v>3</v>
      </c>
      <c r="B1105" s="396">
        <v>1</v>
      </c>
      <c r="C1105" s="886"/>
      <c r="D1105" s="886"/>
      <c r="E1105" s="885"/>
      <c r="F1105" s="885"/>
      <c r="G1105" s="885"/>
      <c r="H1105" s="885"/>
      <c r="I1105" s="885"/>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6">
        <v>4</v>
      </c>
      <c r="B1106" s="396">
        <v>1</v>
      </c>
      <c r="C1106" s="886"/>
      <c r="D1106" s="886"/>
      <c r="E1106" s="885"/>
      <c r="F1106" s="885"/>
      <c r="G1106" s="885"/>
      <c r="H1106" s="885"/>
      <c r="I1106" s="885"/>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6">
        <v>5</v>
      </c>
      <c r="B1107" s="396">
        <v>1</v>
      </c>
      <c r="C1107" s="886"/>
      <c r="D1107" s="886"/>
      <c r="E1107" s="885"/>
      <c r="F1107" s="885"/>
      <c r="G1107" s="885"/>
      <c r="H1107" s="885"/>
      <c r="I1107" s="885"/>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6">
        <v>6</v>
      </c>
      <c r="B1108" s="396">
        <v>1</v>
      </c>
      <c r="C1108" s="886"/>
      <c r="D1108" s="886"/>
      <c r="E1108" s="885"/>
      <c r="F1108" s="885"/>
      <c r="G1108" s="885"/>
      <c r="H1108" s="885"/>
      <c r="I1108" s="885"/>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6">
        <v>7</v>
      </c>
      <c r="B1109" s="396">
        <v>1</v>
      </c>
      <c r="C1109" s="886"/>
      <c r="D1109" s="886"/>
      <c r="E1109" s="885"/>
      <c r="F1109" s="885"/>
      <c r="G1109" s="885"/>
      <c r="H1109" s="885"/>
      <c r="I1109" s="885"/>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6">
        <v>8</v>
      </c>
      <c r="B1110" s="396">
        <v>1</v>
      </c>
      <c r="C1110" s="886"/>
      <c r="D1110" s="886"/>
      <c r="E1110" s="885"/>
      <c r="F1110" s="885"/>
      <c r="G1110" s="885"/>
      <c r="H1110" s="885"/>
      <c r="I1110" s="885"/>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6">
        <v>9</v>
      </c>
      <c r="B1111" s="396">
        <v>1</v>
      </c>
      <c r="C1111" s="886"/>
      <c r="D1111" s="886"/>
      <c r="E1111" s="885"/>
      <c r="F1111" s="885"/>
      <c r="G1111" s="885"/>
      <c r="H1111" s="885"/>
      <c r="I1111" s="885"/>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6">
        <v>10</v>
      </c>
      <c r="B1112" s="396">
        <v>1</v>
      </c>
      <c r="C1112" s="886"/>
      <c r="D1112" s="886"/>
      <c r="E1112" s="885"/>
      <c r="F1112" s="885"/>
      <c r="G1112" s="885"/>
      <c r="H1112" s="885"/>
      <c r="I1112" s="885"/>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6">
        <v>11</v>
      </c>
      <c r="B1113" s="396">
        <v>1</v>
      </c>
      <c r="C1113" s="886"/>
      <c r="D1113" s="886"/>
      <c r="E1113" s="885"/>
      <c r="F1113" s="885"/>
      <c r="G1113" s="885"/>
      <c r="H1113" s="885"/>
      <c r="I1113" s="885"/>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6">
        <v>12</v>
      </c>
      <c r="B1114" s="396">
        <v>1</v>
      </c>
      <c r="C1114" s="886"/>
      <c r="D1114" s="886"/>
      <c r="E1114" s="885"/>
      <c r="F1114" s="885"/>
      <c r="G1114" s="885"/>
      <c r="H1114" s="885"/>
      <c r="I1114" s="885"/>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6">
        <v>13</v>
      </c>
      <c r="B1115" s="396">
        <v>1</v>
      </c>
      <c r="C1115" s="886"/>
      <c r="D1115" s="886"/>
      <c r="E1115" s="885"/>
      <c r="F1115" s="885"/>
      <c r="G1115" s="885"/>
      <c r="H1115" s="885"/>
      <c r="I1115" s="885"/>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6">
        <v>14</v>
      </c>
      <c r="B1116" s="396">
        <v>1</v>
      </c>
      <c r="C1116" s="886"/>
      <c r="D1116" s="886"/>
      <c r="E1116" s="885"/>
      <c r="F1116" s="885"/>
      <c r="G1116" s="885"/>
      <c r="H1116" s="885"/>
      <c r="I1116" s="885"/>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6">
        <v>15</v>
      </c>
      <c r="B1117" s="396">
        <v>1</v>
      </c>
      <c r="C1117" s="886"/>
      <c r="D1117" s="886"/>
      <c r="E1117" s="885"/>
      <c r="F1117" s="885"/>
      <c r="G1117" s="885"/>
      <c r="H1117" s="885"/>
      <c r="I1117" s="885"/>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6">
        <v>16</v>
      </c>
      <c r="B1118" s="396">
        <v>1</v>
      </c>
      <c r="C1118" s="886"/>
      <c r="D1118" s="886"/>
      <c r="E1118" s="885"/>
      <c r="F1118" s="885"/>
      <c r="G1118" s="885"/>
      <c r="H1118" s="885"/>
      <c r="I1118" s="885"/>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6">
        <v>17</v>
      </c>
      <c r="B1119" s="396">
        <v>1</v>
      </c>
      <c r="C1119" s="886"/>
      <c r="D1119" s="886"/>
      <c r="E1119" s="885"/>
      <c r="F1119" s="885"/>
      <c r="G1119" s="885"/>
      <c r="H1119" s="885"/>
      <c r="I1119" s="885"/>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6">
        <v>18</v>
      </c>
      <c r="B1120" s="396">
        <v>1</v>
      </c>
      <c r="C1120" s="886"/>
      <c r="D1120" s="886"/>
      <c r="E1120" s="251"/>
      <c r="F1120" s="885"/>
      <c r="G1120" s="885"/>
      <c r="H1120" s="885"/>
      <c r="I1120" s="885"/>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6">
        <v>19</v>
      </c>
      <c r="B1121" s="396">
        <v>1</v>
      </c>
      <c r="C1121" s="886"/>
      <c r="D1121" s="886"/>
      <c r="E1121" s="885"/>
      <c r="F1121" s="885"/>
      <c r="G1121" s="885"/>
      <c r="H1121" s="885"/>
      <c r="I1121" s="885"/>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6">
        <v>20</v>
      </c>
      <c r="B1122" s="396">
        <v>1</v>
      </c>
      <c r="C1122" s="886"/>
      <c r="D1122" s="886"/>
      <c r="E1122" s="885"/>
      <c r="F1122" s="885"/>
      <c r="G1122" s="885"/>
      <c r="H1122" s="885"/>
      <c r="I1122" s="885"/>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6">
        <v>21</v>
      </c>
      <c r="B1123" s="396">
        <v>1</v>
      </c>
      <c r="C1123" s="886"/>
      <c r="D1123" s="886"/>
      <c r="E1123" s="885"/>
      <c r="F1123" s="885"/>
      <c r="G1123" s="885"/>
      <c r="H1123" s="885"/>
      <c r="I1123" s="885"/>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6">
        <v>22</v>
      </c>
      <c r="B1124" s="396">
        <v>1</v>
      </c>
      <c r="C1124" s="886"/>
      <c r="D1124" s="886"/>
      <c r="E1124" s="885"/>
      <c r="F1124" s="885"/>
      <c r="G1124" s="885"/>
      <c r="H1124" s="885"/>
      <c r="I1124" s="885"/>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6">
        <v>23</v>
      </c>
      <c r="B1125" s="396">
        <v>1</v>
      </c>
      <c r="C1125" s="886"/>
      <c r="D1125" s="886"/>
      <c r="E1125" s="885"/>
      <c r="F1125" s="885"/>
      <c r="G1125" s="885"/>
      <c r="H1125" s="885"/>
      <c r="I1125" s="885"/>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6">
        <v>24</v>
      </c>
      <c r="B1126" s="396">
        <v>1</v>
      </c>
      <c r="C1126" s="886"/>
      <c r="D1126" s="886"/>
      <c r="E1126" s="885"/>
      <c r="F1126" s="885"/>
      <c r="G1126" s="885"/>
      <c r="H1126" s="885"/>
      <c r="I1126" s="885"/>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6">
        <v>25</v>
      </c>
      <c r="B1127" s="396">
        <v>1</v>
      </c>
      <c r="C1127" s="886"/>
      <c r="D1127" s="886"/>
      <c r="E1127" s="885"/>
      <c r="F1127" s="885"/>
      <c r="G1127" s="885"/>
      <c r="H1127" s="885"/>
      <c r="I1127" s="885"/>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6">
        <v>26</v>
      </c>
      <c r="B1128" s="396">
        <v>1</v>
      </c>
      <c r="C1128" s="886"/>
      <c r="D1128" s="886"/>
      <c r="E1128" s="885"/>
      <c r="F1128" s="885"/>
      <c r="G1128" s="885"/>
      <c r="H1128" s="885"/>
      <c r="I1128" s="885"/>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6">
        <v>27</v>
      </c>
      <c r="B1129" s="396">
        <v>1</v>
      </c>
      <c r="C1129" s="886"/>
      <c r="D1129" s="886"/>
      <c r="E1129" s="885"/>
      <c r="F1129" s="885"/>
      <c r="G1129" s="885"/>
      <c r="H1129" s="885"/>
      <c r="I1129" s="885"/>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6">
        <v>28</v>
      </c>
      <c r="B1130" s="396">
        <v>1</v>
      </c>
      <c r="C1130" s="886"/>
      <c r="D1130" s="886"/>
      <c r="E1130" s="885"/>
      <c r="F1130" s="885"/>
      <c r="G1130" s="885"/>
      <c r="H1130" s="885"/>
      <c r="I1130" s="885"/>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6">
        <v>29</v>
      </c>
      <c r="B1131" s="396">
        <v>1</v>
      </c>
      <c r="C1131" s="886"/>
      <c r="D1131" s="886"/>
      <c r="E1131" s="885"/>
      <c r="F1131" s="885"/>
      <c r="G1131" s="885"/>
      <c r="H1131" s="885"/>
      <c r="I1131" s="885"/>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6">
        <v>30</v>
      </c>
      <c r="B1132" s="396">
        <v>1</v>
      </c>
      <c r="C1132" s="886"/>
      <c r="D1132" s="886"/>
      <c r="E1132" s="885"/>
      <c r="F1132" s="885"/>
      <c r="G1132" s="885"/>
      <c r="H1132" s="885"/>
      <c r="I1132" s="885"/>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07" max="49" man="1"/>
    <brk id="833" max="49" man="1"/>
    <brk id="1095" max="49" man="1"/>
  </rowBreaks>
  <colBreaks count="1" manualBreakCount="1">
    <brk id="6" max="837"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2020-10-02T02:43:40Z</cp:lastPrinted>
  <dcterms:created xsi:type="dcterms:W3CDTF">2012-03-13T00:50:25Z</dcterms:created>
  <dcterms:modified xsi:type="dcterms:W3CDTF">2020-10-06T05:51:07Z</dcterms:modified>
</cp:coreProperties>
</file>