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55" i="3"/>
  <c r="AY616" i="3"/>
  <c r="AY645" i="3"/>
  <c r="AY369" i="3"/>
  <c r="AY417" i="3"/>
  <c r="AY271"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<sst xmlns="http://schemas.openxmlformats.org/spreadsheetml/2006/main" count="3137" uniqueCount="763">
  <si>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</si>
  <si>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</si>
  <si>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</si>
  <si>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</si>
  <si>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</si>
  <si>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</si>
  <si>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</si>
  <si>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</si>
  <si>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</si>
  <si>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</si>
  <si>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</si>
  <si>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</si>
  <si>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</si>
  <si>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</si>
  <si>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</si>
  <si>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</si>
  <si>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</si>
  <si>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</si>
  <si>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</si>
  <si>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</si>
  <si>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</si>
  <si>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</si>
  <si>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</si>
  <si>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</si>
  <si>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</si>
  <si>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</si>
  <si>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</si>
  <si>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</si>
  <si>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</si>
  <si>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</si>
  <si>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</si>
  <si>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</si>
  <si>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</si>
  <si>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</si>
  <si>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</si>
  <si>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</si>
  <si>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</si>
  <si>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</si>
  <si>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</si>
  <si>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</si>
  <si>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</si>
  <si>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</si>
  <si>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</si>
  <si>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</si>
  <si>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</si>
  <si>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</si>
  <si>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</si>
  <si>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</si>
  <si>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</si>
  <si>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</si>
  <si>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</si>
  <si>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</si>
  <si>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</si>
  <si>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</si>
  <si>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</si>
  <si>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</si>
  <si>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</si>
  <si>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</si>
  <si>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</si>
  <si>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</si>
  <si>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</si>
  <si>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</si>
  <si>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</si>
  <si>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</si>
  <si>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</si>
  <si>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</si>
  <si>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</si>
  <si>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</si>
  <si>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</si>
  <si>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</si>
  <si>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</si>
  <si>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</si>
  <si>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</si>
  <si>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</si>
  <si>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</si>
  <si>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</si>
  <si>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</si>
  <si>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</si>
  <si>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</si>
  <si>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</si>
  <si>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</si>
  <si>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</si>
  <si>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</si>
  <si>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</si>
  <si>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</si>
  <si>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</si>
  <si>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</si>
  <si>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</si>
  <si>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</si>
  <si>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</si>
  <si>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</si>
  <si>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</si>
  <si>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</si>
  <si>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</si>
  <si>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</si>
  <si>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</si>
  <si>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</si>
  <si>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</si>
  <si>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</si>
  <si>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</si>
  <si>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</si>
  <si>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</si>
  <si>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</si>
  <si>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</si>
  <si>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</si>
  <si>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</si>
  <si>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</si>
  <si>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</si>
  <si>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</si>
  <si>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</si>
  <si>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</si>
  <si>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</si>
  <si>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</si>
  <si>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</si>
  <si>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</si>
  <si>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</si>
  <si>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</si>
  <si>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</si>
  <si>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</si>
  <si>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</si>
  <si>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</si>
  <si>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</si>
  <si>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</si>
  <si>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</si>
  <si>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</si>
  <si>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</si>
  <si>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</si>
  <si>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</si>
  <si>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</si>
  <si>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</si>
  <si>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</si>
  <si>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</si>
  <si>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</si>
  <si>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</si>
  <si>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</si>
  <si>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</si>
  <si>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</si>
  <si>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</si>
  <si>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</si>
  <si>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</si>
  <si>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</si>
  <si>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</si>
  <si>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</si>
  <si>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</si>
  <si>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</si>
  <si>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</si>
  <si>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</si>
  <si>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</si>
  <si>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</si>
  <si>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</si>
  <si>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</si>
  <si>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</si>
  <si>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</si>
  <si>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</si>
  <si>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</si>
  <si>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</si>
  <si>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</si>
  <si>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</si>
  <si>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</si>
  <si>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</si>
  <si>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</si>
  <si>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</si>
  <si>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</si>
  <si>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</si>
  <si>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</si>
  <si>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</si>
  <si>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</si>
  <si>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</si>
  <si>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</si>
  <si>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</si>
  <si>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</si>
  <si>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</si>
  <si>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</si>
  <si>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</si>
  <si>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</si>
  <si>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</si>
  <si>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</si>
  <si>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</si>
  <si>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</si>
  <si>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</si>
  <si>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</si>
  <si>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</si>
  <si>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</si>
  <si>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</si>
  <si>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</si>
  <si>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</si>
  <si>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</si>
  <si>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</si>
  <si>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</si>
  <si>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</si>
  <si>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</si>
  <si>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</si>
  <si>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</si>
  <si>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</si>
  <si>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</si>
  <si>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</si>
  <si>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</si>
  <si>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</si>
  <si>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</si>
  <si>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</si>
  <si>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</si>
  <si>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</si>
  <si>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</si>
  <si>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</si>
  <si>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</si>
  <si>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</si>
  <si>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</si>
  <si>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</si>
  <si>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</si>
  <si>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</si>
  <si>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</si>
  <si>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</si>
  <si>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</si>
  <si>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</si>
  <si>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</si>
  <si>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</si>
  <si>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</si>
  <si>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</si>
  <si>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</si>
  <si>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</si>
  <si>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</si>
  <si>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</si>
  <si>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</si>
  <si>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</si>
  <si>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</si>
  <si>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</si>
  <si>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</si>
  <si>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</si>
  <si>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</si>
  <si>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</si>
  <si>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</si>
  <si>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</si>
  <si>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</si>
  <si>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</si>
  <si>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</si>
  <si>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</si>
  <si>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</si>
  <si>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</si>
  <si>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</si>
  <si>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</si>
  <si>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</si>
  <si>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</si>
  <si>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</si>
  <si>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</si>
  <si>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</si>
  <si>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</si>
  <si>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</si>
  <si>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</si>
  <si>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</si>
  <si>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</si>
  <si>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</si>
  <si>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</si>
  <si>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</si>
  <si>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</si>
  <si>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</si>
  <si>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</si>
  <si>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</si>
  <si>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</si>
  <si>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</si>
  <si>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</si>
  <si>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</si>
  <si>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</si>
  <si>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</si>
  <si>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</si>
  <si>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</si>
  <si>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</si>
  <si>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</si>
  <si>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</si>
  <si>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</si>
  <si>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</si>
  <si>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</si>
  <si>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</si>
  <si>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</si>
  <si>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</si>
  <si>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</si>
  <si>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</si>
  <si>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</si>
  <si>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</si>
  <si>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</si>
  <si>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</si>
  <si>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</si>
  <si>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</si>
  <si>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</si>
  <si>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</si>
  <si>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</si>
  <si>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</si>
  <si>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</si>
  <si>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</si>
  <si>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</si>
  <si>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</si>
  <si>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</si>
  <si>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</si>
  <si>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</si>
  <si>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</si>
  <si>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</si>
  <si>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</si>
  <si>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</si>
  <si>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</si>
  <si>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</si>
  <si>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</si>
  <si>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</si>
  <si>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</si>
  <si>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</si>
  <si>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</si>
  <si>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</si>
  <si>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</si>
  <si>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</si>
  <si>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</si>
  <si>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</si>
  <si>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</si>
  <si>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</si>
  <si>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</si>
  <si>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</si>
  <si>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</si>
  <si>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</si>
  <si>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</si>
  <si>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</si>
  <si>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</si>
  <si>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</si>
  <si>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</si>
  <si>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</si>
  <si>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</si>
  <si>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</si>
  <si>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</si>
  <si>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</si>
  <si>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</si>
  <si>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</si>
  <si>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</si>
  <si>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</si>
  <si>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</si>
  <si>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</si>
  <si>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</si>
  <si>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</si>
  <si>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</si>
  <si>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</si>
  <si>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</si>
  <si>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</si>
  <si>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</si>
  <si>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</si>
  <si>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</si>
  <si>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</si>
  <si>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</si>
  <si>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</si>
  <si>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</si>
  <si>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</si>
  <si>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</si>
  <si>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</si>
  <si>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</si>
  <si>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</si>
  <si>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</si>
  <si>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</si>
  <si>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</si>
  <si>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</si>
  <si>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</si>
  <si>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</si>
  <si>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</si>
  <si>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</si>
  <si>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</si>
  <si>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</si>
  <si>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</si>
  <si>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</si>
  <si>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</si>
  <si>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</si>
  <si>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</si>
  <si>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</si>
  <si>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</si>
  <si>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</si>
  <si>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</si>
  <si>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</si>
  <si>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</si>
  <si>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</si>
  <si>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</si>
  <si>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</si>
  <si>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</si>
  <si>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</si>
  <si>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</si>
  <si>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</si>
  <si>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</si>
  <si>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</si>
  <si>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</si>
  <si>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</si>
  <si>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</si>
  <si>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</si>
  <si>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</si>
  <si>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</si>
  <si>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</si>
  <si>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</si>
  <si>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</si>
  <si>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</si>
  <si>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</si>
  <si>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</si>
  <si>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</si>
  <si>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</si>
  <si>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</si>
  <si>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</si>
  <si>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</si>
  <si>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</si>
  <si>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</si>
  <si>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</si>
  <si>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</si>
  <si>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</si>
  <si>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</si>
  <si>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</si>
  <si>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</si>
  <si>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</si>
  <si>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</si>
  <si>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</si>
  <si>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</si>
  <si>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</si>
  <si>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</si>
  <si>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</si>
  <si>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</si>
  <si>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</si>
  <si>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</si>
  <si>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</si>
  <si>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</si>
  <si>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</si>
  <si>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</si>
  <si>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</si>
  <si>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</si>
  <si>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</si>
  <si>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</si>
  <si>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</si>
  <si>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</si>
  <si>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</si>
  <si>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</si>
  <si>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</si>
  <si>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</si>
  <si>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</si>
  <si>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</si>
  <si>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</si>
  <si>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</si>
  <si>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</si>
  <si>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</si>
  <si>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</si>
  <si>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</si>
  <si>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</si>
  <si>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</si>
  <si>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</si>
  <si>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</si>
  <si>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</si>
  <si>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</si>
  <si>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</si>
  <si>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</si>
  <si>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</si>
  <si>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</si>
  <si>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</si>
  <si>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</si>
  <si>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</si>
  <si>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</si>
  <si>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</si>
  <si>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</si>
  <si>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</si>
  <si>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</si>
  <si>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</si>
  <si>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</si>
  <si>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</si>
  <si>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</si>
  <si>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</si>
  <si>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</si>
  <si>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</si>
  <si>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</si>
  <si>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</si>
  <si>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</si>
  <si>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</si>
  <si>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</si>
  <si>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</si>
  <si>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</si>
  <si>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</si>
  <si>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</si>
  <si>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</si>
  <si>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</si>
  <si>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</si>
  <si>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</si>
  <si>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</si>
  <si>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</si>
  <si>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</si>
  <si>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</si>
  <si>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</si>
  <si>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</si>
  <si>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</si>
  <si>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</si>
  <si>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</si>
  <si>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</si>
  <si>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</si>
  <si>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</si>
  <si>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</si>
  <si>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</si>
  <si>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</si>
  <si>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</si>
  <si>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</si>
  <si>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</si>
  <si>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</si>
  <si>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</si>
  <si>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</si>
  <si>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</si>
  <si>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</si>
  <si>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</si>
  <si>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</si>
  <si>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</si>
  <si>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</si>
  <si>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</si>
  <si>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</si>
  <si>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</si>
  <si>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</si>
  <si>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</si>
  <si>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</si>
  <si>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</si>
  <si>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</si>
  <si>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</si>
  <si>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</si>
  <si>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</si>
  <si>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</si>
  <si>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</si>
  <si>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</si>
  <si>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</si>
  <si>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</si>
  <si>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</si>
  <si>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</si>
  <si>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</si>
  <si>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</si>
  <si>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</si>
  <si>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</si>
  <si>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</si>
  <si>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</si>
  <si>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</si>
  <si>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</si>
  <si>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</si>
  <si>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</si>
  <si>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</si>
  <si>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</si>
  <si>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</si>
  <si>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</si>
  <si>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</si>
  <si>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</si>
  <si>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</si>
  <si>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</si>
  <si>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</si>
  <si>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</si>
  <si>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</si>
  <si>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</si>
  <si>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</si>
  <si>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</si>
  <si>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</si>
  <si>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</si>
  <si>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</si>
  <si>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</si>
  <si>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</si>
  <si>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</si>
  <si>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</si>
  <si>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</si>
  <si>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</si>
  <si>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</si>
  <si>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</si>
  <si>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</si>
  <si>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</si>
  <si>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</si>
  <si>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</si>
  <si>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</si>
  <si>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</si>
  <si>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</si>
  <si>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</si>
  <si>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</si>
  <si>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</si>
  <si>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</si>
  <si>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</si>
  <si>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</si>
  <si>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</si>
  <si>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</si>
  <si>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</si>
  <si>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</si>
  <si>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</si>
  <si>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</si>
  <si>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</si>
  <si>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</si>
  <si>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</si>
  <si>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</si>
  <si>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</si>
  <si>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</si>
  <si>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</si>
  <si>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</si>
  <si>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</si>
  <si>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</si>
  <si>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</si>
  <si>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</si>
  <si>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</si>
  <si>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</si>
  <si>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</si>
  <si>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</si>
  <si>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</si>
  <si>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</si>
  <si>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</si>
  <si>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</si>
  <si>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</si>
  <si>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</si>
  <si>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</si>
  <si>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</si>
  <si>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</si>
  <si>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</si>
  <si>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</si>
  <si>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</si>
  <si>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</si>
  <si>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</si>
  <si>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</si>
  <si>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</si>
  <si>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</si>
  <si>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</si>
  <si>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</si>
  <si>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</si>
  <si>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</si>
  <si>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</si>
  <si>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</si>
  <si>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</si>
  <si>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</si>
  <si>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</si>
  <si>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</si>
  <si>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</si>
  <si>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</si>
  <si>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</si>
  <si>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</si>
  <si>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</si>
  <si>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</si>
  <si>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</si>
  <si>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</si>
  <si>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</si>
  <si>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</si>
  <si>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</si>
  <si>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</si>
  <si>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</si>
  <si>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</si>
  <si>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</si>
  <si>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</si>
  <si>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</si>
  <si>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</si>
  <si>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</si>
  <si>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</si>
  <si>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</si>
  <si>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</si>
  <si>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</si>
  <si>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</si>
  <si>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</si>
  <si>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</si>
  <si>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</si>
  <si>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</si>
  <si>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</si>
  <si>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</si>
  <si>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</si>
  <si>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</si>
  <si>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</si>
  <si>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</si>
  <si>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</si>
  <si>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</si>
  <si>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</si>
  <si>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</si>
  <si>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</si>
  <si>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</si>
  <si>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</si>
  <si>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</si>
  <si>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</si>
  <si>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</si>
  <si>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</si>
  <si>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</si>
  <si>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</si>
  <si>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</si>
  <si>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</si>
  <si>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</si>
  <si>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</si>
  <si>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</si>
  <si>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</si>
  <si>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</si>
  <si>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</si>
  <si>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</si>
  <si>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</si>
  <si>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</si>
  <si>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</si>
  <si>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</si>
  <si>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</si>
  <si>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</si>
  <si>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</si>
  <si>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</si>
  <si>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</si>
  <si>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</si>
  <si>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</si>
  <si>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</si>
  <si>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</si>
  <si>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</si>
  <si>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</si>
  <si>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</si>
  <si>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</si>
  <si>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</si>
  <si>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</si>
  <si>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</si>
  <si>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</si>
  <si>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</si>
  <si>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</si>
  <si>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</si>
  <si>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</si>
  <si>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</si>
  <si>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</si>
  <si>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</si>
  <si>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</si>
  <si>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</si>
  <si>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</si>
  <si>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</si>
  <si>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</si>
  <si>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</si>
  <si>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</si>
  <si>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</si>
  <si>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</si>
  <si>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</si>
  <si>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</si>
  <si>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</si>
  <si>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</si>
  <si>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</si>
  <si>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t>
  </si>
  <si>
    <t>OECDが行うG20/OECDコーポレートガバナンス原則改定に伴う
メソドロジー改定作業に必要な経費</t>
    <phoneticPr fontId="5"/>
  </si>
  <si>
    <t>総合政策局</t>
    <phoneticPr fontId="5"/>
  </si>
  <si>
    <t>総務課国際室</t>
    <phoneticPr fontId="5"/>
  </si>
  <si>
    <t>橋本 成央</t>
    <phoneticPr fontId="5"/>
  </si>
  <si>
    <t>○</t>
  </si>
  <si>
    <t>—</t>
    <phoneticPr fontId="5"/>
  </si>
  <si>
    <t>政府開発援助諸謝金</t>
    <phoneticPr fontId="5"/>
  </si>
  <si>
    <t>政府開発援助金融・世界経済首脳会合開催庁費</t>
    <phoneticPr fontId="5"/>
  </si>
  <si>
    <t>政府開発援助金融・世界経済首脳会合開催職員旅費</t>
    <phoneticPr fontId="5"/>
  </si>
  <si>
    <t>金融庁</t>
  </si>
  <si>
    <t>‐</t>
  </si>
  <si>
    <t>-</t>
  </si>
  <si>
    <t>-</t>
    <phoneticPr fontId="5"/>
  </si>
  <si>
    <t>コーポレートガバナンス原則改定に関する会合の開催</t>
    <rPh sb="11" eb="13">
      <t>ゲンソク</t>
    </rPh>
    <rPh sb="13" eb="15">
      <t>カイテイ</t>
    </rPh>
    <rPh sb="16" eb="17">
      <t>カン</t>
    </rPh>
    <rPh sb="19" eb="21">
      <t>カイゴウ</t>
    </rPh>
    <rPh sb="22" eb="24">
      <t>カイサイ</t>
    </rPh>
    <phoneticPr fontId="5"/>
  </si>
  <si>
    <t>支出金額（X)／会合の開催回数　　　　　　　　　　　　　　</t>
    <rPh sb="0" eb="2">
      <t>シシュツ</t>
    </rPh>
    <rPh sb="2" eb="4">
      <t>キンガク</t>
    </rPh>
    <rPh sb="8" eb="10">
      <t>カイゴウ</t>
    </rPh>
    <rPh sb="11" eb="13">
      <t>カイサイ</t>
    </rPh>
    <rPh sb="13" eb="15">
      <t>カイスウ</t>
    </rPh>
    <phoneticPr fontId="5"/>
  </si>
  <si>
    <t>無</t>
  </si>
  <si>
    <t>–</t>
    <phoneticPr fontId="5"/>
  </si>
  <si>
    <t>コーポレートガバナンス原則改定に関する会合の参加者数</t>
    <rPh sb="22" eb="25">
      <t>サンカシャ</t>
    </rPh>
    <rPh sb="25" eb="26">
      <t>スウ</t>
    </rPh>
    <phoneticPr fontId="5"/>
  </si>
  <si>
    <t>財務省</t>
  </si>
  <si>
    <t>コーポレートガバナンス原則の改定に係るプロジェクトマネジメント及び会合の開催。</t>
    <rPh sb="11" eb="13">
      <t>ゲンソク</t>
    </rPh>
    <rPh sb="14" eb="16">
      <t>カイテイ</t>
    </rPh>
    <rPh sb="17" eb="18">
      <t>カカ</t>
    </rPh>
    <rPh sb="31" eb="32">
      <t>オヨ</t>
    </rPh>
    <rPh sb="33" eb="35">
      <t>カイゴウ</t>
    </rPh>
    <rPh sb="36" eb="38">
      <t>カイサイ</t>
    </rPh>
    <phoneticPr fontId="5"/>
  </si>
  <si>
    <t>令和4年度</t>
    <rPh sb="0" eb="2">
      <t>レイワ</t>
    </rPh>
    <rPh sb="3" eb="5">
      <t>ネンド</t>
    </rPh>
    <phoneticPr fontId="5"/>
  </si>
  <si>
    <t>「経済財政運営と改革の基本方針2021」（骨太の方針）（令和３年６月18日閣議決定）
「成長戦略実行計画」（令和３年６月18日　閣議決定）</t>
    <phoneticPr fontId="5"/>
  </si>
  <si>
    <t>コーポレートガバナンス原則の深度化</t>
    <rPh sb="11" eb="13">
      <t>ゲンソク</t>
    </rPh>
    <rPh sb="14" eb="16">
      <t>シンド</t>
    </rPh>
    <rPh sb="16" eb="17">
      <t>カ</t>
    </rPh>
    <phoneticPr fontId="5"/>
  </si>
  <si>
    <t>世界共通の課題の解決への貢献</t>
    <rPh sb="0" eb="2">
      <t>セカイ</t>
    </rPh>
    <rPh sb="2" eb="4">
      <t>キョウツウ</t>
    </rPh>
    <rPh sb="5" eb="7">
      <t>カダイ</t>
    </rPh>
    <rPh sb="8" eb="10">
      <t>カイケツ</t>
    </rPh>
    <rPh sb="12" eb="14">
      <t>コウケン</t>
    </rPh>
    <phoneticPr fontId="5"/>
  </si>
  <si>
    <t>（参考指標）
OECDにおける日本人職員数</t>
    <rPh sb="1" eb="3">
      <t>サンコウ</t>
    </rPh>
    <rPh sb="3" eb="5">
      <t>シヒョウ</t>
    </rPh>
    <rPh sb="15" eb="17">
      <t>ニホン</t>
    </rPh>
    <rPh sb="17" eb="18">
      <t>ジン</t>
    </rPh>
    <rPh sb="18" eb="21">
      <t>ショクインスウ</t>
    </rPh>
    <phoneticPr fontId="5"/>
  </si>
  <si>
    <t>回</t>
    <rPh sb="0" eb="1">
      <t>カイ</t>
    </rPh>
    <phoneticPr fontId="5"/>
  </si>
  <si>
    <t>人</t>
    <rPh sb="0" eb="1">
      <t>ニン</t>
    </rPh>
    <phoneticPr fontId="5"/>
  </si>
  <si>
    <t>千円</t>
    <rPh sb="0" eb="2">
      <t>センエン</t>
    </rPh>
    <phoneticPr fontId="5"/>
  </si>
  <si>
    <t>件</t>
    <rPh sb="0" eb="1">
      <t>ケン</t>
    </rPh>
    <phoneticPr fontId="5"/>
  </si>
  <si>
    <t>人</t>
    <rPh sb="0" eb="1">
      <t>ニン</t>
    </rPh>
    <phoneticPr fontId="5"/>
  </si>
  <si>
    <t>-</t>
    <phoneticPr fontId="5"/>
  </si>
  <si>
    <t>-</t>
    <phoneticPr fontId="5"/>
  </si>
  <si>
    <t>国際機関に日本国又は機関として加盟し、国際的な議論の発展及びその牽引に資するものであるため、地方自治体等に委ねることができない事業であると考える。</t>
    <rPh sb="0" eb="2">
      <t>コクサイ</t>
    </rPh>
    <rPh sb="2" eb="4">
      <t>キカン</t>
    </rPh>
    <rPh sb="5" eb="7">
      <t>ニホン</t>
    </rPh>
    <rPh sb="7" eb="8">
      <t>コク</t>
    </rPh>
    <rPh sb="8" eb="9">
      <t>マタ</t>
    </rPh>
    <rPh sb="10" eb="12">
      <t>キカン</t>
    </rPh>
    <rPh sb="15" eb="17">
      <t>カメイ</t>
    </rPh>
    <rPh sb="19" eb="22">
      <t>コクサイテキ</t>
    </rPh>
    <rPh sb="23" eb="25">
      <t>ギロン</t>
    </rPh>
    <rPh sb="26" eb="28">
      <t>ハッテン</t>
    </rPh>
    <rPh sb="28" eb="29">
      <t>オヨ</t>
    </rPh>
    <rPh sb="32" eb="34">
      <t>ケンイン</t>
    </rPh>
    <rPh sb="35" eb="36">
      <t>シ</t>
    </rPh>
    <rPh sb="46" eb="48">
      <t>チホウ</t>
    </rPh>
    <rPh sb="48" eb="51">
      <t>ジチタイ</t>
    </rPh>
    <rPh sb="51" eb="52">
      <t>トウ</t>
    </rPh>
    <rPh sb="53" eb="54">
      <t>ユダ</t>
    </rPh>
    <rPh sb="63" eb="65">
      <t>ジギョウ</t>
    </rPh>
    <rPh sb="69" eb="70">
      <t>カンガ</t>
    </rPh>
    <phoneticPr fontId="5"/>
  </si>
  <si>
    <t>グローバルなコーポレートガバナンス原則の改定は国民全体の利益に資すると考えられるため、国費負担は妥当。</t>
    <rPh sb="17" eb="19">
      <t>ゲンソク</t>
    </rPh>
    <rPh sb="20" eb="22">
      <t>カイテイ</t>
    </rPh>
    <rPh sb="23" eb="25">
      <t>コクミン</t>
    </rPh>
    <rPh sb="25" eb="27">
      <t>ゼンタイ</t>
    </rPh>
    <rPh sb="28" eb="30">
      <t>リエキ</t>
    </rPh>
    <rPh sb="31" eb="32">
      <t>シ</t>
    </rPh>
    <rPh sb="35" eb="36">
      <t>カンガ</t>
    </rPh>
    <rPh sb="43" eb="45">
      <t>コクヒ</t>
    </rPh>
    <rPh sb="45" eb="47">
      <t>フタン</t>
    </rPh>
    <rPh sb="48" eb="50">
      <t>ダトウ</t>
    </rPh>
    <phoneticPr fontId="5"/>
  </si>
  <si>
    <t>同原則の改定趣旨に照らし、国際機関における原則改定・推進に必要な各種費用を前回改定時の実績をもとに算出したものであり、真に必要なものに限定されていると考える。</t>
    <rPh sb="0" eb="1">
      <t>ドウ</t>
    </rPh>
    <rPh sb="1" eb="3">
      <t>ゲンソク</t>
    </rPh>
    <rPh sb="4" eb="6">
      <t>カイテイ</t>
    </rPh>
    <rPh sb="6" eb="8">
      <t>シュシ</t>
    </rPh>
    <rPh sb="9" eb="10">
      <t>テ</t>
    </rPh>
    <rPh sb="13" eb="15">
      <t>コクサイ</t>
    </rPh>
    <rPh sb="15" eb="17">
      <t>キカン</t>
    </rPh>
    <rPh sb="21" eb="23">
      <t>ゲンソク</t>
    </rPh>
    <rPh sb="23" eb="25">
      <t>カイテイ</t>
    </rPh>
    <rPh sb="26" eb="28">
      <t>スイシン</t>
    </rPh>
    <rPh sb="29" eb="31">
      <t>ヒツヨウ</t>
    </rPh>
    <rPh sb="32" eb="34">
      <t>カクシュ</t>
    </rPh>
    <rPh sb="34" eb="36">
      <t>ヒヨウ</t>
    </rPh>
    <rPh sb="37" eb="39">
      <t>ゼンカイ</t>
    </rPh>
    <rPh sb="39" eb="41">
      <t>カイテイ</t>
    </rPh>
    <rPh sb="41" eb="42">
      <t>ジ</t>
    </rPh>
    <rPh sb="43" eb="45">
      <t>ジッセキ</t>
    </rPh>
    <rPh sb="49" eb="51">
      <t>サンシュツ</t>
    </rPh>
    <rPh sb="59" eb="60">
      <t>シン</t>
    </rPh>
    <rPh sb="61" eb="63">
      <t>ヒツヨウ</t>
    </rPh>
    <rPh sb="67" eb="69">
      <t>ゲンテイ</t>
    </rPh>
    <rPh sb="75" eb="76">
      <t>カンガ</t>
    </rPh>
    <phoneticPr fontId="5"/>
  </si>
  <si>
    <t>コーポレートガバナンスコードに関する国際的な議論に積極的に参画し、国際金融システムの安定性の向上を図り、国際協調に貢献していく。</t>
    <rPh sb="15" eb="16">
      <t>カン</t>
    </rPh>
    <rPh sb="18" eb="21">
      <t>コクサイテキ</t>
    </rPh>
    <rPh sb="22" eb="24">
      <t>ギロン</t>
    </rPh>
    <rPh sb="25" eb="28">
      <t>セッキョクテキ</t>
    </rPh>
    <rPh sb="29" eb="31">
      <t>サンカク</t>
    </rPh>
    <rPh sb="49" eb="50">
      <t>ハカ</t>
    </rPh>
    <rPh sb="52" eb="54">
      <t>コクサイ</t>
    </rPh>
    <rPh sb="54" eb="56">
      <t>キョウチョウ</t>
    </rPh>
    <rPh sb="57" eb="59">
      <t>コウケン</t>
    </rPh>
    <phoneticPr fontId="5"/>
  </si>
  <si>
    <t>コーポレートガバナンスコードを批准した法域数</t>
    <rPh sb="15" eb="17">
      <t>ヒジュン</t>
    </rPh>
    <rPh sb="19" eb="21">
      <t>ホウイキ</t>
    </rPh>
    <rPh sb="21" eb="22">
      <t>スウ</t>
    </rPh>
    <phoneticPr fontId="5"/>
  </si>
  <si>
    <t>コロナ後に生じた経済社会の変化に企業が対応し、資本市場を活用して長期的価値を最大化させていくことを支援するため、2022年に行われるG20・OECDコーポレートガバナンス原則の改定に伴う同原則のメソドロジー（実施細則）の改定作業のための経費を拠出するもの。</t>
    <rPh sb="3" eb="4">
      <t>ゴ</t>
    </rPh>
    <rPh sb="62" eb="63">
      <t>オコナ</t>
    </rPh>
    <rPh sb="118" eb="120">
      <t>ケイヒ</t>
    </rPh>
    <phoneticPr fontId="5"/>
  </si>
  <si>
    <t>本事業は、グローバルな金融・資本市場の整備を通じた、日本を含む国際金融システムの安定性の向上及び連携強化を図るものであり、コロナ後の中長期的な社会のニーズを反映していると考える。</t>
    <rPh sb="0" eb="1">
      <t>ホン</t>
    </rPh>
    <rPh sb="1" eb="3">
      <t>ジギョウ</t>
    </rPh>
    <rPh sb="11" eb="13">
      <t>キンユウ</t>
    </rPh>
    <rPh sb="14" eb="16">
      <t>シホン</t>
    </rPh>
    <rPh sb="16" eb="18">
      <t>シジョウ</t>
    </rPh>
    <rPh sb="19" eb="21">
      <t>セイビ</t>
    </rPh>
    <rPh sb="22" eb="23">
      <t>ツウ</t>
    </rPh>
    <rPh sb="26" eb="28">
      <t>ニホン</t>
    </rPh>
    <rPh sb="29" eb="30">
      <t>フク</t>
    </rPh>
    <rPh sb="31" eb="33">
      <t>コクサイ</t>
    </rPh>
    <rPh sb="33" eb="35">
      <t>キンユウ</t>
    </rPh>
    <rPh sb="40" eb="43">
      <t>アンテイセイ</t>
    </rPh>
    <rPh sb="44" eb="46">
      <t>コウジョウ</t>
    </rPh>
    <rPh sb="46" eb="47">
      <t>オヨ</t>
    </rPh>
    <rPh sb="48" eb="50">
      <t>レンケイ</t>
    </rPh>
    <rPh sb="50" eb="52">
      <t>キョウカ</t>
    </rPh>
    <rPh sb="53" eb="54">
      <t>ハカ</t>
    </rPh>
    <rPh sb="64" eb="65">
      <t>ゴ</t>
    </rPh>
    <rPh sb="66" eb="70">
      <t>チュウチョウキテキ</t>
    </rPh>
    <rPh sb="71" eb="73">
      <t>シャカイ</t>
    </rPh>
    <rPh sb="78" eb="80">
      <t>ハンエイ</t>
    </rPh>
    <rPh sb="85" eb="86">
      <t>カンガ</t>
    </rPh>
    <phoneticPr fontId="5"/>
  </si>
  <si>
    <t>本事業の主な目的である、コロナ後のコーポレートガバナンスの在り方を見据えたコーポレートガバナンス原則の見直しは、21年7月G20コミュニケにてOECDにマンデートが下ろされたものであり、政策体系の中で優先度の高い事業であると考える。</t>
    <rPh sb="0" eb="1">
      <t>ホン</t>
    </rPh>
    <rPh sb="1" eb="3">
      <t>ジギョウ</t>
    </rPh>
    <rPh sb="4" eb="5">
      <t>オモ</t>
    </rPh>
    <rPh sb="6" eb="8">
      <t>モクテキ</t>
    </rPh>
    <rPh sb="15" eb="16">
      <t>ゴ</t>
    </rPh>
    <rPh sb="29" eb="30">
      <t>ア</t>
    </rPh>
    <rPh sb="31" eb="32">
      <t>カタ</t>
    </rPh>
    <rPh sb="33" eb="35">
      <t>ミス</t>
    </rPh>
    <rPh sb="48" eb="50">
      <t>ゲンソク</t>
    </rPh>
    <rPh sb="51" eb="53">
      <t>ミナオ</t>
    </rPh>
    <rPh sb="58" eb="59">
      <t>ネン</t>
    </rPh>
    <rPh sb="60" eb="61">
      <t>ツキ</t>
    </rPh>
    <rPh sb="82" eb="83">
      <t>オ</t>
    </rPh>
    <rPh sb="93" eb="95">
      <t>セイサク</t>
    </rPh>
    <rPh sb="95" eb="97">
      <t>タイケイ</t>
    </rPh>
    <rPh sb="98" eb="99">
      <t>ナカ</t>
    </rPh>
    <rPh sb="100" eb="103">
      <t>ユウセンド</t>
    </rPh>
    <rPh sb="104" eb="105">
      <t>タカ</t>
    </rPh>
    <rPh sb="106" eb="108">
      <t>ジギョウ</t>
    </rPh>
    <rPh sb="112" eb="113">
      <t>カンガ</t>
    </rPh>
    <phoneticPr fontId="5"/>
  </si>
  <si>
    <t>（参考）
「コーポレートガバナンス改革関連要望額」：50百万円</t>
    <rPh sb="17" eb="19">
      <t>カイカク</t>
    </rPh>
    <phoneticPr fontId="5"/>
  </si>
  <si>
    <t>経済協力開発機構拠出金</t>
    <rPh sb="0" eb="2">
      <t>ケイザイ</t>
    </rPh>
    <rPh sb="2" eb="4">
      <t>キョウリョク</t>
    </rPh>
    <rPh sb="4" eb="6">
      <t>カイハツ</t>
    </rPh>
    <rPh sb="6" eb="8">
      <t>キコウ</t>
    </rPh>
    <rPh sb="8" eb="11">
      <t>キョシュツキン</t>
    </rPh>
    <phoneticPr fontId="5"/>
  </si>
  <si>
    <t>-</t>
    <phoneticPr fontId="5"/>
  </si>
  <si>
    <t>経済協力開発機構日本基金（JVC）金融・環境・開発への拠出</t>
    <phoneticPr fontId="5"/>
  </si>
  <si>
    <t>OECD拠出金は、財務省など他省庁からも拠出されているが、金融庁では、金融分野を対象とした活動に財務省と共同で拠出している。</t>
    <rPh sb="4" eb="7">
      <t>キョシュツキン</t>
    </rPh>
    <rPh sb="9" eb="12">
      <t>ザイムショウ</t>
    </rPh>
    <rPh sb="14" eb="15">
      <t>タ</t>
    </rPh>
    <rPh sb="15" eb="17">
      <t>ショウチョウ</t>
    </rPh>
    <rPh sb="20" eb="22">
      <t>キョシュツ</t>
    </rPh>
    <rPh sb="29" eb="32">
      <t>キンユウチョウ</t>
    </rPh>
    <rPh sb="35" eb="37">
      <t>キンユウ</t>
    </rPh>
    <rPh sb="37" eb="39">
      <t>ブンヤ</t>
    </rPh>
    <rPh sb="40" eb="42">
      <t>タイショウ</t>
    </rPh>
    <rPh sb="45" eb="47">
      <t>カツドウ</t>
    </rPh>
    <rPh sb="48" eb="51">
      <t>ザイムショウ</t>
    </rPh>
    <rPh sb="52" eb="54">
      <t>キョウドウ</t>
    </rPh>
    <rPh sb="55" eb="57">
      <t>キョシュツ</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</si>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</sst>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111218</xdr:colOff>
      <xdr:row>750</xdr:row>
      <xdr:rowOff>66488</xdr:rowOff>
    </xdr:from>
    <xdr:to>
      <xdr:col>30</xdr:col>
      <xdr:colOff>1</xdr:colOff>
      <xdr:row>751</xdr:row>
      <xdr:rowOff>253004</xdr:rowOff>
    </xdr:to>
    <xdr:sp macro="" textlink="">
      <xdr:nvSpPr>
        <xdr:cNvPr id="4" name="正方形/長方形 3"/>
        <xdr:cNvSpPr/>
      </xdr:nvSpPr>
      <xdr:spPr bwMode="auto">
        <a:xfrm>
          <a:off x="3540218" y="48162135"/>
          <a:ext cx="2510959" cy="53389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拠出金</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（人件費、プロジェクト費）</a:t>
          </a:r>
          <a:endParaRPr lang="en-US" altLang="ja-JP" sz="1200">
            <a:solidFill>
              <a:schemeClr val="tx1"/>
            </a:solidFill>
            <a:latin typeface="ＭＳ ゴシック" pitchFamily="49" charset="-128"/>
            <a:ea typeface="ＭＳ ゴシック" pitchFamily="49" charset="-128"/>
          </a:endParaRPr>
        </a:p>
      </xdr:txBody>
    </xdr:sp>
    <xdr:clientData/>
  </xdr:twoCellAnchor>
  <xdr:twoCellAnchor>
    <xdr:from>
      <xdr:col>16</xdr:col>
      <xdr:colOff>149411</xdr:colOff>
      <xdr:row>752</xdr:row>
      <xdr:rowOff>159124</xdr:rowOff>
    </xdr:from>
    <xdr:to>
      <xdr:col>33</xdr:col>
      <xdr:colOff>1245</xdr:colOff>
      <xdr:row>754</xdr:row>
      <xdr:rowOff>76060</xdr:rowOff>
    </xdr:to>
    <xdr:sp macro="" textlink="">
      <xdr:nvSpPr>
        <xdr:cNvPr id="6" name="正方形/長方形 5"/>
        <xdr:cNvSpPr/>
      </xdr:nvSpPr>
      <xdr:spPr bwMode="auto">
        <a:xfrm>
          <a:off x="3129678" y="46082324"/>
          <a:ext cx="3018367" cy="62813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政府開発支援助経済協力開発機等拠出金</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50</a:t>
          </a:r>
          <a:r>
            <a:rPr lang="ja-JP" altLang="en-US" sz="1200">
              <a:solidFill>
                <a:schemeClr val="tx1"/>
              </a:solidFill>
              <a:latin typeface="ＭＳ ゴシック" pitchFamily="49" charset="-128"/>
              <a:ea typeface="ＭＳ ゴシック" pitchFamily="49" charset="-128"/>
            </a:rPr>
            <a:t>百万円）</a:t>
          </a:r>
        </a:p>
      </xdr:txBody>
    </xdr:sp>
    <xdr:clientData/>
  </xdr:twoCellAnchor>
  <xdr:oneCellAnchor>
    <xdr:from>
      <xdr:col>9</xdr:col>
      <xdr:colOff>145926</xdr:colOff>
      <xdr:row>750</xdr:row>
      <xdr:rowOff>229347</xdr:rowOff>
    </xdr:from>
    <xdr:ext cx="1181100" cy="803553"/>
    <xdr:sp macro="" textlink="">
      <xdr:nvSpPr>
        <xdr:cNvPr id="7" name="テキスト ボックス 6"/>
        <xdr:cNvSpPr txBox="1"/>
      </xdr:nvSpPr>
      <xdr:spPr>
        <a:xfrm>
          <a:off x="1822326" y="45449814"/>
          <a:ext cx="1181100" cy="80355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endParaRPr kumimoji="1" lang="en-US" altLang="ja-JP" sz="1100"/>
        </a:p>
        <a:p>
          <a:pPr algn="ctr"/>
          <a:r>
            <a:rPr kumimoji="1" lang="ja-JP" altLang="en-US" sz="1100"/>
            <a:t>金融庁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50</a:t>
          </a:r>
          <a:r>
            <a:rPr kumimoji="0" lang="ja-JP" altLang="en-US" sz="1100" b="0" i="0" u="none" strike="noStrike">
              <a:solidFill>
                <a:schemeClr val="dk1"/>
              </a:solidFill>
              <a:effectLst/>
              <a:latin typeface="+mn-lt"/>
              <a:ea typeface="+mn-ea"/>
              <a:cs typeface="+mn-cs"/>
            </a:rPr>
            <a:t>百万円</a:t>
          </a:r>
          <a:endParaRPr kumimoji="0" lang="en-US" altLang="ja-JP" sz="1100" b="0" i="0" u="none" strike="noStrike">
            <a:solidFill>
              <a:schemeClr val="dk1"/>
            </a:solidFill>
            <a:effectLst/>
            <a:latin typeface="+mn-lt"/>
            <a:ea typeface="+mn-ea"/>
            <a:cs typeface="+mn-cs"/>
          </a:endParaRPr>
        </a:p>
        <a:p>
          <a:pPr algn="ctr"/>
          <a:endParaRPr kumimoji="1" lang="ja-JP" altLang="en-US" sz="1100"/>
        </a:p>
      </xdr:txBody>
    </xdr:sp>
    <xdr:clientData/>
  </xdr:oneCellAnchor>
  <xdr:twoCellAnchor>
    <xdr:from>
      <xdr:col>19</xdr:col>
      <xdr:colOff>66674</xdr:colOff>
      <xdr:row>752</xdr:row>
      <xdr:rowOff>8608</xdr:rowOff>
    </xdr:from>
    <xdr:to>
      <xdr:col>27</xdr:col>
      <xdr:colOff>179294</xdr:colOff>
      <xdr:row>752</xdr:row>
      <xdr:rowOff>11206</xdr:rowOff>
    </xdr:to>
    <xdr:cxnSp macro="">
      <xdr:nvCxnSpPr>
        <xdr:cNvPr id="8" name="直線矢印コネクタ 7"/>
        <xdr:cNvCxnSpPr/>
      </xdr:nvCxnSpPr>
      <xdr:spPr>
        <a:xfrm>
          <a:off x="3899086" y="48799020"/>
          <a:ext cx="1726267" cy="25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49803</xdr:colOff>
      <xdr:row>750</xdr:row>
      <xdr:rowOff>196481</xdr:rowOff>
    </xdr:from>
    <xdr:ext cx="1557618" cy="819519"/>
    <xdr:sp macro="" textlink="">
      <xdr:nvSpPr>
        <xdr:cNvPr id="13" name="テキスト ボックス 12"/>
        <xdr:cNvSpPr txBox="1"/>
      </xdr:nvSpPr>
      <xdr:spPr>
        <a:xfrm>
          <a:off x="6196603" y="45416948"/>
          <a:ext cx="1557618" cy="81951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fontAlgn="auto"/>
          <a:r>
            <a:rPr lang="ja-JP" altLang="ja-JP" sz="1100">
              <a:solidFill>
                <a:schemeClr val="dk1"/>
              </a:solidFill>
              <a:effectLst/>
              <a:latin typeface="+mn-lt"/>
              <a:ea typeface="+mn-ea"/>
              <a:cs typeface="+mn-cs"/>
            </a:rPr>
            <a:t>経済協力開発機構</a:t>
          </a:r>
          <a:endParaRPr lang="ja-JP" altLang="ja-JP">
            <a:effectLst/>
          </a:endParaRPr>
        </a:p>
        <a:p>
          <a:pPr algn="ctr" fontAlgn="auto"/>
          <a:r>
            <a:rPr lang="en-US" altLang="ja-JP" sz="1100">
              <a:solidFill>
                <a:schemeClr val="dk1"/>
              </a:solidFill>
              <a:effectLst/>
              <a:latin typeface="+mn-lt"/>
              <a:ea typeface="+mn-ea"/>
              <a:cs typeface="+mn-cs"/>
            </a:rPr>
            <a:t>(OECD)</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33" zoomScale="75" zoomScaleNormal="75" zoomScaleSheetLayoutView="75" zoomScalePageLayoutView="85" workbookViewId="0">
      <selection activeCell="A841" sqref="A841:XFD1140"/>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3"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t="s">
        <v>678</v>
      </c>
      <c r="AP2" s="206"/>
      <c r="AQ2" s="206"/>
      <c r="AR2" s="99" t="s">
        <v>713</v>
      </c>
      <c r="AS2" s="207">
        <v>4</v>
      </c>
      <c r="AT2" s="207"/>
      <c r="AU2" s="207"/>
      <c r="AV2" s="98" t="str">
        <f>IF(AW2="","","-")</f>
        <v/>
      </c>
      <c r="AW2" s="394"/>
      <c r="AX2" s="394"/>
    </row>
    <row r="3" spans="1:50" ht="21" customHeight="1" thickBot="1" x14ac:dyDescent="0.25">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724</v>
      </c>
      <c r="AK3" s="521"/>
      <c r="AL3" s="521"/>
      <c r="AM3" s="521"/>
      <c r="AN3" s="521"/>
      <c r="AO3" s="521"/>
      <c r="AP3" s="521"/>
      <c r="AQ3" s="521"/>
      <c r="AR3" s="521"/>
      <c r="AS3" s="521"/>
      <c r="AT3" s="521"/>
      <c r="AU3" s="521"/>
      <c r="AV3" s="521"/>
      <c r="AW3" s="521"/>
      <c r="AX3" s="24" t="s">
        <v>65</v>
      </c>
    </row>
    <row r="4" spans="1:50" ht="33" customHeight="1" x14ac:dyDescent="0.2">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544</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3.65"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59.5" customHeight="1" x14ac:dyDescent="0.2">
      <c r="A7" s="820" t="s">
        <v>22</v>
      </c>
      <c r="B7" s="821"/>
      <c r="C7" s="821"/>
      <c r="D7" s="821"/>
      <c r="E7" s="821"/>
      <c r="F7" s="822"/>
      <c r="G7" s="823" t="s">
        <v>720</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736</v>
      </c>
      <c r="AF7" s="380"/>
      <c r="AG7" s="380"/>
      <c r="AH7" s="380"/>
      <c r="AI7" s="380"/>
      <c r="AJ7" s="380"/>
      <c r="AK7" s="380"/>
      <c r="AL7" s="380"/>
      <c r="AM7" s="380"/>
      <c r="AN7" s="380"/>
      <c r="AO7" s="380"/>
      <c r="AP7" s="380"/>
      <c r="AQ7" s="380"/>
      <c r="AR7" s="380"/>
      <c r="AS7" s="380"/>
      <c r="AT7" s="380"/>
      <c r="AU7" s="380"/>
      <c r="AV7" s="380"/>
      <c r="AW7" s="380"/>
      <c r="AX7" s="381"/>
    </row>
    <row r="8" spans="1:50" ht="42" customHeight="1" x14ac:dyDescent="0.2">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752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49" customHeight="1" x14ac:dyDescent="0.2">
      <c r="A10" s="738" t="s">
        <v>30</v>
      </c>
      <c r="B10" s="739"/>
      <c r="C10" s="739"/>
      <c r="D10" s="739"/>
      <c r="E10" s="739"/>
      <c r="F10" s="739"/>
      <c r="G10" s="671" t="s">
        <v>734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4" customHeight="1" x14ac:dyDescent="0.2">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t="s">
        <v>727</v>
      </c>
      <c r="Q13" s="164"/>
      <c r="R13" s="164"/>
      <c r="S13" s="164"/>
      <c r="T13" s="164"/>
      <c r="U13" s="164"/>
      <c r="V13" s="165"/>
      <c r="W13" s="163" t="s">
        <v>727</v>
      </c>
      <c r="X13" s="164"/>
      <c r="Y13" s="164"/>
      <c r="Z13" s="164"/>
      <c r="AA13" s="164"/>
      <c r="AB13" s="164"/>
      <c r="AC13" s="165"/>
      <c r="AD13" s="163" t="s">
        <v>727</v>
      </c>
      <c r="AE13" s="164"/>
      <c r="AF13" s="164"/>
      <c r="AG13" s="164"/>
      <c r="AH13" s="164"/>
      <c r="AI13" s="164"/>
      <c r="AJ13" s="165"/>
      <c r="AK13" s="163" t="s">
        <v>727</v>
      </c>
      <c r="AL13" s="164"/>
      <c r="AM13" s="164"/>
      <c r="AN13" s="164"/>
      <c r="AO13" s="164"/>
      <c r="AP13" s="164"/>
      <c r="AQ13" s="165"/>
      <c r="AR13" s="160">
        <v>50</v>
      </c>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727</v>
      </c>
      <c r="Q14" s="164"/>
      <c r="R14" s="164"/>
      <c r="S14" s="164"/>
      <c r="T14" s="164"/>
      <c r="U14" s="164"/>
      <c r="V14" s="165"/>
      <c r="W14" s="163" t="s">
        <v>727</v>
      </c>
      <c r="X14" s="164"/>
      <c r="Y14" s="164"/>
      <c r="Z14" s="164"/>
      <c r="AA14" s="164"/>
      <c r="AB14" s="164"/>
      <c r="AC14" s="165"/>
      <c r="AD14" s="163" t="s">
        <v>727</v>
      </c>
      <c r="AE14" s="164"/>
      <c r="AF14" s="164"/>
      <c r="AG14" s="164"/>
      <c r="AH14" s="164"/>
      <c r="AI14" s="164"/>
      <c r="AJ14" s="165"/>
      <c r="AK14" s="163" t="s">
        <v>727</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727</v>
      </c>
      <c r="Q15" s="164"/>
      <c r="R15" s="164"/>
      <c r="S15" s="164"/>
      <c r="T15" s="164"/>
      <c r="U15" s="164"/>
      <c r="V15" s="165"/>
      <c r="W15" s="163" t="s">
        <v>727</v>
      </c>
      <c r="X15" s="164"/>
      <c r="Y15" s="164"/>
      <c r="Z15" s="164"/>
      <c r="AA15" s="164"/>
      <c r="AB15" s="164"/>
      <c r="AC15" s="165"/>
      <c r="AD15" s="163" t="s">
        <v>727</v>
      </c>
      <c r="AE15" s="164"/>
      <c r="AF15" s="164"/>
      <c r="AG15" s="164"/>
      <c r="AH15" s="164"/>
      <c r="AI15" s="164"/>
      <c r="AJ15" s="165"/>
      <c r="AK15" s="163" t="s">
        <v>727</v>
      </c>
      <c r="AL15" s="164"/>
      <c r="AM15" s="164"/>
      <c r="AN15" s="164"/>
      <c r="AO15" s="164"/>
      <c r="AP15" s="164"/>
      <c r="AQ15" s="165"/>
      <c r="AR15" s="163" t="s">
        <v>727</v>
      </c>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727</v>
      </c>
      <c r="Q16" s="164"/>
      <c r="R16" s="164"/>
      <c r="S16" s="164"/>
      <c r="T16" s="164"/>
      <c r="U16" s="164"/>
      <c r="V16" s="165"/>
      <c r="W16" s="163" t="s">
        <v>727</v>
      </c>
      <c r="X16" s="164"/>
      <c r="Y16" s="164"/>
      <c r="Z16" s="164"/>
      <c r="AA16" s="164"/>
      <c r="AB16" s="164"/>
      <c r="AC16" s="165"/>
      <c r="AD16" s="163" t="s">
        <v>727</v>
      </c>
      <c r="AE16" s="164"/>
      <c r="AF16" s="164"/>
      <c r="AG16" s="164"/>
      <c r="AH16" s="164"/>
      <c r="AI16" s="164"/>
      <c r="AJ16" s="165"/>
      <c r="AK16" s="163" t="s">
        <v>727</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727</v>
      </c>
      <c r="Q17" s="164"/>
      <c r="R17" s="164"/>
      <c r="S17" s="164"/>
      <c r="T17" s="164"/>
      <c r="U17" s="164"/>
      <c r="V17" s="165"/>
      <c r="W17" s="163" t="s">
        <v>727</v>
      </c>
      <c r="X17" s="164"/>
      <c r="Y17" s="164"/>
      <c r="Z17" s="164"/>
      <c r="AA17" s="164"/>
      <c r="AB17" s="164"/>
      <c r="AC17" s="165"/>
      <c r="AD17" s="163" t="s">
        <v>727</v>
      </c>
      <c r="AE17" s="164"/>
      <c r="AF17" s="164"/>
      <c r="AG17" s="164"/>
      <c r="AH17" s="164"/>
      <c r="AI17" s="164"/>
      <c r="AJ17" s="165"/>
      <c r="AK17" s="163" t="s">
        <v>727</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50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5.15" customHeight="1" x14ac:dyDescent="0.2">
      <c r="A23" s="141"/>
      <c r="B23" s="142"/>
      <c r="C23" s="142"/>
      <c r="D23" s="142"/>
      <c r="E23" s="142"/>
      <c r="F23" s="143"/>
      <c r="G23" s="132" t="s">
        <v>756</v>
      </c>
      <c r="H23" s="133"/>
      <c r="I23" s="133"/>
      <c r="J23" s="133"/>
      <c r="K23" s="133"/>
      <c r="L23" s="133"/>
      <c r="M23" s="133"/>
      <c r="N23" s="133"/>
      <c r="O23" s="134"/>
      <c r="P23" s="160" t="s">
        <v>727</v>
      </c>
      <c r="Q23" s="161"/>
      <c r="R23" s="161"/>
      <c r="S23" s="161"/>
      <c r="T23" s="161"/>
      <c r="U23" s="161"/>
      <c r="V23" s="162"/>
      <c r="W23" s="160">
        <v>50</v>
      </c>
      <c r="X23" s="161"/>
      <c r="Y23" s="161"/>
      <c r="Z23" s="161"/>
      <c r="AA23" s="161"/>
      <c r="AB23" s="161"/>
      <c r="AC23" s="162"/>
      <c r="AD23" s="149" t="s">
        <v>755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t="s">
        <v>721</v>
      </c>
      <c r="H24" s="136"/>
      <c r="I24" s="136"/>
      <c r="J24" s="136"/>
      <c r="K24" s="136"/>
      <c r="L24" s="136"/>
      <c r="M24" s="136"/>
      <c r="N24" s="136"/>
      <c r="O24" s="137"/>
      <c r="P24" s="163" t="s">
        <v>727</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5.15" hidden="1" customHeight="1" x14ac:dyDescent="0.2">
      <c r="A25" s="141"/>
      <c r="B25" s="142"/>
      <c r="C25" s="142"/>
      <c r="D25" s="142"/>
      <c r="E25" s="142"/>
      <c r="F25" s="143"/>
      <c r="G25" s="135" t="s">
        <v>722</v>
      </c>
      <c r="H25" s="136"/>
      <c r="I25" s="136"/>
      <c r="J25" s="136"/>
      <c r="K25" s="136"/>
      <c r="L25" s="136"/>
      <c r="M25" s="136"/>
      <c r="N25" s="136"/>
      <c r="O25" s="137"/>
      <c r="P25" s="163" t="s">
        <v>727</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49" hidden="1" customHeight="1" x14ac:dyDescent="0.2">
      <c r="A26" s="141"/>
      <c r="B26" s="142"/>
      <c r="C26" s="142"/>
      <c r="D26" s="142"/>
      <c r="E26" s="142"/>
      <c r="F26" s="143"/>
      <c r="G26" s="135" t="s">
        <v>723</v>
      </c>
      <c r="H26" s="136"/>
      <c r="I26" s="136"/>
      <c r="J26" s="136"/>
      <c r="K26" s="136"/>
      <c r="L26" s="136"/>
      <c r="M26" s="136"/>
      <c r="N26" s="136"/>
      <c r="O26" s="137"/>
      <c r="P26" s="163" t="s">
        <v>727</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5.5" hidden="1" customHeight="1" x14ac:dyDescent="0.2">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50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745</v>
      </c>
      <c r="AR31" s="178"/>
      <c r="AS31" s="179" t="s">
        <v>233</v>
      </c>
      <c r="AT31" s="202"/>
      <c r="AU31" s="271" t="s">
        <v>745</v>
      </c>
      <c r="AV31" s="271"/>
      <c r="AW31" s="375" t="s">
        <v>179</v>
      </c>
      <c r="AX31" s="376"/>
    </row>
    <row r="32" spans="1:50" ht="29.15" customHeight="1" x14ac:dyDescent="0.2">
      <c r="A32" s="511"/>
      <c r="B32" s="509"/>
      <c r="C32" s="509"/>
      <c r="D32" s="509"/>
      <c r="E32" s="509"/>
      <c r="F32" s="510"/>
      <c r="G32" s="536" t="s">
        <v>750</v>
      </c>
      <c r="H32" s="537"/>
      <c r="I32" s="537"/>
      <c r="J32" s="537"/>
      <c r="K32" s="537"/>
      <c r="L32" s="537"/>
      <c r="M32" s="537"/>
      <c r="N32" s="537"/>
      <c r="O32" s="538"/>
      <c r="P32" s="191" t="s">
        <v>751</v>
      </c>
      <c r="Q32" s="191"/>
      <c r="R32" s="191"/>
      <c r="S32" s="191"/>
      <c r="T32" s="191"/>
      <c r="U32" s="191"/>
      <c r="V32" s="191"/>
      <c r="W32" s="191"/>
      <c r="X32" s="233"/>
      <c r="Y32" s="339" t="s">
        <v>12</v>
      </c>
      <c r="Z32" s="545"/>
      <c r="AA32" s="546"/>
      <c r="AB32" s="547" t="s">
        <v>743</v>
      </c>
      <c r="AC32" s="547"/>
      <c r="AD32" s="547"/>
      <c r="AE32" s="363" t="s">
        <v>745</v>
      </c>
      <c r="AF32" s="364"/>
      <c r="AG32" s="364"/>
      <c r="AH32" s="364"/>
      <c r="AI32" s="363" t="s">
        <v>745</v>
      </c>
      <c r="AJ32" s="364"/>
      <c r="AK32" s="364"/>
      <c r="AL32" s="364"/>
      <c r="AM32" s="363" t="s">
        <v>745</v>
      </c>
      <c r="AN32" s="364"/>
      <c r="AO32" s="364"/>
      <c r="AP32" s="364"/>
      <c r="AQ32" s="166" t="s">
        <v>745</v>
      </c>
      <c r="AR32" s="167"/>
      <c r="AS32" s="167"/>
      <c r="AT32" s="168"/>
      <c r="AU32" s="364" t="s">
        <v>745</v>
      </c>
      <c r="AV32" s="364"/>
      <c r="AW32" s="364"/>
      <c r="AX32" s="365"/>
    </row>
    <row r="33" spans="1:51" ht="29.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743</v>
      </c>
      <c r="AC33" s="518"/>
      <c r="AD33" s="518"/>
      <c r="AE33" s="363" t="s">
        <v>745</v>
      </c>
      <c r="AF33" s="364"/>
      <c r="AG33" s="364"/>
      <c r="AH33" s="364"/>
      <c r="AI33" s="363" t="s">
        <v>745</v>
      </c>
      <c r="AJ33" s="364"/>
      <c r="AK33" s="364"/>
      <c r="AL33" s="364"/>
      <c r="AM33" s="363" t="s">
        <v>745</v>
      </c>
      <c r="AN33" s="364"/>
      <c r="AO33" s="364"/>
      <c r="AP33" s="364"/>
      <c r="AQ33" s="166" t="s">
        <v>745</v>
      </c>
      <c r="AR33" s="167"/>
      <c r="AS33" s="167"/>
      <c r="AT33" s="168"/>
      <c r="AU33" s="364" t="s">
        <v>745</v>
      </c>
      <c r="AV33" s="364"/>
      <c r="AW33" s="364"/>
      <c r="AX33" s="365"/>
    </row>
    <row r="34" spans="1:51" ht="29.1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745</v>
      </c>
      <c r="AF34" s="364"/>
      <c r="AG34" s="364"/>
      <c r="AH34" s="364"/>
      <c r="AI34" s="363" t="s">
        <v>745</v>
      </c>
      <c r="AJ34" s="364"/>
      <c r="AK34" s="364"/>
      <c r="AL34" s="364"/>
      <c r="AM34" s="363" t="s">
        <v>745</v>
      </c>
      <c r="AN34" s="364"/>
      <c r="AO34" s="364"/>
      <c r="AP34" s="364"/>
      <c r="AQ34" s="166" t="s">
        <v>745</v>
      </c>
      <c r="AR34" s="167"/>
      <c r="AS34" s="167"/>
      <c r="AT34" s="168"/>
      <c r="AU34" s="364" t="s">
        <v>745</v>
      </c>
      <c r="AV34" s="364"/>
      <c r="AW34" s="364"/>
      <c r="AX34" s="365"/>
    </row>
    <row r="35" spans="1:51" ht="23.25" customHeight="1" x14ac:dyDescent="0.2">
      <c r="A35" s="891" t="s">
        <v>382</v>
      </c>
      <c r="B35" s="892"/>
      <c r="C35" s="892"/>
      <c r="D35" s="892"/>
      <c r="E35" s="892"/>
      <c r="F35" s="893"/>
      <c r="G35" s="897" t="s">
        <v>745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1</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745</v>
      </c>
      <c r="AR38" s="178"/>
      <c r="AS38" s="179" t="s">
        <v>233</v>
      </c>
      <c r="AT38" s="202"/>
      <c r="AU38" s="271" t="s">
        <v>745</v>
      </c>
      <c r="AV38" s="271"/>
      <c r="AW38" s="375" t="s">
        <v>179</v>
      </c>
      <c r="AX38" s="376"/>
      <c r="AY38">
        <f>$AY$37</f>
        <v>1</v>
      </c>
    </row>
    <row r="39" spans="1:51" ht="23.25" customHeight="1" x14ac:dyDescent="0.2">
      <c r="A39" s="511"/>
      <c r="B39" s="509"/>
      <c r="C39" s="509"/>
      <c r="D39" s="509"/>
      <c r="E39" s="509"/>
      <c r="F39" s="510"/>
      <c r="G39" s="536" t="s">
        <v>731</v>
      </c>
      <c r="H39" s="537"/>
      <c r="I39" s="537"/>
      <c r="J39" s="537"/>
      <c r="K39" s="537"/>
      <c r="L39" s="537"/>
      <c r="M39" s="537"/>
      <c r="N39" s="537"/>
      <c r="O39" s="538"/>
      <c r="P39" s="191" t="s">
        <v>739</v>
      </c>
      <c r="Q39" s="191"/>
      <c r="R39" s="191"/>
      <c r="S39" s="191"/>
      <c r="T39" s="191"/>
      <c r="U39" s="191"/>
      <c r="V39" s="191"/>
      <c r="W39" s="191"/>
      <c r="X39" s="233"/>
      <c r="Y39" s="339" t="s">
        <v>12</v>
      </c>
      <c r="Z39" s="545"/>
      <c r="AA39" s="546"/>
      <c r="AB39" s="547" t="s">
        <v>744</v>
      </c>
      <c r="AC39" s="547"/>
      <c r="AD39" s="547"/>
      <c r="AE39" s="363" t="s">
        <v>745</v>
      </c>
      <c r="AF39" s="364"/>
      <c r="AG39" s="364"/>
      <c r="AH39" s="364"/>
      <c r="AI39" s="363" t="s">
        <v>745</v>
      </c>
      <c r="AJ39" s="364"/>
      <c r="AK39" s="364"/>
      <c r="AL39" s="364"/>
      <c r="AM39" s="363" t="s">
        <v>745</v>
      </c>
      <c r="AN39" s="364"/>
      <c r="AO39" s="364"/>
      <c r="AP39" s="364"/>
      <c r="AQ39" s="166" t="s">
        <v>745</v>
      </c>
      <c r="AR39" s="167"/>
      <c r="AS39" s="167"/>
      <c r="AT39" s="168"/>
      <c r="AU39" s="364" t="s">
        <v>745</v>
      </c>
      <c r="AV39" s="364"/>
      <c r="AW39" s="364"/>
      <c r="AX39" s="365"/>
      <c r="AY39">
        <f t="shared" ref="AY39:AY43" si="4">$AY$37</f>
        <v>1</v>
      </c>
    </row>
    <row r="40" spans="1:51" ht="23.25"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744</v>
      </c>
      <c r="AC40" s="518"/>
      <c r="AD40" s="518"/>
      <c r="AE40" s="363" t="s">
        <v>745</v>
      </c>
      <c r="AF40" s="364"/>
      <c r="AG40" s="364"/>
      <c r="AH40" s="364"/>
      <c r="AI40" s="363" t="s">
        <v>745</v>
      </c>
      <c r="AJ40" s="364"/>
      <c r="AK40" s="364"/>
      <c r="AL40" s="364"/>
      <c r="AM40" s="363" t="s">
        <v>745</v>
      </c>
      <c r="AN40" s="364"/>
      <c r="AO40" s="364"/>
      <c r="AP40" s="364"/>
      <c r="AQ40" s="166" t="s">
        <v>745</v>
      </c>
      <c r="AR40" s="167"/>
      <c r="AS40" s="167"/>
      <c r="AT40" s="168"/>
      <c r="AU40" s="364" t="s">
        <v>745</v>
      </c>
      <c r="AV40" s="364"/>
      <c r="AW40" s="364"/>
      <c r="AX40" s="365"/>
      <c r="AY40">
        <f t="shared" si="4"/>
        <v>1</v>
      </c>
    </row>
    <row r="41" spans="1:51" ht="23.25"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745</v>
      </c>
      <c r="AF41" s="364"/>
      <c r="AG41" s="364"/>
      <c r="AH41" s="364"/>
      <c r="AI41" s="363" t="s">
        <v>745</v>
      </c>
      <c r="AJ41" s="364"/>
      <c r="AK41" s="364"/>
      <c r="AL41" s="364"/>
      <c r="AM41" s="363" t="s">
        <v>745</v>
      </c>
      <c r="AN41" s="364"/>
      <c r="AO41" s="364"/>
      <c r="AP41" s="364"/>
      <c r="AQ41" s="166" t="s">
        <v>745</v>
      </c>
      <c r="AR41" s="167"/>
      <c r="AS41" s="167"/>
      <c r="AT41" s="168"/>
      <c r="AU41" s="364" t="s">
        <v>745</v>
      </c>
      <c r="AV41" s="364"/>
      <c r="AW41" s="364"/>
      <c r="AX41" s="365"/>
      <c r="AY41">
        <f t="shared" si="4"/>
        <v>1</v>
      </c>
    </row>
    <row r="42" spans="1:51" ht="23.25" customHeight="1" x14ac:dyDescent="0.2">
      <c r="A42" s="891" t="s">
        <v>382</v>
      </c>
      <c r="B42" s="892"/>
      <c r="C42" s="892"/>
      <c r="D42" s="892"/>
      <c r="E42" s="892"/>
      <c r="F42" s="893"/>
      <c r="G42" s="897" t="s">
        <v>745</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8.5" customHeight="1" x14ac:dyDescent="0.2">
      <c r="A82" s="516"/>
      <c r="B82" s="843"/>
      <c r="C82" s="548"/>
      <c r="D82" s="548"/>
      <c r="E82" s="548"/>
      <c r="F82" s="549"/>
      <c r="G82" s="497" t="s">
        <v>746</v>
      </c>
      <c r="H82" s="497"/>
      <c r="I82" s="497"/>
      <c r="J82" s="497"/>
      <c r="K82" s="497"/>
      <c r="L82" s="497"/>
      <c r="M82" s="497"/>
      <c r="N82" s="497"/>
      <c r="O82" s="497"/>
      <c r="P82" s="497"/>
      <c r="Q82" s="497"/>
      <c r="R82" s="497"/>
      <c r="S82" s="497"/>
      <c r="T82" s="497"/>
      <c r="U82" s="497"/>
      <c r="V82" s="497"/>
      <c r="W82" s="497"/>
      <c r="X82" s="497"/>
      <c r="Y82" s="497"/>
      <c r="Z82" s="497"/>
      <c r="AA82" s="748"/>
      <c r="AB82" s="496" t="s">
        <v>746</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12.5"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9.5"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1</v>
      </c>
      <c r="AZ86" s="10"/>
      <c r="BA86" s="10"/>
      <c r="BB86" s="10"/>
      <c r="BC86" s="10"/>
      <c r="BD86" s="10"/>
      <c r="BE86" s="10"/>
      <c r="BF86" s="10"/>
      <c r="BG86" s="10"/>
      <c r="BH86" s="10"/>
    </row>
    <row r="87" spans="1:60" ht="23.25" customHeight="1" x14ac:dyDescent="0.2">
      <c r="A87" s="516"/>
      <c r="B87" s="548"/>
      <c r="C87" s="548"/>
      <c r="D87" s="548"/>
      <c r="E87" s="548"/>
      <c r="F87" s="549"/>
      <c r="G87" s="232" t="s">
        <v>746</v>
      </c>
      <c r="H87" s="191"/>
      <c r="I87" s="191"/>
      <c r="J87" s="191"/>
      <c r="K87" s="191"/>
      <c r="L87" s="191"/>
      <c r="M87" s="191"/>
      <c r="N87" s="191"/>
      <c r="O87" s="233"/>
      <c r="P87" s="191" t="s">
        <v>746</v>
      </c>
      <c r="Q87" s="795"/>
      <c r="R87" s="795"/>
      <c r="S87" s="795"/>
      <c r="T87" s="795"/>
      <c r="U87" s="795"/>
      <c r="V87" s="795"/>
      <c r="W87" s="795"/>
      <c r="X87" s="796"/>
      <c r="Y87" s="751" t="s">
        <v>62</v>
      </c>
      <c r="Z87" s="752"/>
      <c r="AA87" s="753"/>
      <c r="AB87" s="547" t="s">
        <v>746</v>
      </c>
      <c r="AC87" s="547"/>
      <c r="AD87" s="547"/>
      <c r="AE87" s="363" t="s">
        <v>746</v>
      </c>
      <c r="AF87" s="364"/>
      <c r="AG87" s="364"/>
      <c r="AH87" s="364"/>
      <c r="AI87" s="363" t="s">
        <v>746</v>
      </c>
      <c r="AJ87" s="364"/>
      <c r="AK87" s="364"/>
      <c r="AL87" s="364"/>
      <c r="AM87" s="363" t="s">
        <v>746</v>
      </c>
      <c r="AN87" s="364"/>
      <c r="AO87" s="364"/>
      <c r="AP87" s="364"/>
      <c r="AQ87" s="166" t="s">
        <v>746</v>
      </c>
      <c r="AR87" s="167"/>
      <c r="AS87" s="167"/>
      <c r="AT87" s="168"/>
      <c r="AU87" s="364" t="s">
        <v>746</v>
      </c>
      <c r="AV87" s="364"/>
      <c r="AW87" s="364"/>
      <c r="AX87" s="365"/>
      <c r="AY87">
        <f t="shared" si="10"/>
        <v>1</v>
      </c>
    </row>
    <row r="88" spans="1:60" ht="23.25"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746</v>
      </c>
      <c r="AC88" s="518"/>
      <c r="AD88" s="518"/>
      <c r="AE88" s="363" t="s">
        <v>746</v>
      </c>
      <c r="AF88" s="364"/>
      <c r="AG88" s="364"/>
      <c r="AH88" s="364"/>
      <c r="AI88" s="363" t="s">
        <v>746</v>
      </c>
      <c r="AJ88" s="364"/>
      <c r="AK88" s="364"/>
      <c r="AL88" s="364"/>
      <c r="AM88" s="363" t="s">
        <v>746</v>
      </c>
      <c r="AN88" s="364"/>
      <c r="AO88" s="364"/>
      <c r="AP88" s="364"/>
      <c r="AQ88" s="166" t="s">
        <v>746</v>
      </c>
      <c r="AR88" s="167"/>
      <c r="AS88" s="167"/>
      <c r="AT88" s="168"/>
      <c r="AU88" s="364" t="s">
        <v>746</v>
      </c>
      <c r="AV88" s="364"/>
      <c r="AW88" s="364"/>
      <c r="AX88" s="365"/>
      <c r="AY88">
        <f t="shared" si="10"/>
        <v>1</v>
      </c>
      <c r="AZ88" s="10"/>
      <c r="BA88" s="10"/>
      <c r="BB88" s="10"/>
      <c r="BC88" s="10"/>
    </row>
    <row r="89" spans="1:60" ht="23.25" customHeight="1" thickBot="1" x14ac:dyDescent="0.2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746</v>
      </c>
      <c r="AF89" s="372"/>
      <c r="AG89" s="372"/>
      <c r="AH89" s="372"/>
      <c r="AI89" s="371" t="s">
        <v>746</v>
      </c>
      <c r="AJ89" s="372"/>
      <c r="AK89" s="372"/>
      <c r="AL89" s="372"/>
      <c r="AM89" s="371" t="s">
        <v>746</v>
      </c>
      <c r="AN89" s="372"/>
      <c r="AO89" s="372"/>
      <c r="AP89" s="372"/>
      <c r="AQ89" s="166" t="s">
        <v>746</v>
      </c>
      <c r="AR89" s="167"/>
      <c r="AS89" s="167"/>
      <c r="AT89" s="168"/>
      <c r="AU89" s="364" t="s">
        <v>746</v>
      </c>
      <c r="AV89" s="364"/>
      <c r="AW89" s="364"/>
      <c r="AX89" s="365"/>
      <c r="AY89">
        <f t="shared" si="10"/>
        <v>1</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2">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740</v>
      </c>
      <c r="AC101" s="547"/>
      <c r="AD101" s="547"/>
      <c r="AE101" s="358" t="s">
        <v>727</v>
      </c>
      <c r="AF101" s="358"/>
      <c r="AG101" s="358"/>
      <c r="AH101" s="358"/>
      <c r="AI101" s="358" t="s">
        <v>727</v>
      </c>
      <c r="AJ101" s="358"/>
      <c r="AK101" s="358"/>
      <c r="AL101" s="358"/>
      <c r="AM101" s="358" t="s">
        <v>727</v>
      </c>
      <c r="AN101" s="358"/>
      <c r="AO101" s="358"/>
      <c r="AP101" s="358"/>
      <c r="AQ101" s="358" t="s">
        <v>727</v>
      </c>
      <c r="AR101" s="358"/>
      <c r="AS101" s="358"/>
      <c r="AT101" s="358"/>
      <c r="AU101" s="363"/>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740</v>
      </c>
      <c r="AC102" s="547"/>
      <c r="AD102" s="547"/>
      <c r="AE102" s="358" t="s">
        <v>727</v>
      </c>
      <c r="AF102" s="358"/>
      <c r="AG102" s="358"/>
      <c r="AH102" s="358"/>
      <c r="AI102" s="358" t="s">
        <v>727</v>
      </c>
      <c r="AJ102" s="358"/>
      <c r="AK102" s="358"/>
      <c r="AL102" s="358"/>
      <c r="AM102" s="358" t="s">
        <v>727</v>
      </c>
      <c r="AN102" s="358"/>
      <c r="AO102" s="358"/>
      <c r="AP102" s="358"/>
      <c r="AQ102" s="358" t="s">
        <v>727</v>
      </c>
      <c r="AR102" s="358"/>
      <c r="AS102" s="358"/>
      <c r="AT102" s="358"/>
      <c r="AU102" s="371"/>
      <c r="AV102" s="372"/>
      <c r="AW102" s="372"/>
      <c r="AX102" s="924"/>
    </row>
    <row r="103" spans="1:60" ht="31.5"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1</v>
      </c>
    </row>
    <row r="104" spans="1:60" ht="23.25" customHeight="1" x14ac:dyDescent="0.2">
      <c r="A104" s="487"/>
      <c r="B104" s="488"/>
      <c r="C104" s="488"/>
      <c r="D104" s="488"/>
      <c r="E104" s="488"/>
      <c r="F104" s="489"/>
      <c r="G104" s="191" t="s">
        <v>732</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741</v>
      </c>
      <c r="AC104" s="468"/>
      <c r="AD104" s="469"/>
      <c r="AE104" s="358" t="s">
        <v>727</v>
      </c>
      <c r="AF104" s="358"/>
      <c r="AG104" s="358"/>
      <c r="AH104" s="358"/>
      <c r="AI104" s="358" t="s">
        <v>727</v>
      </c>
      <c r="AJ104" s="358"/>
      <c r="AK104" s="358"/>
      <c r="AL104" s="358"/>
      <c r="AM104" s="358" t="s">
        <v>727</v>
      </c>
      <c r="AN104" s="358"/>
      <c r="AO104" s="358"/>
      <c r="AP104" s="358"/>
      <c r="AQ104" s="358" t="s">
        <v>727</v>
      </c>
      <c r="AR104" s="358"/>
      <c r="AS104" s="358"/>
      <c r="AT104" s="358"/>
      <c r="AU104" s="358"/>
      <c r="AV104" s="358"/>
      <c r="AW104" s="358"/>
      <c r="AX104" s="359"/>
      <c r="AY104">
        <f>$AY$103</f>
        <v>1</v>
      </c>
    </row>
    <row r="105" spans="1:60" ht="23.25"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741</v>
      </c>
      <c r="AC105" s="404"/>
      <c r="AD105" s="405"/>
      <c r="AE105" s="358" t="s">
        <v>727</v>
      </c>
      <c r="AF105" s="358"/>
      <c r="AG105" s="358"/>
      <c r="AH105" s="358"/>
      <c r="AI105" s="358" t="s">
        <v>727</v>
      </c>
      <c r="AJ105" s="358"/>
      <c r="AK105" s="358"/>
      <c r="AL105" s="358"/>
      <c r="AM105" s="358" t="s">
        <v>727</v>
      </c>
      <c r="AN105" s="358"/>
      <c r="AO105" s="358"/>
      <c r="AP105" s="358"/>
      <c r="AQ105" s="358" t="s">
        <v>727</v>
      </c>
      <c r="AR105" s="358"/>
      <c r="AS105" s="358"/>
      <c r="AT105" s="358"/>
      <c r="AU105" s="358"/>
      <c r="AV105" s="358"/>
      <c r="AW105" s="358"/>
      <c r="AX105" s="359"/>
      <c r="AY105">
        <f>$AY$103</f>
        <v>1</v>
      </c>
    </row>
    <row r="106" spans="1:60" ht="31.5" hidden="1"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2">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742</v>
      </c>
      <c r="AC116" s="301"/>
      <c r="AD116" s="302"/>
      <c r="AE116" s="358" t="s">
        <v>727</v>
      </c>
      <c r="AF116" s="358"/>
      <c r="AG116" s="358"/>
      <c r="AH116" s="358"/>
      <c r="AI116" s="358" t="s">
        <v>727</v>
      </c>
      <c r="AJ116" s="358"/>
      <c r="AK116" s="358"/>
      <c r="AL116" s="358"/>
      <c r="AM116" s="358" t="s">
        <v>727</v>
      </c>
      <c r="AN116" s="358"/>
      <c r="AO116" s="358"/>
      <c r="AP116" s="358"/>
      <c r="AQ116" s="363" t="s">
        <v>727</v>
      </c>
      <c r="AR116" s="364"/>
      <c r="AS116" s="364"/>
      <c r="AT116" s="364"/>
      <c r="AU116" s="364"/>
      <c r="AV116" s="364"/>
      <c r="AW116" s="364"/>
      <c r="AX116" s="365"/>
    </row>
    <row r="117" spans="1:51" ht="23.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727</v>
      </c>
      <c r="AF117" s="306"/>
      <c r="AG117" s="306"/>
      <c r="AH117" s="306"/>
      <c r="AI117" s="306" t="s">
        <v>727</v>
      </c>
      <c r="AJ117" s="306"/>
      <c r="AK117" s="306"/>
      <c r="AL117" s="306"/>
      <c r="AM117" s="306" t="s">
        <v>727</v>
      </c>
      <c r="AN117" s="306"/>
      <c r="AO117" s="306"/>
      <c r="AP117" s="306"/>
      <c r="AQ117" s="306" t="s">
        <v>727</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3.5" customHeight="1" x14ac:dyDescent="0.2">
      <c r="A130" s="987" t="s">
        <v>407</v>
      </c>
      <c r="B130" s="985"/>
      <c r="C130" s="984" t="s">
        <v>236</v>
      </c>
      <c r="D130" s="985"/>
      <c r="E130" s="308" t="s">
        <v>265</v>
      </c>
      <c r="F130" s="309"/>
      <c r="G130" s="310" t="s">
        <v>757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5" customHeight="1" x14ac:dyDescent="0.2">
      <c r="A131" s="988"/>
      <c r="B131" s="253"/>
      <c r="C131" s="252"/>
      <c r="D131" s="253"/>
      <c r="E131" s="239" t="s">
        <v>264</v>
      </c>
      <c r="F131" s="240"/>
      <c r="G131" s="237" t="s">
        <v>757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745</v>
      </c>
      <c r="AR133" s="271"/>
      <c r="AS133" s="179" t="s">
        <v>233</v>
      </c>
      <c r="AT133" s="202"/>
      <c r="AU133" s="178" t="s">
        <v>745</v>
      </c>
      <c r="AV133" s="178"/>
      <c r="AW133" s="179" t="s">
        <v>179</v>
      </c>
      <c r="AX133" s="180"/>
      <c r="AY133">
        <f>$AY$132</f>
        <v>1</v>
      </c>
    </row>
    <row r="134" spans="1:51" ht="25.5" customHeight="1" x14ac:dyDescent="0.2">
      <c r="A134" s="988"/>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731</v>
      </c>
      <c r="AC134" s="224"/>
      <c r="AD134" s="224"/>
      <c r="AE134" s="266" t="s">
        <v>745</v>
      </c>
      <c r="AF134" s="167"/>
      <c r="AG134" s="167"/>
      <c r="AH134" s="167"/>
      <c r="AI134" s="266" t="s">
        <v>745</v>
      </c>
      <c r="AJ134" s="167"/>
      <c r="AK134" s="167"/>
      <c r="AL134" s="167"/>
      <c r="AM134" s="266" t="s">
        <v>745</v>
      </c>
      <c r="AN134" s="167"/>
      <c r="AO134" s="167"/>
      <c r="AP134" s="167"/>
      <c r="AQ134" s="266" t="s">
        <v>745</v>
      </c>
      <c r="AR134" s="167"/>
      <c r="AS134" s="167"/>
      <c r="AT134" s="167"/>
      <c r="AU134" s="266" t="s">
        <v>745</v>
      </c>
      <c r="AV134" s="167"/>
      <c r="AW134" s="167"/>
      <c r="AX134" s="208"/>
      <c r="AY134">
        <f t="shared" ref="AY134:AY135" si="13">$AY$132</f>
        <v>1</v>
      </c>
    </row>
    <row r="135" spans="1:51" ht="24"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731</v>
      </c>
      <c r="AC135" s="175"/>
      <c r="AD135" s="175"/>
      <c r="AE135" s="266" t="s">
        <v>745</v>
      </c>
      <c r="AF135" s="167"/>
      <c r="AG135" s="167"/>
      <c r="AH135" s="167"/>
      <c r="AI135" s="266" t="s">
        <v>745</v>
      </c>
      <c r="AJ135" s="167"/>
      <c r="AK135" s="167"/>
      <c r="AL135" s="167"/>
      <c r="AM135" s="266" t="s">
        <v>745</v>
      </c>
      <c r="AN135" s="167"/>
      <c r="AO135" s="167"/>
      <c r="AP135" s="167"/>
      <c r="AQ135" s="266" t="s">
        <v>745</v>
      </c>
      <c r="AR135" s="167"/>
      <c r="AS135" s="167"/>
      <c r="AT135" s="167"/>
      <c r="AU135" s="266" t="s">
        <v>745</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5"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12"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0" customHeight="1" x14ac:dyDescent="0.2">
      <c r="A154" s="988"/>
      <c r="B154" s="253"/>
      <c r="C154" s="252"/>
      <c r="D154" s="253"/>
      <c r="E154" s="252"/>
      <c r="F154" s="314"/>
      <c r="G154" s="232" t="s">
        <v>757</v>
      </c>
      <c r="H154" s="191"/>
      <c r="I154" s="191"/>
      <c r="J154" s="191"/>
      <c r="K154" s="191"/>
      <c r="L154" s="191"/>
      <c r="M154" s="191"/>
      <c r="N154" s="191"/>
      <c r="O154" s="191"/>
      <c r="P154" s="233"/>
      <c r="Q154" s="190" t="s">
        <v>757</v>
      </c>
      <c r="R154" s="191"/>
      <c r="S154" s="191"/>
      <c r="T154" s="191"/>
      <c r="U154" s="191"/>
      <c r="V154" s="191"/>
      <c r="W154" s="191"/>
      <c r="X154" s="191"/>
      <c r="Y154" s="191"/>
      <c r="Z154" s="191"/>
      <c r="AA154" s="915"/>
      <c r="AB154" s="256" t="s">
        <v>757</v>
      </c>
      <c r="AC154" s="257"/>
      <c r="AD154" s="257"/>
      <c r="AE154" s="262" t="s">
        <v>757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0.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3"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408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4.1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4.5" customHeight="1" x14ac:dyDescent="0.2">
      <c r="A188" s="988"/>
      <c r="B188" s="253"/>
      <c r="C188" s="252"/>
      <c r="D188" s="253"/>
      <c r="E188" s="190" t="s">
        <v>731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9"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hidden="1" customHeight="1" x14ac:dyDescent="0.2">
      <c r="A214" s="988"/>
      <c r="B214" s="253"/>
      <c r="C214" s="252"/>
      <c r="D214" s="253"/>
      <c r="E214" s="252"/>
      <c r="F214" s="314"/>
      <c r="G214" s="232" t="s">
        <v>738</v>
      </c>
      <c r="H214" s="191"/>
      <c r="I214" s="191"/>
      <c r="J214" s="191"/>
      <c r="K214" s="191"/>
      <c r="L214" s="191"/>
      <c r="M214" s="191"/>
      <c r="N214" s="191"/>
      <c r="O214" s="191"/>
      <c r="P214" s="233"/>
      <c r="Q214" s="975" t="s">
        <v>737</v>
      </c>
      <c r="R214" s="976"/>
      <c r="S214" s="976"/>
      <c r="T214" s="976"/>
      <c r="U214" s="976"/>
      <c r="V214" s="976"/>
      <c r="W214" s="976"/>
      <c r="X214" s="976"/>
      <c r="Y214" s="976"/>
      <c r="Z214" s="976"/>
      <c r="AA214" s="977"/>
      <c r="AB214" s="256" t="s">
        <v>735</v>
      </c>
      <c r="AC214" s="257"/>
      <c r="AD214" s="257"/>
      <c r="AE214" s="262" t="s">
        <v>731</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t="s">
        <v>731</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hidden="1" customHeight="1" x14ac:dyDescent="0.2">
      <c r="A248" s="988"/>
      <c r="B248" s="253"/>
      <c r="C248" s="252"/>
      <c r="D248" s="253"/>
      <c r="E248" s="190" t="s">
        <v>731</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8"/>
      <c r="B430" s="253"/>
      <c r="C430" s="250" t="s">
        <v>675</v>
      </c>
      <c r="D430" s="251"/>
      <c r="E430" s="239" t="s">
        <v>401</v>
      </c>
      <c r="F430" s="444"/>
      <c r="G430" s="241" t="s">
        <v>252</v>
      </c>
      <c r="H430" s="188"/>
      <c r="I430" s="188"/>
      <c r="J430" s="242" t="s">
        <v>726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746</v>
      </c>
      <c r="AF432" s="178"/>
      <c r="AG432" s="179" t="s">
        <v>233</v>
      </c>
      <c r="AH432" s="202"/>
      <c r="AI432" s="216"/>
      <c r="AJ432" s="216"/>
      <c r="AK432" s="216"/>
      <c r="AL432" s="217"/>
      <c r="AM432" s="216"/>
      <c r="AN432" s="216"/>
      <c r="AO432" s="216"/>
      <c r="AP432" s="217"/>
      <c r="AQ432" s="231" t="s">
        <v>746</v>
      </c>
      <c r="AR432" s="178"/>
      <c r="AS432" s="179" t="s">
        <v>233</v>
      </c>
      <c r="AT432" s="202"/>
      <c r="AU432" s="178" t="s">
        <v>746</v>
      </c>
      <c r="AV432" s="178"/>
      <c r="AW432" s="179" t="s">
        <v>179</v>
      </c>
      <c r="AX432" s="180"/>
      <c r="AY432">
        <f>$AY$431</f>
        <v>1</v>
      </c>
    </row>
    <row r="433" spans="1:51" ht="23.25" customHeight="1" x14ac:dyDescent="0.2">
      <c r="A433" s="988"/>
      <c r="B433" s="253"/>
      <c r="C433" s="252"/>
      <c r="D433" s="253"/>
      <c r="E433" s="196"/>
      <c r="F433" s="197"/>
      <c r="G433" s="232" t="s">
        <v>731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746</v>
      </c>
      <c r="AC433" s="175"/>
      <c r="AD433" s="175"/>
      <c r="AE433" s="166" t="s">
        <v>746</v>
      </c>
      <c r="AF433" s="167"/>
      <c r="AG433" s="167"/>
      <c r="AH433" s="167"/>
      <c r="AI433" s="166" t="s">
        <v>746</v>
      </c>
      <c r="AJ433" s="167"/>
      <c r="AK433" s="167"/>
      <c r="AL433" s="167"/>
      <c r="AM433" s="166" t="s">
        <v>746</v>
      </c>
      <c r="AN433" s="167"/>
      <c r="AO433" s="167"/>
      <c r="AP433" s="168"/>
      <c r="AQ433" s="166" t="s">
        <v>746</v>
      </c>
      <c r="AR433" s="167"/>
      <c r="AS433" s="167"/>
      <c r="AT433" s="168"/>
      <c r="AU433" s="167" t="s">
        <v>746</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746</v>
      </c>
      <c r="AC434" s="224"/>
      <c r="AD434" s="224"/>
      <c r="AE434" s="166" t="s">
        <v>746</v>
      </c>
      <c r="AF434" s="167"/>
      <c r="AG434" s="167"/>
      <c r="AH434" s="168"/>
      <c r="AI434" s="166" t="s">
        <v>746</v>
      </c>
      <c r="AJ434" s="167"/>
      <c r="AK434" s="167"/>
      <c r="AL434" s="167"/>
      <c r="AM434" s="166" t="s">
        <v>746</v>
      </c>
      <c r="AN434" s="167"/>
      <c r="AO434" s="167"/>
      <c r="AP434" s="168"/>
      <c r="AQ434" s="166" t="s">
        <v>746</v>
      </c>
      <c r="AR434" s="167"/>
      <c r="AS434" s="167"/>
      <c r="AT434" s="168"/>
      <c r="AU434" s="167" t="s">
        <v>746</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746</v>
      </c>
      <c r="AF435" s="167"/>
      <c r="AG435" s="167"/>
      <c r="AH435" s="168"/>
      <c r="AI435" s="166" t="s">
        <v>746</v>
      </c>
      <c r="AJ435" s="167"/>
      <c r="AK435" s="167"/>
      <c r="AL435" s="167"/>
      <c r="AM435" s="166" t="s">
        <v>746</v>
      </c>
      <c r="AN435" s="167"/>
      <c r="AO435" s="167"/>
      <c r="AP435" s="168"/>
      <c r="AQ435" s="166" t="s">
        <v>746</v>
      </c>
      <c r="AR435" s="167"/>
      <c r="AS435" s="167"/>
      <c r="AT435" s="168"/>
      <c r="AU435" s="167" t="s">
        <v>746</v>
      </c>
      <c r="AV435" s="167"/>
      <c r="AW435" s="167"/>
      <c r="AX435" s="208"/>
      <c r="AY435">
        <f t="shared" si="63"/>
        <v>1</v>
      </c>
    </row>
    <row r="436" spans="1:51" ht="19.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746</v>
      </c>
      <c r="AF457" s="178"/>
      <c r="AG457" s="179" t="s">
        <v>233</v>
      </c>
      <c r="AH457" s="202"/>
      <c r="AI457" s="216"/>
      <c r="AJ457" s="216"/>
      <c r="AK457" s="216"/>
      <c r="AL457" s="217"/>
      <c r="AM457" s="216"/>
      <c r="AN457" s="216"/>
      <c r="AO457" s="216"/>
      <c r="AP457" s="217"/>
      <c r="AQ457" s="231" t="s">
        <v>746</v>
      </c>
      <c r="AR457" s="178"/>
      <c r="AS457" s="179" t="s">
        <v>233</v>
      </c>
      <c r="AT457" s="202"/>
      <c r="AU457" s="178" t="s">
        <v>746</v>
      </c>
      <c r="AV457" s="178"/>
      <c r="AW457" s="179" t="s">
        <v>179</v>
      </c>
      <c r="AX457" s="180"/>
      <c r="AY457">
        <f>$AY$456</f>
        <v>1</v>
      </c>
    </row>
    <row r="458" spans="1:51" ht="23.25" customHeight="1" x14ac:dyDescent="0.2">
      <c r="A458" s="988"/>
      <c r="B458" s="253"/>
      <c r="C458" s="252"/>
      <c r="D458" s="253"/>
      <c r="E458" s="196"/>
      <c r="F458" s="197"/>
      <c r="G458" s="232" t="s">
        <v>731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746</v>
      </c>
      <c r="AC458" s="175"/>
      <c r="AD458" s="175"/>
      <c r="AE458" s="166" t="s">
        <v>746</v>
      </c>
      <c r="AF458" s="167"/>
      <c r="AG458" s="167"/>
      <c r="AH458" s="167"/>
      <c r="AI458" s="166" t="s">
        <v>746</v>
      </c>
      <c r="AJ458" s="167"/>
      <c r="AK458" s="167"/>
      <c r="AL458" s="167"/>
      <c r="AM458" s="166" t="s">
        <v>746</v>
      </c>
      <c r="AN458" s="167"/>
      <c r="AO458" s="167"/>
      <c r="AP458" s="168"/>
      <c r="AQ458" s="166" t="s">
        <v>746</v>
      </c>
      <c r="AR458" s="167"/>
      <c r="AS458" s="167"/>
      <c r="AT458" s="168"/>
      <c r="AU458" s="167" t="s">
        <v>746</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746</v>
      </c>
      <c r="AC459" s="224"/>
      <c r="AD459" s="224"/>
      <c r="AE459" s="166" t="s">
        <v>746</v>
      </c>
      <c r="AF459" s="167"/>
      <c r="AG459" s="167"/>
      <c r="AH459" s="168"/>
      <c r="AI459" s="166" t="s">
        <v>746</v>
      </c>
      <c r="AJ459" s="167"/>
      <c r="AK459" s="167"/>
      <c r="AL459" s="167"/>
      <c r="AM459" s="166" t="s">
        <v>746</v>
      </c>
      <c r="AN459" s="167"/>
      <c r="AO459" s="167"/>
      <c r="AP459" s="168"/>
      <c r="AQ459" s="166" t="s">
        <v>746</v>
      </c>
      <c r="AR459" s="167"/>
      <c r="AS459" s="167"/>
      <c r="AT459" s="168"/>
      <c r="AU459" s="167" t="s">
        <v>746</v>
      </c>
      <c r="AV459" s="167"/>
      <c r="AW459" s="167"/>
      <c r="AX459" s="208"/>
      <c r="AY459">
        <f t="shared" si="68"/>
        <v>1</v>
      </c>
    </row>
    <row r="460" spans="1:51" ht="23.25"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746</v>
      </c>
      <c r="AF460" s="167"/>
      <c r="AG460" s="167"/>
      <c r="AH460" s="168"/>
      <c r="AI460" s="166" t="s">
        <v>746</v>
      </c>
      <c r="AJ460" s="167"/>
      <c r="AK460" s="167"/>
      <c r="AL460" s="167"/>
      <c r="AM460" s="166" t="s">
        <v>746</v>
      </c>
      <c r="AN460" s="167"/>
      <c r="AO460" s="167"/>
      <c r="AP460" s="168"/>
      <c r="AQ460" s="166" t="s">
        <v>746</v>
      </c>
      <c r="AR460" s="167"/>
      <c r="AS460" s="167"/>
      <c r="AT460" s="168"/>
      <c r="AU460" s="167" t="s">
        <v>746</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customHeight="1" x14ac:dyDescent="0.2">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2.5" customHeight="1" x14ac:dyDescent="0.2">
      <c r="A482" s="988"/>
      <c r="B482" s="253"/>
      <c r="C482" s="252"/>
      <c r="D482" s="253"/>
      <c r="E482" s="190" t="s">
        <v>731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9" customHeigh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customHeight="1" thickBot="1" x14ac:dyDescent="0.25">
      <c r="A484" s="988"/>
      <c r="B484" s="253"/>
      <c r="C484" s="252"/>
      <c r="D484" s="253"/>
      <c r="E484" s="239" t="s">
        <v>404</v>
      </c>
      <c r="F484" s="240"/>
      <c r="G484" s="241" t="s">
        <v>252</v>
      </c>
      <c r="H484" s="188"/>
      <c r="I484" s="188"/>
      <c r="J484" s="242" t="s">
        <v>726</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4.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61.5"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81.650000000000006"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725</v>
      </c>
      <c r="AE705" s="732"/>
      <c r="AF705" s="732"/>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719</v>
      </c>
      <c r="AE708" s="667"/>
      <c r="AF708" s="667"/>
      <c r="AG708" s="522" t="s">
        <v>748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725</v>
      </c>
      <c r="AE709" s="185"/>
      <c r="AF709" s="185"/>
      <c r="AG709" s="663" t="s">
        <v>760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761</v>
      </c>
      <c r="AE710" s="185"/>
      <c r="AF710" s="185"/>
      <c r="AG710" s="663" t="s">
        <v>760</v>
      </c>
      <c r="AH710" s="664"/>
      <c r="AI710" s="664"/>
      <c r="AJ710" s="664"/>
      <c r="AK710" s="664"/>
      <c r="AL710" s="664"/>
      <c r="AM710" s="664"/>
      <c r="AN710" s="664"/>
      <c r="AO710" s="664"/>
      <c r="AP710" s="664"/>
      <c r="AQ710" s="664"/>
      <c r="AR710" s="664"/>
      <c r="AS710" s="664"/>
      <c r="AT710" s="664"/>
      <c r="AU710" s="664"/>
      <c r="AV710" s="664"/>
      <c r="AW710" s="664"/>
      <c r="AX710" s="665"/>
    </row>
    <row r="711" spans="1:50" ht="59.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719</v>
      </c>
      <c r="AE711" s="185"/>
      <c r="AF711" s="185"/>
      <c r="AG711" s="663" t="s">
        <v>749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725</v>
      </c>
      <c r="AE712" s="582"/>
      <c r="AF712" s="582"/>
      <c r="AG712" s="590" t="s">
        <v>760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725</v>
      </c>
      <c r="AE713" s="185"/>
      <c r="AF713" s="186"/>
      <c r="AG713" s="663" t="s">
        <v>760</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725</v>
      </c>
      <c r="AE714" s="588"/>
      <c r="AF714" s="589"/>
      <c r="AG714" s="688" t="s">
        <v>760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725</v>
      </c>
      <c r="AE715" s="667"/>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725</v>
      </c>
      <c r="AE716" s="755"/>
      <c r="AF716" s="755"/>
      <c r="AG716" s="663" t="s">
        <v>760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725</v>
      </c>
      <c r="AE717" s="185"/>
      <c r="AF717" s="185"/>
      <c r="AG717" s="663" t="s">
        <v>760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725</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719</v>
      </c>
      <c r="AE719" s="667"/>
      <c r="AF719" s="667"/>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5"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34.5" customHeight="1" x14ac:dyDescent="0.2">
      <c r="A721" s="649"/>
      <c r="B721" s="650"/>
      <c r="C721" s="912" t="s">
        <v>733</v>
      </c>
      <c r="D721" s="913"/>
      <c r="E721" s="913"/>
      <c r="F721" s="914"/>
      <c r="G721" s="930">
        <v>20</v>
      </c>
      <c r="H721" s="931"/>
      <c r="I721" s="77" t="str">
        <f>IF(OR(G721="　", G721=""), "", "-")</f>
        <v>-</v>
      </c>
      <c r="J721" s="911">
        <v>41</v>
      </c>
      <c r="K721" s="911"/>
      <c r="L721" s="77" t="str">
        <f>IF(M721="","","-")</f>
        <v/>
      </c>
      <c r="M721" s="78"/>
      <c r="N721" s="908" t="s">
        <v>758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33" customHeight="1" x14ac:dyDescent="0.2">
      <c r="A726" s="617" t="s">
        <v>48</v>
      </c>
      <c r="B726" s="618"/>
      <c r="C726" s="439" t="s">
        <v>53</v>
      </c>
      <c r="D726" s="577"/>
      <c r="E726" s="577"/>
      <c r="F726" s="578"/>
      <c r="G726" s="793" t="s">
        <v>762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36.5" customHeight="1" thickBot="1" x14ac:dyDescent="0.25">
      <c r="A727" s="619"/>
      <c r="B727" s="620"/>
      <c r="C727" s="694" t="s">
        <v>57</v>
      </c>
      <c r="D727" s="695"/>
      <c r="E727" s="695"/>
      <c r="F727" s="696"/>
      <c r="G727" s="791" t="s">
        <v>731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19.5" customHeight="1" thickBot="1" x14ac:dyDescent="0.25">
      <c r="A729" s="761" t="s">
        <v>731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19" customHeight="1" thickBot="1" x14ac:dyDescent="0.25">
      <c r="A731" s="614"/>
      <c r="B731" s="615"/>
      <c r="C731" s="615"/>
      <c r="D731" s="615"/>
      <c r="E731" s="616"/>
      <c r="F731" s="679" t="s">
        <v>731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19" customHeight="1" thickBot="1" x14ac:dyDescent="0.25">
      <c r="A733" s="614"/>
      <c r="B733" s="615"/>
      <c r="C733" s="615"/>
      <c r="D733" s="615"/>
      <c r="E733" s="616"/>
      <c r="F733" s="762" t="s">
        <v>731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1.5" customHeight="1" thickBot="1" x14ac:dyDescent="0.25">
      <c r="A735" s="607" t="s">
        <v>760</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hidden="1"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2">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2">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2">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2">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2">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2">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2">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2">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2">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hidden="1" customHeight="1" x14ac:dyDescent="0.2">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hidden="1" customHeight="1" x14ac:dyDescent="0.2">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8.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8.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7"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0.5" customHeight="1" thickBot="1" x14ac:dyDescent="0.2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hidden="1"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hidden="1"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hidden="1"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hidden="1"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hidden="1" customHeight="1" thickBot="1" x14ac:dyDescent="0.2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1" customHeight="1" x14ac:dyDescent="0.2">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46"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51" customHeight="1" x14ac:dyDescent="0.2">
      <c r="A789" s="552"/>
      <c r="B789" s="759"/>
      <c r="C789" s="759"/>
      <c r="D789" s="759"/>
      <c r="E789" s="759"/>
      <c r="F789" s="760"/>
      <c r="G789" s="445" t="s">
        <v>762</v>
      </c>
      <c r="H789" s="446"/>
      <c r="I789" s="446"/>
      <c r="J789" s="446"/>
      <c r="K789" s="447"/>
      <c r="L789" s="448" t="s">
        <v>762</v>
      </c>
      <c r="M789" s="449"/>
      <c r="N789" s="449"/>
      <c r="O789" s="449"/>
      <c r="P789" s="449"/>
      <c r="Q789" s="449"/>
      <c r="R789" s="449"/>
      <c r="S789" s="449"/>
      <c r="T789" s="449"/>
      <c r="U789" s="449"/>
      <c r="V789" s="449"/>
      <c r="W789" s="449"/>
      <c r="X789" s="450"/>
      <c r="Y789" s="451" t="s">
        <v>762</v>
      </c>
      <c r="Z789" s="452"/>
      <c r="AA789" s="452"/>
      <c r="AB789" s="553"/>
      <c r="AC789" s="445" t="s">
        <v>762</v>
      </c>
      <c r="AD789" s="446"/>
      <c r="AE789" s="446"/>
      <c r="AF789" s="446"/>
      <c r="AG789" s="447"/>
      <c r="AH789" s="448" t="s">
        <v>762</v>
      </c>
      <c r="AI789" s="449"/>
      <c r="AJ789" s="449"/>
      <c r="AK789" s="449"/>
      <c r="AL789" s="449"/>
      <c r="AM789" s="449"/>
      <c r="AN789" s="449"/>
      <c r="AO789" s="449"/>
      <c r="AP789" s="449"/>
      <c r="AQ789" s="449"/>
      <c r="AR789" s="449"/>
      <c r="AS789" s="449"/>
      <c r="AT789" s="450"/>
      <c r="AU789" s="451" t="s">
        <v>762</v>
      </c>
      <c r="AV789" s="452"/>
      <c r="AW789" s="452"/>
      <c r="AX789" s="453"/>
    </row>
    <row r="790" spans="1:51" ht="24.75" hidden="1" customHeight="1" x14ac:dyDescent="0.2">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14"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6.5" hidden="1" customHeight="1" x14ac:dyDescent="0.2"/>
    <row r="842" spans="1:51" ht="24.75" hidden="1"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hidden="1" customHeight="1" x14ac:dyDescent="0.2">
      <c r="A845" s="401">
        <v>1</v>
      </c>
      <c r="B845" s="401">
        <v>1</v>
      </c>
      <c r="C845" s="420" t="s">
        <v>762</v>
      </c>
      <c r="D845" s="415"/>
      <c r="E845" s="415"/>
      <c r="F845" s="415"/>
      <c r="G845" s="415"/>
      <c r="H845" s="415"/>
      <c r="I845" s="415"/>
      <c r="J845" s="416" t="s">
        <v>762</v>
      </c>
      <c r="K845" s="417"/>
      <c r="L845" s="417"/>
      <c r="M845" s="417"/>
      <c r="N845" s="417"/>
      <c r="O845" s="417"/>
      <c r="P845" s="421" t="s">
        <v>762</v>
      </c>
      <c r="Q845" s="317"/>
      <c r="R845" s="317"/>
      <c r="S845" s="317"/>
      <c r="T845" s="317"/>
      <c r="U845" s="317"/>
      <c r="V845" s="317"/>
      <c r="W845" s="317"/>
      <c r="X845" s="317"/>
      <c r="Y845" s="318" t="s">
        <v>762</v>
      </c>
      <c r="Z845" s="319"/>
      <c r="AA845" s="319"/>
      <c r="AB845" s="320"/>
      <c r="AC845" s="322"/>
      <c r="AD845" s="323"/>
      <c r="AE845" s="323"/>
      <c r="AF845" s="323"/>
      <c r="AG845" s="323"/>
      <c r="AH845" s="418" t="s">
        <v>762</v>
      </c>
      <c r="AI845" s="419"/>
      <c r="AJ845" s="419"/>
      <c r="AK845" s="419"/>
      <c r="AL845" s="326" t="s">
        <v>762</v>
      </c>
      <c r="AM845" s="327"/>
      <c r="AN845" s="327"/>
      <c r="AO845" s="328"/>
      <c r="AP845" s="321" t="s">
        <v>762</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2">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2"/>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10" sqref="Q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719</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2">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2">
      <c r="A38" s="13"/>
      <c r="B38" s="13"/>
      <c r="F38" s="13"/>
      <c r="G38" s="19"/>
      <c r="K38" s="13"/>
      <c r="L38" s="13"/>
      <c r="O38" s="13"/>
      <c r="P38" s="13"/>
      <c r="Q38" s="19"/>
      <c r="T38" s="13"/>
      <c r="U38" s="32" t="s">
        <v>390</v>
      </c>
      <c r="Y38" s="32" t="s">
        <v>454</v>
      </c>
      <c r="Z38" s="32" t="s">
        <v>587</v>
      </c>
      <c r="AF38" s="30"/>
      <c r="AK38" s="51" t="str">
        <f t="shared" si="7"/>
        <v>k</v>
      </c>
    </row>
    <row r="39" spans="1:37" x14ac:dyDescent="0.2">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2">
      <c r="A40" s="13"/>
      <c r="B40" s="13"/>
      <c r="F40" s="13"/>
      <c r="G40" s="19"/>
      <c r="K40" s="13"/>
      <c r="L40" s="13"/>
      <c r="O40" s="13"/>
      <c r="P40" s="13"/>
      <c r="Q40" s="19"/>
      <c r="T40" s="13"/>
      <c r="Y40" s="32" t="s">
        <v>456</v>
      </c>
      <c r="Z40" s="32" t="s">
        <v>589</v>
      </c>
      <c r="AF40" s="30"/>
      <c r="AK40" s="51" t="str">
        <f t="shared" si="7"/>
        <v>m</v>
      </c>
    </row>
    <row r="41" spans="1:37" x14ac:dyDescent="0.2">
      <c r="A41" s="13"/>
      <c r="B41" s="13"/>
      <c r="F41" s="13"/>
      <c r="G41" s="19"/>
      <c r="K41" s="13"/>
      <c r="L41" s="13"/>
      <c r="O41" s="13"/>
      <c r="P41" s="13"/>
      <c r="Q41" s="19"/>
      <c r="T41" s="13"/>
      <c r="Y41" s="32" t="s">
        <v>457</v>
      </c>
      <c r="Z41" s="32" t="s">
        <v>590</v>
      </c>
      <c r="AF41" s="30"/>
      <c r="AK41" s="51" t="str">
        <f t="shared" si="7"/>
        <v>n</v>
      </c>
    </row>
    <row r="42" spans="1:37" x14ac:dyDescent="0.2">
      <c r="A42" s="13"/>
      <c r="B42" s="13"/>
      <c r="F42" s="13"/>
      <c r="G42" s="19"/>
      <c r="K42" s="13"/>
      <c r="L42" s="13"/>
      <c r="O42" s="13"/>
      <c r="P42" s="13"/>
      <c r="Q42" s="19"/>
      <c r="T42" s="13"/>
      <c r="Y42" s="32" t="s">
        <v>458</v>
      </c>
      <c r="Z42" s="32" t="s">
        <v>591</v>
      </c>
      <c r="AF42" s="30"/>
      <c r="AK42" s="51" t="str">
        <f t="shared" si="7"/>
        <v>o</v>
      </c>
    </row>
    <row r="43" spans="1:37" x14ac:dyDescent="0.2">
      <c r="A43" s="13"/>
      <c r="B43" s="13"/>
      <c r="F43" s="13"/>
      <c r="G43" s="19"/>
      <c r="K43" s="13"/>
      <c r="L43" s="13"/>
      <c r="O43" s="13"/>
      <c r="P43" s="13"/>
      <c r="Q43" s="19"/>
      <c r="T43" s="13"/>
      <c r="Y43" s="32" t="s">
        <v>459</v>
      </c>
      <c r="Z43" s="32" t="s">
        <v>592</v>
      </c>
      <c r="AF43" s="30"/>
      <c r="AK43" s="51" t="str">
        <f t="shared" si="7"/>
        <v>p</v>
      </c>
    </row>
    <row r="44" spans="1:37" x14ac:dyDescent="0.2">
      <c r="A44" s="13"/>
      <c r="B44" s="13"/>
      <c r="F44" s="13"/>
      <c r="G44" s="19"/>
      <c r="K44" s="13"/>
      <c r="L44" s="13"/>
      <c r="O44" s="13"/>
      <c r="P44" s="13"/>
      <c r="Q44" s="19"/>
      <c r="T44" s="13"/>
      <c r="Y44" s="32" t="s">
        <v>460</v>
      </c>
      <c r="Z44" s="32" t="s">
        <v>593</v>
      </c>
      <c r="AF44" s="30"/>
      <c r="AK44" s="51" t="str">
        <f t="shared" si="7"/>
        <v>q</v>
      </c>
    </row>
    <row r="45" spans="1:37" x14ac:dyDescent="0.2">
      <c r="A45" s="13"/>
      <c r="B45" s="13"/>
      <c r="F45" s="13"/>
      <c r="G45" s="19"/>
      <c r="K45" s="13"/>
      <c r="L45" s="13"/>
      <c r="O45" s="13"/>
      <c r="P45" s="13"/>
      <c r="Q45" s="19"/>
      <c r="T45" s="13"/>
      <c r="Y45" s="32" t="s">
        <v>461</v>
      </c>
      <c r="Z45" s="32" t="s">
        <v>594</v>
      </c>
      <c r="AF45" s="30"/>
      <c r="AK45" s="51" t="str">
        <f t="shared" si="7"/>
        <v>r</v>
      </c>
    </row>
    <row r="46" spans="1:37" x14ac:dyDescent="0.2">
      <c r="A46" s="13"/>
      <c r="B46" s="13"/>
      <c r="F46" s="13"/>
      <c r="G46" s="19"/>
      <c r="K46" s="13"/>
      <c r="L46" s="13"/>
      <c r="O46" s="13"/>
      <c r="P46" s="13"/>
      <c r="Q46" s="19"/>
      <c r="T46" s="13"/>
      <c r="Y46" s="32" t="s">
        <v>462</v>
      </c>
      <c r="Z46" s="32" t="s">
        <v>595</v>
      </c>
      <c r="AF46" s="30"/>
      <c r="AK46" s="51" t="str">
        <f t="shared" si="7"/>
        <v>s</v>
      </c>
    </row>
    <row r="47" spans="1:37" x14ac:dyDescent="0.2">
      <c r="A47" s="13"/>
      <c r="B47" s="13"/>
      <c r="F47" s="13"/>
      <c r="G47" s="19"/>
      <c r="K47" s="13"/>
      <c r="L47" s="13"/>
      <c r="O47" s="13"/>
      <c r="P47" s="13"/>
      <c r="Q47" s="19"/>
      <c r="T47" s="13"/>
      <c r="Y47" s="32" t="s">
        <v>463</v>
      </c>
      <c r="Z47" s="32" t="s">
        <v>596</v>
      </c>
      <c r="AF47" s="30"/>
      <c r="AK47" s="51" t="str">
        <f t="shared" si="7"/>
        <v>t</v>
      </c>
    </row>
    <row r="48" spans="1:37" x14ac:dyDescent="0.2">
      <c r="A48" s="13"/>
      <c r="B48" s="13"/>
      <c r="F48" s="13"/>
      <c r="G48" s="19"/>
      <c r="K48" s="13"/>
      <c r="L48" s="13"/>
      <c r="O48" s="13"/>
      <c r="P48" s="13"/>
      <c r="Q48" s="19"/>
      <c r="T48" s="13"/>
      <c r="Y48" s="32" t="s">
        <v>464</v>
      </c>
      <c r="Z48" s="32" t="s">
        <v>597</v>
      </c>
      <c r="AF48" s="30"/>
      <c r="AK48" s="51" t="str">
        <f t="shared" si="7"/>
        <v>u</v>
      </c>
    </row>
    <row r="49" spans="1:37" x14ac:dyDescent="0.2">
      <c r="A49" s="13"/>
      <c r="B49" s="13"/>
      <c r="F49" s="13"/>
      <c r="G49" s="19"/>
      <c r="K49" s="13"/>
      <c r="L49" s="13"/>
      <c r="O49" s="13"/>
      <c r="P49" s="13"/>
      <c r="Q49" s="19"/>
      <c r="T49" s="13"/>
      <c r="Y49" s="32" t="s">
        <v>465</v>
      </c>
      <c r="Z49" s="32" t="s">
        <v>598</v>
      </c>
      <c r="AF49" s="30"/>
      <c r="AK49" s="51" t="str">
        <f t="shared" si="7"/>
        <v>v</v>
      </c>
    </row>
    <row r="50" spans="1:37" x14ac:dyDescent="0.2">
      <c r="A50" s="13"/>
      <c r="B50" s="13"/>
      <c r="F50" s="13"/>
      <c r="G50" s="19"/>
      <c r="K50" s="13"/>
      <c r="L50" s="13"/>
      <c r="O50" s="13"/>
      <c r="P50" s="13"/>
      <c r="Q50" s="19"/>
      <c r="T50" s="13"/>
      <c r="Y50" s="32" t="s">
        <v>466</v>
      </c>
      <c r="Z50" s="32" t="s">
        <v>599</v>
      </c>
      <c r="AF50" s="30"/>
    </row>
    <row r="51" spans="1:37" x14ac:dyDescent="0.2">
      <c r="A51" s="13"/>
      <c r="B51" s="13"/>
      <c r="F51" s="13"/>
      <c r="G51" s="19"/>
      <c r="K51" s="13"/>
      <c r="L51" s="13"/>
      <c r="O51" s="13"/>
      <c r="P51" s="13"/>
      <c r="Q51" s="19"/>
      <c r="T51" s="13"/>
      <c r="Y51" s="32" t="s">
        <v>467</v>
      </c>
      <c r="Z51" s="32" t="s">
        <v>600</v>
      </c>
      <c r="AF51" s="30"/>
    </row>
    <row r="52" spans="1:37" x14ac:dyDescent="0.2">
      <c r="A52" s="13"/>
      <c r="B52" s="13"/>
      <c r="F52" s="13"/>
      <c r="G52" s="19"/>
      <c r="K52" s="13"/>
      <c r="L52" s="13"/>
      <c r="O52" s="13"/>
      <c r="P52" s="13"/>
      <c r="Q52" s="19"/>
      <c r="T52" s="13"/>
      <c r="Y52" s="32" t="s">
        <v>468</v>
      </c>
      <c r="Z52" s="32" t="s">
        <v>601</v>
      </c>
      <c r="AF52" s="30"/>
    </row>
    <row r="53" spans="1:37" x14ac:dyDescent="0.2">
      <c r="A53" s="13"/>
      <c r="B53" s="13"/>
      <c r="F53" s="13"/>
      <c r="G53" s="19"/>
      <c r="K53" s="13"/>
      <c r="L53" s="13"/>
      <c r="O53" s="13"/>
      <c r="P53" s="13"/>
      <c r="Q53" s="19"/>
      <c r="T53" s="13"/>
      <c r="Y53" s="32" t="s">
        <v>469</v>
      </c>
      <c r="Z53" s="32" t="s">
        <v>602</v>
      </c>
      <c r="AF53" s="30"/>
    </row>
    <row r="54" spans="1:37" x14ac:dyDescent="0.2">
      <c r="A54" s="13"/>
      <c r="B54" s="13"/>
      <c r="F54" s="13"/>
      <c r="G54" s="19"/>
      <c r="K54" s="13"/>
      <c r="L54" s="13"/>
      <c r="O54" s="13"/>
      <c r="P54" s="20"/>
      <c r="Q54" s="19"/>
      <c r="T54" s="13"/>
      <c r="Y54" s="32" t="s">
        <v>470</v>
      </c>
      <c r="Z54" s="32" t="s">
        <v>603</v>
      </c>
      <c r="AF54" s="30"/>
    </row>
    <row r="55" spans="1:37" x14ac:dyDescent="0.2">
      <c r="A55" s="13"/>
      <c r="B55" s="13"/>
      <c r="F55" s="13"/>
      <c r="G55" s="19"/>
      <c r="K55" s="13"/>
      <c r="L55" s="13"/>
      <c r="O55" s="13"/>
      <c r="P55" s="13"/>
      <c r="Q55" s="19"/>
      <c r="T55" s="13"/>
      <c r="Y55" s="32" t="s">
        <v>471</v>
      </c>
      <c r="Z55" s="32" t="s">
        <v>604</v>
      </c>
      <c r="AF55" s="30"/>
    </row>
    <row r="56" spans="1:37" x14ac:dyDescent="0.2">
      <c r="A56" s="13"/>
      <c r="B56" s="13"/>
      <c r="F56" s="13"/>
      <c r="G56" s="19"/>
      <c r="K56" s="13"/>
      <c r="L56" s="13"/>
      <c r="O56" s="13"/>
      <c r="P56" s="13"/>
      <c r="Q56" s="19"/>
      <c r="T56" s="13"/>
      <c r="Y56" s="32" t="s">
        <v>472</v>
      </c>
      <c r="Z56" s="32" t="s">
        <v>605</v>
      </c>
      <c r="AF56" s="30"/>
    </row>
    <row r="57" spans="1:37" x14ac:dyDescent="0.2">
      <c r="A57" s="13"/>
      <c r="B57" s="13"/>
      <c r="F57" s="13"/>
      <c r="G57" s="19"/>
      <c r="K57" s="13"/>
      <c r="L57" s="13"/>
      <c r="O57" s="13"/>
      <c r="P57" s="13"/>
      <c r="Q57" s="19"/>
      <c r="T57" s="13"/>
      <c r="Y57" s="32" t="s">
        <v>473</v>
      </c>
      <c r="Z57" s="32" t="s">
        <v>606</v>
      </c>
      <c r="AF57" s="30"/>
    </row>
    <row r="58" spans="1:37" x14ac:dyDescent="0.2">
      <c r="A58" s="13"/>
      <c r="B58" s="13"/>
      <c r="F58" s="13"/>
      <c r="G58" s="19"/>
      <c r="K58" s="13"/>
      <c r="L58" s="13"/>
      <c r="O58" s="13"/>
      <c r="P58" s="13"/>
      <c r="Q58" s="19"/>
      <c r="T58" s="13"/>
      <c r="Y58" s="32" t="s">
        <v>474</v>
      </c>
      <c r="Z58" s="32" t="s">
        <v>607</v>
      </c>
      <c r="AF58" s="30"/>
    </row>
    <row r="59" spans="1:37" x14ac:dyDescent="0.2">
      <c r="A59" s="13"/>
      <c r="B59" s="13"/>
      <c r="F59" s="13"/>
      <c r="G59" s="19"/>
      <c r="K59" s="13"/>
      <c r="L59" s="13"/>
      <c r="O59" s="13"/>
      <c r="P59" s="13"/>
      <c r="Q59" s="19"/>
      <c r="T59" s="13"/>
      <c r="Y59" s="32" t="s">
        <v>475</v>
      </c>
      <c r="Z59" s="32" t="s">
        <v>608</v>
      </c>
      <c r="AF59" s="30"/>
    </row>
    <row r="60" spans="1:37" x14ac:dyDescent="0.2">
      <c r="A60" s="13"/>
      <c r="B60" s="13"/>
      <c r="F60" s="13"/>
      <c r="G60" s="19"/>
      <c r="K60" s="13"/>
      <c r="L60" s="13"/>
      <c r="O60" s="13"/>
      <c r="P60" s="13"/>
      <c r="Q60" s="19"/>
      <c r="T60" s="13"/>
      <c r="Y60" s="32" t="s">
        <v>476</v>
      </c>
      <c r="Z60" s="32" t="s">
        <v>609</v>
      </c>
      <c r="AF60" s="30"/>
    </row>
    <row r="61" spans="1:37" x14ac:dyDescent="0.2">
      <c r="A61" s="13"/>
      <c r="B61" s="13"/>
      <c r="F61" s="13"/>
      <c r="G61" s="19"/>
      <c r="K61" s="13"/>
      <c r="L61" s="13"/>
      <c r="O61" s="13"/>
      <c r="P61" s="13"/>
      <c r="Q61" s="19"/>
      <c r="T61" s="13"/>
      <c r="Y61" s="32" t="s">
        <v>477</v>
      </c>
      <c r="Z61" s="32" t="s">
        <v>610</v>
      </c>
      <c r="AF61" s="30"/>
    </row>
    <row r="62" spans="1:37" x14ac:dyDescent="0.2">
      <c r="A62" s="13"/>
      <c r="B62" s="13"/>
      <c r="F62" s="13"/>
      <c r="G62" s="19"/>
      <c r="K62" s="13"/>
      <c r="L62" s="13"/>
      <c r="O62" s="13"/>
      <c r="P62" s="13"/>
      <c r="Q62" s="19"/>
      <c r="T62" s="13"/>
      <c r="Y62" s="32" t="s">
        <v>478</v>
      </c>
      <c r="Z62" s="32" t="s">
        <v>611</v>
      </c>
      <c r="AF62" s="30"/>
    </row>
    <row r="63" spans="1:37" x14ac:dyDescent="0.2">
      <c r="A63" s="13"/>
      <c r="B63" s="13"/>
      <c r="F63" s="13"/>
      <c r="G63" s="19"/>
      <c r="K63" s="13"/>
      <c r="L63" s="13"/>
      <c r="O63" s="13"/>
      <c r="P63" s="13"/>
      <c r="Q63" s="19"/>
      <c r="T63" s="13"/>
      <c r="Y63" s="32" t="s">
        <v>479</v>
      </c>
      <c r="Z63" s="32" t="s">
        <v>612</v>
      </c>
      <c r="AF63" s="30"/>
    </row>
    <row r="64" spans="1:37" x14ac:dyDescent="0.2">
      <c r="A64" s="13"/>
      <c r="B64" s="13"/>
      <c r="F64" s="13"/>
      <c r="G64" s="19"/>
      <c r="K64" s="13"/>
      <c r="L64" s="13"/>
      <c r="O64" s="13"/>
      <c r="P64" s="13"/>
      <c r="Q64" s="19"/>
      <c r="T64" s="13"/>
      <c r="Y64" s="32" t="s">
        <v>480</v>
      </c>
      <c r="Z64" s="32" t="s">
        <v>613</v>
      </c>
      <c r="AF64" s="30"/>
    </row>
    <row r="65" spans="1:32" x14ac:dyDescent="0.2">
      <c r="A65" s="13"/>
      <c r="B65" s="13"/>
      <c r="F65" s="13"/>
      <c r="G65" s="19"/>
      <c r="K65" s="13"/>
      <c r="L65" s="13"/>
      <c r="O65" s="13"/>
      <c r="P65" s="13"/>
      <c r="Q65" s="19"/>
      <c r="T65" s="13"/>
      <c r="Y65" s="32" t="s">
        <v>481</v>
      </c>
      <c r="Z65" s="32" t="s">
        <v>614</v>
      </c>
      <c r="AF65" s="30"/>
    </row>
    <row r="66" spans="1:32" x14ac:dyDescent="0.2">
      <c r="A66" s="13"/>
      <c r="B66" s="13"/>
      <c r="F66" s="13"/>
      <c r="G66" s="19"/>
      <c r="K66" s="13"/>
      <c r="L66" s="13"/>
      <c r="O66" s="13"/>
      <c r="P66" s="13"/>
      <c r="Q66" s="19"/>
      <c r="T66" s="13"/>
      <c r="Y66" s="32" t="s">
        <v>71</v>
      </c>
      <c r="Z66" s="32" t="s">
        <v>615</v>
      </c>
      <c r="AF66" s="30"/>
    </row>
    <row r="67" spans="1:32" x14ac:dyDescent="0.2">
      <c r="A67" s="13"/>
      <c r="B67" s="13"/>
      <c r="F67" s="13"/>
      <c r="G67" s="19"/>
      <c r="K67" s="13"/>
      <c r="L67" s="13"/>
      <c r="O67" s="13"/>
      <c r="P67" s="13"/>
      <c r="Q67" s="19"/>
      <c r="T67" s="13"/>
      <c r="Y67" s="32" t="s">
        <v>482</v>
      </c>
      <c r="Z67" s="32" t="s">
        <v>616</v>
      </c>
      <c r="AF67" s="30"/>
    </row>
    <row r="68" spans="1:32" x14ac:dyDescent="0.2">
      <c r="A68" s="13"/>
      <c r="B68" s="13"/>
      <c r="F68" s="13"/>
      <c r="G68" s="19"/>
      <c r="K68" s="13"/>
      <c r="L68" s="13"/>
      <c r="O68" s="13"/>
      <c r="P68" s="13"/>
      <c r="Q68" s="19"/>
      <c r="T68" s="13"/>
      <c r="Y68" s="32" t="s">
        <v>483</v>
      </c>
      <c r="Z68" s="32" t="s">
        <v>617</v>
      </c>
      <c r="AF68" s="30"/>
    </row>
    <row r="69" spans="1:32" x14ac:dyDescent="0.2">
      <c r="A69" s="13"/>
      <c r="B69" s="13"/>
      <c r="F69" s="13"/>
      <c r="G69" s="19"/>
      <c r="K69" s="13"/>
      <c r="L69" s="13"/>
      <c r="O69" s="13"/>
      <c r="P69" s="13"/>
      <c r="Q69" s="19"/>
      <c r="T69" s="13"/>
      <c r="Y69" s="32" t="s">
        <v>484</v>
      </c>
      <c r="Z69" s="32" t="s">
        <v>618</v>
      </c>
      <c r="AF69" s="30"/>
    </row>
    <row r="70" spans="1:32" x14ac:dyDescent="0.2">
      <c r="A70" s="13"/>
      <c r="B70" s="13"/>
      <c r="Y70" s="32" t="s">
        <v>485</v>
      </c>
      <c r="Z70" s="32" t="s">
        <v>619</v>
      </c>
    </row>
    <row r="71" spans="1:32" x14ac:dyDescent="0.2">
      <c r="Y71" s="32" t="s">
        <v>486</v>
      </c>
      <c r="Z71" s="32" t="s">
        <v>620</v>
      </c>
    </row>
    <row r="72" spans="1:32" x14ac:dyDescent="0.2">
      <c r="Y72" s="32" t="s">
        <v>487</v>
      </c>
      <c r="Z72" s="32" t="s">
        <v>621</v>
      </c>
    </row>
    <row r="73" spans="1:32" x14ac:dyDescent="0.2">
      <c r="Y73" s="32" t="s">
        <v>488</v>
      </c>
      <c r="Z73" s="32" t="s">
        <v>622</v>
      </c>
    </row>
    <row r="74" spans="1:32" x14ac:dyDescent="0.2">
      <c r="Y74" s="32" t="s">
        <v>489</v>
      </c>
      <c r="Z74" s="32" t="s">
        <v>623</v>
      </c>
    </row>
    <row r="75" spans="1:32" x14ac:dyDescent="0.2">
      <c r="Y75" s="32" t="s">
        <v>490</v>
      </c>
      <c r="Z75" s="32" t="s">
        <v>624</v>
      </c>
    </row>
    <row r="76" spans="1:32" x14ac:dyDescent="0.2">
      <c r="Y76" s="32" t="s">
        <v>491</v>
      </c>
      <c r="Z76" s="32" t="s">
        <v>625</v>
      </c>
    </row>
    <row r="77" spans="1:32" x14ac:dyDescent="0.2">
      <c r="Y77" s="32" t="s">
        <v>492</v>
      </c>
      <c r="Z77" s="32" t="s">
        <v>626</v>
      </c>
    </row>
    <row r="78" spans="1:32" x14ac:dyDescent="0.2">
      <c r="Y78" s="32" t="s">
        <v>493</v>
      </c>
      <c r="Z78" s="32" t="s">
        <v>627</v>
      </c>
    </row>
    <row r="79" spans="1:32" x14ac:dyDescent="0.2">
      <c r="Y79" s="32" t="s">
        <v>494</v>
      </c>
      <c r="Z79" s="32" t="s">
        <v>628</v>
      </c>
    </row>
    <row r="80" spans="1:32" x14ac:dyDescent="0.2">
      <c r="Y80" s="32" t="s">
        <v>495</v>
      </c>
      <c r="Z80" s="32" t="s">
        <v>629</v>
      </c>
    </row>
    <row r="81" spans="25:26" x14ac:dyDescent="0.2">
      <c r="Y81" s="32" t="s">
        <v>496</v>
      </c>
      <c r="Z81" s="32" t="s">
        <v>630</v>
      </c>
    </row>
    <row r="82" spans="25:26" x14ac:dyDescent="0.2">
      <c r="Y82" s="32" t="s">
        <v>497</v>
      </c>
      <c r="Z82" s="32" t="s">
        <v>631</v>
      </c>
    </row>
    <row r="83" spans="25:26" x14ac:dyDescent="0.2">
      <c r="Y83" s="32" t="s">
        <v>498</v>
      </c>
      <c r="Z83" s="32" t="s">
        <v>632</v>
      </c>
    </row>
    <row r="84" spans="25:26" x14ac:dyDescent="0.2">
      <c r="Y84" s="32" t="s">
        <v>499</v>
      </c>
      <c r="Z84" s="32" t="s">
        <v>633</v>
      </c>
    </row>
    <row r="85" spans="25:26" x14ac:dyDescent="0.2">
      <c r="Y85" s="32" t="s">
        <v>500</v>
      </c>
      <c r="Z85" s="32" t="s">
        <v>634</v>
      </c>
    </row>
    <row r="86" spans="25:26" x14ac:dyDescent="0.2">
      <c r="Y86" s="32" t="s">
        <v>501</v>
      </c>
      <c r="Z86" s="32" t="s">
        <v>635</v>
      </c>
    </row>
    <row r="87" spans="25:26" x14ac:dyDescent="0.2">
      <c r="Y87" s="32" t="s">
        <v>502</v>
      </c>
      <c r="Z87" s="32" t="s">
        <v>636</v>
      </c>
    </row>
    <row r="88" spans="25:26" x14ac:dyDescent="0.2">
      <c r="Y88" s="32" t="s">
        <v>503</v>
      </c>
      <c r="Z88" s="32" t="s">
        <v>637</v>
      </c>
    </row>
    <row r="89" spans="25:26" x14ac:dyDescent="0.2">
      <c r="Y89" s="32" t="s">
        <v>504</v>
      </c>
      <c r="Z89" s="32" t="s">
        <v>638</v>
      </c>
    </row>
    <row r="90" spans="25:26" x14ac:dyDescent="0.2">
      <c r="Y90" s="32" t="s">
        <v>505</v>
      </c>
      <c r="Z90" s="32" t="s">
        <v>639</v>
      </c>
    </row>
    <row r="91" spans="25:26" x14ac:dyDescent="0.2">
      <c r="Y91" s="32" t="s">
        <v>506</v>
      </c>
      <c r="Z91" s="32" t="s">
        <v>640</v>
      </c>
    </row>
    <row r="92" spans="25:26" x14ac:dyDescent="0.2">
      <c r="Y92" s="32" t="s">
        <v>507</v>
      </c>
      <c r="Z92" s="32" t="s">
        <v>641</v>
      </c>
    </row>
    <row r="93" spans="25:26" x14ac:dyDescent="0.2">
      <c r="Y93" s="32" t="s">
        <v>508</v>
      </c>
      <c r="Z93" s="32" t="s">
        <v>642</v>
      </c>
    </row>
    <row r="94" spans="25:26" x14ac:dyDescent="0.2">
      <c r="Y94" s="32" t="s">
        <v>509</v>
      </c>
      <c r="Z94" s="32" t="s">
        <v>643</v>
      </c>
    </row>
    <row r="95" spans="25:26" x14ac:dyDescent="0.2">
      <c r="Y95" s="32" t="s">
        <v>510</v>
      </c>
      <c r="Z95" s="32" t="s">
        <v>644</v>
      </c>
    </row>
    <row r="96" spans="25:26" x14ac:dyDescent="0.2">
      <c r="Y96" s="32" t="s">
        <v>412</v>
      </c>
      <c r="Z96" s="32" t="s">
        <v>645</v>
      </c>
    </row>
    <row r="97" spans="25:26" x14ac:dyDescent="0.2">
      <c r="Y97" s="32" t="s">
        <v>511</v>
      </c>
      <c r="Z97" s="32" t="s">
        <v>646</v>
      </c>
    </row>
    <row r="98" spans="25:26" x14ac:dyDescent="0.2">
      <c r="Y98" s="32" t="s">
        <v>512</v>
      </c>
      <c r="Z98" s="32" t="s">
        <v>647</v>
      </c>
    </row>
    <row r="99" spans="25:26" x14ac:dyDescent="0.2">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2021-09-07T03:16:22Z</cp:lastPrinted>
  <dcterms:created xsi:type="dcterms:W3CDTF">2012-03-13T00:50:25Z</dcterms:created>
  <dcterms:modified xsi:type="dcterms:W3CDTF">2021-09-15T07:09:02Z</dcterms:modified>
</cp:coreProperties>
</file>