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3040" windowHeight="9192"/>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33" i="11" l="1"/>
  <c r="AY331" i="11"/>
  <c r="AY325" i="11"/>
  <c r="AY326" i="11"/>
  <c r="AY336" i="11"/>
  <c r="AY323" i="11"/>
  <c r="AY324" i="11"/>
  <c r="AY327" i="11"/>
  <c r="AY337" i="11"/>
  <c r="AY332" i="11"/>
  <c r="AY328" i="11"/>
  <c r="AY338" i="11"/>
  <c r="AY329" i="11"/>
  <c r="AY340" i="11"/>
  <c r="AY322" i="11"/>
  <c r="AY341" i="11"/>
  <c r="AY69" i="11"/>
  <c r="AY66" i="11"/>
  <c r="AY75" i="11"/>
  <c r="AY73" i="11"/>
  <c r="AY77" i="11"/>
  <c r="AY74" i="11"/>
  <c r="AY72" i="11"/>
  <c r="AY335" i="11"/>
  <c r="AY214" i="11"/>
  <c r="AY208" i="11"/>
  <c r="AY213" i="11" s="1"/>
  <c r="AY200" i="11"/>
  <c r="AY206" i="11" s="1"/>
  <c r="AY195" i="11"/>
  <c r="AY196" i="11" s="1"/>
  <c r="AY193" i="11"/>
  <c r="AY190" i="11"/>
  <c r="AY192" i="11" s="1"/>
  <c r="AY180" i="11"/>
  <c r="AY187" i="11" s="1"/>
  <c r="AY179" i="11"/>
  <c r="AY177" i="11"/>
  <c r="AY176" i="11"/>
  <c r="AY175" i="11"/>
  <c r="AY174" i="11"/>
  <c r="AY173" i="11"/>
  <c r="AY178" i="11" s="1"/>
  <c r="AY170" i="11"/>
  <c r="AY172" i="11" s="1"/>
  <c r="AY167" i="11"/>
  <c r="AY169" i="11" s="1"/>
  <c r="AY136" i="11"/>
  <c r="AY138" i="11" s="1"/>
  <c r="AY133" i="11"/>
  <c r="AY135" i="11" s="1"/>
  <c r="AY132" i="11"/>
  <c r="AY144" i="11"/>
  <c r="AY143" i="11"/>
  <c r="AY142" i="11"/>
  <c r="AY139" i="11"/>
  <c r="AY141" i="11" s="1"/>
  <c r="AY166" i="11"/>
  <c r="AY161" i="11"/>
  <c r="AY162" i="11" s="1"/>
  <c r="AY156" i="11"/>
  <c r="AY158" i="11" s="1"/>
  <c r="AY146" i="11"/>
  <c r="AY150" i="11" s="1"/>
  <c r="AY131" i="11"/>
  <c r="AY130" i="11"/>
  <c r="AY127" i="11"/>
  <c r="AY129" i="11" s="1"/>
  <c r="AY122" i="11"/>
  <c r="AY126" i="11" s="1"/>
  <c r="AY119" i="11"/>
  <c r="AY118" i="11"/>
  <c r="AY117" i="11"/>
  <c r="AY116" i="11"/>
  <c r="AY115" i="11"/>
  <c r="AY114" i="11"/>
  <c r="AY112" i="11"/>
  <c r="AY121" i="11" s="1"/>
  <c r="AY99" i="11"/>
  <c r="AY101" i="11" s="1"/>
  <c r="AY98" i="11"/>
  <c r="AY102" i="11"/>
  <c r="AY104" i="11" s="1"/>
  <c r="AY207" i="11" l="1"/>
  <c r="AY209" i="11"/>
  <c r="AY210" i="11"/>
  <c r="AY201" i="11"/>
  <c r="AY203" i="11"/>
  <c r="AY211" i="11"/>
  <c r="AY202" i="11"/>
  <c r="AY204" i="11"/>
  <c r="AY212" i="11"/>
  <c r="AY205" i="11"/>
  <c r="AY145" i="11"/>
  <c r="AY123" i="11"/>
  <c r="AY137" i="11"/>
  <c r="AY124" i="11"/>
  <c r="AY163" i="11"/>
  <c r="AY198" i="11"/>
  <c r="AY125" i="11"/>
  <c r="AY151" i="11"/>
  <c r="AY164" i="11"/>
  <c r="AY100" i="11"/>
  <c r="AY152" i="11"/>
  <c r="AY153" i="11"/>
  <c r="AY171" i="11"/>
  <c r="AY120" i="11"/>
  <c r="AY128" i="11"/>
  <c r="AY154" i="11"/>
  <c r="AY140" i="11"/>
  <c r="AY134"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6" i="11"/>
  <c r="AY95" i="11"/>
  <c r="AY93" i="11"/>
  <c r="AY94" i="11" s="1"/>
  <c r="AY88" i="11"/>
  <c r="AY92" i="11" s="1"/>
  <c r="AY87" i="11"/>
  <c r="AY85" i="11"/>
  <c r="AY84" i="11"/>
  <c r="AY83" i="11"/>
  <c r="AY82" i="11"/>
  <c r="AY81" i="11"/>
  <c r="AY80" i="11"/>
  <c r="AY79" i="11"/>
  <c r="AY78" i="11"/>
  <c r="AY86" i="11" s="1"/>
  <c r="AY44" i="11"/>
  <c r="AY52" i="11" s="1"/>
  <c r="AY63" i="11" l="1"/>
  <c r="AY55" i="11"/>
  <c r="AY49" i="11"/>
  <c r="AY89" i="11"/>
  <c r="AY90" i="11"/>
  <c r="AY91"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<sst xmlns="http://schemas.openxmlformats.org/spreadsheetml/2006/main" count="2144" uniqueCount="726">
  <si>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</si>
  <si>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</si>
  <si>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</si>
  <si>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</si>
  <si>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</si>
  <si>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</si>
  <si>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</si>
  <si>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</si>
  <si>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</si>
  <si>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</si>
  <si>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</si>
  <si>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</si>
  <si>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</si>
  <si>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</si>
  <si>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</si>
  <si>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</si>
  <si>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</si>
  <si>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</si>
  <si>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</si>
  <si>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</si>
  <si>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</si>
  <si>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</si>
  <si>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</si>
  <si>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</si>
  <si>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</si>
  <si>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</si>
  <si>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</si>
  <si>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</si>
  <si>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</si>
  <si>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</si>
  <si>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</si>
  <si>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</si>
  <si>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</si>
  <si>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</si>
  <si>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</si>
  <si>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</si>
  <si>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</si>
  <si>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</si>
  <si>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</si>
  <si>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</si>
  <si>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</si>
  <si>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</si>
  <si>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</si>
  <si>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</si>
  <si>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</si>
  <si>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</si>
  <si>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</si>
  <si>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</si>
  <si>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</si>
  <si>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</si>
  <si>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</si>
  <si>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</si>
  <si>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</si>
  <si>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</si>
  <si>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</si>
  <si>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</si>
  <si>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</si>
  <si>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</si>
  <si>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</si>
  <si>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</si>
  <si>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</si>
  <si>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</si>
  <si>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</si>
  <si>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</si>
  <si>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</si>
  <si>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</si>
  <si>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</si>
  <si>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</si>
  <si>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</si>
  <si>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</si>
  <si>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</si>
  <si>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</si>
  <si>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</si>
  <si>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</si>
  <si>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</si>
  <si>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</si>
  <si>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</si>
  <si>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</si>
  <si>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</si>
  <si>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</si>
  <si>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</si>
  <si>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</si>
  <si>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</si>
  <si>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</si>
  <si>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</si>
  <si>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</si>
  <si>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</si>
  <si>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</si>
  <si>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</si>
  <si>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</si>
  <si>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</si>
  <si>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</si>
  <si>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</si>
  <si>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</si>
  <si>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</si>
  <si>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</si>
  <si>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</si>
  <si>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</si>
  <si>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</si>
  <si>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</si>
  <si>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</si>
  <si>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</si>
  <si>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</si>
  <si>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</si>
  <si>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</si>
  <si>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</si>
  <si>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</si>
  <si>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</si>
  <si>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</si>
  <si>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</si>
  <si>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</si>
  <si>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</si>
  <si>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</si>
  <si>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</si>
  <si>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</si>
  <si>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</si>
  <si>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</si>
  <si>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</si>
  <si>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</si>
  <si>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</si>
  <si>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</si>
  <si>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</si>
  <si>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</si>
  <si>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</si>
  <si>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</si>
  <si>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</si>
  <si>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</si>
  <si>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</si>
  <si>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</si>
  <si>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</si>
  <si>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</si>
  <si>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</si>
  <si>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</si>
  <si>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</si>
  <si>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</si>
  <si>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</si>
  <si>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</si>
  <si>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</si>
  <si>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</si>
  <si>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</si>
  <si>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</si>
  <si>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</si>
  <si>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</si>
  <si>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</si>
  <si>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</si>
  <si>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</si>
  <si>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</si>
  <si>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</si>
  <si>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</si>
  <si>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</si>
  <si>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</si>
  <si>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</si>
  <si>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</si>
  <si>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</si>
  <si>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</si>
  <si>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</si>
  <si>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</si>
  <si>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</si>
  <si>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</si>
  <si>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</si>
  <si>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</si>
  <si>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</si>
  <si>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</si>
  <si>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</si>
  <si>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</si>
  <si>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</si>
  <si>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</si>
  <si>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</si>
  <si>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</si>
  <si>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</si>
  <si>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</si>
  <si>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</si>
  <si>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</si>
  <si>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</si>
  <si>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</si>
  <si>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</si>
  <si>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</si>
  <si>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</si>
  <si>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</si>
  <si>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</si>
  <si>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</si>
  <si>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</si>
  <si>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</si>
  <si>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</si>
  <si>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</si>
  <si>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</si>
  <si>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</si>
  <si>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</si>
  <si>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</si>
  <si>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</si>
  <si>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</si>
  <si>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</si>
  <si>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</si>
  <si>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</si>
  <si>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</si>
  <si>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</si>
  <si>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</si>
  <si>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</si>
  <si>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</si>
  <si>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</si>
  <si>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</si>
  <si>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</si>
  <si>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</si>
  <si>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</si>
  <si>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</si>
  <si>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</si>
  <si>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</si>
  <si>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</si>
  <si>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</si>
  <si>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</si>
  <si>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</si>
  <si>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</si>
  <si>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</si>
  <si>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</si>
  <si>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</si>
  <si>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</si>
  <si>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</si>
  <si>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</si>
  <si>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</si>
  <si>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</si>
  <si>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</si>
  <si>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</si>
  <si>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</si>
  <si>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</si>
  <si>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</si>
  <si>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</si>
  <si>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</si>
  <si>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</si>
  <si>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</si>
  <si>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</si>
  <si>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</si>
  <si>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</si>
  <si>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</si>
  <si>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</si>
  <si>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</si>
  <si>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</si>
  <si>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</si>
  <si>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</si>
  <si>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</si>
  <si>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</si>
  <si>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</si>
  <si>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</si>
  <si>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</si>
  <si>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</si>
  <si>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</si>
  <si>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</si>
  <si>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</si>
  <si>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</si>
  <si>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</si>
  <si>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</si>
  <si>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</si>
  <si>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</si>
  <si>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</si>
  <si>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</si>
  <si>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</si>
  <si>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</si>
  <si>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</si>
  <si>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</si>
  <si>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</si>
  <si>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</si>
  <si>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</si>
  <si>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</si>
  <si>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</si>
  <si>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</si>
  <si>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</si>
  <si>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</si>
  <si>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</si>
  <si>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</si>
  <si>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</si>
  <si>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</si>
  <si>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</si>
  <si>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</si>
  <si>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</si>
  <si>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</si>
  <si>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</si>
  <si>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</si>
  <si>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</si>
  <si>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</si>
  <si>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</si>
  <si>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</si>
  <si>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</si>
  <si>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</si>
  <si>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</si>
  <si>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</si>
  <si>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</si>
  <si>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</si>
  <si>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</si>
  <si>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</si>
  <si>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</si>
  <si>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</si>
  <si>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</si>
  <si>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</si>
  <si>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</si>
  <si>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</si>
  <si>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</si>
  <si>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</si>
  <si>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</si>
  <si>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</si>
  <si>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</si>
  <si>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</si>
  <si>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</si>
  <si>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</si>
  <si>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</si>
  <si>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</si>
  <si>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</si>
  <si>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</si>
  <si>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</si>
  <si>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</si>
  <si>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</si>
  <si>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</si>
  <si>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</si>
  <si>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</si>
  <si>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</si>
  <si>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</si>
  <si>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</si>
  <si>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</si>
  <si>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</si>
  <si>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</si>
  <si>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</si>
  <si>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</si>
  <si>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</si>
  <si>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</si>
  <si>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</si>
  <si>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</si>
  <si>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</si>
  <si>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</si>
  <si>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</si>
  <si>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</si>
  <si>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</si>
  <si>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</si>
  <si>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</si>
  <si>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</si>
  <si>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</si>
  <si>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</si>
  <si>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</si>
  <si>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</si>
  <si>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</si>
  <si>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</si>
  <si>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</si>
  <si>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</si>
  <si>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</si>
  <si>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</si>
  <si>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</si>
  <si>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</si>
  <si>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</si>
  <si>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</si>
  <si>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</si>
  <si>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</si>
  <si>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</si>
  <si>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</si>
  <si>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</si>
  <si>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</si>
  <si>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</si>
  <si>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</si>
  <si>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</si>
  <si>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</si>
  <si>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</si>
  <si>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</si>
  <si>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</si>
  <si>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</si>
  <si>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</si>
  <si>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</si>
  <si>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</si>
  <si>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</si>
  <si>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</si>
  <si>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</si>
  <si>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</si>
  <si>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</si>
  <si>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</si>
  <si>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</si>
  <si>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</si>
  <si>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</si>
  <si>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</si>
  <si>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</si>
  <si>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</si>
  <si>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</si>
  <si>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</si>
  <si>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</si>
  <si>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</si>
  <si>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</si>
  <si>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</si>
  <si>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</si>
  <si>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</si>
  <si>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</si>
  <si>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</si>
  <si>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</si>
  <si>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</si>
  <si>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</si>
  <si>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</si>
  <si>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</si>
  <si>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</si>
  <si>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</si>
  <si>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</si>
  <si>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</si>
  <si>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</si>
  <si>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</si>
  <si>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</si>
  <si>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</si>
  <si>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</si>
  <si>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</si>
  <si>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</si>
  <si>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</si>
  <si>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</si>
  <si>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</si>
  <si>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</si>
  <si>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</si>
  <si>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</si>
  <si>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</si>
  <si>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</si>
  <si>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</si>
  <si>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</si>
  <si>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</si>
  <si>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</si>
  <si>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</si>
  <si>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</si>
  <si>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</si>
  <si>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</si>
  <si>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</si>
  <si>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</si>
  <si>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</si>
  <si>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</si>
  <si>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</si>
  <si>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</si>
  <si>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</si>
  <si>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</si>
  <si>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</si>
  <si>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</si>
  <si>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</si>
  <si>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</si>
  <si>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</si>
  <si>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</si>
  <si>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</si>
  <si>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</si>
  <si>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</si>
  <si>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</si>
  <si>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</si>
  <si>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</si>
  <si>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</si>
  <si>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</si>
  <si>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</si>
  <si>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</si>
  <si>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</si>
  <si>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</si>
  <si>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</si>
  <si>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</si>
  <si>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</si>
  <si>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</si>
  <si>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</si>
  <si>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</si>
  <si>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</si>
  <si>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</si>
  <si>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</si>
  <si>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</si>
  <si>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</si>
  <si>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</si>
  <si>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</si>
  <si>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</si>
  <si>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</si>
  <si>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</si>
  <si>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</si>
  <si>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</si>
  <si>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</si>
  <si>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</si>
  <si>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</si>
  <si>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</si>
  <si>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</si>
  <si>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</si>
  <si>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</si>
  <si>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</si>
  <si>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</si>
  <si>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</si>
  <si>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</si>
  <si>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</si>
  <si>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</si>
  <si>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</si>
  <si>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</si>
  <si>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</si>
  <si>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</si>
  <si>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</si>
  <si>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</si>
  <si>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</si>
  <si>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</si>
  <si>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</si>
  <si>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</si>
  <si>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</si>
  <si>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</si>
  <si>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</si>
  <si>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</si>
  <si>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</si>
  <si>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</si>
  <si>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</si>
  <si>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</si>
  <si>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</si>
  <si>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</si>
  <si>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</si>
  <si>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</si>
  <si>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</si>
  <si>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</si>
  <si>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</si>
  <si>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</si>
  <si>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</si>
  <si>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</si>
  <si>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</si>
  <si>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</si>
  <si>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</si>
  <si>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</si>
  <si>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</si>
  <si>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</si>
  <si>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</si>
  <si>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</si>
  <si>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</si>
  <si>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</si>
  <si>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</si>
  <si>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</si>
  <si>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</si>
  <si>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</si>
  <si>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</si>
  <si>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</si>
  <si>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</si>
  <si>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</si>
  <si>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</si>
  <si>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</si>
  <si>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</si>
  <si>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</si>
  <si>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</si>
  <si>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</si>
  <si>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</si>
  <si>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</si>
  <si>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</si>
  <si>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</si>
  <si>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</si>
  <si>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</si>
  <si>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</si>
  <si>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</si>
  <si>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</si>
  <si>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</si>
  <si>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</si>
  <si>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</si>
  <si>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</si>
  <si>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</si>
  <si>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</si>
  <si>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</si>
  <si>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</si>
  <si>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</si>
  <si>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</si>
  <si>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</si>
  <si>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</si>
  <si>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</si>
  <si>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</si>
  <si>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</si>
  <si>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</si>
  <si>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</si>
  <si>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</si>
  <si>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</si>
  <si>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</si>
  <si>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</si>
  <si>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</si>
  <si>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</si>
  <si>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</si>
  <si>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</si>
  <si>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</si>
  <si>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</si>
  <si>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</si>
  <si>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</si>
  <si>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</si>
  <si>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</si>
  <si>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</si>
  <si>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</si>
  <si>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</si>
  <si>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</si>
  <si>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</si>
  <si>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</si>
  <si>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</si>
  <si>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</si>
  <si>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</si>
  <si>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</si>
  <si>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</si>
  <si>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</si>
  <si>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</si>
  <si>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</si>
  <si>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</si>
  <si>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</si>
  <si>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</si>
  <si>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</si>
  <si>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</si>
  <si>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</si>
  <si>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</si>
  <si>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</si>
  <si>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</si>
  <si>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</si>
  <si>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</si>
  <si>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</si>
  <si>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</si>
  <si>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</si>
  <si>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</si>
  <si>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</si>
  <si>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</si>
  <si>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</si>
  <si>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</si>
  <si>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</si>
  <si>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</si>
  <si>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</si>
  <si>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</si>
  <si>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</si>
  <si>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</si>
  <si>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</si>
  <si>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</si>
  <si>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</si>
  <si>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</si>
  <si>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</si>
  <si>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</si>
  <si>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</si>
  <si>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</si>
  <si>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</si>
  <si>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</si>
  <si>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</si>
  <si>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</si>
  <si>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</si>
  <si>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</si>
  <si>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</si>
  <si>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</si>
  <si>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</si>
  <si>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</si>
  <si>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</si>
  <si>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</si>
  <si>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</si>
  <si>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</si>
  <si>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</si>
  <si>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</si>
  <si>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</si>
  <si>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</si>
  <si>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</si>
  <si>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</si>
  <si>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</si>
  <si>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</si>
  <si>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</si>
  <si>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</si>
  <si>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</si>
  <si>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</si>
  <si>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</si>
  <si>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</si>
  <si>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</si>
  <si>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</si>
  <si>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</si>
  <si>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</si>
  <si>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</si>
  <si>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</si>
  <si>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</si>
  <si>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</si>
  <si>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</si>
  <si>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</si>
  <si>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</si>
  <si>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</si>
  <si>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</si>
  <si>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</si>
  <si>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</si>
  <si>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</si>
  <si>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</si>
  <si>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</si>
  <si>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</si>
  <si>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</si>
  <si>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</si>
  <si>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</si>
  <si>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</si>
  <si>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</si>
  <si>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</si>
  <si>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</si>
  <si>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</si>
  <si>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</si>
  <si>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</si>
  <si>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</si>
  <si>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</si>
  <si>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</si>
  <si>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</si>
  <si>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</si>
  <si>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</si>
  <si>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</si>
  <si>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</si>
  <si>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</si>
  <si>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</si>
  <si>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</si>
  <si>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</si>
  <si>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</si>
  <si>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</si>
  <si>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</si>
  <si>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</si>
  <si>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</si>
  <si>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</si>
  <si>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</si>
  <si>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</si>
  <si>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</si>
  <si>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</si>
  <si>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</si>
  <si>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</si>
  <si>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永山　玲奈</t>
    <rPh sb="0" eb="2">
      <t>ナガヤマ</t>
    </rPh>
    <rPh sb="3" eb="5">
      <t>レナ</t>
    </rPh>
    <phoneticPr fontId="5"/>
  </si>
  <si>
    <t>総合政策局</t>
  </si>
  <si>
    <t>総務課国際室</t>
  </si>
  <si>
    <t>○</t>
  </si>
  <si>
    <t>非常勤職員手当</t>
    <rPh sb="0" eb="3">
      <t>ヒジョウキン</t>
    </rPh>
    <rPh sb="3" eb="5">
      <t>ショクイン</t>
    </rPh>
    <rPh sb="5" eb="7">
      <t>テアテ</t>
    </rPh>
    <phoneticPr fontId="5"/>
  </si>
  <si>
    <t>金融政策業務庁費</t>
    <rPh sb="0" eb="2">
      <t>キンユウ</t>
    </rPh>
    <rPh sb="2" eb="4">
      <t>セイサク</t>
    </rPh>
    <rPh sb="4" eb="6">
      <t>ギョウム</t>
    </rPh>
    <rPh sb="6" eb="7">
      <t>チョウ</t>
    </rPh>
    <rPh sb="7" eb="8">
      <t>ヒ</t>
    </rPh>
    <phoneticPr fontId="5"/>
  </si>
  <si>
    <t>-</t>
  </si>
  <si>
    <t>-</t>
    <phoneticPr fontId="5"/>
  </si>
  <si>
    <t>IAIS会合開催に必要な経費</t>
    <rPh sb="4" eb="6">
      <t>カイゴウ</t>
    </rPh>
    <rPh sb="6" eb="8">
      <t>カイサイ</t>
    </rPh>
    <rPh sb="9" eb="11">
      <t>ヒツヨウ</t>
    </rPh>
    <rPh sb="12" eb="14">
      <t>ケイヒ</t>
    </rPh>
    <phoneticPr fontId="5"/>
  </si>
  <si>
    <r>
      <t>I</t>
    </r>
    <r>
      <rPr>
        <sz val="11"/>
        <rFont val="ＭＳ Ｐゴシック"/>
        <family val="3"/>
        <charset val="128"/>
      </rPr>
      <t>AIS委員会会合、年次総会、年次コンファレンスの開催に必要な経費の支出</t>
    </r>
    <rPh sb="4" eb="7">
      <t>イインカイ</t>
    </rPh>
    <rPh sb="7" eb="9">
      <t>カイゴウ</t>
    </rPh>
    <rPh sb="10" eb="12">
      <t>ネンジ</t>
    </rPh>
    <rPh sb="12" eb="14">
      <t>ソウカイ</t>
    </rPh>
    <rPh sb="15" eb="17">
      <t>ネンジ</t>
    </rPh>
    <rPh sb="25" eb="27">
      <t>カイサイ</t>
    </rPh>
    <rPh sb="28" eb="30">
      <t>ヒツヨウ</t>
    </rPh>
    <rPh sb="31" eb="33">
      <t>ケイヒ</t>
    </rPh>
    <rPh sb="34" eb="36">
      <t>シシュツ</t>
    </rPh>
    <phoneticPr fontId="5"/>
  </si>
  <si>
    <t>‐</t>
  </si>
  <si>
    <t>IAISに日本国として加入し、保険市場の国際的な議論に貢献していることから、地方自治体や民間等に委ねることができない事業であると考える。</t>
    <rPh sb="5" eb="7">
      <t>ニホン</t>
    </rPh>
    <rPh sb="7" eb="8">
      <t>コク</t>
    </rPh>
    <rPh sb="11" eb="13">
      <t>カニュウ</t>
    </rPh>
    <rPh sb="15" eb="17">
      <t>ホケン</t>
    </rPh>
    <rPh sb="17" eb="19">
      <t>シジョウ</t>
    </rPh>
    <rPh sb="20" eb="23">
      <t>コクサイテキ</t>
    </rPh>
    <rPh sb="24" eb="26">
      <t>ギロン</t>
    </rPh>
    <rPh sb="27" eb="29">
      <t>コウケン</t>
    </rPh>
    <rPh sb="38" eb="40">
      <t>チホウ</t>
    </rPh>
    <rPh sb="40" eb="43">
      <t>ジチタイ</t>
    </rPh>
    <rPh sb="44" eb="46">
      <t>ミンカン</t>
    </rPh>
    <rPh sb="46" eb="47">
      <t>トウ</t>
    </rPh>
    <rPh sb="48" eb="49">
      <t>ユダ</t>
    </rPh>
    <rPh sb="58" eb="60">
      <t>ジギョウ</t>
    </rPh>
    <rPh sb="64" eb="65">
      <t>カンガ</t>
    </rPh>
    <phoneticPr fontId="5"/>
  </si>
  <si>
    <t>我が国が気候変動、自然災害、デジタル化、サイバーリスク等、保険セクターの喫緊の課題に係る議論を主導するほか、交渉の最終局面を迎える国際資本基準（ICS）の合意形成に向けた役割を担う必要があるため、2023年の年次総会を我が国で開催することは優先度の高い事業であると考えられる。</t>
    <rPh sb="0" eb="1">
      <t>ワ</t>
    </rPh>
    <rPh sb="2" eb="3">
      <t>クニ</t>
    </rPh>
    <rPh sb="29" eb="31">
      <t>ホケン</t>
    </rPh>
    <rPh sb="90" eb="92">
      <t>ヒツヨウ</t>
    </rPh>
    <rPh sb="102" eb="103">
      <t>ネン</t>
    </rPh>
    <rPh sb="104" eb="106">
      <t>ネンジ</t>
    </rPh>
    <rPh sb="106" eb="108">
      <t>ソウカイ</t>
    </rPh>
    <rPh sb="109" eb="110">
      <t>ワ</t>
    </rPh>
    <rPh sb="111" eb="112">
      <t>クニ</t>
    </rPh>
    <rPh sb="113" eb="115">
      <t>カイサイ</t>
    </rPh>
    <rPh sb="120" eb="122">
      <t>ユウセン</t>
    </rPh>
    <rPh sb="122" eb="123">
      <t>ド</t>
    </rPh>
    <rPh sb="124" eb="125">
      <t>タカ</t>
    </rPh>
    <rPh sb="126" eb="128">
      <t>ジギョウ</t>
    </rPh>
    <rPh sb="132" eb="133">
      <t>カンガ</t>
    </rPh>
    <phoneticPr fontId="5"/>
  </si>
  <si>
    <t>-</t>
    <phoneticPr fontId="5"/>
  </si>
  <si>
    <t>年次総会・年次コンファレンスに保険当局・保険業界から多くの参加を募ること</t>
    <rPh sb="0" eb="2">
      <t>ネンジ</t>
    </rPh>
    <rPh sb="2" eb="4">
      <t>ソウカイ</t>
    </rPh>
    <rPh sb="5" eb="7">
      <t>ネンジ</t>
    </rPh>
    <rPh sb="15" eb="17">
      <t>ホケン</t>
    </rPh>
    <rPh sb="17" eb="19">
      <t>トウキョク</t>
    </rPh>
    <rPh sb="20" eb="22">
      <t>ホケン</t>
    </rPh>
    <rPh sb="22" eb="24">
      <t>ギョウカイ</t>
    </rPh>
    <rPh sb="26" eb="27">
      <t>オオ</t>
    </rPh>
    <rPh sb="29" eb="31">
      <t>サンカ</t>
    </rPh>
    <rPh sb="32" eb="33">
      <t>ツノ</t>
    </rPh>
    <phoneticPr fontId="5"/>
  </si>
  <si>
    <t xml:space="preserve">保険監督者国際機構（IAIS）執行委員会の共同副議長国である日本が2023年年次総会等の開催国となり、気候変動、自然災害、デジタル化、サイバーリスク等の喫緊の課題に関する議論を主導するほか、交渉の最終局面を迎える国際資本基準（ICS）の合意形成に向けた役割を担うことにより、グローバルな金融・保険市場の安定に貢献し、我が国の国際的なプレゼンスを向上させること。
</t>
    <rPh sb="37" eb="38">
      <t>ネン</t>
    </rPh>
    <rPh sb="51" eb="53">
      <t>キコウ</t>
    </rPh>
    <rPh sb="53" eb="55">
      <t>ヘンドウ</t>
    </rPh>
    <rPh sb="56" eb="58">
      <t>シゼン</t>
    </rPh>
    <rPh sb="58" eb="60">
      <t>サイガイ</t>
    </rPh>
    <rPh sb="65" eb="66">
      <t>カ</t>
    </rPh>
    <rPh sb="74" eb="75">
      <t>トウ</t>
    </rPh>
    <rPh sb="76" eb="78">
      <t>キッキン</t>
    </rPh>
    <rPh sb="79" eb="81">
      <t>カダイ</t>
    </rPh>
    <rPh sb="82" eb="83">
      <t>カン</t>
    </rPh>
    <rPh sb="85" eb="87">
      <t>ギロン</t>
    </rPh>
    <rPh sb="88" eb="90">
      <t>シュドウ</t>
    </rPh>
    <rPh sb="95" eb="97">
      <t>コウショウ</t>
    </rPh>
    <rPh sb="98" eb="100">
      <t>サイシュウ</t>
    </rPh>
    <rPh sb="100" eb="102">
      <t>キョクメン</t>
    </rPh>
    <rPh sb="103" eb="104">
      <t>ムカ</t>
    </rPh>
    <rPh sb="118" eb="120">
      <t>ゴウイ</t>
    </rPh>
    <rPh sb="120" eb="122">
      <t>ケイセイ</t>
    </rPh>
    <rPh sb="123" eb="124">
      <t>ム</t>
    </rPh>
    <rPh sb="126" eb="128">
      <t>ヤクワリ</t>
    </rPh>
    <rPh sb="129" eb="130">
      <t>ニナ</t>
    </rPh>
    <phoneticPr fontId="5"/>
  </si>
  <si>
    <t>本事業は2023年年次総会等を我が国で開催するものだが、
本総会において議論予定の保険セクターにおける課題や国際資本基準（ICS）に関しては、総会後も議論を継続予定のため、2023年年次総会等の１回限りの定量的な成果目標を設定することは困難である。</t>
    <rPh sb="0" eb="1">
      <t>ホン</t>
    </rPh>
    <rPh sb="1" eb="3">
      <t>ジギョウ</t>
    </rPh>
    <rPh sb="8" eb="9">
      <t>ネン</t>
    </rPh>
    <rPh sb="9" eb="11">
      <t>ネンジ</t>
    </rPh>
    <rPh sb="11" eb="13">
      <t>ソウカイ</t>
    </rPh>
    <rPh sb="13" eb="14">
      <t>トウ</t>
    </rPh>
    <rPh sb="15" eb="16">
      <t>ワ</t>
    </rPh>
    <rPh sb="17" eb="18">
      <t>クニ</t>
    </rPh>
    <rPh sb="19" eb="21">
      <t>カイサイ</t>
    </rPh>
    <rPh sb="29" eb="30">
      <t>ホン</t>
    </rPh>
    <rPh sb="30" eb="32">
      <t>ソウカイ</t>
    </rPh>
    <rPh sb="36" eb="38">
      <t>ギロン</t>
    </rPh>
    <rPh sb="38" eb="40">
      <t>ヨテイ</t>
    </rPh>
    <rPh sb="41" eb="43">
      <t>ホケン</t>
    </rPh>
    <rPh sb="51" eb="53">
      <t>カダイ</t>
    </rPh>
    <rPh sb="54" eb="56">
      <t>コクサイ</t>
    </rPh>
    <rPh sb="56" eb="58">
      <t>シホン</t>
    </rPh>
    <rPh sb="58" eb="60">
      <t>キジュン</t>
    </rPh>
    <rPh sb="66" eb="67">
      <t>カン</t>
    </rPh>
    <rPh sb="71" eb="73">
      <t>ソウカイ</t>
    </rPh>
    <rPh sb="73" eb="74">
      <t>ゴ</t>
    </rPh>
    <rPh sb="75" eb="77">
      <t>ギロン</t>
    </rPh>
    <rPh sb="78" eb="80">
      <t>ケイゾク</t>
    </rPh>
    <rPh sb="80" eb="82">
      <t>ヨテイ</t>
    </rPh>
    <rPh sb="90" eb="91">
      <t>ネン</t>
    </rPh>
    <rPh sb="91" eb="93">
      <t>ネンジ</t>
    </rPh>
    <rPh sb="93" eb="95">
      <t>ソウカイ</t>
    </rPh>
    <rPh sb="95" eb="96">
      <t>トウ</t>
    </rPh>
    <rPh sb="98" eb="99">
      <t>カイ</t>
    </rPh>
    <rPh sb="99" eb="100">
      <t>カギ</t>
    </rPh>
    <rPh sb="102" eb="105">
      <t>テイリョウテキ</t>
    </rPh>
    <rPh sb="106" eb="108">
      <t>セイカ</t>
    </rPh>
    <rPh sb="108" eb="110">
      <t>モクヒョウ</t>
    </rPh>
    <rPh sb="111" eb="113">
      <t>セッテイ</t>
    </rPh>
    <rPh sb="118" eb="120">
      <t>コンナン</t>
    </rPh>
    <phoneticPr fontId="5"/>
  </si>
  <si>
    <t>年次総会・年次コンファレンスの当局・業界からの参加人数</t>
    <rPh sb="0" eb="2">
      <t>ネンジ</t>
    </rPh>
    <rPh sb="2" eb="4">
      <t>ソウカイ</t>
    </rPh>
    <rPh sb="5" eb="7">
      <t>ネンジ</t>
    </rPh>
    <rPh sb="15" eb="17">
      <t>トウキョク</t>
    </rPh>
    <rPh sb="18" eb="20">
      <t>ギョウカイ</t>
    </rPh>
    <rPh sb="23" eb="25">
      <t>サンカ</t>
    </rPh>
    <rPh sb="25" eb="27">
      <t>ニンズウ</t>
    </rPh>
    <phoneticPr fontId="5"/>
  </si>
  <si>
    <t>本事業は、グローバルな金融・保険市場の安定に貢献し、我が国の保険業界・金融市場の魅力の発信に資することから、国民や社会のニーズを的確に反映していると考える。</t>
    <rPh sb="0" eb="1">
      <t>ホン</t>
    </rPh>
    <rPh sb="1" eb="3">
      <t>ジギョウ</t>
    </rPh>
    <rPh sb="26" eb="27">
      <t>ワ</t>
    </rPh>
    <rPh sb="28" eb="29">
      <t>クニ</t>
    </rPh>
    <rPh sb="30" eb="32">
      <t>ホケン</t>
    </rPh>
    <rPh sb="32" eb="34">
      <t>ギョウカイ</t>
    </rPh>
    <rPh sb="35" eb="37">
      <t>キンユウ</t>
    </rPh>
    <rPh sb="37" eb="39">
      <t>シジョウ</t>
    </rPh>
    <rPh sb="40" eb="42">
      <t>ミリョク</t>
    </rPh>
    <rPh sb="43" eb="45">
      <t>ハッシン</t>
    </rPh>
    <rPh sb="46" eb="47">
      <t>シ</t>
    </rPh>
    <rPh sb="54" eb="56">
      <t>コクミン</t>
    </rPh>
    <rPh sb="57" eb="59">
      <t>シャカイ</t>
    </rPh>
    <rPh sb="64" eb="66">
      <t>テキカク</t>
    </rPh>
    <rPh sb="67" eb="69">
      <t>ハンエイ</t>
    </rPh>
    <rPh sb="74" eb="75">
      <t>カンガ</t>
    </rPh>
    <phoneticPr fontId="5"/>
  </si>
  <si>
    <t>-</t>
    <phoneticPr fontId="5"/>
  </si>
  <si>
    <t>年次総会・年次コンファレンスに保険当局・保険業界から多くの参加を募ること</t>
    <phoneticPr fontId="5"/>
  </si>
  <si>
    <t xml:space="preserve">2023年11月に東京において、IAIS委員会会合（1日目～3日目）、年次総会・年次コンファレンス（4日目～5日目）を実施する。また、IAISの主要プロジェクトである①国際資本基準（ICS）、②システミックリスクに係る包括的枠組み（HF）に関し、年次総会に向けた準備会合を開催する。これらの会合の実施にあたり、運営業務を業者に委託するもの。また、IAIS事務局や保険会社等の民間参加者との協議等に関する業務など専門性の高い業務を担うため、新規に専門調査員2名を配置するもの。
</t>
    <rPh sb="145" eb="147">
      <t>カイゴウ</t>
    </rPh>
    <rPh sb="148" eb="150">
      <t>ジッシ</t>
    </rPh>
    <rPh sb="155" eb="157">
      <t>ウンエイ</t>
    </rPh>
    <rPh sb="157" eb="159">
      <t>ギョウム</t>
    </rPh>
    <rPh sb="160" eb="162">
      <t>ギョウシャ</t>
    </rPh>
    <rPh sb="163" eb="165">
      <t>イタク</t>
    </rPh>
    <phoneticPr fontId="5"/>
  </si>
  <si>
    <t>-</t>
    <phoneticPr fontId="5"/>
  </si>
  <si>
    <t>-</t>
    <phoneticPr fontId="5"/>
  </si>
  <si>
    <t>・重要政策推進枠：69百万円（令和5年度限りの経費）</t>
    <rPh sb="11" eb="12">
      <t>ヒャク</t>
    </rPh>
    <rPh sb="12" eb="14">
      <t>マンエン</t>
    </rPh>
    <rPh sb="15" eb="17">
      <t>レイワ</t>
    </rPh>
    <rPh sb="18" eb="20">
      <t>ネンド</t>
    </rPh>
    <rPh sb="20" eb="21">
      <t>カギ</t>
    </rPh>
    <rPh sb="23" eb="25">
      <t>ケイヒ</t>
    </rPh>
    <phoneticPr fontId="5"/>
  </si>
  <si>
    <t>横断的施策－3</t>
    <phoneticPr fontId="5"/>
  </si>
  <si>
    <t>その他の横断的施策</t>
    <phoneticPr fontId="5"/>
  </si>
  <si>
    <t>-</t>
    <phoneticPr fontId="5"/>
  </si>
  <si>
    <t>グローバルな金融・保険市場の安定に貢献し、我が国の国際的なプレゼンスを向上させること。</t>
    <phoneticPr fontId="5"/>
  </si>
  <si>
    <t>、IAIS委員会会合、年次総会・年次コンファレンス、準備会合の開催</t>
    <rPh sb="31" eb="33">
      <t>カイサイ</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</si>
  <si>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</si>
  <si>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【事前分析表】P29
【実績評価書】P117</t>
    <rPh sb="12" eb="14">
      <t>ジッセキ</t>
    </rPh>
    <rPh sb="14" eb="16">
      <t>ヒョウカ</t>
    </rPh>
    <rPh sb="16" eb="17">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</si>
</sst>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130969</xdr:colOff>
      <xdr:row>271</xdr:row>
      <xdr:rowOff>119062</xdr:rowOff>
    </xdr:from>
    <xdr:ext cx="1181100" cy="2917031"/>
    <xdr:sp macro="" textlink="">
      <xdr:nvSpPr>
        <xdr:cNvPr id="5" name="テキスト ボックス 4"/>
        <xdr:cNvSpPr txBox="1"/>
      </xdr:nvSpPr>
      <xdr:spPr>
        <a:xfrm>
          <a:off x="2559844" y="42969656"/>
          <a:ext cx="1181100" cy="291703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endParaRPr kumimoji="1" lang="en-US" altLang="ja-JP" sz="1100"/>
        </a:p>
        <a:p>
          <a:pPr algn="ctr"/>
          <a:r>
            <a:rPr kumimoji="1" lang="ja-JP" altLang="en-US" sz="1100"/>
            <a:t>金融庁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69</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a:p>
          <a:pPr algn="ctr"/>
          <a:endParaRPr kumimoji="1" lang="ja-JP" altLang="en-US" sz="1100"/>
        </a:p>
      </xdr:txBody>
    </xdr:sp>
    <xdr:clientData/>
  </xdr:oneCellAnchor>
  <xdr:oneCellAnchor>
    <xdr:from>
      <xdr:col>32</xdr:col>
      <xdr:colOff>35719</xdr:colOff>
      <xdr:row>271</xdr:row>
      <xdr:rowOff>214312</xdr:rowOff>
    </xdr:from>
    <xdr:ext cx="1557618" cy="819519"/>
    <xdr:sp macro="" textlink="">
      <xdr:nvSpPr>
        <xdr:cNvPr id="6" name="テキスト ボックス 5"/>
        <xdr:cNvSpPr txBox="1"/>
      </xdr:nvSpPr>
      <xdr:spPr>
        <a:xfrm>
          <a:off x="6512719" y="43064906"/>
          <a:ext cx="1557618" cy="81951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en-US" sz="1100">
              <a:solidFill>
                <a:schemeClr val="dk1"/>
              </a:solidFill>
              <a:effectLst/>
              <a:latin typeface="+mn-lt"/>
              <a:ea typeface="+mn-ea"/>
              <a:cs typeface="+mn-cs"/>
            </a:rPr>
            <a:t>委託業者等</a:t>
          </a:r>
          <a:endParaRPr lang="ja-JP" altLang="ja-JP">
            <a:effectLst/>
          </a:endParaRPr>
        </a:p>
      </xdr:txBody>
    </xdr:sp>
    <xdr:clientData/>
  </xdr:oneCellAnchor>
  <xdr:oneCellAnchor>
    <xdr:from>
      <xdr:col>32</xdr:col>
      <xdr:colOff>47625</xdr:colOff>
      <xdr:row>277</xdr:row>
      <xdr:rowOff>0</xdr:rowOff>
    </xdr:from>
    <xdr:ext cx="1557618" cy="819519"/>
    <xdr:sp macro="" textlink="">
      <xdr:nvSpPr>
        <xdr:cNvPr id="7" name="テキスト ボックス 6"/>
        <xdr:cNvSpPr txBox="1"/>
      </xdr:nvSpPr>
      <xdr:spPr>
        <a:xfrm>
          <a:off x="6524625" y="44993719"/>
          <a:ext cx="1557618" cy="81951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en-US">
              <a:effectLst/>
            </a:rPr>
            <a:t>専門調査員</a:t>
          </a:r>
          <a:endParaRPr lang="ja-JP" altLang="ja-JP">
            <a:effectLst/>
          </a:endParaRPr>
        </a:p>
      </xdr:txBody>
    </xdr:sp>
    <xdr:clientData/>
  </xdr:oneCellAnchor>
  <xdr:twoCellAnchor>
    <xdr:from>
      <xdr:col>21</xdr:col>
      <xdr:colOff>59531</xdr:colOff>
      <xdr:row>272</xdr:row>
      <xdr:rowOff>333375</xdr:rowOff>
    </xdr:from>
    <xdr:to>
      <xdr:col>29</xdr:col>
      <xdr:colOff>178501</xdr:colOff>
      <xdr:row>272</xdr:row>
      <xdr:rowOff>335973</xdr:rowOff>
    </xdr:to>
    <xdr:cxnSp macro="">
      <xdr:nvCxnSpPr>
        <xdr:cNvPr id="8" name="直線矢印コネクタ 7"/>
        <xdr:cNvCxnSpPr/>
      </xdr:nvCxnSpPr>
      <xdr:spPr>
        <a:xfrm>
          <a:off x="4310062" y="43541156"/>
          <a:ext cx="1738220" cy="25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47626</xdr:colOff>
      <xdr:row>277</xdr:row>
      <xdr:rowOff>345281</xdr:rowOff>
    </xdr:from>
    <xdr:to>
      <xdr:col>29</xdr:col>
      <xdr:colOff>166596</xdr:colOff>
      <xdr:row>277</xdr:row>
      <xdr:rowOff>347879</xdr:rowOff>
    </xdr:to>
    <xdr:cxnSp macro="">
      <xdr:nvCxnSpPr>
        <xdr:cNvPr id="9" name="直線矢印コネクタ 8"/>
        <xdr:cNvCxnSpPr/>
      </xdr:nvCxnSpPr>
      <xdr:spPr>
        <a:xfrm>
          <a:off x="4298157" y="45339000"/>
          <a:ext cx="1738220" cy="25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71437</xdr:colOff>
      <xdr:row>271</xdr:row>
      <xdr:rowOff>83344</xdr:rowOff>
    </xdr:from>
    <xdr:to>
      <xdr:col>31</xdr:col>
      <xdr:colOff>172945</xdr:colOff>
      <xdr:row>272</xdr:row>
      <xdr:rowOff>268273</xdr:rowOff>
    </xdr:to>
    <xdr:sp macro="" textlink="">
      <xdr:nvSpPr>
        <xdr:cNvPr id="10" name="正方形/長方形 9"/>
        <xdr:cNvSpPr/>
      </xdr:nvSpPr>
      <xdr:spPr bwMode="auto">
        <a:xfrm>
          <a:off x="3917156" y="42933938"/>
          <a:ext cx="2530383" cy="5421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金融政策業務庁費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60</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19</xdr:col>
      <xdr:colOff>71437</xdr:colOff>
      <xdr:row>276</xdr:row>
      <xdr:rowOff>119063</xdr:rowOff>
    </xdr:from>
    <xdr:to>
      <xdr:col>31</xdr:col>
      <xdr:colOff>172945</xdr:colOff>
      <xdr:row>277</xdr:row>
      <xdr:rowOff>303991</xdr:rowOff>
    </xdr:to>
    <xdr:sp macro="" textlink="">
      <xdr:nvSpPr>
        <xdr:cNvPr id="11" name="正方形/長方形 10"/>
        <xdr:cNvSpPr/>
      </xdr:nvSpPr>
      <xdr:spPr bwMode="auto">
        <a:xfrm>
          <a:off x="3917156" y="44755594"/>
          <a:ext cx="2530383" cy="5421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非常勤職員手当</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9</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F4" sqref="BF4"/>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692</v>
      </c>
      <c r="AK2" s="850"/>
      <c r="AL2" s="850"/>
      <c r="AM2" s="850"/>
      <c r="AN2" s="90" t="s">
        <v>368</v>
      </c>
      <c r="AO2" s="850" t="s">
        <v>689</v>
      </c>
      <c r="AP2" s="850"/>
      <c r="AQ2" s="850"/>
      <c r="AR2" s="91" t="s">
        <v>368</v>
      </c>
      <c r="AS2" s="851">
        <v>5</v>
      </c>
      <c r="AT2" s="851"/>
      <c r="AU2" s="851"/>
      <c r="AV2" s="90" t="str">
        <f>IF(AW2="","","-")</f>
        <v/>
      </c>
      <c r="AW2" s="852"/>
      <c r="AX2" s="852"/>
    </row>
    <row r="3" spans="1:50" ht="21" customHeight="1" thickBot="1">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693</v>
      </c>
      <c r="AK3" s="855"/>
      <c r="AL3" s="855"/>
      <c r="AM3" s="855"/>
      <c r="AN3" s="855"/>
      <c r="AO3" s="855"/>
      <c r="AP3" s="855"/>
      <c r="AQ3" s="855"/>
      <c r="AR3" s="855"/>
      <c r="AS3" s="855"/>
      <c r="AT3" s="855"/>
      <c r="AU3" s="855"/>
      <c r="AV3" s="855"/>
      <c r="AW3" s="855"/>
      <c r="AX3" s="24" t="s">
        <v>61</v>
      </c>
    </row>
    <row r="4" spans="1:50" ht="24.75" customHeight="1">
      <c r="A4" s="825" t="s">
        <v>23</v>
      </c>
      <c r="B4" s="826"/>
      <c r="C4" s="826"/>
      <c r="D4" s="826"/>
      <c r="E4" s="826"/>
      <c r="F4" s="826"/>
      <c r="G4" s="827" t="s">
        <v>702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695</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c r="A5" s="837" t="s">
        <v>63</v>
      </c>
      <c r="B5" s="838"/>
      <c r="C5" s="838"/>
      <c r="D5" s="838"/>
      <c r="E5" s="838"/>
      <c r="F5" s="839"/>
      <c r="G5" s="840" t="s">
        <v>691</v>
      </c>
      <c r="H5" s="841"/>
      <c r="I5" s="841"/>
      <c r="J5" s="841"/>
      <c r="K5" s="841"/>
      <c r="L5" s="841"/>
      <c r="M5" s="842" t="s">
        <v>62</v>
      </c>
      <c r="N5" s="843"/>
      <c r="O5" s="843"/>
      <c r="P5" s="843"/>
      <c r="Q5" s="843"/>
      <c r="R5" s="844"/>
      <c r="S5" s="845" t="s">
        <v>473</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694</v>
      </c>
      <c r="AR5" s="873"/>
      <c r="AS5" s="873"/>
      <c r="AT5" s="873"/>
      <c r="AU5" s="873"/>
      <c r="AV5" s="873"/>
      <c r="AW5" s="873"/>
      <c r="AX5" s="874"/>
    </row>
    <row r="6" spans="1:50" ht="39" customHeight="1">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56" t="s">
        <v>20</v>
      </c>
      <c r="B7" s="857"/>
      <c r="C7" s="857"/>
      <c r="D7" s="857"/>
      <c r="E7" s="857"/>
      <c r="F7" s="858"/>
      <c r="G7" s="880" t="s">
        <v>701</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713</v>
      </c>
      <c r="AF7" s="813"/>
      <c r="AG7" s="813"/>
      <c r="AH7" s="813"/>
      <c r="AI7" s="813"/>
      <c r="AJ7" s="813"/>
      <c r="AK7" s="813"/>
      <c r="AL7" s="813"/>
      <c r="AM7" s="813"/>
      <c r="AN7" s="813"/>
      <c r="AO7" s="813"/>
      <c r="AP7" s="813"/>
      <c r="AQ7" s="813"/>
      <c r="AR7" s="813"/>
      <c r="AS7" s="813"/>
      <c r="AT7" s="813"/>
      <c r="AU7" s="813"/>
      <c r="AV7" s="813"/>
      <c r="AW7" s="813"/>
      <c r="AX7" s="814"/>
    </row>
    <row r="8" spans="1:50" ht="53.25" customHeight="1">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c r="A9" s="785" t="s">
        <v>21</v>
      </c>
      <c r="B9" s="786"/>
      <c r="C9" s="786"/>
      <c r="D9" s="786"/>
      <c r="E9" s="786"/>
      <c r="F9" s="786"/>
      <c r="G9" s="867" t="s">
        <v>709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c r="A10" s="773" t="s">
        <v>28</v>
      </c>
      <c r="B10" s="774"/>
      <c r="C10" s="774"/>
      <c r="D10" s="774"/>
      <c r="E10" s="774"/>
      <c r="F10" s="774"/>
      <c r="G10" s="775" t="s">
        <v>715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c r="A13" s="322"/>
      <c r="B13" s="323"/>
      <c r="C13" s="323"/>
      <c r="D13" s="323"/>
      <c r="E13" s="323"/>
      <c r="F13" s="324"/>
      <c r="G13" s="802" t="s">
        <v>6</v>
      </c>
      <c r="H13" s="803"/>
      <c r="I13" s="819" t="s">
        <v>7</v>
      </c>
      <c r="J13" s="820"/>
      <c r="K13" s="820"/>
      <c r="L13" s="820"/>
      <c r="M13" s="820"/>
      <c r="N13" s="820"/>
      <c r="O13" s="821"/>
      <c r="P13" s="713" t="s">
        <v>700</v>
      </c>
      <c r="Q13" s="714"/>
      <c r="R13" s="714"/>
      <c r="S13" s="714"/>
      <c r="T13" s="714"/>
      <c r="U13" s="714"/>
      <c r="V13" s="715"/>
      <c r="W13" s="713" t="s">
        <v>700</v>
      </c>
      <c r="X13" s="714"/>
      <c r="Y13" s="714"/>
      <c r="Z13" s="714"/>
      <c r="AA13" s="714"/>
      <c r="AB13" s="714"/>
      <c r="AC13" s="715"/>
      <c r="AD13" s="713" t="s">
        <v>700</v>
      </c>
      <c r="AE13" s="714"/>
      <c r="AF13" s="714"/>
      <c r="AG13" s="714"/>
      <c r="AH13" s="714"/>
      <c r="AI13" s="714"/>
      <c r="AJ13" s="715"/>
      <c r="AK13" s="713" t="s">
        <v>700</v>
      </c>
      <c r="AL13" s="714"/>
      <c r="AM13" s="714"/>
      <c r="AN13" s="714"/>
      <c r="AO13" s="714"/>
      <c r="AP13" s="714"/>
      <c r="AQ13" s="715"/>
      <c r="AR13" s="750">
        <v>69</v>
      </c>
      <c r="AS13" s="751"/>
      <c r="AT13" s="751"/>
      <c r="AU13" s="751"/>
      <c r="AV13" s="751"/>
      <c r="AW13" s="751"/>
      <c r="AX13" s="822"/>
    </row>
    <row r="14" spans="1:50" ht="21" customHeight="1">
      <c r="A14" s="322"/>
      <c r="B14" s="323"/>
      <c r="C14" s="323"/>
      <c r="D14" s="323"/>
      <c r="E14" s="323"/>
      <c r="F14" s="324"/>
      <c r="G14" s="804"/>
      <c r="H14" s="805"/>
      <c r="I14" s="797" t="s">
        <v>8</v>
      </c>
      <c r="J14" s="798"/>
      <c r="K14" s="798"/>
      <c r="L14" s="798"/>
      <c r="M14" s="798"/>
      <c r="N14" s="798"/>
      <c r="O14" s="799"/>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700</v>
      </c>
      <c r="AL14" s="714"/>
      <c r="AM14" s="714"/>
      <c r="AN14" s="714"/>
      <c r="AO14" s="714"/>
      <c r="AP14" s="714"/>
      <c r="AQ14" s="715"/>
      <c r="AR14" s="808"/>
      <c r="AS14" s="808"/>
      <c r="AT14" s="808"/>
      <c r="AU14" s="808"/>
      <c r="AV14" s="808"/>
      <c r="AW14" s="808"/>
      <c r="AX14" s="809"/>
    </row>
    <row r="15" spans="1:50" ht="21" customHeight="1">
      <c r="A15" s="322"/>
      <c r="B15" s="323"/>
      <c r="C15" s="323"/>
      <c r="D15" s="323"/>
      <c r="E15" s="323"/>
      <c r="F15" s="324"/>
      <c r="G15" s="804"/>
      <c r="H15" s="805"/>
      <c r="I15" s="797" t="s">
        <v>48</v>
      </c>
      <c r="J15" s="810"/>
      <c r="K15" s="810"/>
      <c r="L15" s="810"/>
      <c r="M15" s="810"/>
      <c r="N15" s="810"/>
      <c r="O15" s="811"/>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700</v>
      </c>
      <c r="AL15" s="714"/>
      <c r="AM15" s="714"/>
      <c r="AN15" s="714"/>
      <c r="AO15" s="714"/>
      <c r="AP15" s="714"/>
      <c r="AQ15" s="715"/>
      <c r="AR15" s="713">
        <v>0</v>
      </c>
      <c r="AS15" s="714"/>
      <c r="AT15" s="714"/>
      <c r="AU15" s="714"/>
      <c r="AV15" s="714"/>
      <c r="AW15" s="714"/>
      <c r="AX15" s="823"/>
    </row>
    <row r="16" spans="1:50" ht="21" customHeight="1">
      <c r="A16" s="322"/>
      <c r="B16" s="323"/>
      <c r="C16" s="323"/>
      <c r="D16" s="323"/>
      <c r="E16" s="323"/>
      <c r="F16" s="324"/>
      <c r="G16" s="804"/>
      <c r="H16" s="805"/>
      <c r="I16" s="797" t="s">
        <v>49</v>
      </c>
      <c r="J16" s="810"/>
      <c r="K16" s="810"/>
      <c r="L16" s="810"/>
      <c r="M16" s="810"/>
      <c r="N16" s="810"/>
      <c r="O16" s="811"/>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700</v>
      </c>
      <c r="AL16" s="714"/>
      <c r="AM16" s="714"/>
      <c r="AN16" s="714"/>
      <c r="AO16" s="714"/>
      <c r="AP16" s="714"/>
      <c r="AQ16" s="715"/>
      <c r="AR16" s="815"/>
      <c r="AS16" s="816"/>
      <c r="AT16" s="816"/>
      <c r="AU16" s="816"/>
      <c r="AV16" s="816"/>
      <c r="AW16" s="816"/>
      <c r="AX16" s="817"/>
    </row>
    <row r="17" spans="1:50" ht="24.75" customHeight="1">
      <c r="A17" s="322"/>
      <c r="B17" s="323"/>
      <c r="C17" s="323"/>
      <c r="D17" s="323"/>
      <c r="E17" s="323"/>
      <c r="F17" s="324"/>
      <c r="G17" s="804"/>
      <c r="H17" s="805"/>
      <c r="I17" s="797" t="s">
        <v>47</v>
      </c>
      <c r="J17" s="798"/>
      <c r="K17" s="798"/>
      <c r="L17" s="798"/>
      <c r="M17" s="798"/>
      <c r="N17" s="798"/>
      <c r="O17" s="799"/>
      <c r="P17" s="713" t="s">
        <v>700</v>
      </c>
      <c r="Q17" s="714"/>
      <c r="R17" s="714"/>
      <c r="S17" s="714"/>
      <c r="T17" s="714"/>
      <c r="U17" s="714"/>
      <c r="V17" s="715"/>
      <c r="W17" s="713" t="s">
        <v>700</v>
      </c>
      <c r="X17" s="714"/>
      <c r="Y17" s="714"/>
      <c r="Z17" s="714"/>
      <c r="AA17" s="714"/>
      <c r="AB17" s="714"/>
      <c r="AC17" s="715"/>
      <c r="AD17" s="713" t="s">
        <v>700</v>
      </c>
      <c r="AE17" s="714"/>
      <c r="AF17" s="714"/>
      <c r="AG17" s="714"/>
      <c r="AH17" s="714"/>
      <c r="AI17" s="714"/>
      <c r="AJ17" s="715"/>
      <c r="AK17" s="713" t="s">
        <v>700</v>
      </c>
      <c r="AL17" s="714"/>
      <c r="AM17" s="714"/>
      <c r="AN17" s="714"/>
      <c r="AO17" s="714"/>
      <c r="AP17" s="714"/>
      <c r="AQ17" s="715"/>
      <c r="AR17" s="800"/>
      <c r="AS17" s="800"/>
      <c r="AT17" s="800"/>
      <c r="AU17" s="800"/>
      <c r="AV17" s="800"/>
      <c r="AW17" s="800"/>
      <c r="AX17" s="801"/>
    </row>
    <row r="18" spans="1:50" ht="24.75" customHeight="1">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0</v>
      </c>
      <c r="AL18" s="794"/>
      <c r="AM18" s="794"/>
      <c r="AN18" s="794"/>
      <c r="AO18" s="794"/>
      <c r="AP18" s="794"/>
      <c r="AQ18" s="795"/>
      <c r="AR18" s="793">
        <f>SUM(AR13:AX17)</f>
        <v>69</v>
      </c>
      <c r="AS18" s="794"/>
      <c r="AT18" s="794"/>
      <c r="AU18" s="794"/>
      <c r="AV18" s="794"/>
      <c r="AW18" s="794"/>
      <c r="AX18" s="796"/>
    </row>
    <row r="19" spans="1:50" ht="24.75" customHeight="1">
      <c r="A19" s="322"/>
      <c r="B19" s="323"/>
      <c r="C19" s="323"/>
      <c r="D19" s="323"/>
      <c r="E19" s="323"/>
      <c r="F19" s="324"/>
      <c r="G19" s="765" t="s">
        <v>9</v>
      </c>
      <c r="H19" s="766"/>
      <c r="I19" s="766"/>
      <c r="J19" s="766"/>
      <c r="K19" s="766"/>
      <c r="L19" s="766"/>
      <c r="M19" s="766"/>
      <c r="N19" s="766"/>
      <c r="O19" s="766"/>
      <c r="P19" s="713"/>
      <c r="Q19" s="714"/>
      <c r="R19" s="714"/>
      <c r="S19" s="714"/>
      <c r="T19" s="714"/>
      <c r="U19" s="714"/>
      <c r="V19" s="715"/>
      <c r="W19" s="713"/>
      <c r="X19" s="714"/>
      <c r="Y19" s="714"/>
      <c r="Z19" s="714"/>
      <c r="AA19" s="714"/>
      <c r="AB19" s="714"/>
      <c r="AC19" s="715"/>
      <c r="AD19" s="713"/>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t="str">
        <f>IF(W19=0, "-", SUM(W19)/SUM(W13,W14))</f>
        <v>-</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c r="A23" s="722"/>
      <c r="B23" s="723"/>
      <c r="C23" s="723"/>
      <c r="D23" s="723"/>
      <c r="E23" s="723"/>
      <c r="F23" s="724"/>
      <c r="G23" s="747" t="s">
        <v>698</v>
      </c>
      <c r="H23" s="748"/>
      <c r="I23" s="748"/>
      <c r="J23" s="748"/>
      <c r="K23" s="748"/>
      <c r="L23" s="748"/>
      <c r="M23" s="748"/>
      <c r="N23" s="748"/>
      <c r="O23" s="749"/>
      <c r="P23" s="750" t="s">
        <v>701</v>
      </c>
      <c r="Q23" s="751"/>
      <c r="R23" s="751"/>
      <c r="S23" s="751"/>
      <c r="T23" s="751"/>
      <c r="U23" s="751"/>
      <c r="V23" s="752"/>
      <c r="W23" s="750">
        <v>9</v>
      </c>
      <c r="X23" s="751"/>
      <c r="Y23" s="751"/>
      <c r="Z23" s="751"/>
      <c r="AA23" s="751"/>
      <c r="AB23" s="751"/>
      <c r="AC23" s="752"/>
      <c r="AD23" s="753" t="s">
        <v>718</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c r="A24" s="722"/>
      <c r="B24" s="723"/>
      <c r="C24" s="723"/>
      <c r="D24" s="723"/>
      <c r="E24" s="723"/>
      <c r="F24" s="724"/>
      <c r="G24" s="716" t="s">
        <v>699</v>
      </c>
      <c r="H24" s="717"/>
      <c r="I24" s="717"/>
      <c r="J24" s="717"/>
      <c r="K24" s="717"/>
      <c r="L24" s="717"/>
      <c r="M24" s="717"/>
      <c r="N24" s="717"/>
      <c r="O24" s="718"/>
      <c r="P24" s="713" t="s">
        <v>700</v>
      </c>
      <c r="Q24" s="714"/>
      <c r="R24" s="714"/>
      <c r="S24" s="714"/>
      <c r="T24" s="714"/>
      <c r="U24" s="714"/>
      <c r="V24" s="715"/>
      <c r="W24" s="713">
        <v>60</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31.5" hidden="1" customHeight="1">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f>AR13</f>
        <v>69</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c r="A30" s="741" t="s">
        <v>664</v>
      </c>
      <c r="B30" s="742"/>
      <c r="C30" s="742"/>
      <c r="D30" s="742"/>
      <c r="E30" s="742"/>
      <c r="F30" s="743"/>
      <c r="G30" s="744" t="s">
        <v>703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8.5" customHeight="1">
      <c r="A32" s="663"/>
      <c r="B32" s="168"/>
      <c r="C32" s="168"/>
      <c r="D32" s="168"/>
      <c r="E32" s="168"/>
      <c r="F32" s="169"/>
      <c r="G32" s="745" t="s">
        <v>722</v>
      </c>
      <c r="H32" s="650"/>
      <c r="I32" s="650"/>
      <c r="J32" s="650"/>
      <c r="K32" s="650"/>
      <c r="L32" s="650"/>
      <c r="M32" s="650"/>
      <c r="N32" s="650"/>
      <c r="O32" s="650"/>
      <c r="P32" s="400" t="s">
        <v>723</v>
      </c>
      <c r="Q32" s="654"/>
      <c r="R32" s="654"/>
      <c r="S32" s="654"/>
      <c r="T32" s="654"/>
      <c r="U32" s="654"/>
      <c r="V32" s="654"/>
      <c r="W32" s="654"/>
      <c r="X32" s="655"/>
      <c r="Y32" s="659" t="s">
        <v>52</v>
      </c>
      <c r="Z32" s="660"/>
      <c r="AA32" s="661"/>
      <c r="AB32" s="662"/>
      <c r="AC32" s="662"/>
      <c r="AD32" s="662"/>
      <c r="AE32" s="677" t="s">
        <v>701</v>
      </c>
      <c r="AF32" s="631"/>
      <c r="AG32" s="631"/>
      <c r="AH32" s="631"/>
      <c r="AI32" s="631" t="s">
        <v>700</v>
      </c>
      <c r="AJ32" s="631"/>
      <c r="AK32" s="631"/>
      <c r="AL32" s="631"/>
      <c r="AM32" s="631" t="s">
        <v>700</v>
      </c>
      <c r="AN32" s="631"/>
      <c r="AO32" s="631"/>
      <c r="AP32" s="631"/>
      <c r="AQ32" s="631" t="s">
        <v>700</v>
      </c>
      <c r="AR32" s="631"/>
      <c r="AS32" s="631"/>
      <c r="AT32" s="631"/>
      <c r="AU32" s="108" t="s">
        <v>716</v>
      </c>
      <c r="AV32" s="633"/>
      <c r="AW32" s="633"/>
      <c r="AX32" s="634"/>
    </row>
    <row r="33" spans="1:51" ht="28.5" customHeight="1">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c r="AC33" s="662"/>
      <c r="AD33" s="662"/>
      <c r="AE33" s="631" t="s">
        <v>700</v>
      </c>
      <c r="AF33" s="631"/>
      <c r="AG33" s="631"/>
      <c r="AH33" s="631"/>
      <c r="AI33" s="631" t="s">
        <v>700</v>
      </c>
      <c r="AJ33" s="631"/>
      <c r="AK33" s="631"/>
      <c r="AL33" s="631"/>
      <c r="AM33" s="631" t="s">
        <v>700</v>
      </c>
      <c r="AN33" s="631"/>
      <c r="AO33" s="631"/>
      <c r="AP33" s="631"/>
      <c r="AQ33" s="631" t="s">
        <v>700</v>
      </c>
      <c r="AR33" s="631"/>
      <c r="AS33" s="631"/>
      <c r="AT33" s="631"/>
      <c r="AU33" s="108">
        <v>1</v>
      </c>
      <c r="AV33" s="633"/>
      <c r="AW33" s="633"/>
      <c r="AX33" s="634"/>
    </row>
    <row r="34" spans="1:51" ht="23.25" customHeight="1">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c r="A35" s="698"/>
      <c r="B35" s="699"/>
      <c r="C35" s="699"/>
      <c r="D35" s="699"/>
      <c r="E35" s="699"/>
      <c r="F35" s="700"/>
      <c r="G35" s="667" t="s">
        <v>721</v>
      </c>
      <c r="H35" s="668"/>
      <c r="I35" s="668"/>
      <c r="J35" s="668"/>
      <c r="K35" s="668"/>
      <c r="L35" s="668"/>
      <c r="M35" s="668"/>
      <c r="N35" s="668"/>
      <c r="O35" s="668"/>
      <c r="P35" s="668"/>
      <c r="Q35" s="668"/>
      <c r="R35" s="668"/>
      <c r="S35" s="668"/>
      <c r="T35" s="668"/>
      <c r="U35" s="668"/>
      <c r="V35" s="668"/>
      <c r="W35" s="668"/>
      <c r="X35" s="668"/>
      <c r="Y35" s="671" t="s">
        <v>666</v>
      </c>
      <c r="Z35" s="672"/>
      <c r="AA35" s="673"/>
      <c r="AB35" s="674"/>
      <c r="AC35" s="675"/>
      <c r="AD35" s="676"/>
      <c r="AE35" s="677" t="s">
        <v>700</v>
      </c>
      <c r="AF35" s="677"/>
      <c r="AG35" s="677"/>
      <c r="AH35" s="677"/>
      <c r="AI35" s="677" t="s">
        <v>700</v>
      </c>
      <c r="AJ35" s="677"/>
      <c r="AK35" s="677"/>
      <c r="AL35" s="677"/>
      <c r="AM35" s="677" t="s">
        <v>700</v>
      </c>
      <c r="AN35" s="677"/>
      <c r="AO35" s="677"/>
      <c r="AP35" s="677"/>
      <c r="AQ35" s="108" t="s">
        <v>700</v>
      </c>
      <c r="AR35" s="102"/>
      <c r="AS35" s="102"/>
      <c r="AT35" s="102"/>
      <c r="AU35" s="102" t="s">
        <v>700</v>
      </c>
      <c r="AV35" s="102"/>
      <c r="AW35" s="102"/>
      <c r="AX35" s="103"/>
    </row>
    <row r="36" spans="1:51" ht="46.5" customHeight="1">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670</v>
      </c>
      <c r="AC36" s="628"/>
      <c r="AD36" s="629"/>
      <c r="AE36" s="630" t="s">
        <v>700</v>
      </c>
      <c r="AF36" s="630"/>
      <c r="AG36" s="630"/>
      <c r="AH36" s="630"/>
      <c r="AI36" s="630" t="s">
        <v>700</v>
      </c>
      <c r="AJ36" s="630"/>
      <c r="AK36" s="630"/>
      <c r="AL36" s="630"/>
      <c r="AM36" s="630" t="s">
        <v>700</v>
      </c>
      <c r="AN36" s="630"/>
      <c r="AO36" s="630"/>
      <c r="AP36" s="630"/>
      <c r="AQ36" s="630" t="s">
        <v>700</v>
      </c>
      <c r="AR36" s="630"/>
      <c r="AS36" s="630"/>
      <c r="AT36" s="630"/>
      <c r="AU36" s="630" t="s">
        <v>700</v>
      </c>
      <c r="AV36" s="630"/>
      <c r="AW36" s="630"/>
      <c r="AX36" s="666"/>
    </row>
    <row r="37" spans="1:51" ht="18.75" customHeight="1">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4</v>
      </c>
      <c r="AR38" s="523"/>
      <c r="AS38" s="142" t="s">
        <v>224</v>
      </c>
      <c r="AT38" s="143"/>
      <c r="AU38" s="141">
        <v>5</v>
      </c>
      <c r="AV38" s="141"/>
      <c r="AW38" s="123" t="s">
        <v>170</v>
      </c>
      <c r="AX38" s="144"/>
    </row>
    <row r="39" spans="1:51" ht="23.25" customHeight="1">
      <c r="A39" s="689"/>
      <c r="B39" s="687"/>
      <c r="C39" s="687"/>
      <c r="D39" s="687"/>
      <c r="E39" s="687"/>
      <c r="F39" s="688"/>
      <c r="G39" s="193" t="s">
        <v>716</v>
      </c>
      <c r="H39" s="194"/>
      <c r="I39" s="194"/>
      <c r="J39" s="194"/>
      <c r="K39" s="194"/>
      <c r="L39" s="194"/>
      <c r="M39" s="194"/>
      <c r="N39" s="194"/>
      <c r="O39" s="195"/>
      <c r="P39" s="146" t="s">
        <v>716</v>
      </c>
      <c r="Q39" s="146"/>
      <c r="R39" s="146"/>
      <c r="S39" s="146"/>
      <c r="T39" s="146"/>
      <c r="U39" s="146"/>
      <c r="V39" s="146"/>
      <c r="W39" s="146"/>
      <c r="X39" s="147"/>
      <c r="Y39" s="234" t="s">
        <v>12</v>
      </c>
      <c r="Z39" s="235"/>
      <c r="AA39" s="236"/>
      <c r="AB39" s="163"/>
      <c r="AC39" s="163"/>
      <c r="AD39" s="163"/>
      <c r="AE39" s="108" t="s">
        <v>700</v>
      </c>
      <c r="AF39" s="102"/>
      <c r="AG39" s="102"/>
      <c r="AH39" s="102"/>
      <c r="AI39" s="108" t="s">
        <v>700</v>
      </c>
      <c r="AJ39" s="102"/>
      <c r="AK39" s="102"/>
      <c r="AL39" s="102"/>
      <c r="AM39" s="108" t="s">
        <v>700</v>
      </c>
      <c r="AN39" s="102"/>
      <c r="AO39" s="102"/>
      <c r="AP39" s="102"/>
      <c r="AQ39" s="109" t="s">
        <v>700</v>
      </c>
      <c r="AR39" s="110"/>
      <c r="AS39" s="110"/>
      <c r="AT39" s="111"/>
      <c r="AU39" s="102" t="s">
        <v>716</v>
      </c>
      <c r="AV39" s="102"/>
      <c r="AW39" s="102"/>
      <c r="AX39" s="103"/>
    </row>
    <row r="40" spans="1:51" ht="23.25" customHeight="1">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t="s">
        <v>700</v>
      </c>
      <c r="AF40" s="102"/>
      <c r="AG40" s="102"/>
      <c r="AH40" s="102"/>
      <c r="AI40" s="108" t="s">
        <v>700</v>
      </c>
      <c r="AJ40" s="102"/>
      <c r="AK40" s="102"/>
      <c r="AL40" s="102"/>
      <c r="AM40" s="108" t="s">
        <v>700</v>
      </c>
      <c r="AN40" s="102"/>
      <c r="AO40" s="102"/>
      <c r="AP40" s="102"/>
      <c r="AQ40" s="109" t="s">
        <v>700</v>
      </c>
      <c r="AR40" s="110"/>
      <c r="AS40" s="110"/>
      <c r="AT40" s="111"/>
      <c r="AU40" s="102" t="s">
        <v>716</v>
      </c>
      <c r="AV40" s="102"/>
      <c r="AW40" s="102"/>
      <c r="AX40" s="103"/>
    </row>
    <row r="41" spans="1:51" ht="23.25" customHeight="1">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700</v>
      </c>
      <c r="AF41" s="102"/>
      <c r="AG41" s="102"/>
      <c r="AH41" s="102"/>
      <c r="AI41" s="108" t="s">
        <v>700</v>
      </c>
      <c r="AJ41" s="102"/>
      <c r="AK41" s="102"/>
      <c r="AL41" s="102"/>
      <c r="AM41" s="108" t="s">
        <v>700</v>
      </c>
      <c r="AN41" s="102"/>
      <c r="AO41" s="102"/>
      <c r="AP41" s="102"/>
      <c r="AQ41" s="109" t="s">
        <v>700</v>
      </c>
      <c r="AR41" s="110"/>
      <c r="AS41" s="110"/>
      <c r="AT41" s="111"/>
      <c r="AU41" s="102" t="s">
        <v>716</v>
      </c>
      <c r="AV41" s="102"/>
      <c r="AW41" s="102"/>
      <c r="AX41" s="103"/>
    </row>
    <row r="42" spans="1:51" ht="23.25" customHeight="1">
      <c r="A42" s="202" t="s">
        <v>344</v>
      </c>
      <c r="B42" s="165"/>
      <c r="C42" s="165"/>
      <c r="D42" s="165"/>
      <c r="E42" s="165"/>
      <c r="F42" s="166"/>
      <c r="G42" s="204" t="s">
        <v>716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c r="A46" s="210"/>
      <c r="B46" s="167"/>
      <c r="C46" s="168"/>
      <c r="D46" s="168"/>
      <c r="E46" s="168"/>
      <c r="F46" s="169"/>
      <c r="G46" s="216" t="s">
        <v>710</v>
      </c>
      <c r="H46" s="216"/>
      <c r="I46" s="216"/>
      <c r="J46" s="216"/>
      <c r="K46" s="216"/>
      <c r="L46" s="216"/>
      <c r="M46" s="216"/>
      <c r="N46" s="216"/>
      <c r="O46" s="216"/>
      <c r="P46" s="216"/>
      <c r="Q46" s="216"/>
      <c r="R46" s="216"/>
      <c r="S46" s="216"/>
      <c r="T46" s="216"/>
      <c r="U46" s="216"/>
      <c r="V46" s="216"/>
      <c r="W46" s="216"/>
      <c r="X46" s="216"/>
      <c r="Y46" s="216"/>
      <c r="Z46" s="216"/>
      <c r="AA46" s="217"/>
      <c r="AB46" s="222" t="s">
        <v>714</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v>4</v>
      </c>
      <c r="AR50" s="141"/>
      <c r="AS50" s="142" t="s">
        <v>224</v>
      </c>
      <c r="AT50" s="143"/>
      <c r="AU50" s="141">
        <v>5</v>
      </c>
      <c r="AV50" s="141"/>
      <c r="AW50" s="123" t="s">
        <v>170</v>
      </c>
      <c r="AX50" s="144"/>
      <c r="AY50">
        <f t="shared" si="0"/>
        <v>1</v>
      </c>
      <c r="AZ50" s="10"/>
      <c r="BA50" s="10"/>
      <c r="BB50" s="10"/>
      <c r="BC50" s="10"/>
      <c r="BD50" s="10"/>
      <c r="BE50" s="10"/>
      <c r="BF50" s="10"/>
      <c r="BG50" s="10"/>
      <c r="BH50" s="10"/>
    </row>
    <row r="51" spans="1:60" ht="23.25" customHeight="1">
      <c r="A51" s="210"/>
      <c r="B51" s="167"/>
      <c r="C51" s="168"/>
      <c r="D51" s="168"/>
      <c r="E51" s="168"/>
      <c r="F51" s="169"/>
      <c r="G51" s="145" t="s">
        <v>708</v>
      </c>
      <c r="H51" s="146"/>
      <c r="I51" s="146"/>
      <c r="J51" s="146"/>
      <c r="K51" s="146"/>
      <c r="L51" s="146"/>
      <c r="M51" s="146"/>
      <c r="N51" s="146"/>
      <c r="O51" s="147"/>
      <c r="P51" s="146" t="s">
        <v>711</v>
      </c>
      <c r="Q51" s="154"/>
      <c r="R51" s="154"/>
      <c r="S51" s="154"/>
      <c r="T51" s="154"/>
      <c r="U51" s="154"/>
      <c r="V51" s="154"/>
      <c r="W51" s="154"/>
      <c r="X51" s="155"/>
      <c r="Y51" s="160" t="s">
        <v>58</v>
      </c>
      <c r="Z51" s="161"/>
      <c r="AA51" s="162"/>
      <c r="AB51" s="163"/>
      <c r="AC51" s="163"/>
      <c r="AD51" s="163"/>
      <c r="AE51" s="108" t="s">
        <v>700</v>
      </c>
      <c r="AF51" s="102"/>
      <c r="AG51" s="102"/>
      <c r="AH51" s="102"/>
      <c r="AI51" s="108" t="s">
        <v>700</v>
      </c>
      <c r="AJ51" s="102"/>
      <c r="AK51" s="102"/>
      <c r="AL51" s="102"/>
      <c r="AM51" s="108" t="s">
        <v>700</v>
      </c>
      <c r="AN51" s="102"/>
      <c r="AO51" s="102"/>
      <c r="AP51" s="102"/>
      <c r="AQ51" s="109" t="s">
        <v>700</v>
      </c>
      <c r="AR51" s="110"/>
      <c r="AS51" s="110"/>
      <c r="AT51" s="111"/>
      <c r="AU51" s="102" t="s">
        <v>716</v>
      </c>
      <c r="AV51" s="102"/>
      <c r="AW51" s="102"/>
      <c r="AX51" s="103"/>
      <c r="AY51">
        <f t="shared" si="0"/>
        <v>1</v>
      </c>
    </row>
    <row r="52" spans="1:60" ht="23.25"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t="s">
        <v>700</v>
      </c>
      <c r="AF52" s="102"/>
      <c r="AG52" s="102"/>
      <c r="AH52" s="102"/>
      <c r="AI52" s="108" t="s">
        <v>700</v>
      </c>
      <c r="AJ52" s="102"/>
      <c r="AK52" s="102"/>
      <c r="AL52" s="102"/>
      <c r="AM52" s="108" t="s">
        <v>700</v>
      </c>
      <c r="AN52" s="102"/>
      <c r="AO52" s="102"/>
      <c r="AP52" s="102"/>
      <c r="AQ52" s="109" t="s">
        <v>700</v>
      </c>
      <c r="AR52" s="110"/>
      <c r="AS52" s="110"/>
      <c r="AT52" s="111"/>
      <c r="AU52" s="102">
        <v>250</v>
      </c>
      <c r="AV52" s="102"/>
      <c r="AW52" s="102"/>
      <c r="AX52" s="103"/>
      <c r="AY52">
        <f t="shared" si="0"/>
        <v>1</v>
      </c>
      <c r="AZ52" s="10"/>
      <c r="BA52" s="10"/>
      <c r="BB52" s="10"/>
      <c r="BC52" s="10"/>
    </row>
    <row r="53" spans="1:60" ht="23.25"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700</v>
      </c>
      <c r="AF53" s="114"/>
      <c r="AG53" s="114"/>
      <c r="AH53" s="114"/>
      <c r="AI53" s="113" t="s">
        <v>700</v>
      </c>
      <c r="AJ53" s="114"/>
      <c r="AK53" s="114"/>
      <c r="AL53" s="114"/>
      <c r="AM53" s="113" t="s">
        <v>700</v>
      </c>
      <c r="AN53" s="114"/>
      <c r="AO53" s="114"/>
      <c r="AP53" s="114"/>
      <c r="AQ53" s="109" t="s">
        <v>700</v>
      </c>
      <c r="AR53" s="110"/>
      <c r="AS53" s="110"/>
      <c r="AT53" s="111"/>
      <c r="AU53" s="102" t="s">
        <v>716</v>
      </c>
      <c r="AV53" s="102"/>
      <c r="AW53" s="102"/>
      <c r="AX53" s="103"/>
      <c r="AY53">
        <f t="shared" si="0"/>
        <v>1</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v>4</v>
      </c>
      <c r="AR55" s="141"/>
      <c r="AS55" s="142" t="s">
        <v>224</v>
      </c>
      <c r="AT55" s="143"/>
      <c r="AU55" s="141">
        <v>5</v>
      </c>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t="s">
        <v>700</v>
      </c>
      <c r="AF56" s="102"/>
      <c r="AG56" s="102"/>
      <c r="AH56" s="102"/>
      <c r="AI56" s="108" t="s">
        <v>700</v>
      </c>
      <c r="AJ56" s="102"/>
      <c r="AK56" s="102"/>
      <c r="AL56" s="102"/>
      <c r="AM56" s="108" t="s">
        <v>700</v>
      </c>
      <c r="AN56" s="102"/>
      <c r="AO56" s="102"/>
      <c r="AP56" s="102"/>
      <c r="AQ56" s="109" t="s">
        <v>700</v>
      </c>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t="s">
        <v>700</v>
      </c>
      <c r="AF57" s="102"/>
      <c r="AG57" s="102"/>
      <c r="AH57" s="102"/>
      <c r="AI57" s="108" t="s">
        <v>700</v>
      </c>
      <c r="AJ57" s="102"/>
      <c r="AK57" s="102"/>
      <c r="AL57" s="102"/>
      <c r="AM57" s="108" t="s">
        <v>700</v>
      </c>
      <c r="AN57" s="102"/>
      <c r="AO57" s="102"/>
      <c r="AP57" s="102"/>
      <c r="AQ57" s="109" t="s">
        <v>700</v>
      </c>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700</v>
      </c>
      <c r="AF58" s="114"/>
      <c r="AG58" s="114"/>
      <c r="AH58" s="114"/>
      <c r="AI58" s="113" t="s">
        <v>700</v>
      </c>
      <c r="AJ58" s="114"/>
      <c r="AK58" s="114"/>
      <c r="AL58" s="114"/>
      <c r="AM58" s="113" t="s">
        <v>700</v>
      </c>
      <c r="AN58" s="114"/>
      <c r="AO58" s="114"/>
      <c r="AP58" s="114"/>
      <c r="AQ58" s="109" t="s">
        <v>700</v>
      </c>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v>4</v>
      </c>
      <c r="AR60" s="141"/>
      <c r="AS60" s="142" t="s">
        <v>224</v>
      </c>
      <c r="AT60" s="143"/>
      <c r="AU60" s="141">
        <v>5</v>
      </c>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t="s">
        <v>700</v>
      </c>
      <c r="AF61" s="102"/>
      <c r="AG61" s="102"/>
      <c r="AH61" s="102"/>
      <c r="AI61" s="108" t="s">
        <v>700</v>
      </c>
      <c r="AJ61" s="102"/>
      <c r="AK61" s="102"/>
      <c r="AL61" s="102"/>
      <c r="AM61" s="108" t="s">
        <v>700</v>
      </c>
      <c r="AN61" s="102"/>
      <c r="AO61" s="102"/>
      <c r="AP61" s="102"/>
      <c r="AQ61" s="109" t="s">
        <v>700</v>
      </c>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t="s">
        <v>700</v>
      </c>
      <c r="AF62" s="102"/>
      <c r="AG62" s="102"/>
      <c r="AH62" s="102"/>
      <c r="AI62" s="108" t="s">
        <v>700</v>
      </c>
      <c r="AJ62" s="102"/>
      <c r="AK62" s="102"/>
      <c r="AL62" s="102"/>
      <c r="AM62" s="108" t="s">
        <v>700</v>
      </c>
      <c r="AN62" s="102"/>
      <c r="AO62" s="102"/>
      <c r="AP62" s="102"/>
      <c r="AQ62" s="109" t="s">
        <v>700</v>
      </c>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700</v>
      </c>
      <c r="AF63" s="114"/>
      <c r="AG63" s="114"/>
      <c r="AH63" s="114"/>
      <c r="AI63" s="113" t="s">
        <v>700</v>
      </c>
      <c r="AJ63" s="114"/>
      <c r="AK63" s="114"/>
      <c r="AL63" s="114"/>
      <c r="AM63" s="113" t="s">
        <v>700</v>
      </c>
      <c r="AN63" s="114"/>
      <c r="AO63" s="114"/>
      <c r="AP63" s="114"/>
      <c r="AQ63" s="109" t="s">
        <v>700</v>
      </c>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t="s">
        <v>700</v>
      </c>
      <c r="AF66" s="631"/>
      <c r="AG66" s="631"/>
      <c r="AH66" s="631"/>
      <c r="AI66" s="631" t="s">
        <v>700</v>
      </c>
      <c r="AJ66" s="631"/>
      <c r="AK66" s="631"/>
      <c r="AL66" s="631"/>
      <c r="AM66" s="631" t="s">
        <v>700</v>
      </c>
      <c r="AN66" s="631"/>
      <c r="AO66" s="631"/>
      <c r="AP66" s="631"/>
      <c r="AQ66" s="631" t="s">
        <v>700</v>
      </c>
      <c r="AR66" s="631"/>
      <c r="AS66" s="631"/>
      <c r="AT66" s="631"/>
      <c r="AU66" s="632"/>
      <c r="AV66" s="633"/>
      <c r="AW66" s="633"/>
      <c r="AX66" s="634"/>
      <c r="AY66">
        <f>$AY$65</f>
        <v>0</v>
      </c>
    </row>
    <row r="67" spans="1:51" ht="23.25" hidden="1" customHeight="1">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t="s">
        <v>700</v>
      </c>
      <c r="AF67" s="631"/>
      <c r="AG67" s="631"/>
      <c r="AH67" s="631"/>
      <c r="AI67" s="631" t="s">
        <v>700</v>
      </c>
      <c r="AJ67" s="631"/>
      <c r="AK67" s="631"/>
      <c r="AL67" s="631"/>
      <c r="AM67" s="631" t="s">
        <v>700</v>
      </c>
      <c r="AN67" s="631"/>
      <c r="AO67" s="631"/>
      <c r="AP67" s="631"/>
      <c r="AQ67" s="631" t="s">
        <v>700</v>
      </c>
      <c r="AR67" s="631"/>
      <c r="AS67" s="631"/>
      <c r="AT67" s="631"/>
      <c r="AU67" s="632"/>
      <c r="AV67" s="633"/>
      <c r="AW67" s="633"/>
      <c r="AX67" s="634"/>
      <c r="AY67">
        <f>$AY$65</f>
        <v>0</v>
      </c>
    </row>
    <row r="68" spans="1:51" ht="23.25" hidden="1" customHeight="1">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t="s">
        <v>700</v>
      </c>
      <c r="AF69" s="677"/>
      <c r="AG69" s="677"/>
      <c r="AH69" s="677"/>
      <c r="AI69" s="677" t="s">
        <v>700</v>
      </c>
      <c r="AJ69" s="677"/>
      <c r="AK69" s="677"/>
      <c r="AL69" s="677"/>
      <c r="AM69" s="677" t="s">
        <v>700</v>
      </c>
      <c r="AN69" s="677"/>
      <c r="AO69" s="677"/>
      <c r="AP69" s="677"/>
      <c r="AQ69" s="108" t="s">
        <v>701</v>
      </c>
      <c r="AR69" s="102"/>
      <c r="AS69" s="102"/>
      <c r="AT69" s="102"/>
      <c r="AU69" s="102"/>
      <c r="AV69" s="102"/>
      <c r="AW69" s="102"/>
      <c r="AX69" s="103"/>
      <c r="AY69">
        <f>$AY$68</f>
        <v>0</v>
      </c>
    </row>
    <row r="70" spans="1:51" ht="46.5" hidden="1" customHeight="1">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t="s">
        <v>700</v>
      </c>
      <c r="AF70" s="630"/>
      <c r="AG70" s="630"/>
      <c r="AH70" s="630"/>
      <c r="AI70" s="630" t="s">
        <v>700</v>
      </c>
      <c r="AJ70" s="630"/>
      <c r="AK70" s="630"/>
      <c r="AL70" s="630"/>
      <c r="AM70" s="630" t="s">
        <v>700</v>
      </c>
      <c r="AN70" s="630"/>
      <c r="AO70" s="630"/>
      <c r="AP70" s="630"/>
      <c r="AQ70" s="630" t="s">
        <v>701</v>
      </c>
      <c r="AR70" s="630"/>
      <c r="AS70" s="630"/>
      <c r="AT70" s="630"/>
      <c r="AU70" s="630"/>
      <c r="AV70" s="630"/>
      <c r="AW70" s="630"/>
      <c r="AX70" s="666"/>
      <c r="AY70">
        <f>$AY$68</f>
        <v>0</v>
      </c>
    </row>
    <row r="71" spans="1:51" ht="18.75" hidden="1" customHeight="1">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v>4</v>
      </c>
      <c r="AR72" s="523"/>
      <c r="AS72" s="142" t="s">
        <v>224</v>
      </c>
      <c r="AT72" s="143"/>
      <c r="AU72" s="141">
        <v>5</v>
      </c>
      <c r="AV72" s="141"/>
      <c r="AW72" s="123" t="s">
        <v>170</v>
      </c>
      <c r="AX72" s="144"/>
      <c r="AY72">
        <f t="shared" ref="AY72:AY77" si="1">$AY$71</f>
        <v>0</v>
      </c>
    </row>
    <row r="73" spans="1:51" ht="23.25" hidden="1" customHeight="1">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t="s">
        <v>700</v>
      </c>
      <c r="AF73" s="102"/>
      <c r="AG73" s="102"/>
      <c r="AH73" s="102"/>
      <c r="AI73" s="108" t="s">
        <v>700</v>
      </c>
      <c r="AJ73" s="102"/>
      <c r="AK73" s="102"/>
      <c r="AL73" s="102"/>
      <c r="AM73" s="108" t="s">
        <v>700</v>
      </c>
      <c r="AN73" s="102"/>
      <c r="AO73" s="102"/>
      <c r="AP73" s="102"/>
      <c r="AQ73" s="109" t="s">
        <v>700</v>
      </c>
      <c r="AR73" s="110"/>
      <c r="AS73" s="110"/>
      <c r="AT73" s="111"/>
      <c r="AU73" s="102"/>
      <c r="AV73" s="102"/>
      <c r="AW73" s="102"/>
      <c r="AX73" s="103"/>
      <c r="AY73">
        <f t="shared" si="1"/>
        <v>0</v>
      </c>
    </row>
    <row r="74" spans="1:51" ht="23.25" hidden="1" customHeight="1">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t="s">
        <v>700</v>
      </c>
      <c r="AF74" s="102"/>
      <c r="AG74" s="102"/>
      <c r="AH74" s="102"/>
      <c r="AI74" s="108" t="s">
        <v>700</v>
      </c>
      <c r="AJ74" s="102"/>
      <c r="AK74" s="102"/>
      <c r="AL74" s="102"/>
      <c r="AM74" s="108" t="s">
        <v>700</v>
      </c>
      <c r="AN74" s="102"/>
      <c r="AO74" s="102"/>
      <c r="AP74" s="102"/>
      <c r="AQ74" s="109" t="s">
        <v>700</v>
      </c>
      <c r="AR74" s="110"/>
      <c r="AS74" s="110"/>
      <c r="AT74" s="111"/>
      <c r="AU74" s="102"/>
      <c r="AV74" s="102"/>
      <c r="AW74" s="102"/>
      <c r="AX74" s="103"/>
      <c r="AY74">
        <f t="shared" si="1"/>
        <v>0</v>
      </c>
    </row>
    <row r="75" spans="1:51" ht="23.25" hidden="1" customHeight="1">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700</v>
      </c>
      <c r="AF75" s="102"/>
      <c r="AG75" s="102"/>
      <c r="AH75" s="102"/>
      <c r="AI75" s="108" t="s">
        <v>700</v>
      </c>
      <c r="AJ75" s="102"/>
      <c r="AK75" s="102"/>
      <c r="AL75" s="102"/>
      <c r="AM75" s="108" t="s">
        <v>700</v>
      </c>
      <c r="AN75" s="102"/>
      <c r="AO75" s="102"/>
      <c r="AP75" s="102"/>
      <c r="AQ75" s="109" t="s">
        <v>700</v>
      </c>
      <c r="AR75" s="110"/>
      <c r="AS75" s="110"/>
      <c r="AT75" s="111"/>
      <c r="AU75" s="102"/>
      <c r="AV75" s="102"/>
      <c r="AW75" s="102"/>
      <c r="AX75" s="103"/>
      <c r="AY75">
        <f t="shared" si="1"/>
        <v>0</v>
      </c>
    </row>
    <row r="76" spans="1:51" ht="23.25" hidden="1" customHeight="1">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t="s">
        <v>700</v>
      </c>
      <c r="AF85" s="102"/>
      <c r="AG85" s="102"/>
      <c r="AH85" s="102"/>
      <c r="AI85" s="108" t="s">
        <v>700</v>
      </c>
      <c r="AJ85" s="102"/>
      <c r="AK85" s="102"/>
      <c r="AL85" s="102"/>
      <c r="AM85" s="108" t="s">
        <v>700</v>
      </c>
      <c r="AN85" s="102"/>
      <c r="AO85" s="102"/>
      <c r="AP85" s="102"/>
      <c r="AQ85" s="109" t="s">
        <v>700</v>
      </c>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t="s">
        <v>700</v>
      </c>
      <c r="AF86" s="102"/>
      <c r="AG86" s="102"/>
      <c r="AH86" s="102"/>
      <c r="AI86" s="108" t="s">
        <v>700</v>
      </c>
      <c r="AJ86" s="102"/>
      <c r="AK86" s="102"/>
      <c r="AL86" s="102"/>
      <c r="AM86" s="108" t="s">
        <v>700</v>
      </c>
      <c r="AN86" s="102"/>
      <c r="AO86" s="102"/>
      <c r="AP86" s="102"/>
      <c r="AQ86" s="109" t="s">
        <v>700</v>
      </c>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700</v>
      </c>
      <c r="AF87" s="114"/>
      <c r="AG87" s="114"/>
      <c r="AH87" s="114"/>
      <c r="AI87" s="113" t="s">
        <v>700</v>
      </c>
      <c r="AJ87" s="114"/>
      <c r="AK87" s="114"/>
      <c r="AL87" s="114"/>
      <c r="AM87" s="113" t="s">
        <v>700</v>
      </c>
      <c r="AN87" s="114"/>
      <c r="AO87" s="114"/>
      <c r="AP87" s="114"/>
      <c r="AQ87" s="109" t="s">
        <v>700</v>
      </c>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c r="A215" s="421" t="s">
        <v>367</v>
      </c>
      <c r="B215" s="422"/>
      <c r="C215" s="425" t="s">
        <v>227</v>
      </c>
      <c r="D215" s="422"/>
      <c r="E215" s="427" t="s">
        <v>243</v>
      </c>
      <c r="F215" s="428"/>
      <c r="G215" s="429" t="s">
        <v>719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55.2" customHeight="1">
      <c r="A216" s="423"/>
      <c r="B216" s="424"/>
      <c r="C216" s="426"/>
      <c r="D216" s="424"/>
      <c r="E216" s="164" t="s">
        <v>242</v>
      </c>
      <c r="F216" s="166"/>
      <c r="G216" s="145" t="s">
        <v>720</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4.200000000000003" customHeight="1">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717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717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0.6" customHeight="1">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697</v>
      </c>
      <c r="AE223" s="467"/>
      <c r="AF223" s="467"/>
      <c r="AG223" s="468" t="s">
        <v>712</v>
      </c>
      <c r="AH223" s="469"/>
      <c r="AI223" s="469"/>
      <c r="AJ223" s="469"/>
      <c r="AK223" s="469"/>
      <c r="AL223" s="469"/>
      <c r="AM223" s="469"/>
      <c r="AN223" s="469"/>
      <c r="AO223" s="469"/>
      <c r="AP223" s="469"/>
      <c r="AQ223" s="469"/>
      <c r="AR223" s="469"/>
      <c r="AS223" s="469"/>
      <c r="AT223" s="469"/>
      <c r="AU223" s="469"/>
      <c r="AV223" s="469"/>
      <c r="AW223" s="469"/>
      <c r="AX223" s="470"/>
    </row>
    <row r="224" spans="1:51" ht="45.6" customHeight="1">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697</v>
      </c>
      <c r="AE224" s="380"/>
      <c r="AF224" s="380"/>
      <c r="AG224" s="374" t="s">
        <v>705</v>
      </c>
      <c r="AH224" s="375"/>
      <c r="AI224" s="375"/>
      <c r="AJ224" s="375"/>
      <c r="AK224" s="375"/>
      <c r="AL224" s="375"/>
      <c r="AM224" s="375"/>
      <c r="AN224" s="375"/>
      <c r="AO224" s="375"/>
      <c r="AP224" s="375"/>
      <c r="AQ224" s="375"/>
      <c r="AR224" s="375"/>
      <c r="AS224" s="375"/>
      <c r="AT224" s="375"/>
      <c r="AU224" s="375"/>
      <c r="AV224" s="375"/>
      <c r="AW224" s="375"/>
      <c r="AX224" s="376"/>
    </row>
    <row r="225" spans="1:50" ht="80.400000000000006" customHeight="1">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697</v>
      </c>
      <c r="AE225" s="417"/>
      <c r="AF225" s="417"/>
      <c r="AG225" s="402" t="s">
        <v>706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704</v>
      </c>
      <c r="AE226" s="398"/>
      <c r="AF226" s="398"/>
      <c r="AG226" s="400" t="s">
        <v>721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704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704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704</v>
      </c>
      <c r="AE229" s="364"/>
      <c r="AF229" s="364"/>
      <c r="AG229" s="366" t="s">
        <v>721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704</v>
      </c>
      <c r="AE230" s="380"/>
      <c r="AF230" s="380"/>
      <c r="AG230" s="374" t="s">
        <v>700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704</v>
      </c>
      <c r="AE231" s="380"/>
      <c r="AF231" s="380"/>
      <c r="AG231" s="374" t="s">
        <v>700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704</v>
      </c>
      <c r="AE232" s="380"/>
      <c r="AF232" s="380"/>
      <c r="AG232" s="374" t="s">
        <v>700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704</v>
      </c>
      <c r="AE233" s="417"/>
      <c r="AF233" s="417"/>
      <c r="AG233" s="418" t="s">
        <v>700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704</v>
      </c>
      <c r="AE234" s="380"/>
      <c r="AF234" s="449"/>
      <c r="AG234" s="374" t="s">
        <v>700</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704</v>
      </c>
      <c r="AE235" s="410"/>
      <c r="AF235" s="411"/>
      <c r="AG235" s="412" t="s">
        <v>700</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704</v>
      </c>
      <c r="AE236" s="364"/>
      <c r="AF236" s="365"/>
      <c r="AG236" s="366" t="s">
        <v>700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704</v>
      </c>
      <c r="AE237" s="373"/>
      <c r="AF237" s="373"/>
      <c r="AG237" s="374" t="s">
        <v>700</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704</v>
      </c>
      <c r="AE238" s="380"/>
      <c r="AF238" s="380"/>
      <c r="AG238" s="374" t="s">
        <v>700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704</v>
      </c>
      <c r="AE239" s="380"/>
      <c r="AF239" s="380"/>
      <c r="AG239" s="404" t="s">
        <v>700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704</v>
      </c>
      <c r="AE240" s="398"/>
      <c r="AF240" s="399"/>
      <c r="AG240" s="400" t="s">
        <v>721</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c r="A247" s="354" t="s">
        <v>46</v>
      </c>
      <c r="B247" s="915"/>
      <c r="C247" s="313" t="s">
        <v>50</v>
      </c>
      <c r="D247" s="733"/>
      <c r="E247" s="733"/>
      <c r="F247" s="734"/>
      <c r="G247" s="918" t="s">
        <v>707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c r="A248" s="916"/>
      <c r="B248" s="917"/>
      <c r="C248" s="920" t="s">
        <v>54</v>
      </c>
      <c r="D248" s="921"/>
      <c r="E248" s="921"/>
      <c r="F248" s="922"/>
      <c r="G248" s="923" t="s">
        <v>707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c r="A250" s="908" t="s">
        <v>721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c r="A252" s="338"/>
      <c r="B252" s="339"/>
      <c r="C252" s="339"/>
      <c r="D252" s="339"/>
      <c r="E252" s="340"/>
      <c r="F252" s="914" t="s">
        <v>721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c r="A254" s="338"/>
      <c r="B254" s="339"/>
      <c r="C254" s="339"/>
      <c r="D254" s="339"/>
      <c r="E254" s="340"/>
      <c r="F254" s="341" t="s">
        <v>721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c r="A256" s="347" t="s">
        <v>721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c r="A258" s="353" t="s">
        <v>361</v>
      </c>
      <c r="B258" s="105"/>
      <c r="C258" s="105"/>
      <c r="D258" s="106"/>
      <c r="E258" s="334" t="s">
        <v>701</v>
      </c>
      <c r="F258" s="335"/>
      <c r="G258" s="335"/>
      <c r="H258" s="335"/>
      <c r="I258" s="335"/>
      <c r="J258" s="335"/>
      <c r="K258" s="335"/>
      <c r="L258" s="335"/>
      <c r="M258" s="335"/>
      <c r="N258" s="335"/>
      <c r="O258" s="335"/>
      <c r="P258" s="336"/>
      <c r="Q258" s="334" t="s">
        <v>700</v>
      </c>
      <c r="R258" s="335"/>
      <c r="S258" s="335"/>
      <c r="T258" s="335"/>
      <c r="U258" s="335"/>
      <c r="V258" s="335"/>
      <c r="W258" s="335"/>
      <c r="X258" s="335"/>
      <c r="Y258" s="335"/>
      <c r="Z258" s="335"/>
      <c r="AA258" s="335"/>
      <c r="AB258" s="336"/>
      <c r="AC258" s="334" t="s">
        <v>700</v>
      </c>
      <c r="AD258" s="335"/>
      <c r="AE258" s="335"/>
      <c r="AF258" s="335"/>
      <c r="AG258" s="335"/>
      <c r="AH258" s="335"/>
      <c r="AI258" s="335"/>
      <c r="AJ258" s="335"/>
      <c r="AK258" s="335"/>
      <c r="AL258" s="335"/>
      <c r="AM258" s="335"/>
      <c r="AN258" s="336"/>
      <c r="AO258" s="334" t="s">
        <v>701</v>
      </c>
      <c r="AP258" s="335"/>
      <c r="AQ258" s="335"/>
      <c r="AR258" s="335"/>
      <c r="AS258" s="335"/>
      <c r="AT258" s="335"/>
      <c r="AU258" s="335"/>
      <c r="AV258" s="335"/>
      <c r="AW258" s="335"/>
      <c r="AX258" s="337"/>
      <c r="AY258" s="89"/>
    </row>
    <row r="259" spans="1:52" ht="24.75" customHeight="1">
      <c r="A259" s="271" t="s">
        <v>360</v>
      </c>
      <c r="B259" s="271"/>
      <c r="C259" s="271"/>
      <c r="D259" s="271"/>
      <c r="E259" s="334" t="s">
        <v>700</v>
      </c>
      <c r="F259" s="335"/>
      <c r="G259" s="335"/>
      <c r="H259" s="335"/>
      <c r="I259" s="335"/>
      <c r="J259" s="335"/>
      <c r="K259" s="335"/>
      <c r="L259" s="335"/>
      <c r="M259" s="335"/>
      <c r="N259" s="335"/>
      <c r="O259" s="335"/>
      <c r="P259" s="336"/>
      <c r="Q259" s="334" t="s">
        <v>700</v>
      </c>
      <c r="R259" s="335"/>
      <c r="S259" s="335"/>
      <c r="T259" s="335"/>
      <c r="U259" s="335"/>
      <c r="V259" s="335"/>
      <c r="W259" s="335"/>
      <c r="X259" s="335"/>
      <c r="Y259" s="335"/>
      <c r="Z259" s="335"/>
      <c r="AA259" s="335"/>
      <c r="AB259" s="336"/>
      <c r="AC259" s="334" t="s">
        <v>700</v>
      </c>
      <c r="AD259" s="335"/>
      <c r="AE259" s="335"/>
      <c r="AF259" s="335"/>
      <c r="AG259" s="335"/>
      <c r="AH259" s="335"/>
      <c r="AI259" s="335"/>
      <c r="AJ259" s="335"/>
      <c r="AK259" s="335"/>
      <c r="AL259" s="335"/>
      <c r="AM259" s="335"/>
      <c r="AN259" s="336"/>
      <c r="AO259" s="334" t="s">
        <v>700</v>
      </c>
      <c r="AP259" s="335"/>
      <c r="AQ259" s="335"/>
      <c r="AR259" s="335"/>
      <c r="AS259" s="335"/>
      <c r="AT259" s="335"/>
      <c r="AU259" s="335"/>
      <c r="AV259" s="335"/>
      <c r="AW259" s="335"/>
      <c r="AX259" s="337"/>
    </row>
    <row r="260" spans="1:52" ht="24.75" customHeight="1">
      <c r="A260" s="271" t="s">
        <v>359</v>
      </c>
      <c r="B260" s="271"/>
      <c r="C260" s="271"/>
      <c r="D260" s="271"/>
      <c r="E260" s="334" t="s">
        <v>700</v>
      </c>
      <c r="F260" s="335"/>
      <c r="G260" s="335"/>
      <c r="H260" s="335"/>
      <c r="I260" s="335"/>
      <c r="J260" s="335"/>
      <c r="K260" s="335"/>
      <c r="L260" s="335"/>
      <c r="M260" s="335"/>
      <c r="N260" s="335"/>
      <c r="O260" s="335"/>
      <c r="P260" s="336"/>
      <c r="Q260" s="334" t="s">
        <v>700</v>
      </c>
      <c r="R260" s="335"/>
      <c r="S260" s="335"/>
      <c r="T260" s="335"/>
      <c r="U260" s="335"/>
      <c r="V260" s="335"/>
      <c r="W260" s="335"/>
      <c r="X260" s="335"/>
      <c r="Y260" s="335"/>
      <c r="Z260" s="335"/>
      <c r="AA260" s="335"/>
      <c r="AB260" s="336"/>
      <c r="AC260" s="334" t="s">
        <v>700</v>
      </c>
      <c r="AD260" s="335"/>
      <c r="AE260" s="335"/>
      <c r="AF260" s="335"/>
      <c r="AG260" s="335"/>
      <c r="AH260" s="335"/>
      <c r="AI260" s="335"/>
      <c r="AJ260" s="335"/>
      <c r="AK260" s="335"/>
      <c r="AL260" s="335"/>
      <c r="AM260" s="335"/>
      <c r="AN260" s="336"/>
      <c r="AO260" s="334" t="s">
        <v>700</v>
      </c>
      <c r="AP260" s="335"/>
      <c r="AQ260" s="335"/>
      <c r="AR260" s="335"/>
      <c r="AS260" s="335"/>
      <c r="AT260" s="335"/>
      <c r="AU260" s="335"/>
      <c r="AV260" s="335"/>
      <c r="AW260" s="335"/>
      <c r="AX260" s="337"/>
    </row>
    <row r="261" spans="1:52" ht="24.75" customHeight="1">
      <c r="A261" s="271" t="s">
        <v>358</v>
      </c>
      <c r="B261" s="271"/>
      <c r="C261" s="271"/>
      <c r="D261" s="271"/>
      <c r="E261" s="334" t="s">
        <v>700</v>
      </c>
      <c r="F261" s="335"/>
      <c r="G261" s="335"/>
      <c r="H261" s="335"/>
      <c r="I261" s="335"/>
      <c r="J261" s="335"/>
      <c r="K261" s="335"/>
      <c r="L261" s="335"/>
      <c r="M261" s="335"/>
      <c r="N261" s="335"/>
      <c r="O261" s="335"/>
      <c r="P261" s="336"/>
      <c r="Q261" s="334" t="s">
        <v>700</v>
      </c>
      <c r="R261" s="335"/>
      <c r="S261" s="335"/>
      <c r="T261" s="335"/>
      <c r="U261" s="335"/>
      <c r="V261" s="335"/>
      <c r="W261" s="335"/>
      <c r="X261" s="335"/>
      <c r="Y261" s="335"/>
      <c r="Z261" s="335"/>
      <c r="AA261" s="335"/>
      <c r="AB261" s="336"/>
      <c r="AC261" s="334" t="s">
        <v>700</v>
      </c>
      <c r="AD261" s="335"/>
      <c r="AE261" s="335"/>
      <c r="AF261" s="335"/>
      <c r="AG261" s="335"/>
      <c r="AH261" s="335"/>
      <c r="AI261" s="335"/>
      <c r="AJ261" s="335"/>
      <c r="AK261" s="335"/>
      <c r="AL261" s="335"/>
      <c r="AM261" s="335"/>
      <c r="AN261" s="336"/>
      <c r="AO261" s="334" t="s">
        <v>700</v>
      </c>
      <c r="AP261" s="335"/>
      <c r="AQ261" s="335"/>
      <c r="AR261" s="335"/>
      <c r="AS261" s="335"/>
      <c r="AT261" s="335"/>
      <c r="AU261" s="335"/>
      <c r="AV261" s="335"/>
      <c r="AW261" s="335"/>
      <c r="AX261" s="337"/>
    </row>
    <row r="262" spans="1:52" ht="24.75" customHeight="1">
      <c r="A262" s="271" t="s">
        <v>357</v>
      </c>
      <c r="B262" s="271"/>
      <c r="C262" s="271"/>
      <c r="D262" s="271"/>
      <c r="E262" s="334" t="s">
        <v>700</v>
      </c>
      <c r="F262" s="335"/>
      <c r="G262" s="335"/>
      <c r="H262" s="335"/>
      <c r="I262" s="335"/>
      <c r="J262" s="335"/>
      <c r="K262" s="335"/>
      <c r="L262" s="335"/>
      <c r="M262" s="335"/>
      <c r="N262" s="335"/>
      <c r="O262" s="335"/>
      <c r="P262" s="336"/>
      <c r="Q262" s="334" t="s">
        <v>700</v>
      </c>
      <c r="R262" s="335"/>
      <c r="S262" s="335"/>
      <c r="T262" s="335"/>
      <c r="U262" s="335"/>
      <c r="V262" s="335"/>
      <c r="W262" s="335"/>
      <c r="X262" s="335"/>
      <c r="Y262" s="335"/>
      <c r="Z262" s="335"/>
      <c r="AA262" s="335"/>
      <c r="AB262" s="336"/>
      <c r="AC262" s="334" t="s">
        <v>700</v>
      </c>
      <c r="AD262" s="335"/>
      <c r="AE262" s="335"/>
      <c r="AF262" s="335"/>
      <c r="AG262" s="335"/>
      <c r="AH262" s="335"/>
      <c r="AI262" s="335"/>
      <c r="AJ262" s="335"/>
      <c r="AK262" s="335"/>
      <c r="AL262" s="335"/>
      <c r="AM262" s="335"/>
      <c r="AN262" s="336"/>
      <c r="AO262" s="334" t="s">
        <v>700</v>
      </c>
      <c r="AP262" s="335"/>
      <c r="AQ262" s="335"/>
      <c r="AR262" s="335"/>
      <c r="AS262" s="335"/>
      <c r="AT262" s="335"/>
      <c r="AU262" s="335"/>
      <c r="AV262" s="335"/>
      <c r="AW262" s="335"/>
      <c r="AX262" s="337"/>
    </row>
    <row r="263" spans="1:52" ht="24.75" customHeight="1">
      <c r="A263" s="271" t="s">
        <v>356</v>
      </c>
      <c r="B263" s="271"/>
      <c r="C263" s="271"/>
      <c r="D263" s="271"/>
      <c r="E263" s="334" t="s">
        <v>700</v>
      </c>
      <c r="F263" s="335"/>
      <c r="G263" s="335"/>
      <c r="H263" s="335"/>
      <c r="I263" s="335"/>
      <c r="J263" s="335"/>
      <c r="K263" s="335"/>
      <c r="L263" s="335"/>
      <c r="M263" s="335"/>
      <c r="N263" s="335"/>
      <c r="O263" s="335"/>
      <c r="P263" s="336"/>
      <c r="Q263" s="334" t="s">
        <v>700</v>
      </c>
      <c r="R263" s="335"/>
      <c r="S263" s="335"/>
      <c r="T263" s="335"/>
      <c r="U263" s="335"/>
      <c r="V263" s="335"/>
      <c r="W263" s="335"/>
      <c r="X263" s="335"/>
      <c r="Y263" s="335"/>
      <c r="Z263" s="335"/>
      <c r="AA263" s="335"/>
      <c r="AB263" s="336"/>
      <c r="AC263" s="334" t="s">
        <v>700</v>
      </c>
      <c r="AD263" s="335"/>
      <c r="AE263" s="335"/>
      <c r="AF263" s="335"/>
      <c r="AG263" s="335"/>
      <c r="AH263" s="335"/>
      <c r="AI263" s="335"/>
      <c r="AJ263" s="335"/>
      <c r="AK263" s="335"/>
      <c r="AL263" s="335"/>
      <c r="AM263" s="335"/>
      <c r="AN263" s="336"/>
      <c r="AO263" s="334" t="s">
        <v>700</v>
      </c>
      <c r="AP263" s="335"/>
      <c r="AQ263" s="335"/>
      <c r="AR263" s="335"/>
      <c r="AS263" s="335"/>
      <c r="AT263" s="335"/>
      <c r="AU263" s="335"/>
      <c r="AV263" s="335"/>
      <c r="AW263" s="335"/>
      <c r="AX263" s="337"/>
    </row>
    <row r="264" spans="1:52" ht="24.75" customHeight="1">
      <c r="A264" s="271" t="s">
        <v>355</v>
      </c>
      <c r="B264" s="271"/>
      <c r="C264" s="271"/>
      <c r="D264" s="271"/>
      <c r="E264" s="334" t="s">
        <v>700</v>
      </c>
      <c r="F264" s="335"/>
      <c r="G264" s="335"/>
      <c r="H264" s="335"/>
      <c r="I264" s="335"/>
      <c r="J264" s="335"/>
      <c r="K264" s="335"/>
      <c r="L264" s="335"/>
      <c r="M264" s="335"/>
      <c r="N264" s="335"/>
      <c r="O264" s="335"/>
      <c r="P264" s="336"/>
      <c r="Q264" s="334" t="s">
        <v>700</v>
      </c>
      <c r="R264" s="335"/>
      <c r="S264" s="335"/>
      <c r="T264" s="335"/>
      <c r="U264" s="335"/>
      <c r="V264" s="335"/>
      <c r="W264" s="335"/>
      <c r="X264" s="335"/>
      <c r="Y264" s="335"/>
      <c r="Z264" s="335"/>
      <c r="AA264" s="335"/>
      <c r="AB264" s="336"/>
      <c r="AC264" s="334" t="s">
        <v>700</v>
      </c>
      <c r="AD264" s="335"/>
      <c r="AE264" s="335"/>
      <c r="AF264" s="335"/>
      <c r="AG264" s="335"/>
      <c r="AH264" s="335"/>
      <c r="AI264" s="335"/>
      <c r="AJ264" s="335"/>
      <c r="AK264" s="335"/>
      <c r="AL264" s="335"/>
      <c r="AM264" s="335"/>
      <c r="AN264" s="336"/>
      <c r="AO264" s="334" t="s">
        <v>700</v>
      </c>
      <c r="AP264" s="335"/>
      <c r="AQ264" s="335"/>
      <c r="AR264" s="335"/>
      <c r="AS264" s="335"/>
      <c r="AT264" s="335"/>
      <c r="AU264" s="335"/>
      <c r="AV264" s="335"/>
      <c r="AW264" s="335"/>
      <c r="AX264" s="337"/>
    </row>
    <row r="265" spans="1:52" ht="24.75" customHeight="1">
      <c r="A265" s="271" t="s">
        <v>354</v>
      </c>
      <c r="B265" s="271"/>
      <c r="C265" s="271"/>
      <c r="D265" s="271"/>
      <c r="E265" s="334" t="s">
        <v>700</v>
      </c>
      <c r="F265" s="335"/>
      <c r="G265" s="335"/>
      <c r="H265" s="335"/>
      <c r="I265" s="335"/>
      <c r="J265" s="335"/>
      <c r="K265" s="335"/>
      <c r="L265" s="335"/>
      <c r="M265" s="335"/>
      <c r="N265" s="335"/>
      <c r="O265" s="335"/>
      <c r="P265" s="336"/>
      <c r="Q265" s="334" t="s">
        <v>700</v>
      </c>
      <c r="R265" s="335"/>
      <c r="S265" s="335"/>
      <c r="T265" s="335"/>
      <c r="U265" s="335"/>
      <c r="V265" s="335"/>
      <c r="W265" s="335"/>
      <c r="X265" s="335"/>
      <c r="Y265" s="335"/>
      <c r="Z265" s="335"/>
      <c r="AA265" s="335"/>
      <c r="AB265" s="336"/>
      <c r="AC265" s="334" t="s">
        <v>700</v>
      </c>
      <c r="AD265" s="335"/>
      <c r="AE265" s="335"/>
      <c r="AF265" s="335"/>
      <c r="AG265" s="335"/>
      <c r="AH265" s="335"/>
      <c r="AI265" s="335"/>
      <c r="AJ265" s="335"/>
      <c r="AK265" s="335"/>
      <c r="AL265" s="335"/>
      <c r="AM265" s="335"/>
      <c r="AN265" s="336"/>
      <c r="AO265" s="334" t="s">
        <v>700</v>
      </c>
      <c r="AP265" s="335"/>
      <c r="AQ265" s="335"/>
      <c r="AR265" s="335"/>
      <c r="AS265" s="335"/>
      <c r="AT265" s="335"/>
      <c r="AU265" s="335"/>
      <c r="AV265" s="335"/>
      <c r="AW265" s="335"/>
      <c r="AX265" s="337"/>
    </row>
    <row r="266" spans="1:52" ht="24.75" customHeight="1">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customHeight="1">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customHeight="1">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customHeight="1">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customHeight="1">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customHeight="1">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75" hidden="1" customHeight="1">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T7" sqref="T7"/>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t="s">
        <v>697</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row r="55" spans="1:51" ht="30" customHeight="1">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row r="108" spans="1:51" ht="30" customHeight="1">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row r="161" spans="1:51" ht="30" customHeight="1">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row r="214" spans="1:51" ht="30" customHeight="1">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2022-09-14T13:39:48Z</cp:lastPrinted>
  <dcterms:created xsi:type="dcterms:W3CDTF">2012-03-13T00:50:25Z</dcterms:created>
  <dcterms:modified xsi:type="dcterms:W3CDTF">2022-09-14T13:40:55Z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