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00　最終公表\公表用データ\Excel\"/>
    </mc:Choice>
  </mc:AlternateContent>
  <bookViews>
    <workbookView xWindow="0" yWindow="0" windowWidth="14376" windowHeight="72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6" i="11"/>
  <c r="AY398" i="11" s="1"/>
  <c r="AY372" i="11"/>
  <c r="AY371" i="11"/>
  <c r="AY370" i="11"/>
  <c r="AY369" i="11"/>
  <c r="AY368" i="11"/>
  <c r="AY367" i="11"/>
  <c r="AY334" i="11"/>
  <c r="AY339" i="11" s="1"/>
  <c r="AY321" i="11"/>
  <c r="AY328" i="11" s="1"/>
  <c r="AY340" i="11" l="1"/>
  <c r="AY336" i="11"/>
  <c r="AY337" i="11"/>
  <c r="AY341" i="11"/>
  <c r="AY338" i="11"/>
  <c r="AY322" i="11"/>
  <c r="AY331" i="11"/>
  <c r="AY326" i="11"/>
  <c r="AY329" i="11"/>
  <c r="AY330" i="11"/>
  <c r="AY323" i="11"/>
  <c r="AY324" i="11"/>
  <c r="AY332" i="11"/>
  <c r="AY325" i="11"/>
  <c r="AY333" i="11"/>
  <c r="AY327" i="11"/>
  <c r="AY397" i="11"/>
  <c r="AY69"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2"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5" i="11" s="1"/>
  <c r="AY112" i="11"/>
  <c r="AY121" i="11" s="1"/>
  <c r="AY99" i="11"/>
  <c r="AY100" i="11" s="1"/>
  <c r="AY98" i="11"/>
  <c r="AY102" i="11"/>
  <c r="AY104" i="11" s="1"/>
  <c r="AY177" i="11" l="1"/>
  <c r="AY128" i="11"/>
  <c r="AY131" i="11"/>
  <c r="AY144" i="11"/>
  <c r="AY117" i="11"/>
  <c r="AY118" i="11"/>
  <c r="AY143" i="11"/>
  <c r="AY174" i="11"/>
  <c r="AY114" i="11"/>
  <c r="AY115" i="11"/>
  <c r="AY198" i="11"/>
  <c r="AY123" i="11"/>
  <c r="AY140" i="11"/>
  <c r="AY193" i="11"/>
  <c r="AY145" i="11"/>
  <c r="AY124" i="11"/>
  <c r="AY175" i="11"/>
  <c r="AY134" i="11"/>
  <c r="AY176" i="11"/>
  <c r="AY116" i="11"/>
  <c r="AY130" i="11"/>
  <c r="AY142" i="11"/>
  <c r="AY138" i="11"/>
  <c r="AY209" i="11"/>
  <c r="AY210" i="11"/>
  <c r="AY211" i="11"/>
  <c r="AY212" i="11"/>
  <c r="AY207" i="11"/>
  <c r="AY201" i="11"/>
  <c r="AY202" i="11"/>
  <c r="AY203" i="11"/>
  <c r="AY204" i="11"/>
  <c r="AY205" i="11"/>
  <c r="AY163" i="11"/>
  <c r="AY178" i="11"/>
  <c r="AY164" i="11"/>
  <c r="AY126" i="11"/>
  <c r="AY152" i="11"/>
  <c r="AY101" i="11"/>
  <c r="AY119" i="11"/>
  <c r="AY153" i="11"/>
  <c r="AY171" i="11"/>
  <c r="AY151" i="11"/>
  <c r="AY120" i="11"/>
  <c r="AY15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5" i="11" s="1"/>
  <c r="AY44" i="11"/>
  <c r="AY52" i="11" s="1"/>
  <c r="AY94" i="11" l="1"/>
  <c r="AY95" i="11"/>
  <c r="AY96" i="11"/>
  <c r="AY89" i="11"/>
  <c r="AY90" i="11"/>
  <c r="AY92" i="11"/>
  <c r="AY86" i="11"/>
  <c r="AY87" i="11"/>
  <c r="AY80" i="11"/>
  <c r="AY82" i="11"/>
  <c r="AY83" i="11"/>
  <c r="AY55" i="11"/>
  <c r="AY79" i="11"/>
  <c r="AY81" i="11"/>
  <c r="AY8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<sst xmlns="http://schemas.openxmlformats.org/spreadsheetml/2006/main" count="2042" uniqueCount="761">
  <si>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</si>
  <si>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</si>
  <si>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</si>
  <si>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</si>
  <si>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</si>
  <si>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</si>
  <si>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</si>
  <si>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</si>
  <si>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</si>
  <si>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</si>
  <si>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</si>
  <si>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</si>
  <si>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</si>
  <si>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</si>
  <si>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</si>
  <si>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</si>
  <si>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</si>
  <si>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</si>
  <si>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</si>
  <si>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</si>
  <si>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</si>
  <si>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</si>
  <si>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</si>
  <si>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</si>
  <si>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</si>
  <si>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</si>
  <si>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</si>
  <si>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</si>
  <si>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</si>
  <si>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</si>
  <si>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</si>
  <si>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</si>
  <si>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</si>
  <si>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</si>
  <si>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</si>
  <si>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</si>
  <si>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</si>
  <si>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</si>
  <si>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</si>
  <si>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</si>
  <si>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</si>
  <si>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</si>
  <si>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</si>
  <si>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</si>
  <si>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</si>
  <si>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</si>
  <si>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</si>
  <si>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</si>
  <si>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</si>
  <si>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</si>
  <si>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</si>
  <si>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</si>
  <si>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</si>
  <si>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</si>
  <si>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</si>
  <si>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</si>
  <si>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</si>
  <si>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</si>
  <si>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</si>
  <si>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</si>
  <si>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</si>
  <si>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</si>
  <si>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</si>
  <si>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</si>
  <si>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</si>
  <si>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</si>
  <si>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</si>
  <si>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</si>
  <si>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</si>
  <si>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</si>
  <si>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</si>
  <si>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</si>
  <si>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</si>
  <si>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</si>
  <si>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</si>
  <si>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</si>
  <si>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</si>
  <si>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</si>
  <si>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</si>
  <si>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</si>
  <si>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</si>
  <si>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</si>
  <si>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</si>
  <si>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</si>
  <si>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</si>
  <si>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</si>
  <si>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</si>
  <si>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</si>
  <si>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</si>
  <si>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</si>
  <si>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</si>
  <si>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</si>
  <si>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</si>
  <si>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</si>
  <si>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</si>
  <si>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</si>
  <si>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</si>
  <si>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</si>
  <si>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</si>
  <si>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</si>
  <si>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</si>
  <si>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</si>
  <si>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</si>
  <si>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</si>
  <si>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</si>
  <si>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</si>
  <si>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</si>
  <si>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</si>
  <si>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</si>
  <si>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</si>
  <si>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</si>
  <si>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</si>
  <si>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</si>
  <si>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</si>
  <si>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</si>
  <si>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</si>
  <si>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</si>
  <si>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</si>
  <si>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</si>
  <si>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</si>
  <si>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</si>
  <si>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</si>
  <si>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</si>
  <si>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</si>
  <si>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</si>
  <si>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</si>
  <si>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</si>
  <si>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</si>
  <si>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</si>
  <si>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</si>
  <si>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</si>
  <si>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</si>
  <si>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</si>
  <si>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</si>
  <si>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</si>
  <si>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</si>
  <si>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</si>
  <si>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</si>
  <si>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</si>
  <si>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</si>
  <si>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</si>
  <si>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</si>
  <si>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</si>
  <si>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</si>
  <si>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</si>
  <si>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</si>
  <si>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</si>
  <si>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</si>
  <si>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</si>
  <si>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</si>
  <si>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</si>
  <si>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</si>
  <si>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</si>
  <si>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</si>
  <si>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</si>
  <si>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</si>
  <si>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</si>
  <si>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</si>
  <si>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</si>
  <si>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</si>
  <si>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</si>
  <si>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</si>
  <si>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</si>
  <si>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</si>
  <si>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</si>
  <si>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</si>
  <si>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</si>
  <si>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</si>
  <si>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</si>
  <si>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</si>
  <si>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</si>
  <si>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</si>
  <si>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</si>
  <si>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</si>
  <si>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</si>
  <si>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</si>
  <si>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</si>
  <si>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</si>
  <si>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</si>
  <si>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</si>
  <si>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</si>
  <si>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</si>
  <si>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</si>
  <si>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</si>
  <si>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</si>
  <si>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</si>
  <si>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</si>
  <si>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</si>
  <si>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</si>
  <si>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</si>
  <si>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</si>
  <si>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</si>
  <si>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</si>
  <si>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</si>
  <si>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</si>
  <si>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</si>
  <si>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</si>
  <si>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</si>
  <si>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</si>
  <si>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</si>
  <si>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</si>
  <si>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</si>
  <si>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</si>
  <si>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</si>
  <si>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</si>
  <si>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</si>
  <si>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</si>
  <si>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</si>
  <si>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</si>
  <si>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</si>
  <si>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</si>
  <si>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</si>
  <si>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</si>
  <si>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</si>
  <si>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</si>
  <si>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</si>
  <si>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</si>
  <si>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</si>
  <si>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</si>
  <si>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</si>
  <si>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</si>
  <si>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</si>
  <si>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</si>
  <si>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</si>
  <si>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</si>
  <si>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</si>
  <si>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</si>
  <si>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</si>
  <si>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</si>
  <si>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</si>
  <si>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</si>
  <si>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</si>
  <si>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</si>
  <si>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</si>
  <si>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</si>
  <si>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</si>
  <si>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</si>
  <si>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</si>
  <si>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</si>
  <si>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</si>
  <si>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</si>
  <si>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</si>
  <si>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</si>
  <si>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</si>
  <si>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</si>
  <si>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</si>
  <si>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</si>
  <si>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</si>
  <si>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</si>
  <si>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</si>
  <si>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</si>
  <si>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</si>
  <si>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</si>
  <si>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</si>
  <si>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</si>
  <si>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</si>
  <si>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</si>
  <si>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</si>
  <si>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</si>
  <si>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</si>
  <si>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</si>
  <si>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</si>
  <si>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</si>
  <si>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</si>
  <si>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</si>
  <si>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</si>
  <si>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</si>
  <si>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</si>
  <si>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</si>
  <si>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</si>
  <si>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</si>
  <si>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</si>
  <si>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</si>
  <si>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</si>
  <si>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</si>
  <si>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</si>
  <si>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</si>
  <si>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</si>
  <si>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</si>
  <si>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</si>
  <si>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</si>
  <si>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</si>
  <si>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</si>
  <si>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</si>
  <si>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</si>
  <si>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</si>
  <si>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</si>
  <si>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</si>
  <si>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</si>
  <si>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</si>
  <si>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</si>
  <si>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</si>
  <si>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</si>
  <si>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</si>
  <si>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</si>
  <si>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</si>
  <si>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</si>
  <si>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</si>
  <si>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</si>
  <si>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</si>
  <si>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</si>
  <si>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</si>
  <si>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</si>
  <si>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</si>
  <si>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</si>
  <si>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</si>
  <si>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</si>
  <si>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</si>
  <si>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</si>
  <si>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</si>
  <si>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</si>
  <si>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</si>
  <si>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</si>
  <si>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</si>
  <si>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</si>
  <si>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</si>
  <si>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</si>
  <si>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</si>
  <si>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</si>
  <si>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</si>
  <si>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</si>
  <si>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</si>
  <si>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</si>
  <si>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</si>
  <si>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</si>
  <si>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</si>
  <si>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</si>
  <si>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</si>
  <si>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</si>
  <si>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</si>
  <si>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</si>
  <si>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</si>
  <si>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</si>
  <si>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</si>
  <si>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</si>
  <si>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</si>
  <si>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</si>
  <si>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</si>
  <si>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</si>
  <si>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</si>
  <si>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</si>
  <si>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</si>
  <si>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</si>
  <si>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</si>
  <si>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</si>
  <si>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</si>
  <si>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</si>
  <si>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</si>
  <si>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</si>
  <si>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</si>
  <si>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</si>
  <si>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</si>
  <si>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</si>
  <si>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</si>
  <si>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</si>
  <si>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</si>
  <si>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</si>
  <si>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</si>
  <si>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</si>
  <si>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</si>
  <si>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</si>
  <si>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</si>
  <si>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</si>
  <si>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</si>
  <si>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</si>
  <si>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</si>
  <si>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</si>
  <si>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</si>
  <si>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</si>
  <si>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</si>
  <si>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</si>
  <si>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</si>
  <si>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</si>
  <si>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</si>
  <si>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</si>
  <si>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</si>
  <si>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</si>
  <si>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</si>
  <si>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</si>
  <si>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</si>
  <si>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</si>
  <si>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</si>
  <si>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</si>
  <si>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</si>
  <si>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</si>
  <si>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</si>
  <si>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</si>
  <si>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</si>
  <si>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</si>
  <si>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</si>
  <si>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</si>
  <si>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</si>
  <si>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</si>
  <si>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</si>
  <si>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</si>
  <si>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</si>
  <si>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</si>
  <si>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</si>
  <si>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</si>
  <si>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</si>
  <si>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</si>
  <si>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</si>
  <si>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</si>
  <si>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</si>
  <si>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</si>
  <si>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</si>
  <si>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</si>
  <si>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</si>
  <si>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</si>
  <si>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</si>
  <si>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</si>
  <si>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</si>
  <si>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</si>
  <si>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</si>
  <si>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</si>
  <si>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</si>
  <si>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</si>
  <si>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</si>
  <si>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</si>
  <si>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</si>
  <si>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</si>
  <si>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</si>
  <si>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</si>
  <si>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</si>
  <si>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</si>
  <si>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</si>
  <si>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</si>
  <si>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</si>
  <si>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</si>
  <si>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</si>
  <si>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</si>
  <si>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</si>
  <si>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</si>
  <si>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</si>
  <si>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</si>
  <si>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</si>
  <si>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</si>
  <si>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</si>
  <si>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</si>
  <si>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</si>
  <si>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</si>
  <si>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</si>
  <si>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</si>
  <si>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</si>
  <si>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</si>
  <si>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</si>
  <si>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</si>
  <si>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</si>
  <si>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</si>
  <si>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</si>
  <si>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</si>
  <si>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</si>
  <si>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</si>
  <si>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</si>
  <si>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</si>
  <si>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</si>
  <si>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</si>
  <si>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</si>
  <si>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</si>
  <si>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</si>
  <si>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</si>
  <si>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</si>
  <si>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</si>
  <si>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</si>
  <si>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</si>
  <si>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</si>
  <si>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</si>
  <si>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</si>
  <si>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</si>
  <si>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</si>
  <si>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</si>
  <si>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</si>
  <si>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</si>
  <si>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</si>
  <si>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</si>
  <si>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</si>
  <si>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</si>
  <si>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</si>
  <si>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</si>
  <si>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</si>
  <si>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</si>
  <si>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</si>
  <si>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</si>
  <si>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</si>
  <si>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</si>
  <si>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</si>
  <si>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</si>
  <si>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</si>
  <si>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</si>
  <si>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</si>
  <si>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</si>
  <si>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</si>
  <si>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</si>
  <si>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</si>
  <si>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</si>
  <si>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</si>
  <si>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</si>
  <si>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</si>
  <si>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</si>
  <si>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</si>
  <si>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</si>
  <si>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</si>
  <si>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</si>
  <si>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</si>
  <si>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</si>
  <si>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</si>
  <si>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</si>
  <si>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</si>
  <si>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</si>
  <si>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</si>
  <si>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</si>
  <si>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</si>
  <si>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</si>
  <si>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</si>
  <si>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</si>
  <si>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</si>
  <si>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</si>
  <si>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</si>
  <si>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</si>
  <si>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</si>
  <si>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</si>
  <si>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</si>
  <si>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</si>
  <si>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</si>
  <si>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</si>
  <si>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</si>
  <si>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</si>
  <si>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</si>
  <si>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</si>
  <si>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</si>
  <si>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</si>
  <si>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</si>
  <si>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</si>
  <si>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</si>
  <si>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</si>
  <si>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</si>
  <si>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</si>
  <si>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</si>
  <si>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</si>
  <si>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</si>
  <si>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</si>
  <si>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</si>
  <si>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</si>
  <si>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</si>
  <si>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</si>
  <si>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</si>
  <si>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</si>
  <si>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</si>
  <si>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</si>
  <si>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</si>
  <si>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</si>
  <si>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</si>
  <si>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</si>
  <si>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</si>
  <si>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</si>
  <si>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</si>
  <si>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</si>
  <si>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</si>
  <si>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</si>
  <si>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</si>
  <si>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</si>
  <si>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</si>
  <si>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</si>
  <si>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</si>
  <si>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</si>
  <si>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</si>
  <si>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</si>
  <si>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</si>
  <si>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</si>
  <si>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</si>
  <si>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</si>
  <si>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</si>
  <si>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</si>
  <si>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</si>
  <si>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</si>
  <si>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</si>
  <si>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</si>
  <si>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</si>
  <si>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</si>
  <si>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</si>
  <si>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</si>
  <si>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</si>
  <si>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</si>
  <si>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</si>
  <si>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</si>
  <si>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</si>
  <si>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</si>
  <si>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</si>
  <si>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</si>
  <si>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</si>
  <si>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</si>
  <si>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</si>
  <si>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</si>
  <si>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</si>
  <si>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</si>
  <si>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</si>
  <si>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</si>
  <si>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</si>
  <si>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</si>
  <si>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</si>
  <si>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</si>
  <si>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</si>
  <si>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</si>
  <si>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</si>
  <si>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</si>
  <si>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</si>
  <si>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</si>
  <si>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</si>
  <si>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</si>
  <si>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</si>
  <si>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</si>
  <si>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</si>
  <si>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</si>
  <si>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</si>
  <si>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</si>
  <si>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</si>
  <si>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</si>
  <si>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</si>
  <si>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</si>
  <si>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</si>
  <si>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</si>
  <si>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</si>
  <si>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</si>
  <si>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</si>
  <si>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</si>
  <si>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</si>
  <si>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</si>
  <si>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</si>
  <si>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</si>
  <si>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</si>
  <si>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</si>
  <si>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</si>
  <si>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</si>
  <si>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</si>
  <si>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</si>
  <si>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</si>
  <si>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</si>
  <si>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</si>
  <si>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</si>
  <si>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</si>
  <si>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</si>
  <si>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</si>
  <si>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</si>
  <si>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</si>
  <si>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</si>
  <si>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</si>
  <si>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</si>
  <si>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</si>
  <si>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</si>
  <si>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</si>
  <si>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</si>
  <si>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</si>
  <si>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</si>
  <si>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</si>
  <si>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</si>
  <si>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</si>
  <si>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</si>
  <si>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</si>
  <si>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</si>
  <si>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</si>
  <si>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</si>
  <si>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</si>
  <si>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</si>
  <si>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</si>
  <si>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</si>
  <si>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</si>
  <si>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</si>
  <si>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</si>
  <si>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</si>
  <si>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</si>
  <si>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</si>
  <si>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</si>
  <si>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</si>
  <si>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</si>
  <si>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</si>
  <si>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</si>
  <si>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</si>
  <si>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</si>
  <si>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</si>
  <si>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</si>
  <si>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</si>
  <si>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</si>
  <si>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</si>
  <si>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</si>
  <si>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</si>
  <si>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</si>
  <si>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</si>
  <si>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</si>
  <si>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</si>
  <si>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</si>
  <si>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</si>
  <si>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phoneticPr fontId="5"/>
  </si>
  <si>
    <t>金融庁</t>
  </si>
  <si>
    <t>企業財務諸制度の整備</t>
    <rPh sb="0" eb="4">
      <t>キギョウザイム</t>
    </rPh>
    <rPh sb="4" eb="7">
      <t>ショセイド</t>
    </rPh>
    <rPh sb="8" eb="10">
      <t>セイビ</t>
    </rPh>
    <phoneticPr fontId="5"/>
  </si>
  <si>
    <t>企画市場局</t>
    <rPh sb="0" eb="5">
      <t>キカクシジョウキョク</t>
    </rPh>
    <phoneticPr fontId="5"/>
  </si>
  <si>
    <t>企業開示課</t>
    <rPh sb="0" eb="2">
      <t>キギョウ</t>
    </rPh>
    <rPh sb="2" eb="4">
      <t>カイジ</t>
    </rPh>
    <rPh sb="4" eb="5">
      <t>カ</t>
    </rPh>
    <phoneticPr fontId="5"/>
  </si>
  <si>
    <t>廣川　斉</t>
    <rPh sb="0" eb="2">
      <t>ヒロカワ</t>
    </rPh>
    <rPh sb="3" eb="4">
      <t>セイ</t>
    </rPh>
    <phoneticPr fontId="5"/>
  </si>
  <si>
    <t>○</t>
  </si>
  <si>
    <t>-</t>
    <phoneticPr fontId="5"/>
  </si>
  <si>
    <t>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phoneticPr fontId="5"/>
  </si>
  <si>
    <t>国際会計基準事務委託費</t>
    <rPh sb="0" eb="6">
      <t>コクサイカイケイキジュン</t>
    </rPh>
    <rPh sb="6" eb="8">
      <t>ジム</t>
    </rPh>
    <rPh sb="8" eb="10">
      <t>イタク</t>
    </rPh>
    <rPh sb="10" eb="11">
      <t>ヒ</t>
    </rPh>
    <phoneticPr fontId="5"/>
  </si>
  <si>
    <t>国際会計基準の任意適用企業数（適用予定を含む）</t>
    <phoneticPr fontId="5"/>
  </si>
  <si>
    <t>各種報告書作成のための国際会議等への参加回数</t>
    <phoneticPr fontId="5"/>
  </si>
  <si>
    <t>件</t>
    <rPh sb="0" eb="1">
      <t>ケン</t>
    </rPh>
    <phoneticPr fontId="5"/>
  </si>
  <si>
    <t>各種報告書作成のための国際会議へ参加すること</t>
    <rPh sb="0" eb="2">
      <t>カクシュ</t>
    </rPh>
    <rPh sb="2" eb="5">
      <t>ホウコクショ</t>
    </rPh>
    <rPh sb="5" eb="7">
      <t>サクセイ</t>
    </rPh>
    <rPh sb="11" eb="13">
      <t>コクサイ</t>
    </rPh>
    <rPh sb="13" eb="15">
      <t>カイギ</t>
    </rPh>
    <rPh sb="16" eb="18">
      <t>サンカ</t>
    </rPh>
    <phoneticPr fontId="5"/>
  </si>
  <si>
    <t>支出金額／各種報告書作成のための国際会議等への参加回数　　　　　　　　　　　　　　</t>
    <rPh sb="0" eb="2">
      <t>シシュツ</t>
    </rPh>
    <rPh sb="2" eb="4">
      <t>キンガク</t>
    </rPh>
    <rPh sb="5" eb="7">
      <t>カクシュ</t>
    </rPh>
    <rPh sb="7" eb="10">
      <t>ホウコクショ</t>
    </rPh>
    <rPh sb="10" eb="12">
      <t>サクセイ</t>
    </rPh>
    <rPh sb="16" eb="20">
      <t>コクサイカイギ</t>
    </rPh>
    <rPh sb="20" eb="21">
      <t>トウ</t>
    </rPh>
    <rPh sb="23" eb="25">
      <t>サンカ</t>
    </rPh>
    <rPh sb="25" eb="27">
      <t>カイスウ</t>
    </rPh>
    <phoneticPr fontId="5"/>
  </si>
  <si>
    <t>千円</t>
    <rPh sb="0" eb="2">
      <t>センエン</t>
    </rPh>
    <phoneticPr fontId="5"/>
  </si>
  <si>
    <t>　千円　/件</t>
    <rPh sb="1" eb="3">
      <t>センエン</t>
    </rPh>
    <rPh sb="5" eb="6">
      <t>ケン</t>
    </rPh>
    <phoneticPr fontId="5"/>
  </si>
  <si>
    <t>11,204/12</t>
    <phoneticPr fontId="5"/>
  </si>
  <si>
    <t>0/7</t>
    <phoneticPr fontId="5"/>
  </si>
  <si>
    <t>国際会計基準の任意適用企業が前年度より増加すること</t>
    <phoneticPr fontId="5"/>
  </si>
  <si>
    <t>社</t>
    <rPh sb="0" eb="1">
      <t>シャ</t>
    </rPh>
    <phoneticPr fontId="5"/>
  </si>
  <si>
    <t>適時開示情報等を基に、金融庁にて集計</t>
    <phoneticPr fontId="5"/>
  </si>
  <si>
    <t>-</t>
  </si>
  <si>
    <t>-</t>
    <phoneticPr fontId="5"/>
  </si>
  <si>
    <t>施策Ⅲ―2　企業の情報開示の質の向上のための制度・環境整備とモニタリングの実施</t>
    <rPh sb="0" eb="2">
      <t>シサク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</si>
  <si>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基本政策Ⅲ　市場の公正性・透明性と市場の活力の向上</t>
    <rPh sb="0" eb="4">
      <t>キホンセイサク</t>
    </rPh>
    <rPh sb="6" eb="8">
      <t>シジョウ</t>
    </rPh>
    <rPh sb="9" eb="11">
      <t>コウセイ</t>
    </rPh>
    <rPh sb="11" eb="12">
      <t>セイ</t>
    </rPh>
    <rPh sb="13" eb="16">
      <t>トウメイセイ</t>
    </rPh>
    <rPh sb="17" eb="19">
      <t>シジョウ</t>
    </rPh>
    <rPh sb="20" eb="22">
      <t>カツリョク</t>
    </rPh>
    <rPh sb="23" eb="25">
      <t>コウジョウ</t>
    </rPh>
    <phoneticPr fontId="5"/>
  </si>
  <si>
    <t>IFRS に関する専門知識を持つ国内関係者からの意見の集約等を行い、国際会計基準に関する我が国の意見・立場を発信する必要があることから、地方自治体や民間等に委ねることは適当ではないと考える。</t>
    <phoneticPr fontId="5"/>
  </si>
  <si>
    <t>IFRSの任意適用企業の拡大等により、我が国において使用される会計基準の品質向上を図り、企業の財務情報が企業活動をより適正に反映したものとすることは、優先度の高い事業であると考える。</t>
    <phoneticPr fontId="5"/>
  </si>
  <si>
    <t>有</t>
  </si>
  <si>
    <t>無</t>
  </si>
  <si>
    <t>一般競争入札（総合評価落札方式）を実施し、入札への参加意向を示した者は複数あったものの、結果一者応札となった。</t>
    <phoneticPr fontId="5"/>
  </si>
  <si>
    <t>国民全体が受益者である事業のため、負担関係は妥当であると考える。</t>
    <phoneticPr fontId="5"/>
  </si>
  <si>
    <t>一般競争入札（総合評価落札方式）により事業者を選定し、報告書作成に要する時間や出張に係る航空賃が当初見込みを下回った場合等には、「積算報告書」を受領し、支払額を減額しており、妥当であると考える。</t>
    <phoneticPr fontId="5"/>
  </si>
  <si>
    <t>‐</t>
  </si>
  <si>
    <t>委託事務終了後に委託先により「精算報告書」を受領し、費目・使途が事業目的に即し、真に必要なものに限定されているか確認を行っている。</t>
    <phoneticPr fontId="5"/>
  </si>
  <si>
    <t>新型コロナウイルス感染症の影響により、国外で開催される会議等への出席が制限されたため、海外の渡航に係る支出金額が発生せず、不用率が大きくなった。</t>
    <phoneticPr fontId="5"/>
  </si>
  <si>
    <t>3年度の成果実績は成果目標を上回っており、国際会計基準の任意適用会社数（適用予定会社を含む）は拡大している。</t>
    <phoneticPr fontId="5"/>
  </si>
  <si>
    <t>△</t>
  </si>
  <si>
    <t>3年度の活動実績（国際会議等への参加回数）は新型コロナウイルス感染症の影響により、国外で開催される国際会議等への出席が制限されたため、当初見込みから減少した。
なお、「単位当たりコスト」の支出金額については、従前より国際会議等への参加に係る支出金額を計上しているが、国際会議等への出席が制限されたことにより、海外渡航が行われなかったことから、計上していない。</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</si>
  <si>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</si>
  <si>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(外部有識者点検対象外）</t>
    <rPh sb="1" eb="3">
      <t>ガイブ</t>
    </rPh>
    <rPh sb="3" eb="6">
      <t>ユウシキシャ</t>
    </rPh>
    <rPh sb="6" eb="8">
      <t>テンケン</t>
    </rPh>
    <rPh sb="8" eb="11">
      <t>タイショウガイ</t>
    </rPh>
    <phoneticPr fontId="5"/>
  </si>
  <si>
    <t>　引き続き、適切に一般競争入札を実施するとともに、「業務委託実績報告書」の概要を当庁ウェブサイトで公表することにより、その適切な活用・共有を図っていく。</t>
    <phoneticPr fontId="5"/>
  </si>
  <si>
    <t>4</t>
    <phoneticPr fontId="5"/>
  </si>
  <si>
    <t>9</t>
    <phoneticPr fontId="5"/>
  </si>
  <si>
    <t>10</t>
    <phoneticPr fontId="5"/>
  </si>
  <si>
    <t>0011</t>
    <phoneticPr fontId="5"/>
  </si>
  <si>
    <t>金融</t>
  </si>
  <si>
    <t>人件費</t>
    <rPh sb="0" eb="3">
      <t>ジンケンヒ</t>
    </rPh>
    <phoneticPr fontId="5"/>
  </si>
  <si>
    <t>旅費</t>
    <rPh sb="0" eb="2">
      <t>リョヒ</t>
    </rPh>
    <phoneticPr fontId="5"/>
  </si>
  <si>
    <t>公益財団法人　財務会計基準機構</t>
    <phoneticPr fontId="5"/>
  </si>
  <si>
    <t>国際会計基準審議会等の議論に関する意見発信等に係る事務</t>
    <phoneticPr fontId="5"/>
  </si>
  <si>
    <t>国際会計基準審議会の議論内容及び討議資料等の調査分析等に係る事務</t>
    <phoneticPr fontId="5"/>
  </si>
  <si>
    <t>国庫債務負担行為等</t>
  </si>
  <si>
    <t>　昨年度に引き続き、新型コロナウイルス感染症の影響により国外で開催された会議の出席は制限されたものの、オンラインで開催された会議等を通じて議論の動向等の情報収集や我が国としての考え方等の意見発信を行った。こうした中、国際会計基準の任意適用会社数（予定を含む）が増加していること（2年度：239社→3年度：265社）、一般競争入札の実施等によりコスト削減に努めていることから、予算は適切に執行されていると考える。引き続き、質の高い情報収集や効果的な意見発信を効率的に行っていく必要がある。</t>
    <rPh sb="1" eb="4">
      <t>サクネンド</t>
    </rPh>
    <rPh sb="5" eb="6">
      <t>ヒ</t>
    </rPh>
    <rPh sb="7" eb="8">
      <t>ツヅ</t>
    </rPh>
    <phoneticPr fontId="5"/>
  </si>
  <si>
    <t>国際会計基準の任意適用会社数の増加に向け、国際会議に参加し、質の高い情報収集や効果的な意見発信を行うことで、我が国において使用される会計基準の品質向上を図り、企業の財務情報が企業活動をより適正に反映したものにする。</t>
    <rPh sb="21" eb="23">
      <t>コクサイ</t>
    </rPh>
    <rPh sb="23" eb="25">
      <t>カイギ</t>
    </rPh>
    <rPh sb="26" eb="28">
      <t>サンカ</t>
    </rPh>
    <phoneticPr fontId="5"/>
  </si>
  <si>
    <t>「我が国における国際会計基準の取扱いに関する意見書（中間報告）」（平成21年6月30日策定）
「国際会計基準（IFRS）への対応のあり方に関する当面の方針」（平成25年6月19日策定）
「成長戦略フォローアップ」（令和３年６月18日閣議決定）</t>
    <phoneticPr fontId="5"/>
  </si>
  <si>
    <t>0/12</t>
    <phoneticPr fontId="5"/>
  </si>
  <si>
    <t>-</t>
    <phoneticPr fontId="5"/>
  </si>
  <si>
    <t>-</t>
    <phoneticPr fontId="5"/>
  </si>
  <si>
    <t>A.公益財団法人　財務会計基準機構</t>
    <rPh sb="2" eb="8">
      <t>コウエキザイダンホウジン</t>
    </rPh>
    <rPh sb="9" eb="15">
      <t>ザイムカイケイキジュン</t>
    </rPh>
    <rPh sb="15" eb="17">
      <t>キコウ</t>
    </rPh>
    <phoneticPr fontId="5"/>
  </si>
  <si>
    <t>国際会計基準審議会等の議論に関する意見発信等に係る事務及び国際会計基準審議会の議論内容及び討議資料等の調査分析等に係る事務</t>
    <phoneticPr fontId="5"/>
  </si>
  <si>
    <t>B.</t>
    <phoneticPr fontId="5"/>
  </si>
  <si>
    <t>・国際会計基準の任意適用企業の拡大促進
・我が国の考え方を国際会計基準に反映するための国際的な意見発信の強化
・日本基準の高品質化等を通じた我が国において使用される会計基準の品質向上</t>
    <rPh sb="21" eb="22">
      <t>ワ</t>
    </rPh>
    <rPh sb="23" eb="24">
      <t>クニ</t>
    </rPh>
    <rPh sb="25" eb="26">
      <t>カンガ</t>
    </rPh>
    <rPh sb="27" eb="28">
      <t>カタ</t>
    </rPh>
    <rPh sb="29" eb="31">
      <t>コクサイ</t>
    </rPh>
    <rPh sb="31" eb="33">
      <t>カイケイ</t>
    </rPh>
    <rPh sb="33" eb="35">
      <t>キジュン</t>
    </rPh>
    <rPh sb="36" eb="38">
      <t>ハンエイ</t>
    </rPh>
    <rPh sb="70" eb="71">
      <t>ワ</t>
    </rPh>
    <rPh sb="72" eb="73">
      <t>クニ</t>
    </rPh>
    <rPh sb="77" eb="79">
      <t>シヨウ</t>
    </rPh>
    <phoneticPr fontId="5"/>
  </si>
  <si>
    <t>本事業の目的は、
・国際会計基準の任意適用企業の拡大促進
・我が国の考え方を国際会計基準に反映するための国際的な意見発信の強化
・日本基準の高品質化等を通じた我が国において使用される会計基準の品質向上
であり、国民や社会のニーズを的確に反映していると考える。</t>
    <phoneticPr fontId="5"/>
  </si>
  <si>
    <t>重要政策推進枠：２３百万円</t>
    <rPh sb="0" eb="2">
      <t>ジュウヨウ</t>
    </rPh>
    <rPh sb="2" eb="4">
      <t>セイサク</t>
    </rPh>
    <rPh sb="4" eb="6">
      <t>スイシン</t>
    </rPh>
    <rPh sb="6" eb="7">
      <t>ワク</t>
    </rPh>
    <rPh sb="10" eb="13">
      <t>ヒャクマンエン</t>
    </rPh>
    <phoneticPr fontId="5"/>
  </si>
  <si>
    <t>〇新型コロナウイルス感染症の影響により、引き続き国外で開催される会議等への出席が制限される可能性があるが、引き続き、質の高い情報収集や効果的な意見発信を効率的に行うよう検討していくこと。
〇一者応札となった契約については、次回調達時においても競争性を確保するための方策を継続するなど、引き続き予算執行における経費削減に努めること。</t>
    <phoneticPr fontId="5"/>
  </si>
  <si>
    <t>○引き続き、国際会計基準に関する議論の動向を把握し、調査分析するとともに、我が国としての考え方等の意見発信を実施するため、令和5年度においては、前年度と同規模の予算要求を行う。
○一方で次回調達（令和５年度契約見込み）においては、令和元年度の外部有識者の所見も踏まえ、複数者の応札を実現できるようにするなど仕様を検討する。</t>
    <phoneticPr fontId="5"/>
  </si>
  <si>
    <t>-</t>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</si>
  <si>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</si>
  <si>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【事前分析表】P18
【実績評価書】P79</t>
    <rPh sb="12" eb="14">
      <t>ジッセキ</t>
    </rPh>
    <rPh sb="14" eb="16">
      <t>ヒョウカ</t>
    </rPh>
    <rPh sb="16" eb="1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</si>
</sst>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xdr:colOff>
      <xdr:row>269</xdr:row>
      <xdr:rowOff>307578</xdr:rowOff>
    </xdr:from>
    <xdr:to>
      <xdr:col>32</xdr:col>
      <xdr:colOff>188516</xdr:colOff>
      <xdr:row>271</xdr:row>
      <xdr:rowOff>215020</xdr:rowOff>
    </xdr:to>
    <xdr:sp macro="" textlink="">
      <xdr:nvSpPr>
        <xdr:cNvPr id="5" name="テキスト ボックス 4"/>
        <xdr:cNvSpPr txBox="1"/>
      </xdr:nvSpPr>
      <xdr:spPr>
        <a:xfrm>
          <a:off x="4564064" y="44926250"/>
          <a:ext cx="1974452" cy="621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mj-ea"/>
              <a:ea typeface="+mj-ea"/>
            </a:rPr>
            <a:t>金融庁</a:t>
          </a:r>
          <a:endParaRPr kumimoji="1" lang="en-US" altLang="ja-JP" sz="1400">
            <a:latin typeface="+mj-ea"/>
            <a:ea typeface="+mj-ea"/>
          </a:endParaRPr>
        </a:p>
        <a:p>
          <a:pPr algn="ctr"/>
          <a:r>
            <a:rPr kumimoji="1" lang="en-US" altLang="ja-JP" sz="1400">
              <a:latin typeface="+mj-ea"/>
              <a:ea typeface="+mj-ea"/>
            </a:rPr>
            <a:t>20</a:t>
          </a:r>
          <a:r>
            <a:rPr kumimoji="1" lang="ja-JP" altLang="en-US" sz="1400">
              <a:latin typeface="+mj-ea"/>
              <a:ea typeface="+mj-ea"/>
            </a:rPr>
            <a:t>百万円</a:t>
          </a:r>
        </a:p>
      </xdr:txBody>
    </xdr:sp>
    <xdr:clientData/>
  </xdr:twoCellAnchor>
  <xdr:twoCellAnchor>
    <xdr:from>
      <xdr:col>27</xdr:col>
      <xdr:colOff>188515</xdr:colOff>
      <xdr:row>271</xdr:row>
      <xdr:rowOff>297656</xdr:rowOff>
    </xdr:from>
    <xdr:to>
      <xdr:col>27</xdr:col>
      <xdr:colOff>188515</xdr:colOff>
      <xdr:row>273</xdr:row>
      <xdr:rowOff>327422</xdr:rowOff>
    </xdr:to>
    <xdr:cxnSp macro="">
      <xdr:nvCxnSpPr>
        <xdr:cNvPr id="6" name="直線矢印コネクタ 5"/>
        <xdr:cNvCxnSpPr/>
      </xdr:nvCxnSpPr>
      <xdr:spPr>
        <a:xfrm>
          <a:off x="5546328" y="45630703"/>
          <a:ext cx="0" cy="744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274</xdr:row>
      <xdr:rowOff>247253</xdr:rowOff>
    </xdr:from>
    <xdr:to>
      <xdr:col>36</xdr:col>
      <xdr:colOff>119062</xdr:colOff>
      <xdr:row>275</xdr:row>
      <xdr:rowOff>235635</xdr:rowOff>
    </xdr:to>
    <xdr:sp macro="" textlink="">
      <xdr:nvSpPr>
        <xdr:cNvPr id="9" name="テキスト ボックス 8"/>
        <xdr:cNvSpPr txBox="1"/>
      </xdr:nvSpPr>
      <xdr:spPr>
        <a:xfrm>
          <a:off x="3978275" y="46651862"/>
          <a:ext cx="3284537" cy="345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solidFill>
                <a:sysClr val="windowText" lastClr="000000"/>
              </a:solidFill>
            </a:rPr>
            <a:t>国庫債務負担行為等</a:t>
          </a:r>
          <a:r>
            <a:rPr kumimoji="1" lang="en-US" altLang="ja-JP" sz="1400"/>
            <a:t>】</a:t>
          </a:r>
          <a:endParaRPr kumimoji="1" lang="ja-JP" altLang="en-US" sz="1400"/>
        </a:p>
      </xdr:txBody>
    </xdr:sp>
    <xdr:clientData/>
  </xdr:twoCellAnchor>
  <xdr:twoCellAnchor>
    <xdr:from>
      <xdr:col>22</xdr:col>
      <xdr:colOff>29766</xdr:colOff>
      <xdr:row>275</xdr:row>
      <xdr:rowOff>277813</xdr:rowOff>
    </xdr:from>
    <xdr:to>
      <xdr:col>34</xdr:col>
      <xdr:colOff>19844</xdr:colOff>
      <xdr:row>278</xdr:row>
      <xdr:rowOff>67167</xdr:rowOff>
    </xdr:to>
    <xdr:sp macro="" textlink="">
      <xdr:nvSpPr>
        <xdr:cNvPr id="14" name="テキスト ボックス 13"/>
        <xdr:cNvSpPr txBox="1"/>
      </xdr:nvSpPr>
      <xdr:spPr>
        <a:xfrm>
          <a:off x="4395391" y="47039610"/>
          <a:ext cx="2371328" cy="86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公益財団法人</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財務会計基準機構 </a:t>
          </a:r>
          <a:endParaRPr kumimoji="1" lang="en-US" altLang="ja-JP" sz="1400">
            <a:solidFill>
              <a:sysClr val="windowText" lastClr="000000"/>
            </a:solidFill>
            <a:latin typeface="+mj-ea"/>
            <a:ea typeface="+mj-ea"/>
          </a:endParaRPr>
        </a:p>
        <a:p>
          <a:pPr algn="ctr">
            <a:lnSpc>
              <a:spcPts val="1200"/>
            </a:lnSpc>
          </a:pPr>
          <a:r>
            <a:rPr kumimoji="1" lang="en-US" altLang="ja-JP" sz="1400">
              <a:solidFill>
                <a:sysClr val="windowText" lastClr="000000"/>
              </a:solidFill>
              <a:latin typeface="+mj-ea"/>
              <a:ea typeface="+mj-ea"/>
            </a:rPr>
            <a:t>20</a:t>
          </a:r>
          <a:r>
            <a:rPr kumimoji="1" lang="ja-JP" altLang="en-US" sz="1400">
              <a:solidFill>
                <a:sysClr val="windowText" lastClr="000000"/>
              </a:solidFill>
              <a:latin typeface="+mj-ea"/>
              <a:ea typeface="+mj-ea"/>
            </a:rPr>
            <a:t>百万円</a:t>
          </a:r>
        </a:p>
      </xdr:txBody>
    </xdr:sp>
    <xdr:clientData/>
  </xdr:twoCellAnchor>
  <xdr:twoCellAnchor>
    <xdr:from>
      <xdr:col>11</xdr:col>
      <xdr:colOff>81936</xdr:colOff>
      <xdr:row>278</xdr:row>
      <xdr:rowOff>178596</xdr:rowOff>
    </xdr:from>
    <xdr:to>
      <xdr:col>44</xdr:col>
      <xdr:colOff>39689</xdr:colOff>
      <xdr:row>280</xdr:row>
      <xdr:rowOff>317502</xdr:rowOff>
    </xdr:to>
    <xdr:sp macro="" textlink="">
      <xdr:nvSpPr>
        <xdr:cNvPr id="15" name="大かっこ 14"/>
        <xdr:cNvSpPr/>
      </xdr:nvSpPr>
      <xdr:spPr>
        <a:xfrm>
          <a:off x="2335162" y="42016902"/>
          <a:ext cx="6717430" cy="835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400">
              <a:solidFill>
                <a:sysClr val="windowText" lastClr="000000"/>
              </a:solidFill>
            </a:rPr>
            <a:t>国際会計基準審議会等の議論に関する意見発信等に係る事務</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ja-JP" altLang="en-US" sz="1400">
              <a:solidFill>
                <a:sysClr val="windowText" lastClr="000000"/>
              </a:solidFill>
            </a:rPr>
            <a:t>国際会計基準審議会の議論内容及び討議資料等の調査分析等に係る事務</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 zoomScale="90" zoomScaleNormal="75" zoomScaleSheetLayoutView="90" zoomScalePageLayoutView="85" workbookViewId="0">
      <selection activeCell="BF40" sqref="BF40"/>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6">
        <v>2022</v>
      </c>
      <c r="AE2" s="846"/>
      <c r="AF2" s="846"/>
      <c r="AG2" s="846"/>
      <c r="AH2" s="846"/>
      <c r="AI2" s="90" t="s">
        <v>367</v>
      </c>
      <c r="AJ2" s="846" t="s">
        <v>691</v>
      </c>
      <c r="AK2" s="846"/>
      <c r="AL2" s="846"/>
      <c r="AM2" s="846"/>
      <c r="AN2" s="90" t="s">
        <v>367</v>
      </c>
      <c r="AO2" s="846">
        <v>21</v>
      </c>
      <c r="AP2" s="846"/>
      <c r="AQ2" s="846"/>
      <c r="AR2" s="91" t="s">
        <v>367</v>
      </c>
      <c r="AS2" s="847">
        <v>13</v>
      </c>
      <c r="AT2" s="847"/>
      <c r="AU2" s="847"/>
      <c r="AV2" s="90" t="str">
        <f>IF(AW2="","","-")</f>
        <v/>
      </c>
      <c r="AW2" s="848"/>
      <c r="AX2" s="848"/>
    </row>
    <row r="3" spans="1:50" ht="21" customHeight="1" thickBot="1" x14ac:dyDescent="0.25">
      <c r="A3" s="849" t="s">
        <v>681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60</v>
      </c>
      <c r="AJ3" s="851" t="s">
        <v>692</v>
      </c>
      <c r="AK3" s="851"/>
      <c r="AL3" s="851"/>
      <c r="AM3" s="851"/>
      <c r="AN3" s="851"/>
      <c r="AO3" s="851"/>
      <c r="AP3" s="851"/>
      <c r="AQ3" s="851"/>
      <c r="AR3" s="851"/>
      <c r="AS3" s="851"/>
      <c r="AT3" s="851"/>
      <c r="AU3" s="851"/>
      <c r="AV3" s="851"/>
      <c r="AW3" s="851"/>
      <c r="AX3" s="24" t="s">
        <v>61</v>
      </c>
    </row>
    <row r="4" spans="1:50" ht="24.75" customHeight="1" x14ac:dyDescent="0.2">
      <c r="A4" s="821" t="s">
        <v>23</v>
      </c>
      <c r="B4" s="822"/>
      <c r="C4" s="822"/>
      <c r="D4" s="822"/>
      <c r="E4" s="822"/>
      <c r="F4" s="822"/>
      <c r="G4" s="823" t="s">
        <v>693</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694</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2">
      <c r="A5" s="833" t="s">
        <v>63</v>
      </c>
      <c r="B5" s="834"/>
      <c r="C5" s="834"/>
      <c r="D5" s="834"/>
      <c r="E5" s="834"/>
      <c r="F5" s="835"/>
      <c r="G5" s="836" t="s">
        <v>449</v>
      </c>
      <c r="H5" s="837"/>
      <c r="I5" s="837"/>
      <c r="J5" s="837"/>
      <c r="K5" s="837"/>
      <c r="L5" s="837"/>
      <c r="M5" s="838" t="s">
        <v>62</v>
      </c>
      <c r="N5" s="839"/>
      <c r="O5" s="839"/>
      <c r="P5" s="839"/>
      <c r="Q5" s="839"/>
      <c r="R5" s="840"/>
      <c r="S5" s="841" t="s">
        <v>66</v>
      </c>
      <c r="T5" s="837"/>
      <c r="U5" s="837"/>
      <c r="V5" s="837"/>
      <c r="W5" s="837"/>
      <c r="X5" s="842"/>
      <c r="Y5" s="843" t="s">
        <v>3</v>
      </c>
      <c r="Z5" s="844"/>
      <c r="AA5" s="844"/>
      <c r="AB5" s="844"/>
      <c r="AC5" s="844"/>
      <c r="AD5" s="845"/>
      <c r="AE5" s="866" t="s">
        <v>695</v>
      </c>
      <c r="AF5" s="866"/>
      <c r="AG5" s="866"/>
      <c r="AH5" s="866"/>
      <c r="AI5" s="866"/>
      <c r="AJ5" s="866"/>
      <c r="AK5" s="866"/>
      <c r="AL5" s="866"/>
      <c r="AM5" s="866"/>
      <c r="AN5" s="866"/>
      <c r="AO5" s="866"/>
      <c r="AP5" s="867"/>
      <c r="AQ5" s="868" t="s">
        <v>696</v>
      </c>
      <c r="AR5" s="869"/>
      <c r="AS5" s="869"/>
      <c r="AT5" s="869"/>
      <c r="AU5" s="869"/>
      <c r="AV5" s="869"/>
      <c r="AW5" s="869"/>
      <c r="AX5" s="870"/>
    </row>
    <row r="6" spans="1:50" ht="39" customHeight="1" x14ac:dyDescent="0.2">
      <c r="A6" s="871" t="s">
        <v>4</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6.5" customHeight="1" x14ac:dyDescent="0.2">
      <c r="A7" s="852" t="s">
        <v>20</v>
      </c>
      <c r="B7" s="853"/>
      <c r="C7" s="853"/>
      <c r="D7" s="853"/>
      <c r="E7" s="853"/>
      <c r="F7" s="854"/>
      <c r="G7" s="876" t="s">
        <v>698</v>
      </c>
      <c r="H7" s="877"/>
      <c r="I7" s="877"/>
      <c r="J7" s="877"/>
      <c r="K7" s="877"/>
      <c r="L7" s="877"/>
      <c r="M7" s="877"/>
      <c r="N7" s="877"/>
      <c r="O7" s="877"/>
      <c r="P7" s="877"/>
      <c r="Q7" s="877"/>
      <c r="R7" s="877"/>
      <c r="S7" s="877"/>
      <c r="T7" s="877"/>
      <c r="U7" s="877"/>
      <c r="V7" s="877"/>
      <c r="W7" s="877"/>
      <c r="X7" s="878"/>
      <c r="Y7" s="879" t="s">
        <v>352</v>
      </c>
      <c r="Z7" s="700"/>
      <c r="AA7" s="700"/>
      <c r="AB7" s="700"/>
      <c r="AC7" s="700"/>
      <c r="AD7" s="880"/>
      <c r="AE7" s="808" t="s">
        <v>746</v>
      </c>
      <c r="AF7" s="809"/>
      <c r="AG7" s="809"/>
      <c r="AH7" s="809"/>
      <c r="AI7" s="809"/>
      <c r="AJ7" s="809"/>
      <c r="AK7" s="809"/>
      <c r="AL7" s="809"/>
      <c r="AM7" s="809"/>
      <c r="AN7" s="809"/>
      <c r="AO7" s="809"/>
      <c r="AP7" s="809"/>
      <c r="AQ7" s="809"/>
      <c r="AR7" s="809"/>
      <c r="AS7" s="809"/>
      <c r="AT7" s="809"/>
      <c r="AU7" s="809"/>
      <c r="AV7" s="809"/>
      <c r="AW7" s="809"/>
      <c r="AX7" s="810"/>
    </row>
    <row r="8" spans="1:50" ht="47.4" customHeight="1" x14ac:dyDescent="0.2">
      <c r="A8" s="852" t="s">
        <v>234</v>
      </c>
      <c r="B8" s="853"/>
      <c r="C8" s="853"/>
      <c r="D8" s="853"/>
      <c r="E8" s="853"/>
      <c r="F8" s="854"/>
      <c r="G8" s="855" t="str">
        <f>入力規則等!A27</f>
        <v>-</v>
      </c>
      <c r="H8" s="856"/>
      <c r="I8" s="856"/>
      <c r="J8" s="856"/>
      <c r="K8" s="856"/>
      <c r="L8" s="856"/>
      <c r="M8" s="856"/>
      <c r="N8" s="856"/>
      <c r="O8" s="856"/>
      <c r="P8" s="856"/>
      <c r="Q8" s="856"/>
      <c r="R8" s="856"/>
      <c r="S8" s="856"/>
      <c r="T8" s="856"/>
      <c r="U8" s="856"/>
      <c r="V8" s="856"/>
      <c r="W8" s="856"/>
      <c r="X8" s="857"/>
      <c r="Y8" s="858" t="s">
        <v>235</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2">
      <c r="A9" s="781" t="s">
        <v>21</v>
      </c>
      <c r="B9" s="782"/>
      <c r="C9" s="782"/>
      <c r="D9" s="782"/>
      <c r="E9" s="782"/>
      <c r="F9" s="782"/>
      <c r="G9" s="863" t="s">
        <v>753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6.1" customHeight="1" x14ac:dyDescent="0.2">
      <c r="A10" s="769" t="s">
        <v>28</v>
      </c>
      <c r="B10" s="770"/>
      <c r="C10" s="770"/>
      <c r="D10" s="770"/>
      <c r="E10" s="770"/>
      <c r="F10" s="770"/>
      <c r="G10" s="771" t="s">
        <v>699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769" t="s">
        <v>5</v>
      </c>
      <c r="B11" s="770"/>
      <c r="C11" s="770"/>
      <c r="D11" s="770"/>
      <c r="E11" s="770"/>
      <c r="F11" s="774"/>
      <c r="G11" s="775" t="str">
        <f>入力規則等!P10</f>
        <v>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2">
      <c r="A12" s="778" t="s">
        <v>22</v>
      </c>
      <c r="B12" s="779"/>
      <c r="C12" s="779"/>
      <c r="D12" s="779"/>
      <c r="E12" s="779"/>
      <c r="F12" s="780"/>
      <c r="G12" s="784"/>
      <c r="H12" s="785"/>
      <c r="I12" s="785"/>
      <c r="J12" s="785"/>
      <c r="K12" s="785"/>
      <c r="L12" s="785"/>
      <c r="M12" s="785"/>
      <c r="N12" s="785"/>
      <c r="O12" s="785"/>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4"/>
    </row>
    <row r="13" spans="1:50" ht="21" customHeight="1" x14ac:dyDescent="0.2">
      <c r="A13" s="322"/>
      <c r="B13" s="323"/>
      <c r="C13" s="323"/>
      <c r="D13" s="323"/>
      <c r="E13" s="323"/>
      <c r="F13" s="324"/>
      <c r="G13" s="798" t="s">
        <v>6</v>
      </c>
      <c r="H13" s="799"/>
      <c r="I13" s="815" t="s">
        <v>7</v>
      </c>
      <c r="J13" s="816"/>
      <c r="K13" s="816"/>
      <c r="L13" s="816"/>
      <c r="M13" s="816"/>
      <c r="N13" s="816"/>
      <c r="O13" s="817"/>
      <c r="P13" s="712">
        <v>23</v>
      </c>
      <c r="Q13" s="713"/>
      <c r="R13" s="713"/>
      <c r="S13" s="713"/>
      <c r="T13" s="713"/>
      <c r="U13" s="713"/>
      <c r="V13" s="714"/>
      <c r="W13" s="712">
        <v>23</v>
      </c>
      <c r="X13" s="713"/>
      <c r="Y13" s="713"/>
      <c r="Z13" s="713"/>
      <c r="AA13" s="713"/>
      <c r="AB13" s="713"/>
      <c r="AC13" s="714"/>
      <c r="AD13" s="712">
        <v>23</v>
      </c>
      <c r="AE13" s="713"/>
      <c r="AF13" s="713"/>
      <c r="AG13" s="713"/>
      <c r="AH13" s="713"/>
      <c r="AI13" s="713"/>
      <c r="AJ13" s="714"/>
      <c r="AK13" s="712">
        <v>23</v>
      </c>
      <c r="AL13" s="713"/>
      <c r="AM13" s="713"/>
      <c r="AN13" s="713"/>
      <c r="AO13" s="713"/>
      <c r="AP13" s="713"/>
      <c r="AQ13" s="714"/>
      <c r="AR13" s="746">
        <v>23</v>
      </c>
      <c r="AS13" s="747"/>
      <c r="AT13" s="747"/>
      <c r="AU13" s="747"/>
      <c r="AV13" s="747"/>
      <c r="AW13" s="747"/>
      <c r="AX13" s="818"/>
    </row>
    <row r="14" spans="1:50" ht="21" customHeight="1" x14ac:dyDescent="0.2">
      <c r="A14" s="322"/>
      <c r="B14" s="323"/>
      <c r="C14" s="323"/>
      <c r="D14" s="323"/>
      <c r="E14" s="323"/>
      <c r="F14" s="324"/>
      <c r="G14" s="800"/>
      <c r="H14" s="801"/>
      <c r="I14" s="793" t="s">
        <v>8</v>
      </c>
      <c r="J14" s="794"/>
      <c r="K14" s="794"/>
      <c r="L14" s="794"/>
      <c r="M14" s="794"/>
      <c r="N14" s="794"/>
      <c r="O14" s="795"/>
      <c r="P14" s="712" t="s">
        <v>749</v>
      </c>
      <c r="Q14" s="713"/>
      <c r="R14" s="713"/>
      <c r="S14" s="713"/>
      <c r="T14" s="713"/>
      <c r="U14" s="713"/>
      <c r="V14" s="714"/>
      <c r="W14" s="712" t="s">
        <v>749</v>
      </c>
      <c r="X14" s="713"/>
      <c r="Y14" s="713"/>
      <c r="Z14" s="713"/>
      <c r="AA14" s="713"/>
      <c r="AB14" s="713"/>
      <c r="AC14" s="714"/>
      <c r="AD14" s="712" t="s">
        <v>749</v>
      </c>
      <c r="AE14" s="713"/>
      <c r="AF14" s="713"/>
      <c r="AG14" s="713"/>
      <c r="AH14" s="713"/>
      <c r="AI14" s="713"/>
      <c r="AJ14" s="714"/>
      <c r="AK14" s="712" t="s">
        <v>749</v>
      </c>
      <c r="AL14" s="713"/>
      <c r="AM14" s="713"/>
      <c r="AN14" s="713"/>
      <c r="AO14" s="713"/>
      <c r="AP14" s="713"/>
      <c r="AQ14" s="714"/>
      <c r="AR14" s="804"/>
      <c r="AS14" s="804"/>
      <c r="AT14" s="804"/>
      <c r="AU14" s="804"/>
      <c r="AV14" s="804"/>
      <c r="AW14" s="804"/>
      <c r="AX14" s="805"/>
    </row>
    <row r="15" spans="1:50" ht="21" customHeight="1" x14ac:dyDescent="0.2">
      <c r="A15" s="322"/>
      <c r="B15" s="323"/>
      <c r="C15" s="323"/>
      <c r="D15" s="323"/>
      <c r="E15" s="323"/>
      <c r="F15" s="324"/>
      <c r="G15" s="800"/>
      <c r="H15" s="801"/>
      <c r="I15" s="793" t="s">
        <v>48</v>
      </c>
      <c r="J15" s="806"/>
      <c r="K15" s="806"/>
      <c r="L15" s="806"/>
      <c r="M15" s="806"/>
      <c r="N15" s="806"/>
      <c r="O15" s="807"/>
      <c r="P15" s="712" t="s">
        <v>749</v>
      </c>
      <c r="Q15" s="713"/>
      <c r="R15" s="713"/>
      <c r="S15" s="713"/>
      <c r="T15" s="713"/>
      <c r="U15" s="713"/>
      <c r="V15" s="714"/>
      <c r="W15" s="712" t="s">
        <v>749</v>
      </c>
      <c r="X15" s="713"/>
      <c r="Y15" s="713"/>
      <c r="Z15" s="713"/>
      <c r="AA15" s="713"/>
      <c r="AB15" s="713"/>
      <c r="AC15" s="714"/>
      <c r="AD15" s="712" t="s">
        <v>749</v>
      </c>
      <c r="AE15" s="713"/>
      <c r="AF15" s="713"/>
      <c r="AG15" s="713"/>
      <c r="AH15" s="713"/>
      <c r="AI15" s="713"/>
      <c r="AJ15" s="714"/>
      <c r="AK15" s="712" t="s">
        <v>749</v>
      </c>
      <c r="AL15" s="713"/>
      <c r="AM15" s="713"/>
      <c r="AN15" s="713"/>
      <c r="AO15" s="713"/>
      <c r="AP15" s="713"/>
      <c r="AQ15" s="714"/>
      <c r="AR15" s="712"/>
      <c r="AS15" s="713"/>
      <c r="AT15" s="713"/>
      <c r="AU15" s="713"/>
      <c r="AV15" s="713"/>
      <c r="AW15" s="713"/>
      <c r="AX15" s="819"/>
    </row>
    <row r="16" spans="1:50" ht="21" customHeight="1" x14ac:dyDescent="0.2">
      <c r="A16" s="322"/>
      <c r="B16" s="323"/>
      <c r="C16" s="323"/>
      <c r="D16" s="323"/>
      <c r="E16" s="323"/>
      <c r="F16" s="324"/>
      <c r="G16" s="800"/>
      <c r="H16" s="801"/>
      <c r="I16" s="793" t="s">
        <v>49</v>
      </c>
      <c r="J16" s="806"/>
      <c r="K16" s="806"/>
      <c r="L16" s="806"/>
      <c r="M16" s="806"/>
      <c r="N16" s="806"/>
      <c r="O16" s="807"/>
      <c r="P16" s="712" t="s">
        <v>749</v>
      </c>
      <c r="Q16" s="713"/>
      <c r="R16" s="713"/>
      <c r="S16" s="713"/>
      <c r="T16" s="713"/>
      <c r="U16" s="713"/>
      <c r="V16" s="714"/>
      <c r="W16" s="712" t="s">
        <v>749</v>
      </c>
      <c r="X16" s="713"/>
      <c r="Y16" s="713"/>
      <c r="Z16" s="713"/>
      <c r="AA16" s="713"/>
      <c r="AB16" s="713"/>
      <c r="AC16" s="714"/>
      <c r="AD16" s="712" t="s">
        <v>749</v>
      </c>
      <c r="AE16" s="713"/>
      <c r="AF16" s="713"/>
      <c r="AG16" s="713"/>
      <c r="AH16" s="713"/>
      <c r="AI16" s="713"/>
      <c r="AJ16" s="714"/>
      <c r="AK16" s="712" t="s">
        <v>749</v>
      </c>
      <c r="AL16" s="713"/>
      <c r="AM16" s="713"/>
      <c r="AN16" s="713"/>
      <c r="AO16" s="713"/>
      <c r="AP16" s="713"/>
      <c r="AQ16" s="714"/>
      <c r="AR16" s="811"/>
      <c r="AS16" s="812"/>
      <c r="AT16" s="812"/>
      <c r="AU16" s="812"/>
      <c r="AV16" s="812"/>
      <c r="AW16" s="812"/>
      <c r="AX16" s="813"/>
    </row>
    <row r="17" spans="1:50" ht="24.75" customHeight="1" x14ac:dyDescent="0.2">
      <c r="A17" s="322"/>
      <c r="B17" s="323"/>
      <c r="C17" s="323"/>
      <c r="D17" s="323"/>
      <c r="E17" s="323"/>
      <c r="F17" s="324"/>
      <c r="G17" s="800"/>
      <c r="H17" s="801"/>
      <c r="I17" s="793" t="s">
        <v>47</v>
      </c>
      <c r="J17" s="794"/>
      <c r="K17" s="794"/>
      <c r="L17" s="794"/>
      <c r="M17" s="794"/>
      <c r="N17" s="794"/>
      <c r="O17" s="795"/>
      <c r="P17" s="712" t="s">
        <v>749</v>
      </c>
      <c r="Q17" s="713"/>
      <c r="R17" s="713"/>
      <c r="S17" s="713"/>
      <c r="T17" s="713"/>
      <c r="U17" s="713"/>
      <c r="V17" s="714"/>
      <c r="W17" s="712" t="s">
        <v>749</v>
      </c>
      <c r="X17" s="713"/>
      <c r="Y17" s="713"/>
      <c r="Z17" s="713"/>
      <c r="AA17" s="713"/>
      <c r="AB17" s="713"/>
      <c r="AC17" s="714"/>
      <c r="AD17" s="712" t="s">
        <v>749</v>
      </c>
      <c r="AE17" s="713"/>
      <c r="AF17" s="713"/>
      <c r="AG17" s="713"/>
      <c r="AH17" s="713"/>
      <c r="AI17" s="713"/>
      <c r="AJ17" s="714"/>
      <c r="AK17" s="712" t="s">
        <v>749</v>
      </c>
      <c r="AL17" s="713"/>
      <c r="AM17" s="713"/>
      <c r="AN17" s="713"/>
      <c r="AO17" s="713"/>
      <c r="AP17" s="713"/>
      <c r="AQ17" s="714"/>
      <c r="AR17" s="796"/>
      <c r="AS17" s="796"/>
      <c r="AT17" s="796"/>
      <c r="AU17" s="796"/>
      <c r="AV17" s="796"/>
      <c r="AW17" s="796"/>
      <c r="AX17" s="797"/>
    </row>
    <row r="18" spans="1:50" ht="24.75" customHeight="1" x14ac:dyDescent="0.2">
      <c r="A18" s="322"/>
      <c r="B18" s="323"/>
      <c r="C18" s="323"/>
      <c r="D18" s="323"/>
      <c r="E18" s="323"/>
      <c r="F18" s="324"/>
      <c r="G18" s="802"/>
      <c r="H18" s="803"/>
      <c r="I18" s="786" t="s">
        <v>18</v>
      </c>
      <c r="J18" s="787"/>
      <c r="K18" s="787"/>
      <c r="L18" s="787"/>
      <c r="M18" s="787"/>
      <c r="N18" s="787"/>
      <c r="O18" s="788"/>
      <c r="P18" s="789">
        <f>SUM(P13:V17)</f>
        <v>23</v>
      </c>
      <c r="Q18" s="790"/>
      <c r="R18" s="790"/>
      <c r="S18" s="790"/>
      <c r="T18" s="790"/>
      <c r="U18" s="790"/>
      <c r="V18" s="791"/>
      <c r="W18" s="789">
        <f>SUM(W13:AC17)</f>
        <v>23</v>
      </c>
      <c r="X18" s="790"/>
      <c r="Y18" s="790"/>
      <c r="Z18" s="790"/>
      <c r="AA18" s="790"/>
      <c r="AB18" s="790"/>
      <c r="AC18" s="791"/>
      <c r="AD18" s="789">
        <f>SUM(AD13:AJ17)</f>
        <v>23</v>
      </c>
      <c r="AE18" s="790"/>
      <c r="AF18" s="790"/>
      <c r="AG18" s="790"/>
      <c r="AH18" s="790"/>
      <c r="AI18" s="790"/>
      <c r="AJ18" s="791"/>
      <c r="AK18" s="789">
        <f>SUM(AK13:AQ17)</f>
        <v>23</v>
      </c>
      <c r="AL18" s="790"/>
      <c r="AM18" s="790"/>
      <c r="AN18" s="790"/>
      <c r="AO18" s="790"/>
      <c r="AP18" s="790"/>
      <c r="AQ18" s="791"/>
      <c r="AR18" s="789">
        <f>SUM(AR13:AX17)</f>
        <v>23</v>
      </c>
      <c r="AS18" s="790"/>
      <c r="AT18" s="790"/>
      <c r="AU18" s="790"/>
      <c r="AV18" s="790"/>
      <c r="AW18" s="790"/>
      <c r="AX18" s="792"/>
    </row>
    <row r="19" spans="1:50" ht="24.75" customHeight="1" x14ac:dyDescent="0.2">
      <c r="A19" s="322"/>
      <c r="B19" s="323"/>
      <c r="C19" s="323"/>
      <c r="D19" s="323"/>
      <c r="E19" s="323"/>
      <c r="F19" s="324"/>
      <c r="G19" s="761" t="s">
        <v>9</v>
      </c>
      <c r="H19" s="762"/>
      <c r="I19" s="762"/>
      <c r="J19" s="762"/>
      <c r="K19" s="762"/>
      <c r="L19" s="762"/>
      <c r="M19" s="762"/>
      <c r="N19" s="762"/>
      <c r="O19" s="762"/>
      <c r="P19" s="712">
        <v>22</v>
      </c>
      <c r="Q19" s="713"/>
      <c r="R19" s="713"/>
      <c r="S19" s="713"/>
      <c r="T19" s="713"/>
      <c r="U19" s="713"/>
      <c r="V19" s="714"/>
      <c r="W19" s="712">
        <v>18</v>
      </c>
      <c r="X19" s="713"/>
      <c r="Y19" s="713"/>
      <c r="Z19" s="713"/>
      <c r="AA19" s="713"/>
      <c r="AB19" s="713"/>
      <c r="AC19" s="714"/>
      <c r="AD19" s="712">
        <v>20</v>
      </c>
      <c r="AE19" s="713"/>
      <c r="AF19" s="713"/>
      <c r="AG19" s="713"/>
      <c r="AH19" s="713"/>
      <c r="AI19" s="713"/>
      <c r="AJ19" s="714"/>
      <c r="AK19" s="758"/>
      <c r="AL19" s="758"/>
      <c r="AM19" s="758"/>
      <c r="AN19" s="758"/>
      <c r="AO19" s="758"/>
      <c r="AP19" s="758"/>
      <c r="AQ19" s="758"/>
      <c r="AR19" s="758"/>
      <c r="AS19" s="758"/>
      <c r="AT19" s="758"/>
      <c r="AU19" s="758"/>
      <c r="AV19" s="758"/>
      <c r="AW19" s="758"/>
      <c r="AX19" s="760"/>
    </row>
    <row r="20" spans="1:50" ht="24.75" customHeight="1" x14ac:dyDescent="0.2">
      <c r="A20" s="322"/>
      <c r="B20" s="323"/>
      <c r="C20" s="323"/>
      <c r="D20" s="323"/>
      <c r="E20" s="323"/>
      <c r="F20" s="324"/>
      <c r="G20" s="761" t="s">
        <v>10</v>
      </c>
      <c r="H20" s="762"/>
      <c r="I20" s="762"/>
      <c r="J20" s="762"/>
      <c r="K20" s="762"/>
      <c r="L20" s="762"/>
      <c r="M20" s="762"/>
      <c r="N20" s="762"/>
      <c r="O20" s="762"/>
      <c r="P20" s="757">
        <f>IF(P18=0, "-", SUM(P19)/P18)</f>
        <v>0.95652173913043481</v>
      </c>
      <c r="Q20" s="757"/>
      <c r="R20" s="757"/>
      <c r="S20" s="757"/>
      <c r="T20" s="757"/>
      <c r="U20" s="757"/>
      <c r="V20" s="757"/>
      <c r="W20" s="757">
        <f>IF(W18=0, "-", SUM(W19)/W18)</f>
        <v>0.78260869565217395</v>
      </c>
      <c r="X20" s="757"/>
      <c r="Y20" s="757"/>
      <c r="Z20" s="757"/>
      <c r="AA20" s="757"/>
      <c r="AB20" s="757"/>
      <c r="AC20" s="757"/>
      <c r="AD20" s="757">
        <f>IF(AD18=0, "-", SUM(AD19)/AD18)</f>
        <v>0.86956521739130432</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2">
      <c r="A21" s="781"/>
      <c r="B21" s="782"/>
      <c r="C21" s="782"/>
      <c r="D21" s="782"/>
      <c r="E21" s="782"/>
      <c r="F21" s="783"/>
      <c r="G21" s="755" t="s">
        <v>320</v>
      </c>
      <c r="H21" s="756"/>
      <c r="I21" s="756"/>
      <c r="J21" s="756"/>
      <c r="K21" s="756"/>
      <c r="L21" s="756"/>
      <c r="M21" s="756"/>
      <c r="N21" s="756"/>
      <c r="O21" s="756"/>
      <c r="P21" s="757">
        <f>IF(P19=0, "-", SUM(P19)/SUM(P13,P14))</f>
        <v>0.95652173913043481</v>
      </c>
      <c r="Q21" s="757"/>
      <c r="R21" s="757"/>
      <c r="S21" s="757"/>
      <c r="T21" s="757"/>
      <c r="U21" s="757"/>
      <c r="V21" s="757"/>
      <c r="W21" s="757">
        <f>IF(W19=0, "-", SUM(W19)/SUM(W13,W14))</f>
        <v>0.78260869565217395</v>
      </c>
      <c r="X21" s="757"/>
      <c r="Y21" s="757"/>
      <c r="Z21" s="757"/>
      <c r="AA21" s="757"/>
      <c r="AB21" s="757"/>
      <c r="AC21" s="757"/>
      <c r="AD21" s="757">
        <f>IF(AD19=0, "-", SUM(AD19)/SUM(AD13,AD14))</f>
        <v>0.86956521739130432</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2">
      <c r="A22" s="718" t="s">
        <v>676</v>
      </c>
      <c r="B22" s="719"/>
      <c r="C22" s="719"/>
      <c r="D22" s="719"/>
      <c r="E22" s="719"/>
      <c r="F22" s="720"/>
      <c r="G22" s="724" t="s">
        <v>309</v>
      </c>
      <c r="H22" s="564"/>
      <c r="I22" s="564"/>
      <c r="J22" s="564"/>
      <c r="K22" s="564"/>
      <c r="L22" s="564"/>
      <c r="M22" s="564"/>
      <c r="N22" s="564"/>
      <c r="O22" s="565"/>
      <c r="P22" s="725" t="s">
        <v>674</v>
      </c>
      <c r="Q22" s="564"/>
      <c r="R22" s="564"/>
      <c r="S22" s="564"/>
      <c r="T22" s="564"/>
      <c r="U22" s="564"/>
      <c r="V22" s="565"/>
      <c r="W22" s="725" t="s">
        <v>675</v>
      </c>
      <c r="X22" s="564"/>
      <c r="Y22" s="564"/>
      <c r="Z22" s="564"/>
      <c r="AA22" s="564"/>
      <c r="AB22" s="564"/>
      <c r="AC22" s="565"/>
      <c r="AD22" s="725" t="s">
        <v>308</v>
      </c>
      <c r="AE22" s="564"/>
      <c r="AF22" s="564"/>
      <c r="AG22" s="564"/>
      <c r="AH22" s="564"/>
      <c r="AI22" s="564"/>
      <c r="AJ22" s="564"/>
      <c r="AK22" s="564"/>
      <c r="AL22" s="564"/>
      <c r="AM22" s="564"/>
      <c r="AN22" s="564"/>
      <c r="AO22" s="564"/>
      <c r="AP22" s="564"/>
      <c r="AQ22" s="564"/>
      <c r="AR22" s="564"/>
      <c r="AS22" s="564"/>
      <c r="AT22" s="564"/>
      <c r="AU22" s="564"/>
      <c r="AV22" s="564"/>
      <c r="AW22" s="564"/>
      <c r="AX22" s="742"/>
    </row>
    <row r="23" spans="1:50" ht="25.5" customHeight="1" x14ac:dyDescent="0.2">
      <c r="A23" s="721"/>
      <c r="B23" s="722"/>
      <c r="C23" s="722"/>
      <c r="D23" s="722"/>
      <c r="E23" s="722"/>
      <c r="F23" s="723"/>
      <c r="G23" s="743" t="s">
        <v>700</v>
      </c>
      <c r="H23" s="744"/>
      <c r="I23" s="744"/>
      <c r="J23" s="744"/>
      <c r="K23" s="744"/>
      <c r="L23" s="744"/>
      <c r="M23" s="744"/>
      <c r="N23" s="744"/>
      <c r="O23" s="745"/>
      <c r="P23" s="746">
        <v>23</v>
      </c>
      <c r="Q23" s="747"/>
      <c r="R23" s="747"/>
      <c r="S23" s="747"/>
      <c r="T23" s="747"/>
      <c r="U23" s="747"/>
      <c r="V23" s="748"/>
      <c r="W23" s="746">
        <v>23</v>
      </c>
      <c r="X23" s="747"/>
      <c r="Y23" s="747"/>
      <c r="Z23" s="747"/>
      <c r="AA23" s="747"/>
      <c r="AB23" s="747"/>
      <c r="AC23" s="748"/>
      <c r="AD23" s="749" t="s">
        <v>755</v>
      </c>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hidden="1" customHeight="1" x14ac:dyDescent="0.2">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hidden="1" customHeight="1" x14ac:dyDescent="0.2">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hidden="1" customHeight="1" x14ac:dyDescent="0.2">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hidden="1" customHeight="1" x14ac:dyDescent="0.2">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2">
      <c r="A28" s="721"/>
      <c r="B28" s="722"/>
      <c r="C28" s="722"/>
      <c r="D28" s="722"/>
      <c r="E28" s="722"/>
      <c r="F28" s="723"/>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5">
      <c r="A29" s="721"/>
      <c r="B29" s="722"/>
      <c r="C29" s="722"/>
      <c r="D29" s="722"/>
      <c r="E29" s="722"/>
      <c r="F29" s="723"/>
      <c r="G29" s="313" t="s">
        <v>18</v>
      </c>
      <c r="H29" s="732"/>
      <c r="I29" s="732"/>
      <c r="J29" s="732"/>
      <c r="K29" s="732"/>
      <c r="L29" s="732"/>
      <c r="M29" s="732"/>
      <c r="N29" s="732"/>
      <c r="O29" s="733"/>
      <c r="P29" s="734">
        <f>AK13</f>
        <v>23</v>
      </c>
      <c r="Q29" s="735"/>
      <c r="R29" s="735"/>
      <c r="S29" s="735"/>
      <c r="T29" s="735"/>
      <c r="U29" s="735"/>
      <c r="V29" s="736"/>
      <c r="W29" s="734">
        <f>AR13</f>
        <v>23</v>
      </c>
      <c r="X29" s="735"/>
      <c r="Y29" s="735"/>
      <c r="Z29" s="735"/>
      <c r="AA29" s="735"/>
      <c r="AB29" s="735"/>
      <c r="AC29" s="736"/>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2">
      <c r="A30" s="737" t="s">
        <v>663</v>
      </c>
      <c r="B30" s="738"/>
      <c r="C30" s="738"/>
      <c r="D30" s="738"/>
      <c r="E30" s="738"/>
      <c r="F30" s="739"/>
      <c r="G30" s="740" t="s">
        <v>745</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2">
      <c r="A31" s="661" t="s">
        <v>664</v>
      </c>
      <c r="B31" s="168"/>
      <c r="C31" s="168"/>
      <c r="D31" s="168"/>
      <c r="E31" s="168"/>
      <c r="F31" s="169"/>
      <c r="G31" s="702" t="s">
        <v>656</v>
      </c>
      <c r="H31" s="703"/>
      <c r="I31" s="703"/>
      <c r="J31" s="703"/>
      <c r="K31" s="703"/>
      <c r="L31" s="703"/>
      <c r="M31" s="703"/>
      <c r="N31" s="703"/>
      <c r="O31" s="703"/>
      <c r="P31" s="704" t="s">
        <v>655</v>
      </c>
      <c r="Q31" s="703"/>
      <c r="R31" s="703"/>
      <c r="S31" s="703"/>
      <c r="T31" s="703"/>
      <c r="U31" s="703"/>
      <c r="V31" s="703"/>
      <c r="W31" s="703"/>
      <c r="X31" s="705"/>
      <c r="Y31" s="706"/>
      <c r="Z31" s="707"/>
      <c r="AA31" s="708"/>
      <c r="AB31" s="639" t="s">
        <v>11</v>
      </c>
      <c r="AC31" s="639"/>
      <c r="AD31" s="639"/>
      <c r="AE31" s="131" t="s">
        <v>500</v>
      </c>
      <c r="AF31" s="709"/>
      <c r="AG31" s="709"/>
      <c r="AH31" s="710"/>
      <c r="AI31" s="131" t="s">
        <v>652</v>
      </c>
      <c r="AJ31" s="709"/>
      <c r="AK31" s="709"/>
      <c r="AL31" s="710"/>
      <c r="AM31" s="131" t="s">
        <v>468</v>
      </c>
      <c r="AN31" s="709"/>
      <c r="AO31" s="709"/>
      <c r="AP31" s="710"/>
      <c r="AQ31" s="636" t="s">
        <v>499</v>
      </c>
      <c r="AR31" s="637"/>
      <c r="AS31" s="637"/>
      <c r="AT31" s="638"/>
      <c r="AU31" s="636" t="s">
        <v>677</v>
      </c>
      <c r="AV31" s="637"/>
      <c r="AW31" s="637"/>
      <c r="AX31" s="646"/>
    </row>
    <row r="32" spans="1:50" ht="23.25" customHeight="1" x14ac:dyDescent="0.2">
      <c r="A32" s="661"/>
      <c r="B32" s="168"/>
      <c r="C32" s="168"/>
      <c r="D32" s="168"/>
      <c r="E32" s="168"/>
      <c r="F32" s="169"/>
      <c r="G32" s="741" t="s">
        <v>704</v>
      </c>
      <c r="H32" s="648"/>
      <c r="I32" s="648"/>
      <c r="J32" s="648"/>
      <c r="K32" s="648"/>
      <c r="L32" s="648"/>
      <c r="M32" s="648"/>
      <c r="N32" s="648"/>
      <c r="O32" s="648"/>
      <c r="P32" s="741" t="s">
        <v>702</v>
      </c>
      <c r="Q32" s="648"/>
      <c r="R32" s="648"/>
      <c r="S32" s="648"/>
      <c r="T32" s="648"/>
      <c r="U32" s="648"/>
      <c r="V32" s="648"/>
      <c r="W32" s="648"/>
      <c r="X32" s="648"/>
      <c r="Y32" s="657" t="s">
        <v>52</v>
      </c>
      <c r="Z32" s="658"/>
      <c r="AA32" s="659"/>
      <c r="AB32" s="163" t="s">
        <v>703</v>
      </c>
      <c r="AC32" s="660"/>
      <c r="AD32" s="660"/>
      <c r="AE32" s="629">
        <v>12</v>
      </c>
      <c r="AF32" s="629"/>
      <c r="AG32" s="629"/>
      <c r="AH32" s="629"/>
      <c r="AI32" s="629">
        <v>7</v>
      </c>
      <c r="AJ32" s="629"/>
      <c r="AK32" s="629"/>
      <c r="AL32" s="629"/>
      <c r="AM32" s="629">
        <v>12</v>
      </c>
      <c r="AN32" s="629"/>
      <c r="AO32" s="629"/>
      <c r="AP32" s="629"/>
      <c r="AQ32" s="675" t="s">
        <v>698</v>
      </c>
      <c r="AR32" s="629"/>
      <c r="AS32" s="629"/>
      <c r="AT32" s="629"/>
      <c r="AU32" s="108" t="s">
        <v>698</v>
      </c>
      <c r="AV32" s="631"/>
      <c r="AW32" s="631"/>
      <c r="AX32" s="632"/>
    </row>
    <row r="33" spans="1:51" ht="23.25" customHeight="1" x14ac:dyDescent="0.2">
      <c r="A33" s="203"/>
      <c r="B33" s="173"/>
      <c r="C33" s="173"/>
      <c r="D33" s="173"/>
      <c r="E33" s="173"/>
      <c r="F33" s="174"/>
      <c r="G33" s="649"/>
      <c r="H33" s="650"/>
      <c r="I33" s="650"/>
      <c r="J33" s="650"/>
      <c r="K33" s="650"/>
      <c r="L33" s="650"/>
      <c r="M33" s="650"/>
      <c r="N33" s="650"/>
      <c r="O33" s="650"/>
      <c r="P33" s="649"/>
      <c r="Q33" s="650"/>
      <c r="R33" s="650"/>
      <c r="S33" s="650"/>
      <c r="T33" s="650"/>
      <c r="U33" s="650"/>
      <c r="V33" s="650"/>
      <c r="W33" s="650"/>
      <c r="X33" s="650"/>
      <c r="Y33" s="633" t="s">
        <v>53</v>
      </c>
      <c r="Z33" s="634"/>
      <c r="AA33" s="635"/>
      <c r="AB33" s="163" t="s">
        <v>703</v>
      </c>
      <c r="AC33" s="660"/>
      <c r="AD33" s="660"/>
      <c r="AE33" s="629">
        <v>12</v>
      </c>
      <c r="AF33" s="629"/>
      <c r="AG33" s="629"/>
      <c r="AH33" s="629"/>
      <c r="AI33" s="629">
        <v>12</v>
      </c>
      <c r="AJ33" s="629"/>
      <c r="AK33" s="629"/>
      <c r="AL33" s="629"/>
      <c r="AM33" s="629">
        <v>12</v>
      </c>
      <c r="AN33" s="629"/>
      <c r="AO33" s="629"/>
      <c r="AP33" s="629"/>
      <c r="AQ33" s="629">
        <v>12</v>
      </c>
      <c r="AR33" s="629"/>
      <c r="AS33" s="629"/>
      <c r="AT33" s="629"/>
      <c r="AU33" s="108" t="s">
        <v>698</v>
      </c>
      <c r="AV33" s="631"/>
      <c r="AW33" s="631"/>
      <c r="AX33" s="632"/>
    </row>
    <row r="34" spans="1:51" ht="23.25" customHeight="1" x14ac:dyDescent="0.2">
      <c r="A34" s="693" t="s">
        <v>665</v>
      </c>
      <c r="B34" s="694"/>
      <c r="C34" s="694"/>
      <c r="D34" s="694"/>
      <c r="E34" s="694"/>
      <c r="F34" s="695"/>
      <c r="G34" s="191" t="s">
        <v>666</v>
      </c>
      <c r="H34" s="191"/>
      <c r="I34" s="191"/>
      <c r="J34" s="191"/>
      <c r="K34" s="191"/>
      <c r="L34" s="191"/>
      <c r="M34" s="191"/>
      <c r="N34" s="191"/>
      <c r="O34" s="191"/>
      <c r="P34" s="191"/>
      <c r="Q34" s="191"/>
      <c r="R34" s="191"/>
      <c r="S34" s="191"/>
      <c r="T34" s="191"/>
      <c r="U34" s="191"/>
      <c r="V34" s="191"/>
      <c r="W34" s="191"/>
      <c r="X34" s="192"/>
      <c r="Y34" s="643"/>
      <c r="Z34" s="644"/>
      <c r="AA34" s="645"/>
      <c r="AB34" s="190" t="s">
        <v>11</v>
      </c>
      <c r="AC34" s="191"/>
      <c r="AD34" s="192"/>
      <c r="AE34" s="190" t="s">
        <v>500</v>
      </c>
      <c r="AF34" s="191"/>
      <c r="AG34" s="191"/>
      <c r="AH34" s="192"/>
      <c r="AI34" s="190" t="s">
        <v>652</v>
      </c>
      <c r="AJ34" s="191"/>
      <c r="AK34" s="191"/>
      <c r="AL34" s="192"/>
      <c r="AM34" s="190" t="s">
        <v>468</v>
      </c>
      <c r="AN34" s="191"/>
      <c r="AO34" s="191"/>
      <c r="AP34" s="192"/>
      <c r="AQ34" s="640" t="s">
        <v>678</v>
      </c>
      <c r="AR34" s="641"/>
      <c r="AS34" s="641"/>
      <c r="AT34" s="641"/>
      <c r="AU34" s="641"/>
      <c r="AV34" s="641"/>
      <c r="AW34" s="641"/>
      <c r="AX34" s="642"/>
    </row>
    <row r="35" spans="1:51" ht="23.25" customHeight="1" x14ac:dyDescent="0.2">
      <c r="A35" s="696"/>
      <c r="B35" s="697"/>
      <c r="C35" s="697"/>
      <c r="D35" s="697"/>
      <c r="E35" s="697"/>
      <c r="F35" s="698"/>
      <c r="G35" s="665" t="s">
        <v>705</v>
      </c>
      <c r="H35" s="666"/>
      <c r="I35" s="666"/>
      <c r="J35" s="666"/>
      <c r="K35" s="666"/>
      <c r="L35" s="666"/>
      <c r="M35" s="666"/>
      <c r="N35" s="666"/>
      <c r="O35" s="666"/>
      <c r="P35" s="666"/>
      <c r="Q35" s="666"/>
      <c r="R35" s="666"/>
      <c r="S35" s="666"/>
      <c r="T35" s="666"/>
      <c r="U35" s="666"/>
      <c r="V35" s="666"/>
      <c r="W35" s="666"/>
      <c r="X35" s="666"/>
      <c r="Y35" s="669" t="s">
        <v>665</v>
      </c>
      <c r="Z35" s="670"/>
      <c r="AA35" s="671"/>
      <c r="AB35" s="672" t="s">
        <v>706</v>
      </c>
      <c r="AC35" s="673"/>
      <c r="AD35" s="674"/>
      <c r="AE35" s="675">
        <v>933.7</v>
      </c>
      <c r="AF35" s="675"/>
      <c r="AG35" s="675"/>
      <c r="AH35" s="675"/>
      <c r="AI35" s="675">
        <v>0</v>
      </c>
      <c r="AJ35" s="675"/>
      <c r="AK35" s="675"/>
      <c r="AL35" s="675"/>
      <c r="AM35" s="675">
        <v>0</v>
      </c>
      <c r="AN35" s="675"/>
      <c r="AO35" s="675"/>
      <c r="AP35" s="675"/>
      <c r="AQ35" s="108">
        <v>933.7</v>
      </c>
      <c r="AR35" s="102"/>
      <c r="AS35" s="102"/>
      <c r="AT35" s="102"/>
      <c r="AU35" s="102"/>
      <c r="AV35" s="102"/>
      <c r="AW35" s="102"/>
      <c r="AX35" s="103"/>
    </row>
    <row r="36" spans="1:51" ht="46.5" customHeight="1" x14ac:dyDescent="0.2">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34" t="s">
        <v>668</v>
      </c>
      <c r="Z36" s="662"/>
      <c r="AA36" s="663"/>
      <c r="AB36" s="625" t="s">
        <v>707</v>
      </c>
      <c r="AC36" s="626"/>
      <c r="AD36" s="627"/>
      <c r="AE36" s="628" t="s">
        <v>708</v>
      </c>
      <c r="AF36" s="628"/>
      <c r="AG36" s="628"/>
      <c r="AH36" s="628"/>
      <c r="AI36" s="628" t="s">
        <v>709</v>
      </c>
      <c r="AJ36" s="628"/>
      <c r="AK36" s="628"/>
      <c r="AL36" s="628"/>
      <c r="AM36" s="628" t="s">
        <v>747</v>
      </c>
      <c r="AN36" s="628"/>
      <c r="AO36" s="628"/>
      <c r="AP36" s="628"/>
      <c r="AQ36" s="711" t="s">
        <v>708</v>
      </c>
      <c r="AR36" s="628"/>
      <c r="AS36" s="628"/>
      <c r="AT36" s="628"/>
      <c r="AU36" s="628"/>
      <c r="AV36" s="628"/>
      <c r="AW36" s="628"/>
      <c r="AX36" s="664"/>
    </row>
    <row r="37" spans="1:51" ht="18.75" customHeight="1" x14ac:dyDescent="0.2">
      <c r="A37" s="681" t="s">
        <v>316</v>
      </c>
      <c r="B37" s="682"/>
      <c r="C37" s="682"/>
      <c r="D37" s="682"/>
      <c r="E37" s="682"/>
      <c r="F37" s="683"/>
      <c r="G37" s="615" t="s">
        <v>140</v>
      </c>
      <c r="H37" s="212"/>
      <c r="I37" s="212"/>
      <c r="J37" s="212"/>
      <c r="K37" s="212"/>
      <c r="L37" s="212"/>
      <c r="M37" s="212"/>
      <c r="N37" s="212"/>
      <c r="O37" s="213"/>
      <c r="P37" s="214" t="s">
        <v>56</v>
      </c>
      <c r="Q37" s="212"/>
      <c r="R37" s="212"/>
      <c r="S37" s="212"/>
      <c r="T37" s="212"/>
      <c r="U37" s="212"/>
      <c r="V37" s="212"/>
      <c r="W37" s="212"/>
      <c r="X37" s="213"/>
      <c r="Y37" s="616"/>
      <c r="Z37" s="617"/>
      <c r="AA37" s="618"/>
      <c r="AB37" s="622" t="s">
        <v>11</v>
      </c>
      <c r="AC37" s="623"/>
      <c r="AD37" s="624"/>
      <c r="AE37" s="622" t="s">
        <v>500</v>
      </c>
      <c r="AF37" s="623"/>
      <c r="AG37" s="623"/>
      <c r="AH37" s="624"/>
      <c r="AI37" s="691" t="s">
        <v>652</v>
      </c>
      <c r="AJ37" s="691"/>
      <c r="AK37" s="691"/>
      <c r="AL37" s="622"/>
      <c r="AM37" s="691" t="s">
        <v>468</v>
      </c>
      <c r="AN37" s="691"/>
      <c r="AO37" s="691"/>
      <c r="AP37" s="622"/>
      <c r="AQ37" s="231" t="s">
        <v>223</v>
      </c>
      <c r="AR37" s="232"/>
      <c r="AS37" s="232"/>
      <c r="AT37" s="233"/>
      <c r="AU37" s="212" t="s">
        <v>129</v>
      </c>
      <c r="AV37" s="212"/>
      <c r="AW37" s="212"/>
      <c r="AX37" s="215"/>
    </row>
    <row r="38" spans="1:51" ht="18.75" customHeight="1" x14ac:dyDescent="0.2">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19"/>
      <c r="Z38" s="620"/>
      <c r="AA38" s="621"/>
      <c r="AB38" s="131"/>
      <c r="AC38" s="132"/>
      <c r="AD38" s="133"/>
      <c r="AE38" s="131"/>
      <c r="AF38" s="132"/>
      <c r="AG38" s="132"/>
      <c r="AH38" s="133"/>
      <c r="AI38" s="692"/>
      <c r="AJ38" s="692"/>
      <c r="AK38" s="692"/>
      <c r="AL38" s="131"/>
      <c r="AM38" s="692"/>
      <c r="AN38" s="692"/>
      <c r="AO38" s="692"/>
      <c r="AP38" s="131"/>
      <c r="AQ38" s="521">
        <v>4</v>
      </c>
      <c r="AR38" s="522"/>
      <c r="AS38" s="142" t="s">
        <v>224</v>
      </c>
      <c r="AT38" s="143"/>
      <c r="AU38" s="141" t="s">
        <v>698</v>
      </c>
      <c r="AV38" s="141"/>
      <c r="AW38" s="123" t="s">
        <v>170</v>
      </c>
      <c r="AX38" s="144"/>
    </row>
    <row r="39" spans="1:51" ht="23.25" customHeight="1" x14ac:dyDescent="0.2">
      <c r="A39" s="687"/>
      <c r="B39" s="685"/>
      <c r="C39" s="685"/>
      <c r="D39" s="685"/>
      <c r="E39" s="685"/>
      <c r="F39" s="686"/>
      <c r="G39" s="193" t="s">
        <v>710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711</v>
      </c>
      <c r="AC39" s="163"/>
      <c r="AD39" s="163"/>
      <c r="AE39" s="108">
        <v>231</v>
      </c>
      <c r="AF39" s="102"/>
      <c r="AG39" s="102"/>
      <c r="AH39" s="102"/>
      <c r="AI39" s="108">
        <v>239</v>
      </c>
      <c r="AJ39" s="102"/>
      <c r="AK39" s="102"/>
      <c r="AL39" s="102"/>
      <c r="AM39" s="108">
        <v>265</v>
      </c>
      <c r="AN39" s="102"/>
      <c r="AO39" s="102"/>
      <c r="AP39" s="102"/>
      <c r="AQ39" s="109" t="s">
        <v>698</v>
      </c>
      <c r="AR39" s="110"/>
      <c r="AS39" s="110"/>
      <c r="AT39" s="111"/>
      <c r="AU39" s="102" t="s">
        <v>698</v>
      </c>
      <c r="AV39" s="102"/>
      <c r="AW39" s="102"/>
      <c r="AX39" s="103"/>
    </row>
    <row r="40" spans="1:51" ht="23.25" customHeight="1" x14ac:dyDescent="0.2">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711</v>
      </c>
      <c r="AC40" s="107"/>
      <c r="AD40" s="107"/>
      <c r="AE40" s="108">
        <v>213</v>
      </c>
      <c r="AF40" s="102"/>
      <c r="AG40" s="102"/>
      <c r="AH40" s="102"/>
      <c r="AI40" s="108">
        <v>231</v>
      </c>
      <c r="AJ40" s="102"/>
      <c r="AK40" s="102"/>
      <c r="AL40" s="102"/>
      <c r="AM40" s="108">
        <v>239</v>
      </c>
      <c r="AN40" s="102"/>
      <c r="AO40" s="102"/>
      <c r="AP40" s="102"/>
      <c r="AQ40" s="109">
        <v>265</v>
      </c>
      <c r="AR40" s="110"/>
      <c r="AS40" s="110"/>
      <c r="AT40" s="111"/>
      <c r="AU40" s="102" t="s">
        <v>698</v>
      </c>
      <c r="AV40" s="102"/>
      <c r="AW40" s="102"/>
      <c r="AX40" s="103"/>
    </row>
    <row r="41" spans="1:51" ht="23.25" customHeight="1" x14ac:dyDescent="0.2">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5" t="s">
        <v>14</v>
      </c>
      <c r="AC41" s="605"/>
      <c r="AD41" s="605"/>
      <c r="AE41" s="108">
        <v>108.450704225352</v>
      </c>
      <c r="AF41" s="102"/>
      <c r="AG41" s="102"/>
      <c r="AH41" s="102"/>
      <c r="AI41" s="108">
        <v>103.46320299999999</v>
      </c>
      <c r="AJ41" s="102"/>
      <c r="AK41" s="102"/>
      <c r="AL41" s="102"/>
      <c r="AM41" s="108">
        <v>110.87866099999999</v>
      </c>
      <c r="AN41" s="102"/>
      <c r="AO41" s="102"/>
      <c r="AP41" s="102"/>
      <c r="AQ41" s="109" t="s">
        <v>698</v>
      </c>
      <c r="AR41" s="110"/>
      <c r="AS41" s="110"/>
      <c r="AT41" s="111"/>
      <c r="AU41" s="102" t="s">
        <v>698</v>
      </c>
      <c r="AV41" s="102"/>
      <c r="AW41" s="102"/>
      <c r="AX41" s="103"/>
    </row>
    <row r="42" spans="1:51" ht="23.25" customHeight="1" x14ac:dyDescent="0.2">
      <c r="A42" s="202" t="s">
        <v>343</v>
      </c>
      <c r="B42" s="165"/>
      <c r="C42" s="165"/>
      <c r="D42" s="165"/>
      <c r="E42" s="165"/>
      <c r="F42" s="166"/>
      <c r="G42" s="204" t="s">
        <v>712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hidden="1" customHeight="1" x14ac:dyDescent="0.2">
      <c r="A46" s="210"/>
      <c r="B46" s="167"/>
      <c r="C46" s="168"/>
      <c r="D46" s="168"/>
      <c r="E46" s="168"/>
      <c r="F46" s="169"/>
      <c r="G46" s="216" t="s">
        <v>698</v>
      </c>
      <c r="H46" s="216"/>
      <c r="I46" s="216"/>
      <c r="J46" s="216"/>
      <c r="K46" s="216"/>
      <c r="L46" s="216"/>
      <c r="M46" s="216"/>
      <c r="N46" s="216"/>
      <c r="O46" s="216"/>
      <c r="P46" s="216"/>
      <c r="Q46" s="216"/>
      <c r="R46" s="216"/>
      <c r="S46" s="216"/>
      <c r="T46" s="216"/>
      <c r="U46" s="216"/>
      <c r="V46" s="216"/>
      <c r="W46" s="216"/>
      <c r="X46" s="216"/>
      <c r="Y46" s="216"/>
      <c r="Z46" s="216"/>
      <c r="AA46" s="217"/>
      <c r="AB46" s="222" t="s">
        <v>698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1</v>
      </c>
      <c r="AZ50" s="10"/>
      <c r="BA50" s="10"/>
      <c r="BB50" s="10"/>
      <c r="BC50" s="10"/>
      <c r="BD50" s="10"/>
      <c r="BE50" s="10"/>
      <c r="BF50" s="10"/>
      <c r="BG50" s="10"/>
      <c r="BH50" s="10"/>
    </row>
    <row r="51" spans="1:60" ht="23.25" hidden="1" customHeight="1" x14ac:dyDescent="0.2">
      <c r="A51" s="210"/>
      <c r="B51" s="167"/>
      <c r="C51" s="168"/>
      <c r="D51" s="168"/>
      <c r="E51" s="168"/>
      <c r="F51" s="169"/>
      <c r="G51" s="145" t="s">
        <v>698</v>
      </c>
      <c r="H51" s="146"/>
      <c r="I51" s="146"/>
      <c r="J51" s="146"/>
      <c r="K51" s="146"/>
      <c r="L51" s="146"/>
      <c r="M51" s="146"/>
      <c r="N51" s="146"/>
      <c r="O51" s="147"/>
      <c r="P51" s="146" t="s">
        <v>698</v>
      </c>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1</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1</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1</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1</v>
      </c>
      <c r="AZ55" s="10"/>
      <c r="BA55" s="10"/>
      <c r="BB55" s="10"/>
      <c r="BC55" s="10"/>
      <c r="BD55" s="10"/>
      <c r="BE55" s="10"/>
      <c r="BF55" s="10"/>
      <c r="BG55" s="10"/>
      <c r="BH55" s="10"/>
    </row>
    <row r="56" spans="1:60" ht="23.25" hidden="1" customHeight="1" x14ac:dyDescent="0.2">
      <c r="A56" s="210"/>
      <c r="B56" s="167"/>
      <c r="C56" s="168"/>
      <c r="D56" s="168"/>
      <c r="E56" s="168"/>
      <c r="F56" s="169"/>
      <c r="G56" s="145" t="s">
        <v>698</v>
      </c>
      <c r="H56" s="146"/>
      <c r="I56" s="146"/>
      <c r="J56" s="146"/>
      <c r="K56" s="146"/>
      <c r="L56" s="146"/>
      <c r="M56" s="146"/>
      <c r="N56" s="146"/>
      <c r="O56" s="147"/>
      <c r="P56" s="146" t="s">
        <v>698</v>
      </c>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1</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1</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1</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1</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1</v>
      </c>
      <c r="AZ60" s="10"/>
      <c r="BA60" s="10"/>
      <c r="BB60" s="10"/>
      <c r="BC60" s="10"/>
      <c r="BD60" s="10"/>
      <c r="BE60" s="10"/>
      <c r="BF60" s="10"/>
      <c r="BG60" s="10"/>
      <c r="BH60" s="10"/>
    </row>
    <row r="61" spans="1:60" ht="23.25" hidden="1" customHeight="1" x14ac:dyDescent="0.2">
      <c r="A61" s="210"/>
      <c r="B61" s="167"/>
      <c r="C61" s="168"/>
      <c r="D61" s="168"/>
      <c r="E61" s="168"/>
      <c r="F61" s="169"/>
      <c r="G61" s="145" t="s">
        <v>698</v>
      </c>
      <c r="H61" s="146"/>
      <c r="I61" s="146"/>
      <c r="J61" s="146"/>
      <c r="K61" s="146"/>
      <c r="L61" s="146"/>
      <c r="M61" s="146"/>
      <c r="N61" s="146"/>
      <c r="O61" s="147"/>
      <c r="P61" s="146" t="s">
        <v>698</v>
      </c>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1</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1</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1</v>
      </c>
      <c r="AZ63" s="10"/>
      <c r="BA63" s="10"/>
      <c r="BB63" s="10"/>
      <c r="BC63" s="10"/>
      <c r="BD63" s="10"/>
      <c r="BE63" s="10"/>
      <c r="BF63" s="10"/>
      <c r="BG63" s="10"/>
      <c r="BH63" s="10"/>
    </row>
    <row r="64" spans="1:60" ht="47.25" hidden="1" customHeight="1" x14ac:dyDescent="0.2">
      <c r="A64" s="737" t="s">
        <v>663</v>
      </c>
      <c r="B64" s="738"/>
      <c r="C64" s="738"/>
      <c r="D64" s="738"/>
      <c r="E64" s="738"/>
      <c r="F64" s="739"/>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2">
      <c r="A65" s="661" t="s">
        <v>664</v>
      </c>
      <c r="B65" s="168"/>
      <c r="C65" s="168"/>
      <c r="D65" s="168"/>
      <c r="E65" s="168"/>
      <c r="F65" s="169"/>
      <c r="G65" s="702" t="s">
        <v>656</v>
      </c>
      <c r="H65" s="703"/>
      <c r="I65" s="703"/>
      <c r="J65" s="703"/>
      <c r="K65" s="703"/>
      <c r="L65" s="703"/>
      <c r="M65" s="703"/>
      <c r="N65" s="703"/>
      <c r="O65" s="703"/>
      <c r="P65" s="704" t="s">
        <v>655</v>
      </c>
      <c r="Q65" s="703"/>
      <c r="R65" s="703"/>
      <c r="S65" s="703"/>
      <c r="T65" s="703"/>
      <c r="U65" s="703"/>
      <c r="V65" s="703"/>
      <c r="W65" s="703"/>
      <c r="X65" s="705"/>
      <c r="Y65" s="706"/>
      <c r="Z65" s="707"/>
      <c r="AA65" s="708"/>
      <c r="AB65" s="639" t="s">
        <v>11</v>
      </c>
      <c r="AC65" s="639"/>
      <c r="AD65" s="639"/>
      <c r="AE65" s="131" t="s">
        <v>500</v>
      </c>
      <c r="AF65" s="709"/>
      <c r="AG65" s="709"/>
      <c r="AH65" s="710"/>
      <c r="AI65" s="131" t="s">
        <v>652</v>
      </c>
      <c r="AJ65" s="709"/>
      <c r="AK65" s="709"/>
      <c r="AL65" s="710"/>
      <c r="AM65" s="131" t="s">
        <v>468</v>
      </c>
      <c r="AN65" s="709"/>
      <c r="AO65" s="709"/>
      <c r="AP65" s="710"/>
      <c r="AQ65" s="636" t="s">
        <v>499</v>
      </c>
      <c r="AR65" s="637"/>
      <c r="AS65" s="637"/>
      <c r="AT65" s="638"/>
      <c r="AU65" s="636" t="s">
        <v>677</v>
      </c>
      <c r="AV65" s="637"/>
      <c r="AW65" s="637"/>
      <c r="AX65" s="646"/>
      <c r="AY65">
        <f>COUNTA($G$66)</f>
        <v>0</v>
      </c>
    </row>
    <row r="66" spans="1:51" ht="23.25" hidden="1" customHeight="1" x14ac:dyDescent="0.2">
      <c r="A66" s="661"/>
      <c r="B66" s="168"/>
      <c r="C66" s="168"/>
      <c r="D66" s="168"/>
      <c r="E66" s="168"/>
      <c r="F66" s="169"/>
      <c r="G66" s="647"/>
      <c r="H66" s="648"/>
      <c r="I66" s="648"/>
      <c r="J66" s="648"/>
      <c r="K66" s="648"/>
      <c r="L66" s="648"/>
      <c r="M66" s="648"/>
      <c r="N66" s="648"/>
      <c r="O66" s="648"/>
      <c r="P66" s="651"/>
      <c r="Q66" s="652"/>
      <c r="R66" s="652"/>
      <c r="S66" s="652"/>
      <c r="T66" s="652"/>
      <c r="U66" s="652"/>
      <c r="V66" s="652"/>
      <c r="W66" s="652"/>
      <c r="X66" s="653"/>
      <c r="Y66" s="657" t="s">
        <v>52</v>
      </c>
      <c r="Z66" s="658"/>
      <c r="AA66" s="659"/>
      <c r="AB66" s="660"/>
      <c r="AC66" s="660"/>
      <c r="AD66" s="660"/>
      <c r="AE66" s="629"/>
      <c r="AF66" s="629"/>
      <c r="AG66" s="629"/>
      <c r="AH66" s="629"/>
      <c r="AI66" s="629"/>
      <c r="AJ66" s="629"/>
      <c r="AK66" s="629"/>
      <c r="AL66" s="629"/>
      <c r="AM66" s="629"/>
      <c r="AN66" s="629"/>
      <c r="AO66" s="629"/>
      <c r="AP66" s="629"/>
      <c r="AQ66" s="629"/>
      <c r="AR66" s="629"/>
      <c r="AS66" s="629"/>
      <c r="AT66" s="629"/>
      <c r="AU66" s="630"/>
      <c r="AV66" s="631"/>
      <c r="AW66" s="631"/>
      <c r="AX66" s="632"/>
      <c r="AY66">
        <f>$AY$65</f>
        <v>0</v>
      </c>
    </row>
    <row r="67" spans="1:51" ht="23.25" hidden="1" customHeight="1" x14ac:dyDescent="0.2">
      <c r="A67" s="203"/>
      <c r="B67" s="173"/>
      <c r="C67" s="173"/>
      <c r="D67" s="173"/>
      <c r="E67" s="173"/>
      <c r="F67" s="174"/>
      <c r="G67" s="649"/>
      <c r="H67" s="650"/>
      <c r="I67" s="650"/>
      <c r="J67" s="650"/>
      <c r="K67" s="650"/>
      <c r="L67" s="650"/>
      <c r="M67" s="650"/>
      <c r="N67" s="650"/>
      <c r="O67" s="650"/>
      <c r="P67" s="654"/>
      <c r="Q67" s="655"/>
      <c r="R67" s="655"/>
      <c r="S67" s="655"/>
      <c r="T67" s="655"/>
      <c r="U67" s="655"/>
      <c r="V67" s="655"/>
      <c r="W67" s="655"/>
      <c r="X67" s="656"/>
      <c r="Y67" s="633" t="s">
        <v>53</v>
      </c>
      <c r="Z67" s="634"/>
      <c r="AA67" s="635"/>
      <c r="AB67" s="660"/>
      <c r="AC67" s="660"/>
      <c r="AD67" s="660"/>
      <c r="AE67" s="629"/>
      <c r="AF67" s="629"/>
      <c r="AG67" s="629"/>
      <c r="AH67" s="629"/>
      <c r="AI67" s="629"/>
      <c r="AJ67" s="629"/>
      <c r="AK67" s="629"/>
      <c r="AL67" s="629"/>
      <c r="AM67" s="629"/>
      <c r="AN67" s="629"/>
      <c r="AO67" s="629"/>
      <c r="AP67" s="629"/>
      <c r="AQ67" s="629"/>
      <c r="AR67" s="629"/>
      <c r="AS67" s="629"/>
      <c r="AT67" s="629"/>
      <c r="AU67" s="630"/>
      <c r="AV67" s="631"/>
      <c r="AW67" s="631"/>
      <c r="AX67" s="632"/>
      <c r="AY67">
        <f>$AY$65</f>
        <v>0</v>
      </c>
    </row>
    <row r="68" spans="1:51" ht="23.25" hidden="1" customHeight="1" x14ac:dyDescent="0.2">
      <c r="A68" s="693" t="s">
        <v>665</v>
      </c>
      <c r="B68" s="694"/>
      <c r="C68" s="694"/>
      <c r="D68" s="694"/>
      <c r="E68" s="694"/>
      <c r="F68" s="695"/>
      <c r="G68" s="191" t="s">
        <v>666</v>
      </c>
      <c r="H68" s="191"/>
      <c r="I68" s="191"/>
      <c r="J68" s="191"/>
      <c r="K68" s="191"/>
      <c r="L68" s="191"/>
      <c r="M68" s="191"/>
      <c r="N68" s="191"/>
      <c r="O68" s="191"/>
      <c r="P68" s="191"/>
      <c r="Q68" s="191"/>
      <c r="R68" s="191"/>
      <c r="S68" s="191"/>
      <c r="T68" s="191"/>
      <c r="U68" s="191"/>
      <c r="V68" s="191"/>
      <c r="W68" s="191"/>
      <c r="X68" s="192"/>
      <c r="Y68" s="643"/>
      <c r="Z68" s="644"/>
      <c r="AA68" s="645"/>
      <c r="AB68" s="190" t="s">
        <v>11</v>
      </c>
      <c r="AC68" s="191"/>
      <c r="AD68" s="192"/>
      <c r="AE68" s="134" t="s">
        <v>500</v>
      </c>
      <c r="AF68" s="134"/>
      <c r="AG68" s="134"/>
      <c r="AH68" s="134"/>
      <c r="AI68" s="134" t="s">
        <v>652</v>
      </c>
      <c r="AJ68" s="134"/>
      <c r="AK68" s="134"/>
      <c r="AL68" s="134"/>
      <c r="AM68" s="134" t="s">
        <v>468</v>
      </c>
      <c r="AN68" s="134"/>
      <c r="AO68" s="134"/>
      <c r="AP68" s="134"/>
      <c r="AQ68" s="640" t="s">
        <v>678</v>
      </c>
      <c r="AR68" s="641"/>
      <c r="AS68" s="641"/>
      <c r="AT68" s="641"/>
      <c r="AU68" s="641"/>
      <c r="AV68" s="641"/>
      <c r="AW68" s="641"/>
      <c r="AX68" s="642"/>
      <c r="AY68">
        <f>IF(SUBSTITUTE(SUBSTITUTE($G$69,"／",""),"　","")="",0,1)</f>
        <v>0</v>
      </c>
    </row>
    <row r="69" spans="1:51" ht="23.25" hidden="1" customHeight="1" x14ac:dyDescent="0.2">
      <c r="A69" s="696"/>
      <c r="B69" s="697"/>
      <c r="C69" s="697"/>
      <c r="D69" s="697"/>
      <c r="E69" s="697"/>
      <c r="F69" s="698"/>
      <c r="G69" s="665" t="s">
        <v>667</v>
      </c>
      <c r="H69" s="666"/>
      <c r="I69" s="666"/>
      <c r="J69" s="666"/>
      <c r="K69" s="666"/>
      <c r="L69" s="666"/>
      <c r="M69" s="666"/>
      <c r="N69" s="666"/>
      <c r="O69" s="666"/>
      <c r="P69" s="666"/>
      <c r="Q69" s="666"/>
      <c r="R69" s="666"/>
      <c r="S69" s="666"/>
      <c r="T69" s="666"/>
      <c r="U69" s="666"/>
      <c r="V69" s="666"/>
      <c r="W69" s="666"/>
      <c r="X69" s="666"/>
      <c r="Y69" s="669" t="s">
        <v>665</v>
      </c>
      <c r="Z69" s="670"/>
      <c r="AA69" s="671"/>
      <c r="AB69" s="672"/>
      <c r="AC69" s="673"/>
      <c r="AD69" s="674"/>
      <c r="AE69" s="675"/>
      <c r="AF69" s="675"/>
      <c r="AG69" s="675"/>
      <c r="AH69" s="675"/>
      <c r="AI69" s="675"/>
      <c r="AJ69" s="675"/>
      <c r="AK69" s="675"/>
      <c r="AL69" s="675"/>
      <c r="AM69" s="675"/>
      <c r="AN69" s="675"/>
      <c r="AO69" s="675"/>
      <c r="AP69" s="675"/>
      <c r="AQ69" s="108"/>
      <c r="AR69" s="102"/>
      <c r="AS69" s="102"/>
      <c r="AT69" s="102"/>
      <c r="AU69" s="102"/>
      <c r="AV69" s="102"/>
      <c r="AW69" s="102"/>
      <c r="AX69" s="103"/>
      <c r="AY69">
        <f>$AY$68</f>
        <v>0</v>
      </c>
    </row>
    <row r="70" spans="1:51" ht="46.5" hidden="1" customHeight="1" x14ac:dyDescent="0.2">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34" t="s">
        <v>668</v>
      </c>
      <c r="Z70" s="662"/>
      <c r="AA70" s="663"/>
      <c r="AB70" s="625" t="s">
        <v>669</v>
      </c>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4"/>
      <c r="AY70">
        <f>$AY$68</f>
        <v>0</v>
      </c>
    </row>
    <row r="71" spans="1:51" ht="18.75" hidden="1" customHeight="1" x14ac:dyDescent="0.2">
      <c r="A71" s="432" t="s">
        <v>316</v>
      </c>
      <c r="B71" s="606"/>
      <c r="C71" s="606"/>
      <c r="D71" s="606"/>
      <c r="E71" s="606"/>
      <c r="F71" s="607"/>
      <c r="G71" s="615" t="s">
        <v>140</v>
      </c>
      <c r="H71" s="212"/>
      <c r="I71" s="212"/>
      <c r="J71" s="212"/>
      <c r="K71" s="212"/>
      <c r="L71" s="212"/>
      <c r="M71" s="212"/>
      <c r="N71" s="212"/>
      <c r="O71" s="213"/>
      <c r="P71" s="214" t="s">
        <v>56</v>
      </c>
      <c r="Q71" s="212"/>
      <c r="R71" s="212"/>
      <c r="S71" s="212"/>
      <c r="T71" s="212"/>
      <c r="U71" s="212"/>
      <c r="V71" s="212"/>
      <c r="W71" s="212"/>
      <c r="X71" s="213"/>
      <c r="Y71" s="616"/>
      <c r="Z71" s="617"/>
      <c r="AA71" s="618"/>
      <c r="AB71" s="622" t="s">
        <v>11</v>
      </c>
      <c r="AC71" s="623"/>
      <c r="AD71" s="62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08"/>
      <c r="B72" s="609"/>
      <c r="C72" s="609"/>
      <c r="D72" s="609"/>
      <c r="E72" s="609"/>
      <c r="F72" s="610"/>
      <c r="G72" s="171"/>
      <c r="H72" s="123"/>
      <c r="I72" s="123"/>
      <c r="J72" s="123"/>
      <c r="K72" s="123"/>
      <c r="L72" s="123"/>
      <c r="M72" s="123"/>
      <c r="N72" s="123"/>
      <c r="O72" s="124"/>
      <c r="P72" s="122"/>
      <c r="Q72" s="123"/>
      <c r="R72" s="123"/>
      <c r="S72" s="123"/>
      <c r="T72" s="123"/>
      <c r="U72" s="123"/>
      <c r="V72" s="123"/>
      <c r="W72" s="123"/>
      <c r="X72" s="124"/>
      <c r="Y72" s="619"/>
      <c r="Z72" s="620"/>
      <c r="AA72" s="621"/>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2">
      <c r="A73" s="611"/>
      <c r="B73" s="609"/>
      <c r="C73" s="609"/>
      <c r="D73" s="609"/>
      <c r="E73" s="609"/>
      <c r="F73" s="61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2"/>
      <c r="B74" s="613"/>
      <c r="C74" s="613"/>
      <c r="D74" s="613"/>
      <c r="E74" s="613"/>
      <c r="F74" s="61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1"/>
      <c r="B75" s="609"/>
      <c r="C75" s="609"/>
      <c r="D75" s="609"/>
      <c r="E75" s="609"/>
      <c r="F75" s="610"/>
      <c r="G75" s="199"/>
      <c r="H75" s="200"/>
      <c r="I75" s="200"/>
      <c r="J75" s="200"/>
      <c r="K75" s="200"/>
      <c r="L75" s="200"/>
      <c r="M75" s="200"/>
      <c r="N75" s="200"/>
      <c r="O75" s="201"/>
      <c r="P75" s="152"/>
      <c r="Q75" s="152"/>
      <c r="R75" s="152"/>
      <c r="S75" s="152"/>
      <c r="T75" s="152"/>
      <c r="U75" s="152"/>
      <c r="V75" s="152"/>
      <c r="W75" s="152"/>
      <c r="X75" s="153"/>
      <c r="Y75" s="190" t="s">
        <v>13</v>
      </c>
      <c r="Z75" s="191"/>
      <c r="AA75" s="192"/>
      <c r="AB75" s="605" t="s">
        <v>14</v>
      </c>
      <c r="AC75" s="605"/>
      <c r="AD75" s="60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6" t="s">
        <v>663</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2">
      <c r="A99" s="661" t="s">
        <v>664</v>
      </c>
      <c r="B99" s="168"/>
      <c r="C99" s="168"/>
      <c r="D99" s="168"/>
      <c r="E99" s="168"/>
      <c r="F99" s="169"/>
      <c r="G99" s="702" t="s">
        <v>656</v>
      </c>
      <c r="H99" s="703"/>
      <c r="I99" s="703"/>
      <c r="J99" s="703"/>
      <c r="K99" s="703"/>
      <c r="L99" s="703"/>
      <c r="M99" s="703"/>
      <c r="N99" s="703"/>
      <c r="O99" s="703"/>
      <c r="P99" s="704" t="s">
        <v>655</v>
      </c>
      <c r="Q99" s="703"/>
      <c r="R99" s="703"/>
      <c r="S99" s="703"/>
      <c r="T99" s="703"/>
      <c r="U99" s="703"/>
      <c r="V99" s="703"/>
      <c r="W99" s="703"/>
      <c r="X99" s="705"/>
      <c r="Y99" s="706"/>
      <c r="Z99" s="707"/>
      <c r="AA99" s="708"/>
      <c r="AB99" s="639" t="s">
        <v>11</v>
      </c>
      <c r="AC99" s="639"/>
      <c r="AD99" s="639"/>
      <c r="AE99" s="134" t="s">
        <v>500</v>
      </c>
      <c r="AF99" s="134"/>
      <c r="AG99" s="134"/>
      <c r="AH99" s="134"/>
      <c r="AI99" s="134" t="s">
        <v>652</v>
      </c>
      <c r="AJ99" s="134"/>
      <c r="AK99" s="134"/>
      <c r="AL99" s="134"/>
      <c r="AM99" s="134" t="s">
        <v>468</v>
      </c>
      <c r="AN99" s="134"/>
      <c r="AO99" s="134"/>
      <c r="AP99" s="134"/>
      <c r="AQ99" s="636" t="s">
        <v>499</v>
      </c>
      <c r="AR99" s="637"/>
      <c r="AS99" s="637"/>
      <c r="AT99" s="638"/>
      <c r="AU99" s="636" t="s">
        <v>677</v>
      </c>
      <c r="AV99" s="637"/>
      <c r="AW99" s="637"/>
      <c r="AX99" s="646"/>
      <c r="AY99">
        <f>COUNTA($G$100)</f>
        <v>0</v>
      </c>
    </row>
    <row r="100" spans="1:60" ht="23.25" hidden="1" customHeight="1" x14ac:dyDescent="0.2">
      <c r="A100" s="661"/>
      <c r="B100" s="168"/>
      <c r="C100" s="168"/>
      <c r="D100" s="168"/>
      <c r="E100" s="168"/>
      <c r="F100" s="169"/>
      <c r="G100" s="647"/>
      <c r="H100" s="648"/>
      <c r="I100" s="648"/>
      <c r="J100" s="648"/>
      <c r="K100" s="648"/>
      <c r="L100" s="648"/>
      <c r="M100" s="648"/>
      <c r="N100" s="648"/>
      <c r="O100" s="648"/>
      <c r="P100" s="651"/>
      <c r="Q100" s="652"/>
      <c r="R100" s="652"/>
      <c r="S100" s="652"/>
      <c r="T100" s="652"/>
      <c r="U100" s="652"/>
      <c r="V100" s="652"/>
      <c r="W100" s="652"/>
      <c r="X100" s="653"/>
      <c r="Y100" s="657" t="s">
        <v>52</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2">
      <c r="A101" s="203"/>
      <c r="B101" s="173"/>
      <c r="C101" s="173"/>
      <c r="D101" s="173"/>
      <c r="E101" s="173"/>
      <c r="F101" s="174"/>
      <c r="G101" s="649"/>
      <c r="H101" s="650"/>
      <c r="I101" s="650"/>
      <c r="J101" s="650"/>
      <c r="K101" s="650"/>
      <c r="L101" s="650"/>
      <c r="M101" s="650"/>
      <c r="N101" s="650"/>
      <c r="O101" s="650"/>
      <c r="P101" s="654"/>
      <c r="Q101" s="655"/>
      <c r="R101" s="655"/>
      <c r="S101" s="655"/>
      <c r="T101" s="655"/>
      <c r="U101" s="655"/>
      <c r="V101" s="655"/>
      <c r="W101" s="655"/>
      <c r="X101" s="656"/>
      <c r="Y101" s="633" t="s">
        <v>53</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2">
      <c r="A102" s="202" t="s">
        <v>665</v>
      </c>
      <c r="B102" s="120"/>
      <c r="C102" s="120"/>
      <c r="D102" s="120"/>
      <c r="E102" s="120"/>
      <c r="F102" s="676"/>
      <c r="G102" s="191" t="s">
        <v>666</v>
      </c>
      <c r="H102" s="191"/>
      <c r="I102" s="191"/>
      <c r="J102" s="191"/>
      <c r="K102" s="191"/>
      <c r="L102" s="191"/>
      <c r="M102" s="191"/>
      <c r="N102" s="191"/>
      <c r="O102" s="191"/>
      <c r="P102" s="191"/>
      <c r="Q102" s="191"/>
      <c r="R102" s="191"/>
      <c r="S102" s="191"/>
      <c r="T102" s="191"/>
      <c r="U102" s="191"/>
      <c r="V102" s="191"/>
      <c r="W102" s="191"/>
      <c r="X102" s="192"/>
      <c r="Y102" s="643"/>
      <c r="Z102" s="644"/>
      <c r="AA102" s="645"/>
      <c r="AB102" s="190" t="s">
        <v>11</v>
      </c>
      <c r="AC102" s="191"/>
      <c r="AD102" s="192"/>
      <c r="AE102" s="134" t="s">
        <v>500</v>
      </c>
      <c r="AF102" s="134"/>
      <c r="AG102" s="134"/>
      <c r="AH102" s="134"/>
      <c r="AI102" s="134" t="s">
        <v>652</v>
      </c>
      <c r="AJ102" s="134"/>
      <c r="AK102" s="134"/>
      <c r="AL102" s="134"/>
      <c r="AM102" s="134" t="s">
        <v>468</v>
      </c>
      <c r="AN102" s="134"/>
      <c r="AO102" s="134"/>
      <c r="AP102" s="134"/>
      <c r="AQ102" s="640" t="s">
        <v>678</v>
      </c>
      <c r="AR102" s="641"/>
      <c r="AS102" s="641"/>
      <c r="AT102" s="641"/>
      <c r="AU102" s="641"/>
      <c r="AV102" s="641"/>
      <c r="AW102" s="641"/>
      <c r="AX102" s="642"/>
      <c r="AY102">
        <f>IF(SUBSTITUTE(SUBSTITUTE($G$103,"／",""),"　","")="",0,1)</f>
        <v>0</v>
      </c>
    </row>
    <row r="103" spans="1:60" ht="23.25" hidden="1" customHeight="1" x14ac:dyDescent="0.2">
      <c r="A103" s="677"/>
      <c r="B103" s="212"/>
      <c r="C103" s="212"/>
      <c r="D103" s="212"/>
      <c r="E103" s="212"/>
      <c r="F103" s="678"/>
      <c r="G103" s="665" t="s">
        <v>667</v>
      </c>
      <c r="H103" s="666"/>
      <c r="I103" s="666"/>
      <c r="J103" s="666"/>
      <c r="K103" s="666"/>
      <c r="L103" s="666"/>
      <c r="M103" s="666"/>
      <c r="N103" s="666"/>
      <c r="O103" s="666"/>
      <c r="P103" s="666"/>
      <c r="Q103" s="666"/>
      <c r="R103" s="666"/>
      <c r="S103" s="666"/>
      <c r="T103" s="666"/>
      <c r="U103" s="666"/>
      <c r="V103" s="666"/>
      <c r="W103" s="666"/>
      <c r="X103" s="666"/>
      <c r="Y103" s="669" t="s">
        <v>665</v>
      </c>
      <c r="Z103" s="670"/>
      <c r="AA103" s="671"/>
      <c r="AB103" s="672"/>
      <c r="AC103" s="673"/>
      <c r="AD103" s="674"/>
      <c r="AE103" s="675"/>
      <c r="AF103" s="675"/>
      <c r="AG103" s="675"/>
      <c r="AH103" s="675"/>
      <c r="AI103" s="675"/>
      <c r="AJ103" s="675"/>
      <c r="AK103" s="675"/>
      <c r="AL103" s="675"/>
      <c r="AM103" s="675"/>
      <c r="AN103" s="675"/>
      <c r="AO103" s="675"/>
      <c r="AP103" s="675"/>
      <c r="AQ103" s="108"/>
      <c r="AR103" s="102"/>
      <c r="AS103" s="102"/>
      <c r="AT103" s="102"/>
      <c r="AU103" s="102"/>
      <c r="AV103" s="102"/>
      <c r="AW103" s="102"/>
      <c r="AX103" s="103"/>
      <c r="AY103">
        <f>$AY$102</f>
        <v>0</v>
      </c>
    </row>
    <row r="104" spans="1:60" ht="46.5" hidden="1" customHeight="1" x14ac:dyDescent="0.2">
      <c r="A104" s="679"/>
      <c r="B104" s="123"/>
      <c r="C104" s="123"/>
      <c r="D104" s="123"/>
      <c r="E104" s="123"/>
      <c r="F104" s="680"/>
      <c r="G104" s="667"/>
      <c r="H104" s="668"/>
      <c r="I104" s="668"/>
      <c r="J104" s="668"/>
      <c r="K104" s="668"/>
      <c r="L104" s="668"/>
      <c r="M104" s="668"/>
      <c r="N104" s="668"/>
      <c r="O104" s="668"/>
      <c r="P104" s="668"/>
      <c r="Q104" s="668"/>
      <c r="R104" s="668"/>
      <c r="S104" s="668"/>
      <c r="T104" s="668"/>
      <c r="U104" s="668"/>
      <c r="V104" s="668"/>
      <c r="W104" s="668"/>
      <c r="X104" s="668"/>
      <c r="Y104" s="234" t="s">
        <v>668</v>
      </c>
      <c r="Z104" s="662"/>
      <c r="AA104" s="663"/>
      <c r="AB104" s="625" t="s">
        <v>669</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2">
      <c r="A105" s="432" t="s">
        <v>316</v>
      </c>
      <c r="B105" s="606"/>
      <c r="C105" s="606"/>
      <c r="D105" s="606"/>
      <c r="E105" s="606"/>
      <c r="F105" s="607"/>
      <c r="G105" s="615" t="s">
        <v>140</v>
      </c>
      <c r="H105" s="212"/>
      <c r="I105" s="212"/>
      <c r="J105" s="212"/>
      <c r="K105" s="212"/>
      <c r="L105" s="212"/>
      <c r="M105" s="212"/>
      <c r="N105" s="212"/>
      <c r="O105" s="213"/>
      <c r="P105" s="214" t="s">
        <v>56</v>
      </c>
      <c r="Q105" s="212"/>
      <c r="R105" s="212"/>
      <c r="S105" s="212"/>
      <c r="T105" s="212"/>
      <c r="U105" s="212"/>
      <c r="V105" s="212"/>
      <c r="W105" s="212"/>
      <c r="X105" s="213"/>
      <c r="Y105" s="616"/>
      <c r="Z105" s="617"/>
      <c r="AA105" s="618"/>
      <c r="AB105" s="622" t="s">
        <v>11</v>
      </c>
      <c r="AC105" s="623"/>
      <c r="AD105" s="62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08"/>
      <c r="B106" s="609"/>
      <c r="C106" s="609"/>
      <c r="D106" s="609"/>
      <c r="E106" s="609"/>
      <c r="F106" s="610"/>
      <c r="G106" s="171"/>
      <c r="H106" s="123"/>
      <c r="I106" s="123"/>
      <c r="J106" s="123"/>
      <c r="K106" s="123"/>
      <c r="L106" s="123"/>
      <c r="M106" s="123"/>
      <c r="N106" s="123"/>
      <c r="O106" s="124"/>
      <c r="P106" s="122"/>
      <c r="Q106" s="123"/>
      <c r="R106" s="123"/>
      <c r="S106" s="123"/>
      <c r="T106" s="123"/>
      <c r="U106" s="123"/>
      <c r="V106" s="123"/>
      <c r="W106" s="123"/>
      <c r="X106" s="124"/>
      <c r="Y106" s="619"/>
      <c r="Z106" s="620"/>
      <c r="AA106" s="621"/>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2">
      <c r="A107" s="611"/>
      <c r="B107" s="609"/>
      <c r="C107" s="609"/>
      <c r="D107" s="609"/>
      <c r="E107" s="609"/>
      <c r="F107" s="61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2"/>
      <c r="B108" s="613"/>
      <c r="C108" s="613"/>
      <c r="D108" s="613"/>
      <c r="E108" s="613"/>
      <c r="F108" s="61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1"/>
      <c r="B109" s="609"/>
      <c r="C109" s="609"/>
      <c r="D109" s="609"/>
      <c r="E109" s="609"/>
      <c r="F109" s="61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5" t="s">
        <v>14</v>
      </c>
      <c r="AC109" s="605"/>
      <c r="AD109" s="60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6" t="s">
        <v>663</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2">
      <c r="A133" s="661" t="s">
        <v>664</v>
      </c>
      <c r="B133" s="168"/>
      <c r="C133" s="168"/>
      <c r="D133" s="168"/>
      <c r="E133" s="168"/>
      <c r="F133" s="169"/>
      <c r="G133" s="702" t="s">
        <v>656</v>
      </c>
      <c r="H133" s="703"/>
      <c r="I133" s="703"/>
      <c r="J133" s="703"/>
      <c r="K133" s="703"/>
      <c r="L133" s="703"/>
      <c r="M133" s="703"/>
      <c r="N133" s="703"/>
      <c r="O133" s="703"/>
      <c r="P133" s="704" t="s">
        <v>655</v>
      </c>
      <c r="Q133" s="703"/>
      <c r="R133" s="703"/>
      <c r="S133" s="703"/>
      <c r="T133" s="703"/>
      <c r="U133" s="703"/>
      <c r="V133" s="703"/>
      <c r="W133" s="703"/>
      <c r="X133" s="705"/>
      <c r="Y133" s="706"/>
      <c r="Z133" s="707"/>
      <c r="AA133" s="708"/>
      <c r="AB133" s="639" t="s">
        <v>11</v>
      </c>
      <c r="AC133" s="639"/>
      <c r="AD133" s="639"/>
      <c r="AE133" s="134" t="s">
        <v>500</v>
      </c>
      <c r="AF133" s="134"/>
      <c r="AG133" s="134"/>
      <c r="AH133" s="134"/>
      <c r="AI133" s="134" t="s">
        <v>652</v>
      </c>
      <c r="AJ133" s="134"/>
      <c r="AK133" s="134"/>
      <c r="AL133" s="134"/>
      <c r="AM133" s="134" t="s">
        <v>468</v>
      </c>
      <c r="AN133" s="134"/>
      <c r="AO133" s="134"/>
      <c r="AP133" s="134"/>
      <c r="AQ133" s="636" t="s">
        <v>499</v>
      </c>
      <c r="AR133" s="637"/>
      <c r="AS133" s="637"/>
      <c r="AT133" s="638"/>
      <c r="AU133" s="636" t="s">
        <v>677</v>
      </c>
      <c r="AV133" s="637"/>
      <c r="AW133" s="637"/>
      <c r="AX133" s="646"/>
      <c r="AY133">
        <f>COUNTA($G$134)</f>
        <v>0</v>
      </c>
    </row>
    <row r="134" spans="1:60" ht="23.25" hidden="1" customHeight="1" x14ac:dyDescent="0.2">
      <c r="A134" s="661"/>
      <c r="B134" s="168"/>
      <c r="C134" s="168"/>
      <c r="D134" s="168"/>
      <c r="E134" s="168"/>
      <c r="F134" s="169"/>
      <c r="G134" s="647"/>
      <c r="H134" s="648"/>
      <c r="I134" s="648"/>
      <c r="J134" s="648"/>
      <c r="K134" s="648"/>
      <c r="L134" s="648"/>
      <c r="M134" s="648"/>
      <c r="N134" s="648"/>
      <c r="O134" s="648"/>
      <c r="P134" s="651"/>
      <c r="Q134" s="652"/>
      <c r="R134" s="652"/>
      <c r="S134" s="652"/>
      <c r="T134" s="652"/>
      <c r="U134" s="652"/>
      <c r="V134" s="652"/>
      <c r="W134" s="652"/>
      <c r="X134" s="653"/>
      <c r="Y134" s="657" t="s">
        <v>52</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2">
      <c r="A135" s="203"/>
      <c r="B135" s="173"/>
      <c r="C135" s="173"/>
      <c r="D135" s="173"/>
      <c r="E135" s="173"/>
      <c r="F135" s="174"/>
      <c r="G135" s="649"/>
      <c r="H135" s="650"/>
      <c r="I135" s="650"/>
      <c r="J135" s="650"/>
      <c r="K135" s="650"/>
      <c r="L135" s="650"/>
      <c r="M135" s="650"/>
      <c r="N135" s="650"/>
      <c r="O135" s="650"/>
      <c r="P135" s="654"/>
      <c r="Q135" s="655"/>
      <c r="R135" s="655"/>
      <c r="S135" s="655"/>
      <c r="T135" s="655"/>
      <c r="U135" s="655"/>
      <c r="V135" s="655"/>
      <c r="W135" s="655"/>
      <c r="X135" s="656"/>
      <c r="Y135" s="633" t="s">
        <v>53</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2">
      <c r="A136" s="202" t="s">
        <v>665</v>
      </c>
      <c r="B136" s="120"/>
      <c r="C136" s="120"/>
      <c r="D136" s="120"/>
      <c r="E136" s="120"/>
      <c r="F136" s="676"/>
      <c r="G136" s="191" t="s">
        <v>666</v>
      </c>
      <c r="H136" s="191"/>
      <c r="I136" s="191"/>
      <c r="J136" s="191"/>
      <c r="K136" s="191"/>
      <c r="L136" s="191"/>
      <c r="M136" s="191"/>
      <c r="N136" s="191"/>
      <c r="O136" s="191"/>
      <c r="P136" s="191"/>
      <c r="Q136" s="191"/>
      <c r="R136" s="191"/>
      <c r="S136" s="191"/>
      <c r="T136" s="191"/>
      <c r="U136" s="191"/>
      <c r="V136" s="191"/>
      <c r="W136" s="191"/>
      <c r="X136" s="192"/>
      <c r="Y136" s="643"/>
      <c r="Z136" s="644"/>
      <c r="AA136" s="645"/>
      <c r="AB136" s="190" t="s">
        <v>11</v>
      </c>
      <c r="AC136" s="191"/>
      <c r="AD136" s="192"/>
      <c r="AE136" s="134" t="s">
        <v>500</v>
      </c>
      <c r="AF136" s="134"/>
      <c r="AG136" s="134"/>
      <c r="AH136" s="134"/>
      <c r="AI136" s="134" t="s">
        <v>652</v>
      </c>
      <c r="AJ136" s="134"/>
      <c r="AK136" s="134"/>
      <c r="AL136" s="134"/>
      <c r="AM136" s="134" t="s">
        <v>468</v>
      </c>
      <c r="AN136" s="134"/>
      <c r="AO136" s="134"/>
      <c r="AP136" s="134"/>
      <c r="AQ136" s="640" t="s">
        <v>678</v>
      </c>
      <c r="AR136" s="641"/>
      <c r="AS136" s="641"/>
      <c r="AT136" s="641"/>
      <c r="AU136" s="641"/>
      <c r="AV136" s="641"/>
      <c r="AW136" s="641"/>
      <c r="AX136" s="642"/>
      <c r="AY136">
        <f>IF(SUBSTITUTE(SUBSTITUTE($G$137,"／",""),"　","")="",0,1)</f>
        <v>0</v>
      </c>
    </row>
    <row r="137" spans="1:60" ht="23.25" hidden="1" customHeight="1" x14ac:dyDescent="0.2">
      <c r="A137" s="677"/>
      <c r="B137" s="212"/>
      <c r="C137" s="212"/>
      <c r="D137" s="212"/>
      <c r="E137" s="212"/>
      <c r="F137" s="678"/>
      <c r="G137" s="665" t="s">
        <v>667</v>
      </c>
      <c r="H137" s="666"/>
      <c r="I137" s="666"/>
      <c r="J137" s="666"/>
      <c r="K137" s="666"/>
      <c r="L137" s="666"/>
      <c r="M137" s="666"/>
      <c r="N137" s="666"/>
      <c r="O137" s="666"/>
      <c r="P137" s="666"/>
      <c r="Q137" s="666"/>
      <c r="R137" s="666"/>
      <c r="S137" s="666"/>
      <c r="T137" s="666"/>
      <c r="U137" s="666"/>
      <c r="V137" s="666"/>
      <c r="W137" s="666"/>
      <c r="X137" s="666"/>
      <c r="Y137" s="669" t="s">
        <v>665</v>
      </c>
      <c r="Z137" s="670"/>
      <c r="AA137" s="671"/>
      <c r="AB137" s="672"/>
      <c r="AC137" s="673"/>
      <c r="AD137" s="674"/>
      <c r="AE137" s="675"/>
      <c r="AF137" s="675"/>
      <c r="AG137" s="675"/>
      <c r="AH137" s="675"/>
      <c r="AI137" s="675"/>
      <c r="AJ137" s="675"/>
      <c r="AK137" s="675"/>
      <c r="AL137" s="675"/>
      <c r="AM137" s="675"/>
      <c r="AN137" s="675"/>
      <c r="AO137" s="675"/>
      <c r="AP137" s="675"/>
      <c r="AQ137" s="108"/>
      <c r="AR137" s="102"/>
      <c r="AS137" s="102"/>
      <c r="AT137" s="102"/>
      <c r="AU137" s="102"/>
      <c r="AV137" s="102"/>
      <c r="AW137" s="102"/>
      <c r="AX137" s="103"/>
      <c r="AY137">
        <f>$AY$136</f>
        <v>0</v>
      </c>
    </row>
    <row r="138" spans="1:60" ht="46.5" hidden="1" customHeight="1" x14ac:dyDescent="0.2">
      <c r="A138" s="679"/>
      <c r="B138" s="123"/>
      <c r="C138" s="123"/>
      <c r="D138" s="123"/>
      <c r="E138" s="123"/>
      <c r="F138" s="680"/>
      <c r="G138" s="667"/>
      <c r="H138" s="668"/>
      <c r="I138" s="668"/>
      <c r="J138" s="668"/>
      <c r="K138" s="668"/>
      <c r="L138" s="668"/>
      <c r="M138" s="668"/>
      <c r="N138" s="668"/>
      <c r="O138" s="668"/>
      <c r="P138" s="668"/>
      <c r="Q138" s="668"/>
      <c r="R138" s="668"/>
      <c r="S138" s="668"/>
      <c r="T138" s="668"/>
      <c r="U138" s="668"/>
      <c r="V138" s="668"/>
      <c r="W138" s="668"/>
      <c r="X138" s="668"/>
      <c r="Y138" s="234" t="s">
        <v>668</v>
      </c>
      <c r="Z138" s="662"/>
      <c r="AA138" s="663"/>
      <c r="AB138" s="625" t="s">
        <v>669</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2">
      <c r="A139" s="432" t="s">
        <v>316</v>
      </c>
      <c r="B139" s="606"/>
      <c r="C139" s="606"/>
      <c r="D139" s="606"/>
      <c r="E139" s="606"/>
      <c r="F139" s="607"/>
      <c r="G139" s="615" t="s">
        <v>140</v>
      </c>
      <c r="H139" s="212"/>
      <c r="I139" s="212"/>
      <c r="J139" s="212"/>
      <c r="K139" s="212"/>
      <c r="L139" s="212"/>
      <c r="M139" s="212"/>
      <c r="N139" s="212"/>
      <c r="O139" s="213"/>
      <c r="P139" s="214" t="s">
        <v>56</v>
      </c>
      <c r="Q139" s="212"/>
      <c r="R139" s="212"/>
      <c r="S139" s="212"/>
      <c r="T139" s="212"/>
      <c r="U139" s="212"/>
      <c r="V139" s="212"/>
      <c r="W139" s="212"/>
      <c r="X139" s="213"/>
      <c r="Y139" s="616"/>
      <c r="Z139" s="617"/>
      <c r="AA139" s="618"/>
      <c r="AB139" s="622" t="s">
        <v>11</v>
      </c>
      <c r="AC139" s="623"/>
      <c r="AD139" s="62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08"/>
      <c r="B140" s="609"/>
      <c r="C140" s="609"/>
      <c r="D140" s="609"/>
      <c r="E140" s="609"/>
      <c r="F140" s="610"/>
      <c r="G140" s="171"/>
      <c r="H140" s="123"/>
      <c r="I140" s="123"/>
      <c r="J140" s="123"/>
      <c r="K140" s="123"/>
      <c r="L140" s="123"/>
      <c r="M140" s="123"/>
      <c r="N140" s="123"/>
      <c r="O140" s="124"/>
      <c r="P140" s="122"/>
      <c r="Q140" s="123"/>
      <c r="R140" s="123"/>
      <c r="S140" s="123"/>
      <c r="T140" s="123"/>
      <c r="U140" s="123"/>
      <c r="V140" s="123"/>
      <c r="W140" s="123"/>
      <c r="X140" s="124"/>
      <c r="Y140" s="619"/>
      <c r="Z140" s="620"/>
      <c r="AA140" s="621"/>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2">
      <c r="A141" s="611"/>
      <c r="B141" s="609"/>
      <c r="C141" s="609"/>
      <c r="D141" s="609"/>
      <c r="E141" s="609"/>
      <c r="F141" s="61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2"/>
      <c r="B142" s="613"/>
      <c r="C142" s="613"/>
      <c r="D142" s="613"/>
      <c r="E142" s="613"/>
      <c r="F142" s="61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1"/>
      <c r="B143" s="609"/>
      <c r="C143" s="609"/>
      <c r="D143" s="609"/>
      <c r="E143" s="609"/>
      <c r="F143" s="61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5" t="s">
        <v>14</v>
      </c>
      <c r="AC143" s="605"/>
      <c r="AD143" s="60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6" t="s">
        <v>663</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2">
      <c r="A167" s="661" t="s">
        <v>664</v>
      </c>
      <c r="B167" s="168"/>
      <c r="C167" s="168"/>
      <c r="D167" s="168"/>
      <c r="E167" s="168"/>
      <c r="F167" s="169"/>
      <c r="G167" s="702" t="s">
        <v>656</v>
      </c>
      <c r="H167" s="703"/>
      <c r="I167" s="703"/>
      <c r="J167" s="703"/>
      <c r="K167" s="703"/>
      <c r="L167" s="703"/>
      <c r="M167" s="703"/>
      <c r="N167" s="703"/>
      <c r="O167" s="703"/>
      <c r="P167" s="704" t="s">
        <v>655</v>
      </c>
      <c r="Q167" s="703"/>
      <c r="R167" s="703"/>
      <c r="S167" s="703"/>
      <c r="T167" s="703"/>
      <c r="U167" s="703"/>
      <c r="V167" s="703"/>
      <c r="W167" s="703"/>
      <c r="X167" s="705"/>
      <c r="Y167" s="706"/>
      <c r="Z167" s="707"/>
      <c r="AA167" s="708"/>
      <c r="AB167" s="639" t="s">
        <v>11</v>
      </c>
      <c r="AC167" s="639"/>
      <c r="AD167" s="639"/>
      <c r="AE167" s="134" t="s">
        <v>500</v>
      </c>
      <c r="AF167" s="134"/>
      <c r="AG167" s="134"/>
      <c r="AH167" s="134"/>
      <c r="AI167" s="134" t="s">
        <v>652</v>
      </c>
      <c r="AJ167" s="134"/>
      <c r="AK167" s="134"/>
      <c r="AL167" s="134"/>
      <c r="AM167" s="134" t="s">
        <v>468</v>
      </c>
      <c r="AN167" s="134"/>
      <c r="AO167" s="134"/>
      <c r="AP167" s="134"/>
      <c r="AQ167" s="636" t="s">
        <v>499</v>
      </c>
      <c r="AR167" s="637"/>
      <c r="AS167" s="637"/>
      <c r="AT167" s="638"/>
      <c r="AU167" s="636" t="s">
        <v>677</v>
      </c>
      <c r="AV167" s="637"/>
      <c r="AW167" s="637"/>
      <c r="AX167" s="646"/>
      <c r="AY167">
        <f>COUNTA($G$168)</f>
        <v>0</v>
      </c>
    </row>
    <row r="168" spans="1:60" ht="23.25" hidden="1" customHeight="1" x14ac:dyDescent="0.2">
      <c r="A168" s="661"/>
      <c r="B168" s="168"/>
      <c r="C168" s="168"/>
      <c r="D168" s="168"/>
      <c r="E168" s="168"/>
      <c r="F168" s="169"/>
      <c r="G168" s="647"/>
      <c r="H168" s="648"/>
      <c r="I168" s="648"/>
      <c r="J168" s="648"/>
      <c r="K168" s="648"/>
      <c r="L168" s="648"/>
      <c r="M168" s="648"/>
      <c r="N168" s="648"/>
      <c r="O168" s="648"/>
      <c r="P168" s="651"/>
      <c r="Q168" s="652"/>
      <c r="R168" s="652"/>
      <c r="S168" s="652"/>
      <c r="T168" s="652"/>
      <c r="U168" s="652"/>
      <c r="V168" s="652"/>
      <c r="W168" s="652"/>
      <c r="X168" s="653"/>
      <c r="Y168" s="657" t="s">
        <v>52</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2">
      <c r="A169" s="203"/>
      <c r="B169" s="173"/>
      <c r="C169" s="173"/>
      <c r="D169" s="173"/>
      <c r="E169" s="173"/>
      <c r="F169" s="174"/>
      <c r="G169" s="649"/>
      <c r="H169" s="650"/>
      <c r="I169" s="650"/>
      <c r="J169" s="650"/>
      <c r="K169" s="650"/>
      <c r="L169" s="650"/>
      <c r="M169" s="650"/>
      <c r="N169" s="650"/>
      <c r="O169" s="650"/>
      <c r="P169" s="654"/>
      <c r="Q169" s="655"/>
      <c r="R169" s="655"/>
      <c r="S169" s="655"/>
      <c r="T169" s="655"/>
      <c r="U169" s="655"/>
      <c r="V169" s="655"/>
      <c r="W169" s="655"/>
      <c r="X169" s="656"/>
      <c r="Y169" s="633" t="s">
        <v>53</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2">
      <c r="A170" s="202" t="s">
        <v>665</v>
      </c>
      <c r="B170" s="120"/>
      <c r="C170" s="120"/>
      <c r="D170" s="120"/>
      <c r="E170" s="120"/>
      <c r="F170" s="676"/>
      <c r="G170" s="191" t="s">
        <v>666</v>
      </c>
      <c r="H170" s="191"/>
      <c r="I170" s="191"/>
      <c r="J170" s="191"/>
      <c r="K170" s="191"/>
      <c r="L170" s="191"/>
      <c r="M170" s="191"/>
      <c r="N170" s="191"/>
      <c r="O170" s="191"/>
      <c r="P170" s="191"/>
      <c r="Q170" s="191"/>
      <c r="R170" s="191"/>
      <c r="S170" s="191"/>
      <c r="T170" s="191"/>
      <c r="U170" s="191"/>
      <c r="V170" s="191"/>
      <c r="W170" s="191"/>
      <c r="X170" s="192"/>
      <c r="Y170" s="643"/>
      <c r="Z170" s="644"/>
      <c r="AA170" s="645"/>
      <c r="AB170" s="190" t="s">
        <v>11</v>
      </c>
      <c r="AC170" s="191"/>
      <c r="AD170" s="192"/>
      <c r="AE170" s="134" t="s">
        <v>500</v>
      </c>
      <c r="AF170" s="134"/>
      <c r="AG170" s="134"/>
      <c r="AH170" s="134"/>
      <c r="AI170" s="134" t="s">
        <v>652</v>
      </c>
      <c r="AJ170" s="134"/>
      <c r="AK170" s="134"/>
      <c r="AL170" s="134"/>
      <c r="AM170" s="134" t="s">
        <v>468</v>
      </c>
      <c r="AN170" s="134"/>
      <c r="AO170" s="134"/>
      <c r="AP170" s="134"/>
      <c r="AQ170" s="640" t="s">
        <v>678</v>
      </c>
      <c r="AR170" s="641"/>
      <c r="AS170" s="641"/>
      <c r="AT170" s="641"/>
      <c r="AU170" s="641"/>
      <c r="AV170" s="641"/>
      <c r="AW170" s="641"/>
      <c r="AX170" s="642"/>
      <c r="AY170">
        <f>IF(SUBSTITUTE(SUBSTITUTE($G$171,"／",""),"　","")="",0,1)</f>
        <v>0</v>
      </c>
    </row>
    <row r="171" spans="1:60" ht="23.25" hidden="1" customHeight="1" x14ac:dyDescent="0.2">
      <c r="A171" s="677"/>
      <c r="B171" s="212"/>
      <c r="C171" s="212"/>
      <c r="D171" s="212"/>
      <c r="E171" s="212"/>
      <c r="F171" s="678"/>
      <c r="G171" s="665" t="s">
        <v>667</v>
      </c>
      <c r="H171" s="666"/>
      <c r="I171" s="666"/>
      <c r="J171" s="666"/>
      <c r="K171" s="666"/>
      <c r="L171" s="666"/>
      <c r="M171" s="666"/>
      <c r="N171" s="666"/>
      <c r="O171" s="666"/>
      <c r="P171" s="666"/>
      <c r="Q171" s="666"/>
      <c r="R171" s="666"/>
      <c r="S171" s="666"/>
      <c r="T171" s="666"/>
      <c r="U171" s="666"/>
      <c r="V171" s="666"/>
      <c r="W171" s="666"/>
      <c r="X171" s="666"/>
      <c r="Y171" s="669" t="s">
        <v>665</v>
      </c>
      <c r="Z171" s="670"/>
      <c r="AA171" s="671"/>
      <c r="AB171" s="672"/>
      <c r="AC171" s="673"/>
      <c r="AD171" s="674"/>
      <c r="AE171" s="675"/>
      <c r="AF171" s="675"/>
      <c r="AG171" s="675"/>
      <c r="AH171" s="675"/>
      <c r="AI171" s="675"/>
      <c r="AJ171" s="675"/>
      <c r="AK171" s="675"/>
      <c r="AL171" s="675"/>
      <c r="AM171" s="675"/>
      <c r="AN171" s="675"/>
      <c r="AO171" s="675"/>
      <c r="AP171" s="675"/>
      <c r="AQ171" s="108"/>
      <c r="AR171" s="102"/>
      <c r="AS171" s="102"/>
      <c r="AT171" s="102"/>
      <c r="AU171" s="102"/>
      <c r="AV171" s="102"/>
      <c r="AW171" s="102"/>
      <c r="AX171" s="103"/>
      <c r="AY171">
        <f>$AY$170</f>
        <v>0</v>
      </c>
    </row>
    <row r="172" spans="1:60" ht="46.5" hidden="1" customHeight="1" x14ac:dyDescent="0.2">
      <c r="A172" s="679"/>
      <c r="B172" s="123"/>
      <c r="C172" s="123"/>
      <c r="D172" s="123"/>
      <c r="E172" s="123"/>
      <c r="F172" s="680"/>
      <c r="G172" s="667"/>
      <c r="H172" s="668"/>
      <c r="I172" s="668"/>
      <c r="J172" s="668"/>
      <c r="K172" s="668"/>
      <c r="L172" s="668"/>
      <c r="M172" s="668"/>
      <c r="N172" s="668"/>
      <c r="O172" s="668"/>
      <c r="P172" s="668"/>
      <c r="Q172" s="668"/>
      <c r="R172" s="668"/>
      <c r="S172" s="668"/>
      <c r="T172" s="668"/>
      <c r="U172" s="668"/>
      <c r="V172" s="668"/>
      <c r="W172" s="668"/>
      <c r="X172" s="668"/>
      <c r="Y172" s="234" t="s">
        <v>668</v>
      </c>
      <c r="Z172" s="662"/>
      <c r="AA172" s="663"/>
      <c r="AB172" s="625" t="s">
        <v>669</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2">
      <c r="A173" s="432" t="s">
        <v>316</v>
      </c>
      <c r="B173" s="606"/>
      <c r="C173" s="606"/>
      <c r="D173" s="606"/>
      <c r="E173" s="606"/>
      <c r="F173" s="607"/>
      <c r="G173" s="615" t="s">
        <v>140</v>
      </c>
      <c r="H173" s="212"/>
      <c r="I173" s="212"/>
      <c r="J173" s="212"/>
      <c r="K173" s="212"/>
      <c r="L173" s="212"/>
      <c r="M173" s="212"/>
      <c r="N173" s="212"/>
      <c r="O173" s="213"/>
      <c r="P173" s="214" t="s">
        <v>56</v>
      </c>
      <c r="Q173" s="212"/>
      <c r="R173" s="212"/>
      <c r="S173" s="212"/>
      <c r="T173" s="212"/>
      <c r="U173" s="212"/>
      <c r="V173" s="212"/>
      <c r="W173" s="212"/>
      <c r="X173" s="213"/>
      <c r="Y173" s="616"/>
      <c r="Z173" s="617"/>
      <c r="AA173" s="618"/>
      <c r="AB173" s="622" t="s">
        <v>11</v>
      </c>
      <c r="AC173" s="623"/>
      <c r="AD173" s="62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08"/>
      <c r="B174" s="609"/>
      <c r="C174" s="609"/>
      <c r="D174" s="609"/>
      <c r="E174" s="609"/>
      <c r="F174" s="610"/>
      <c r="G174" s="171"/>
      <c r="H174" s="123"/>
      <c r="I174" s="123"/>
      <c r="J174" s="123"/>
      <c r="K174" s="123"/>
      <c r="L174" s="123"/>
      <c r="M174" s="123"/>
      <c r="N174" s="123"/>
      <c r="O174" s="124"/>
      <c r="P174" s="122"/>
      <c r="Q174" s="123"/>
      <c r="R174" s="123"/>
      <c r="S174" s="123"/>
      <c r="T174" s="123"/>
      <c r="U174" s="123"/>
      <c r="V174" s="123"/>
      <c r="W174" s="123"/>
      <c r="X174" s="124"/>
      <c r="Y174" s="619"/>
      <c r="Z174" s="620"/>
      <c r="AA174" s="621"/>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2">
      <c r="A175" s="611"/>
      <c r="B175" s="609"/>
      <c r="C175" s="609"/>
      <c r="D175" s="609"/>
      <c r="E175" s="609"/>
      <c r="F175" s="61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2"/>
      <c r="B176" s="613"/>
      <c r="C176" s="613"/>
      <c r="D176" s="613"/>
      <c r="E176" s="613"/>
      <c r="F176" s="61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1"/>
      <c r="B177" s="609"/>
      <c r="C177" s="609"/>
      <c r="D177" s="609"/>
      <c r="E177" s="609"/>
      <c r="F177" s="61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5" t="s">
        <v>14</v>
      </c>
      <c r="AC177" s="605"/>
      <c r="AD177" s="60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6" t="s">
        <v>317</v>
      </c>
      <c r="B200" s="567"/>
      <c r="C200" s="567"/>
      <c r="D200" s="567"/>
      <c r="E200" s="567"/>
      <c r="F200" s="568"/>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6" t="s">
        <v>129</v>
      </c>
      <c r="AV200" s="586"/>
      <c r="AW200" s="586"/>
      <c r="AX200" s="587"/>
      <c r="AY200">
        <f>COUNTA($H$202)</f>
        <v>0</v>
      </c>
    </row>
    <row r="201" spans="1:60" ht="18.75" hidden="1" customHeight="1" x14ac:dyDescent="0.2">
      <c r="A201" s="527"/>
      <c r="B201" s="528"/>
      <c r="C201" s="528"/>
      <c r="D201" s="528"/>
      <c r="E201" s="528"/>
      <c r="F201" s="529"/>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4"/>
      <c r="AF201" s="134"/>
      <c r="AG201" s="134"/>
      <c r="AH201" s="134"/>
      <c r="AI201" s="134"/>
      <c r="AJ201" s="134"/>
      <c r="AK201" s="134"/>
      <c r="AL201" s="134"/>
      <c r="AM201" s="134"/>
      <c r="AN201" s="134"/>
      <c r="AO201" s="134"/>
      <c r="AP201" s="134"/>
      <c r="AQ201" s="521"/>
      <c r="AR201" s="522"/>
      <c r="AS201" s="142" t="s">
        <v>224</v>
      </c>
      <c r="AT201" s="143"/>
      <c r="AU201" s="141"/>
      <c r="AV201" s="141"/>
      <c r="AW201" s="588" t="s">
        <v>170</v>
      </c>
      <c r="AX201" s="589"/>
      <c r="AY201">
        <f t="shared" ref="AY201:AY207" si="10">$AY$200</f>
        <v>0</v>
      </c>
    </row>
    <row r="202" spans="1:60" ht="23.25" hidden="1" customHeight="1" x14ac:dyDescent="0.2">
      <c r="A202" s="527"/>
      <c r="B202" s="528"/>
      <c r="C202" s="528"/>
      <c r="D202" s="528"/>
      <c r="E202" s="528"/>
      <c r="F202" s="529"/>
      <c r="G202" s="572" t="s">
        <v>225</v>
      </c>
      <c r="H202" s="574"/>
      <c r="I202" s="575"/>
      <c r="J202" s="575"/>
      <c r="K202" s="575"/>
      <c r="L202" s="575"/>
      <c r="M202" s="575"/>
      <c r="N202" s="575"/>
      <c r="O202" s="576"/>
      <c r="P202" s="574"/>
      <c r="Q202" s="575"/>
      <c r="R202" s="575"/>
      <c r="S202" s="575"/>
      <c r="T202" s="575"/>
      <c r="U202" s="575"/>
      <c r="V202" s="576"/>
      <c r="W202" s="580"/>
      <c r="X202" s="581"/>
      <c r="Y202" s="562" t="s">
        <v>12</v>
      </c>
      <c r="Z202" s="562"/>
      <c r="AA202" s="563"/>
      <c r="AB202" s="571" t="s">
        <v>333</v>
      </c>
      <c r="AC202" s="571"/>
      <c r="AD202" s="571"/>
      <c r="AE202" s="108"/>
      <c r="AF202" s="102"/>
      <c r="AG202" s="102"/>
      <c r="AH202" s="102"/>
      <c r="AI202" s="108"/>
      <c r="AJ202" s="102"/>
      <c r="AK202" s="102"/>
      <c r="AL202" s="102"/>
      <c r="AM202" s="108"/>
      <c r="AN202" s="102"/>
      <c r="AO202" s="102"/>
      <c r="AP202" s="102"/>
      <c r="AQ202" s="108"/>
      <c r="AR202" s="102"/>
      <c r="AS202" s="102"/>
      <c r="AT202" s="102"/>
      <c r="AU202" s="108"/>
      <c r="AV202" s="102"/>
      <c r="AW202" s="102"/>
      <c r="AX202" s="102"/>
      <c r="AY202">
        <f t="shared" si="10"/>
        <v>0</v>
      </c>
    </row>
    <row r="203" spans="1:60" ht="23.25" hidden="1" customHeight="1" x14ac:dyDescent="0.2">
      <c r="A203" s="527"/>
      <c r="B203" s="528"/>
      <c r="C203" s="528"/>
      <c r="D203" s="528"/>
      <c r="E203" s="528"/>
      <c r="F203" s="529"/>
      <c r="G203" s="552"/>
      <c r="H203" s="577"/>
      <c r="I203" s="578"/>
      <c r="J203" s="578"/>
      <c r="K203" s="578"/>
      <c r="L203" s="578"/>
      <c r="M203" s="578"/>
      <c r="N203" s="578"/>
      <c r="O203" s="579"/>
      <c r="P203" s="577"/>
      <c r="Q203" s="578"/>
      <c r="R203" s="578"/>
      <c r="S203" s="578"/>
      <c r="T203" s="578"/>
      <c r="U203" s="578"/>
      <c r="V203" s="579"/>
      <c r="W203" s="582"/>
      <c r="X203" s="583"/>
      <c r="Y203" s="564" t="s">
        <v>51</v>
      </c>
      <c r="Z203" s="564"/>
      <c r="AA203" s="565"/>
      <c r="AB203" s="570" t="s">
        <v>333</v>
      </c>
      <c r="AC203" s="570"/>
      <c r="AD203" s="570"/>
      <c r="AE203" s="108"/>
      <c r="AF203" s="102"/>
      <c r="AG203" s="102"/>
      <c r="AH203" s="102"/>
      <c r="AI203" s="108"/>
      <c r="AJ203" s="102"/>
      <c r="AK203" s="102"/>
      <c r="AL203" s="102"/>
      <c r="AM203" s="108"/>
      <c r="AN203" s="102"/>
      <c r="AO203" s="102"/>
      <c r="AP203" s="102"/>
      <c r="AQ203" s="108"/>
      <c r="AR203" s="102"/>
      <c r="AS203" s="102"/>
      <c r="AT203" s="102"/>
      <c r="AU203" s="108"/>
      <c r="AV203" s="102"/>
      <c r="AW203" s="102"/>
      <c r="AX203" s="102"/>
      <c r="AY203">
        <f t="shared" si="10"/>
        <v>0</v>
      </c>
    </row>
    <row r="204" spans="1:60" ht="23.25" hidden="1" customHeight="1" x14ac:dyDescent="0.2">
      <c r="A204" s="527"/>
      <c r="B204" s="528"/>
      <c r="C204" s="528"/>
      <c r="D204" s="528"/>
      <c r="E204" s="528"/>
      <c r="F204" s="529"/>
      <c r="G204" s="573"/>
      <c r="H204" s="577"/>
      <c r="I204" s="578"/>
      <c r="J204" s="578"/>
      <c r="K204" s="578"/>
      <c r="L204" s="578"/>
      <c r="M204" s="578"/>
      <c r="N204" s="578"/>
      <c r="O204" s="579"/>
      <c r="P204" s="577"/>
      <c r="Q204" s="578"/>
      <c r="R204" s="578"/>
      <c r="S204" s="578"/>
      <c r="T204" s="578"/>
      <c r="U204" s="578"/>
      <c r="V204" s="579"/>
      <c r="W204" s="584"/>
      <c r="X204" s="585"/>
      <c r="Y204" s="564" t="s">
        <v>13</v>
      </c>
      <c r="Z204" s="564"/>
      <c r="AA204" s="565"/>
      <c r="AB204" s="569" t="s">
        <v>334</v>
      </c>
      <c r="AC204" s="569"/>
      <c r="AD204" s="569"/>
      <c r="AE204" s="108"/>
      <c r="AF204" s="102"/>
      <c r="AG204" s="102"/>
      <c r="AH204" s="102"/>
      <c r="AI204" s="108"/>
      <c r="AJ204" s="102"/>
      <c r="AK204" s="102"/>
      <c r="AL204" s="102"/>
      <c r="AM204" s="108"/>
      <c r="AN204" s="102"/>
      <c r="AO204" s="102"/>
      <c r="AP204" s="102"/>
      <c r="AQ204" s="108"/>
      <c r="AR204" s="102"/>
      <c r="AS204" s="102"/>
      <c r="AT204" s="102"/>
      <c r="AU204" s="108"/>
      <c r="AV204" s="102"/>
      <c r="AW204" s="102"/>
      <c r="AX204" s="102"/>
      <c r="AY204">
        <f t="shared" si="10"/>
        <v>0</v>
      </c>
    </row>
    <row r="205" spans="1:60" ht="23.25" hidden="1" customHeight="1" x14ac:dyDescent="0.2">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332</v>
      </c>
      <c r="X205" s="557"/>
      <c r="Y205" s="562" t="s">
        <v>12</v>
      </c>
      <c r="Z205" s="562"/>
      <c r="AA205" s="563"/>
      <c r="AB205" s="571" t="s">
        <v>333</v>
      </c>
      <c r="AC205" s="571"/>
      <c r="AD205" s="571"/>
      <c r="AE205" s="108"/>
      <c r="AF205" s="102"/>
      <c r="AG205" s="102"/>
      <c r="AH205" s="102"/>
      <c r="AI205" s="108"/>
      <c r="AJ205" s="102"/>
      <c r="AK205" s="102"/>
      <c r="AL205" s="102"/>
      <c r="AM205" s="108"/>
      <c r="AN205" s="102"/>
      <c r="AO205" s="102"/>
      <c r="AP205" s="102"/>
      <c r="AQ205" s="108"/>
      <c r="AR205" s="102"/>
      <c r="AS205" s="102"/>
      <c r="AT205" s="102"/>
      <c r="AU205" s="108"/>
      <c r="AV205" s="102"/>
      <c r="AW205" s="102"/>
      <c r="AX205" s="102"/>
      <c r="AY205">
        <f t="shared" si="10"/>
        <v>0</v>
      </c>
    </row>
    <row r="206" spans="1:60" ht="23.25" hidden="1" customHeight="1" x14ac:dyDescent="0.2">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0" t="s">
        <v>333</v>
      </c>
      <c r="AC206" s="570"/>
      <c r="AD206" s="570"/>
      <c r="AE206" s="108"/>
      <c r="AF206" s="102"/>
      <c r="AG206" s="102"/>
      <c r="AH206" s="102"/>
      <c r="AI206" s="108"/>
      <c r="AJ206" s="102"/>
      <c r="AK206" s="102"/>
      <c r="AL206" s="102"/>
      <c r="AM206" s="108"/>
      <c r="AN206" s="102"/>
      <c r="AO206" s="102"/>
      <c r="AP206" s="102"/>
      <c r="AQ206" s="108"/>
      <c r="AR206" s="102"/>
      <c r="AS206" s="102"/>
      <c r="AT206" s="102"/>
      <c r="AU206" s="108"/>
      <c r="AV206" s="102"/>
      <c r="AW206" s="102"/>
      <c r="AX206" s="102"/>
      <c r="AY206">
        <f t="shared" si="10"/>
        <v>0</v>
      </c>
    </row>
    <row r="207" spans="1:60" ht="23.25" hidden="1" customHeight="1" x14ac:dyDescent="0.2">
      <c r="A207" s="551"/>
      <c r="B207" s="513"/>
      <c r="C207" s="513"/>
      <c r="D207" s="513"/>
      <c r="E207" s="513"/>
      <c r="F207" s="514"/>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334</v>
      </c>
      <c r="AC207" s="569"/>
      <c r="AD207" s="569"/>
      <c r="AE207" s="108"/>
      <c r="AF207" s="102"/>
      <c r="AG207" s="102"/>
      <c r="AH207" s="102"/>
      <c r="AI207" s="108"/>
      <c r="AJ207" s="102"/>
      <c r="AK207" s="102"/>
      <c r="AL207" s="102"/>
      <c r="AM207" s="108"/>
      <c r="AN207" s="102"/>
      <c r="AO207" s="102"/>
      <c r="AP207" s="102"/>
      <c r="AQ207" s="108"/>
      <c r="AR207" s="102"/>
      <c r="AS207" s="102"/>
      <c r="AT207" s="102"/>
      <c r="AU207" s="108"/>
      <c r="AV207" s="102"/>
      <c r="AW207" s="102"/>
      <c r="AX207" s="102"/>
      <c r="AY207">
        <f t="shared" si="10"/>
        <v>0</v>
      </c>
    </row>
    <row r="208" spans="1:60" ht="18.75" hidden="1" customHeight="1" x14ac:dyDescent="0.2">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8" t="s">
        <v>129</v>
      </c>
      <c r="AV208" s="519"/>
      <c r="AW208" s="519"/>
      <c r="AX208" s="520"/>
      <c r="AY208">
        <f>COUNTA($H$210)</f>
        <v>0</v>
      </c>
    </row>
    <row r="209" spans="1:51" ht="18.75" hidden="1" customHeight="1" x14ac:dyDescent="0.2">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2">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2">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
      <c r="A215" s="421" t="s">
        <v>366</v>
      </c>
      <c r="B215" s="422"/>
      <c r="C215" s="425" t="s">
        <v>227</v>
      </c>
      <c r="D215" s="422"/>
      <c r="E215" s="427" t="s">
        <v>243</v>
      </c>
      <c r="F215" s="428"/>
      <c r="G215" s="429" t="s">
        <v>716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60" customHeight="1" x14ac:dyDescent="0.2">
      <c r="A216" s="423"/>
      <c r="B216" s="424"/>
      <c r="C216" s="426"/>
      <c r="D216" s="424"/>
      <c r="E216" s="164" t="s">
        <v>242</v>
      </c>
      <c r="F216" s="166"/>
      <c r="G216" s="145" t="s">
        <v>715</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759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0.6"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760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683</v>
      </c>
      <c r="D218" s="507"/>
      <c r="E218" s="164" t="s">
        <v>362</v>
      </c>
      <c r="F218" s="166"/>
      <c r="G218" s="487" t="s">
        <v>230</v>
      </c>
      <c r="H218" s="488"/>
      <c r="I218" s="488"/>
      <c r="J218" s="508" t="s">
        <v>713</v>
      </c>
      <c r="K218" s="509"/>
      <c r="L218" s="509"/>
      <c r="M218" s="509"/>
      <c r="N218" s="509"/>
      <c r="O218" s="509"/>
      <c r="P218" s="509"/>
      <c r="Q218" s="509"/>
      <c r="R218" s="509"/>
      <c r="S218" s="509"/>
      <c r="T218" s="510"/>
      <c r="U218" s="485" t="s">
        <v>758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367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0" t="s">
        <v>714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17.7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754</v>
      </c>
      <c r="AH223" s="469"/>
      <c r="AI223" s="469"/>
      <c r="AJ223" s="469"/>
      <c r="AK223" s="469"/>
      <c r="AL223" s="469"/>
      <c r="AM223" s="469"/>
      <c r="AN223" s="469"/>
      <c r="AO223" s="469"/>
      <c r="AP223" s="469"/>
      <c r="AQ223" s="469"/>
      <c r="AR223" s="469"/>
      <c r="AS223" s="469"/>
      <c r="AT223" s="469"/>
      <c r="AU223" s="469"/>
      <c r="AV223" s="469"/>
      <c r="AW223" s="469"/>
      <c r="AX223" s="470"/>
    </row>
    <row r="224" spans="1:51" ht="57.7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697</v>
      </c>
      <c r="AE224" s="380"/>
      <c r="AF224" s="380"/>
      <c r="AG224" s="374" t="s">
        <v>717</v>
      </c>
      <c r="AH224" s="375"/>
      <c r="AI224" s="375"/>
      <c r="AJ224" s="375"/>
      <c r="AK224" s="375"/>
      <c r="AL224" s="375"/>
      <c r="AM224" s="375"/>
      <c r="AN224" s="375"/>
      <c r="AO224" s="375"/>
      <c r="AP224" s="375"/>
      <c r="AQ224" s="375"/>
      <c r="AR224" s="375"/>
      <c r="AS224" s="375"/>
      <c r="AT224" s="375"/>
      <c r="AU224" s="375"/>
      <c r="AV224" s="375"/>
      <c r="AW224" s="375"/>
      <c r="AX224" s="376"/>
    </row>
    <row r="225" spans="1:50" ht="58.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697</v>
      </c>
      <c r="AE225" s="417"/>
      <c r="AF225" s="417"/>
      <c r="AG225" s="402" t="s">
        <v>718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697</v>
      </c>
      <c r="AE226" s="398"/>
      <c r="AF226" s="398"/>
      <c r="AG226" s="400" t="s">
        <v>721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6"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697</v>
      </c>
      <c r="AE229" s="364"/>
      <c r="AF229" s="364"/>
      <c r="AG229" s="366" t="s">
        <v>722</v>
      </c>
      <c r="AH229" s="367"/>
      <c r="AI229" s="367"/>
      <c r="AJ229" s="367"/>
      <c r="AK229" s="367"/>
      <c r="AL229" s="367"/>
      <c r="AM229" s="367"/>
      <c r="AN229" s="367"/>
      <c r="AO229" s="367"/>
      <c r="AP229" s="367"/>
      <c r="AQ229" s="367"/>
      <c r="AR229" s="367"/>
      <c r="AS229" s="367"/>
      <c r="AT229" s="367"/>
      <c r="AU229" s="367"/>
      <c r="AV229" s="367"/>
      <c r="AW229" s="367"/>
      <c r="AX229" s="368"/>
    </row>
    <row r="230" spans="1:50" ht="60.7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697</v>
      </c>
      <c r="AE230" s="380"/>
      <c r="AF230" s="380"/>
      <c r="AG230" s="374" t="s">
        <v>723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724</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48.7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697</v>
      </c>
      <c r="AE232" s="380"/>
      <c r="AF232" s="380"/>
      <c r="AG232" s="374" t="s">
        <v>725</v>
      </c>
      <c r="AH232" s="375"/>
      <c r="AI232" s="375"/>
      <c r="AJ232" s="375"/>
      <c r="AK232" s="375"/>
      <c r="AL232" s="375"/>
      <c r="AM232" s="375"/>
      <c r="AN232" s="375"/>
      <c r="AO232" s="375"/>
      <c r="AP232" s="375"/>
      <c r="AQ232" s="375"/>
      <c r="AR232" s="375"/>
      <c r="AS232" s="375"/>
      <c r="AT232" s="375"/>
      <c r="AU232" s="375"/>
      <c r="AV232" s="375"/>
      <c r="AW232" s="375"/>
      <c r="AX232" s="376"/>
    </row>
    <row r="233" spans="1:50" ht="44.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697</v>
      </c>
      <c r="AE233" s="417"/>
      <c r="AF233" s="417"/>
      <c r="AG233" s="418" t="s">
        <v>726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724</v>
      </c>
      <c r="AE234" s="380"/>
      <c r="AF234" s="449"/>
      <c r="AG234" s="374" t="s">
        <v>714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724</v>
      </c>
      <c r="AE235" s="410"/>
      <c r="AF235" s="411"/>
      <c r="AG235" s="412" t="s">
        <v>714</v>
      </c>
      <c r="AH235" s="413"/>
      <c r="AI235" s="413"/>
      <c r="AJ235" s="413"/>
      <c r="AK235" s="413"/>
      <c r="AL235" s="413"/>
      <c r="AM235" s="413"/>
      <c r="AN235" s="413"/>
      <c r="AO235" s="413"/>
      <c r="AP235" s="413"/>
      <c r="AQ235" s="413"/>
      <c r="AR235" s="413"/>
      <c r="AS235" s="413"/>
      <c r="AT235" s="413"/>
      <c r="AU235" s="413"/>
      <c r="AV235" s="413"/>
      <c r="AW235" s="413"/>
      <c r="AX235" s="414"/>
    </row>
    <row r="236" spans="1:50" ht="36.75"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697</v>
      </c>
      <c r="AE236" s="364"/>
      <c r="AF236" s="365"/>
      <c r="AG236" s="366" t="s">
        <v>727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724</v>
      </c>
      <c r="AE237" s="373"/>
      <c r="AF237" s="373"/>
      <c r="AG237" s="374" t="s">
        <v>714</v>
      </c>
      <c r="AH237" s="375"/>
      <c r="AI237" s="375"/>
      <c r="AJ237" s="375"/>
      <c r="AK237" s="375"/>
      <c r="AL237" s="375"/>
      <c r="AM237" s="375"/>
      <c r="AN237" s="375"/>
      <c r="AO237" s="375"/>
      <c r="AP237" s="375"/>
      <c r="AQ237" s="375"/>
      <c r="AR237" s="375"/>
      <c r="AS237" s="375"/>
      <c r="AT237" s="375"/>
      <c r="AU237" s="375"/>
      <c r="AV237" s="375"/>
      <c r="AW237" s="375"/>
      <c r="AX237" s="376"/>
    </row>
    <row r="238" spans="1:50" ht="113.4"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728</v>
      </c>
      <c r="AE238" s="380"/>
      <c r="AF238" s="380"/>
      <c r="AG238" s="374" t="s">
        <v>729</v>
      </c>
      <c r="AH238" s="375"/>
      <c r="AI238" s="375"/>
      <c r="AJ238" s="375"/>
      <c r="AK238" s="375"/>
      <c r="AL238" s="375"/>
      <c r="AM238" s="375"/>
      <c r="AN238" s="375"/>
      <c r="AO238" s="375"/>
      <c r="AP238" s="375"/>
      <c r="AQ238" s="375"/>
      <c r="AR238" s="375"/>
      <c r="AS238" s="375"/>
      <c r="AT238" s="375"/>
      <c r="AU238" s="375"/>
      <c r="AV238" s="375"/>
      <c r="AW238" s="375"/>
      <c r="AX238" s="376"/>
    </row>
    <row r="239" spans="1:50" ht="69.599999999999994"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697</v>
      </c>
      <c r="AE239" s="380"/>
      <c r="AF239" s="380"/>
      <c r="AG239" s="404" t="s">
        <v>730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724</v>
      </c>
      <c r="AE240" s="398"/>
      <c r="AF240" s="399"/>
      <c r="AG240" s="400" t="s">
        <v>748</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899" t="s">
        <v>0</v>
      </c>
      <c r="D241" s="900"/>
      <c r="E241" s="900"/>
      <c r="F241" s="900"/>
      <c r="G241" s="900"/>
      <c r="H241" s="900"/>
      <c r="I241" s="900"/>
      <c r="J241" s="900"/>
      <c r="K241" s="900"/>
      <c r="L241" s="900"/>
      <c r="M241" s="900"/>
      <c r="N241" s="900"/>
      <c r="O241" s="896" t="s">
        <v>689</v>
      </c>
      <c r="P241" s="897"/>
      <c r="Q241" s="897"/>
      <c r="R241" s="897"/>
      <c r="S241" s="897"/>
      <c r="T241" s="897"/>
      <c r="U241" s="897"/>
      <c r="V241" s="897"/>
      <c r="W241" s="897"/>
      <c r="X241" s="897"/>
      <c r="Y241" s="897"/>
      <c r="Z241" s="897"/>
      <c r="AA241" s="897"/>
      <c r="AB241" s="897"/>
      <c r="AC241" s="897"/>
      <c r="AD241" s="897"/>
      <c r="AE241" s="897"/>
      <c r="AF241" s="898"/>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2">
      <c r="A242" s="390"/>
      <c r="B242" s="391"/>
      <c r="C242" s="883"/>
      <c r="D242" s="884"/>
      <c r="E242" s="383"/>
      <c r="F242" s="383"/>
      <c r="G242" s="383"/>
      <c r="H242" s="384"/>
      <c r="I242" s="384"/>
      <c r="J242" s="885"/>
      <c r="K242" s="885"/>
      <c r="L242" s="885"/>
      <c r="M242" s="384"/>
      <c r="N242" s="886"/>
      <c r="O242" s="887"/>
      <c r="P242" s="888"/>
      <c r="Q242" s="888"/>
      <c r="R242" s="888"/>
      <c r="S242" s="888"/>
      <c r="T242" s="888"/>
      <c r="U242" s="888"/>
      <c r="V242" s="888"/>
      <c r="W242" s="888"/>
      <c r="X242" s="888"/>
      <c r="Y242" s="888"/>
      <c r="Z242" s="888"/>
      <c r="AA242" s="888"/>
      <c r="AB242" s="888"/>
      <c r="AC242" s="888"/>
      <c r="AD242" s="888"/>
      <c r="AE242" s="888"/>
      <c r="AF242" s="889"/>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0"/>
      <c r="P243" s="891"/>
      <c r="Q243" s="891"/>
      <c r="R243" s="891"/>
      <c r="S243" s="891"/>
      <c r="T243" s="891"/>
      <c r="U243" s="891"/>
      <c r="V243" s="891"/>
      <c r="W243" s="891"/>
      <c r="X243" s="891"/>
      <c r="Y243" s="891"/>
      <c r="Z243" s="891"/>
      <c r="AA243" s="891"/>
      <c r="AB243" s="891"/>
      <c r="AC243" s="891"/>
      <c r="AD243" s="891"/>
      <c r="AE243" s="891"/>
      <c r="AF243" s="892"/>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0"/>
      <c r="P244" s="891"/>
      <c r="Q244" s="891"/>
      <c r="R244" s="891"/>
      <c r="S244" s="891"/>
      <c r="T244" s="891"/>
      <c r="U244" s="891"/>
      <c r="V244" s="891"/>
      <c r="W244" s="891"/>
      <c r="X244" s="891"/>
      <c r="Y244" s="891"/>
      <c r="Z244" s="891"/>
      <c r="AA244" s="891"/>
      <c r="AB244" s="891"/>
      <c r="AC244" s="891"/>
      <c r="AD244" s="891"/>
      <c r="AE244" s="891"/>
      <c r="AF244" s="892"/>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0"/>
      <c r="P245" s="891"/>
      <c r="Q245" s="891"/>
      <c r="R245" s="891"/>
      <c r="S245" s="891"/>
      <c r="T245" s="891"/>
      <c r="U245" s="891"/>
      <c r="V245" s="891"/>
      <c r="W245" s="891"/>
      <c r="X245" s="891"/>
      <c r="Y245" s="891"/>
      <c r="Z245" s="891"/>
      <c r="AA245" s="891"/>
      <c r="AB245" s="891"/>
      <c r="AC245" s="891"/>
      <c r="AD245" s="891"/>
      <c r="AE245" s="891"/>
      <c r="AF245" s="892"/>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1"/>
      <c r="N246" s="882"/>
      <c r="O246" s="893"/>
      <c r="P246" s="894"/>
      <c r="Q246" s="894"/>
      <c r="R246" s="894"/>
      <c r="S246" s="894"/>
      <c r="T246" s="894"/>
      <c r="U246" s="894"/>
      <c r="V246" s="894"/>
      <c r="W246" s="894"/>
      <c r="X246" s="894"/>
      <c r="Y246" s="894"/>
      <c r="Z246" s="894"/>
      <c r="AA246" s="894"/>
      <c r="AB246" s="894"/>
      <c r="AC246" s="894"/>
      <c r="AD246" s="894"/>
      <c r="AE246" s="894"/>
      <c r="AF246" s="895"/>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1"/>
      <c r="C247" s="313" t="s">
        <v>50</v>
      </c>
      <c r="D247" s="732"/>
      <c r="E247" s="732"/>
      <c r="F247" s="733"/>
      <c r="G247" s="914" t="s">
        <v>744</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5">
      <c r="A248" s="912"/>
      <c r="B248" s="913"/>
      <c r="C248" s="916" t="s">
        <v>54</v>
      </c>
      <c r="D248" s="917"/>
      <c r="E248" s="917"/>
      <c r="F248" s="918"/>
      <c r="G248" s="919" t="s">
        <v>732</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2">
      <c r="A249" s="901" t="s">
        <v>31</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38.4" customHeight="1" thickBot="1" x14ac:dyDescent="0.25">
      <c r="A250" s="904" t="s">
        <v>731</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2">
      <c r="A251" s="907" t="s">
        <v>32</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6" customHeight="1" thickBot="1" x14ac:dyDescent="0.25">
      <c r="A252" s="338" t="s">
        <v>133</v>
      </c>
      <c r="B252" s="339"/>
      <c r="C252" s="339"/>
      <c r="D252" s="339"/>
      <c r="E252" s="340"/>
      <c r="F252" s="910" t="s">
        <v>756</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2">
      <c r="A253" s="907" t="s">
        <v>44</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3.6" customHeight="1" thickBot="1" x14ac:dyDescent="0.25">
      <c r="A254" s="338" t="s">
        <v>133</v>
      </c>
      <c r="B254" s="339"/>
      <c r="C254" s="339"/>
      <c r="D254" s="339"/>
      <c r="E254" s="340"/>
      <c r="F254" s="341" t="s">
        <v>757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6.4"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360</v>
      </c>
      <c r="B258" s="105"/>
      <c r="C258" s="105"/>
      <c r="D258" s="106"/>
      <c r="E258" s="334" t="s">
        <v>733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359</v>
      </c>
      <c r="B259" s="271"/>
      <c r="C259" s="271"/>
      <c r="D259" s="271"/>
      <c r="E259" s="334" t="s">
        <v>733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358</v>
      </c>
      <c r="B260" s="271"/>
      <c r="C260" s="271"/>
      <c r="D260" s="271"/>
      <c r="E260" s="334" t="s">
        <v>733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357</v>
      </c>
      <c r="B261" s="271"/>
      <c r="C261" s="271"/>
      <c r="D261" s="271"/>
      <c r="E261" s="334" t="s">
        <v>733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356</v>
      </c>
      <c r="B262" s="271"/>
      <c r="C262" s="271"/>
      <c r="D262" s="271"/>
      <c r="E262" s="334" t="s">
        <v>734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355</v>
      </c>
      <c r="B263" s="271"/>
      <c r="C263" s="271"/>
      <c r="D263" s="271"/>
      <c r="E263" s="334" t="s">
        <v>735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354</v>
      </c>
      <c r="B264" s="271"/>
      <c r="C264" s="271"/>
      <c r="D264" s="271"/>
      <c r="E264" s="334" t="s">
        <v>736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353</v>
      </c>
      <c r="B265" s="271"/>
      <c r="C265" s="271"/>
      <c r="D265" s="271"/>
      <c r="E265" s="334" t="s">
        <v>736</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500</v>
      </c>
      <c r="B266" s="271"/>
      <c r="C266" s="271"/>
      <c r="D266" s="271"/>
      <c r="E266" s="115" t="s">
        <v>692</v>
      </c>
      <c r="F266" s="101"/>
      <c r="G266" s="101"/>
      <c r="H266" s="92" t="str">
        <f>IF(E266="","","-")</f>
        <v>-</v>
      </c>
      <c r="I266" s="101"/>
      <c r="J266" s="101"/>
      <c r="K266" s="92" t="str">
        <f>IF(I266="","","-")</f>
        <v/>
      </c>
      <c r="L266" s="116">
        <v>11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692</v>
      </c>
      <c r="F267" s="101"/>
      <c r="G267" s="101"/>
      <c r="H267" s="92"/>
      <c r="I267" s="101"/>
      <c r="J267" s="101"/>
      <c r="K267" s="92"/>
      <c r="L267" s="116">
        <v>11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737</v>
      </c>
      <c r="H268" s="101"/>
      <c r="I268" s="101"/>
      <c r="J268" s="100">
        <v>20</v>
      </c>
      <c r="K268" s="100"/>
      <c r="L268" s="116">
        <v>13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349</v>
      </c>
      <c r="B308" s="329"/>
      <c r="C308" s="329"/>
      <c r="D308" s="329"/>
      <c r="E308" s="329"/>
      <c r="F308" s="330"/>
      <c r="G308" s="309" t="s">
        <v>750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9.5" customHeight="1" x14ac:dyDescent="0.2">
      <c r="A310" s="331"/>
      <c r="B310" s="332"/>
      <c r="C310" s="332"/>
      <c r="D310" s="332"/>
      <c r="E310" s="332"/>
      <c r="F310" s="333"/>
      <c r="G310" s="299" t="s">
        <v>738</v>
      </c>
      <c r="H310" s="300"/>
      <c r="I310" s="300"/>
      <c r="J310" s="300"/>
      <c r="K310" s="301"/>
      <c r="L310" s="302" t="s">
        <v>751</v>
      </c>
      <c r="M310" s="303"/>
      <c r="N310" s="303"/>
      <c r="O310" s="303"/>
      <c r="P310" s="303"/>
      <c r="Q310" s="303"/>
      <c r="R310" s="303"/>
      <c r="S310" s="303"/>
      <c r="T310" s="303"/>
      <c r="U310" s="303"/>
      <c r="V310" s="303"/>
      <c r="W310" s="303"/>
      <c r="X310" s="304"/>
      <c r="Y310" s="305">
        <v>20</v>
      </c>
      <c r="Z310" s="306"/>
      <c r="AA310" s="306"/>
      <c r="AB310" s="307"/>
      <c r="AC310" s="299" t="s">
        <v>738</v>
      </c>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57.6" customHeight="1" x14ac:dyDescent="0.2">
      <c r="A311" s="331"/>
      <c r="B311" s="332"/>
      <c r="C311" s="332"/>
      <c r="D311" s="332"/>
      <c r="E311" s="332"/>
      <c r="F311" s="333"/>
      <c r="G311" s="289" t="s">
        <v>739</v>
      </c>
      <c r="H311" s="290"/>
      <c r="I311" s="290"/>
      <c r="J311" s="290"/>
      <c r="K311" s="291"/>
      <c r="L311" s="302" t="s">
        <v>751</v>
      </c>
      <c r="M311" s="303"/>
      <c r="N311" s="303"/>
      <c r="O311" s="303"/>
      <c r="P311" s="303"/>
      <c r="Q311" s="303"/>
      <c r="R311" s="303"/>
      <c r="S311" s="303"/>
      <c r="T311" s="303"/>
      <c r="U311" s="303"/>
      <c r="V311" s="303"/>
      <c r="W311" s="303"/>
      <c r="X311" s="304"/>
      <c r="Y311" s="295">
        <v>0</v>
      </c>
      <c r="Z311" s="296"/>
      <c r="AA311" s="296"/>
      <c r="AB311" s="297"/>
      <c r="AC311" s="289" t="s">
        <v>739</v>
      </c>
      <c r="AD311" s="290"/>
      <c r="AE311" s="290"/>
      <c r="AF311" s="290"/>
      <c r="AG311" s="291"/>
      <c r="AH311" s="302"/>
      <c r="AI311" s="303"/>
      <c r="AJ311" s="303"/>
      <c r="AK311" s="303"/>
      <c r="AL311" s="303"/>
      <c r="AM311" s="303"/>
      <c r="AN311" s="303"/>
      <c r="AO311" s="303"/>
      <c r="AP311" s="303"/>
      <c r="AQ311" s="303"/>
      <c r="AR311" s="303"/>
      <c r="AS311" s="303"/>
      <c r="AT311" s="30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5.75" customHeight="1" x14ac:dyDescent="0.2">
      <c r="A366" s="245">
        <v>1</v>
      </c>
      <c r="B366" s="245">
        <v>1</v>
      </c>
      <c r="C366" s="266" t="s">
        <v>740</v>
      </c>
      <c r="D366" s="265"/>
      <c r="E366" s="265"/>
      <c r="F366" s="265"/>
      <c r="G366" s="265"/>
      <c r="H366" s="265"/>
      <c r="I366" s="265"/>
      <c r="J366" s="248">
        <v>4010005014503</v>
      </c>
      <c r="K366" s="249"/>
      <c r="L366" s="249"/>
      <c r="M366" s="249"/>
      <c r="N366" s="249"/>
      <c r="O366" s="249"/>
      <c r="P366" s="267" t="s">
        <v>741</v>
      </c>
      <c r="Q366" s="250"/>
      <c r="R366" s="250"/>
      <c r="S366" s="250"/>
      <c r="T366" s="250"/>
      <c r="U366" s="250"/>
      <c r="V366" s="250"/>
      <c r="W366" s="250"/>
      <c r="X366" s="250"/>
      <c r="Y366" s="251">
        <v>17</v>
      </c>
      <c r="Z366" s="252"/>
      <c r="AA366" s="252"/>
      <c r="AB366" s="253"/>
      <c r="AC366" s="237" t="s">
        <v>743</v>
      </c>
      <c r="AD366" s="238"/>
      <c r="AE366" s="238"/>
      <c r="AF366" s="238"/>
      <c r="AG366" s="238"/>
      <c r="AH366" s="268" t="s">
        <v>714</v>
      </c>
      <c r="AI366" s="269"/>
      <c r="AJ366" s="269"/>
      <c r="AK366" s="269"/>
      <c r="AL366" s="241" t="s">
        <v>714</v>
      </c>
      <c r="AM366" s="242"/>
      <c r="AN366" s="242"/>
      <c r="AO366" s="243"/>
      <c r="AP366" s="244" t="s">
        <v>714</v>
      </c>
      <c r="AQ366" s="244"/>
      <c r="AR366" s="244"/>
      <c r="AS366" s="244"/>
      <c r="AT366" s="244"/>
      <c r="AU366" s="244"/>
      <c r="AV366" s="244"/>
      <c r="AW366" s="244"/>
      <c r="AX366" s="244"/>
    </row>
    <row r="367" spans="1:51" ht="48.75" customHeight="1" x14ac:dyDescent="0.2">
      <c r="A367" s="245">
        <v>2</v>
      </c>
      <c r="B367" s="245">
        <v>1</v>
      </c>
      <c r="C367" s="266" t="s">
        <v>740</v>
      </c>
      <c r="D367" s="265"/>
      <c r="E367" s="265"/>
      <c r="F367" s="265"/>
      <c r="G367" s="265"/>
      <c r="H367" s="265"/>
      <c r="I367" s="265"/>
      <c r="J367" s="248">
        <v>4010005014503</v>
      </c>
      <c r="K367" s="249"/>
      <c r="L367" s="249"/>
      <c r="M367" s="249"/>
      <c r="N367" s="249"/>
      <c r="O367" s="249"/>
      <c r="P367" s="267" t="s">
        <v>742</v>
      </c>
      <c r="Q367" s="250"/>
      <c r="R367" s="250"/>
      <c r="S367" s="250"/>
      <c r="T367" s="250"/>
      <c r="U367" s="250"/>
      <c r="V367" s="250"/>
      <c r="W367" s="250"/>
      <c r="X367" s="250"/>
      <c r="Y367" s="251">
        <v>2.5</v>
      </c>
      <c r="Z367" s="252"/>
      <c r="AA367" s="252"/>
      <c r="AB367" s="253"/>
      <c r="AC367" s="237" t="s">
        <v>743</v>
      </c>
      <c r="AD367" s="238"/>
      <c r="AE367" s="238"/>
      <c r="AF367" s="238"/>
      <c r="AG367" s="238"/>
      <c r="AH367" s="268" t="s">
        <v>714</v>
      </c>
      <c r="AI367" s="269"/>
      <c r="AJ367" s="269"/>
      <c r="AK367" s="269"/>
      <c r="AL367" s="241" t="s">
        <v>714</v>
      </c>
      <c r="AM367" s="242"/>
      <c r="AN367" s="242"/>
      <c r="AO367" s="243"/>
      <c r="AP367" s="244" t="s">
        <v>714</v>
      </c>
      <c r="AQ367" s="244"/>
      <c r="AR367" s="244"/>
      <c r="AS367" s="244"/>
      <c r="AT367" s="244"/>
      <c r="AU367" s="244"/>
      <c r="AV367" s="244"/>
      <c r="AW367" s="244"/>
      <c r="AX367" s="244"/>
      <c r="AY367">
        <f>COUNTA($C$367)</f>
        <v>1</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7">
    <cfRule type="expression" dxfId="1465" priority="925">
      <formula>IF(RIGHT(TEXT(P14,"0.#"),1)=".",FALSE,TRUE)</formula>
    </cfRule>
    <cfRule type="expression" dxfId="1464" priority="926">
      <formula>IF(RIGHT(TEXT(P14,"0.#"),1)=".",TRUE,FALSE)</formula>
    </cfRule>
  </conditionalFormatting>
  <conditionalFormatting sqref="P18:AX18">
    <cfRule type="expression" dxfId="1463" priority="923">
      <formula>IF(RIGHT(TEXT(P18,"0.#"),1)=".",FALSE,TRUE)</formula>
    </cfRule>
    <cfRule type="expression" dxfId="1462" priority="924">
      <formula>IF(RIGHT(TEXT(P18,"0.#"),1)=".",TRUE,FALSE)</formula>
    </cfRule>
  </conditionalFormatting>
  <conditionalFormatting sqref="Y311">
    <cfRule type="expression" dxfId="1461" priority="921">
      <formula>IF(RIGHT(TEXT(Y311,"0.#"),1)=".",FALSE,TRUE)</formula>
    </cfRule>
    <cfRule type="expression" dxfId="1460" priority="922">
      <formula>IF(RIGHT(TEXT(Y311,"0.#"),1)=".",TRUE,FALSE)</formula>
    </cfRule>
  </conditionalFormatting>
  <conditionalFormatting sqref="Y320">
    <cfRule type="expression" dxfId="1459" priority="919">
      <formula>IF(RIGHT(TEXT(Y320,"0.#"),1)=".",FALSE,TRUE)</formula>
    </cfRule>
    <cfRule type="expression" dxfId="1458" priority="920">
      <formula>IF(RIGHT(TEXT(Y320,"0.#"),1)=".",TRUE,FALSE)</formula>
    </cfRule>
  </conditionalFormatting>
  <conditionalFormatting sqref="Y351:Y358 Y349 Y338:Y345 Y336 Y325:Y332 Y323">
    <cfRule type="expression" dxfId="1457" priority="899">
      <formula>IF(RIGHT(TEXT(Y323,"0.#"),1)=".",FALSE,TRUE)</formula>
    </cfRule>
    <cfRule type="expression" dxfId="1456" priority="900">
      <formula>IF(RIGHT(TEXT(Y323,"0.#"),1)=".",TRUE,FALSE)</formula>
    </cfRule>
  </conditionalFormatting>
  <conditionalFormatting sqref="AR15:AX15 P13:AX13">
    <cfRule type="expression" dxfId="1455" priority="917">
      <formula>IF(RIGHT(TEXT(P13,"0.#"),1)=".",FALSE,TRUE)</formula>
    </cfRule>
    <cfRule type="expression" dxfId="1454" priority="918">
      <formula>IF(RIGHT(TEXT(P13,"0.#"),1)=".",TRUE,FALSE)</formula>
    </cfRule>
  </conditionalFormatting>
  <conditionalFormatting sqref="P19:AJ19">
    <cfRule type="expression" dxfId="1453" priority="915">
      <formula>IF(RIGHT(TEXT(P19,"0.#"),1)=".",FALSE,TRUE)</formula>
    </cfRule>
    <cfRule type="expression" dxfId="1452" priority="916">
      <formula>IF(RIGHT(TEXT(P19,"0.#"),1)=".",TRUE,FALSE)</formula>
    </cfRule>
  </conditionalFormatting>
  <conditionalFormatting sqref="AE32 AQ32">
    <cfRule type="expression" dxfId="1451" priority="913">
      <formula>IF(RIGHT(TEXT(AE32,"0.#"),1)=".",FALSE,TRUE)</formula>
    </cfRule>
    <cfRule type="expression" dxfId="1450" priority="914">
      <formula>IF(RIGHT(TEXT(AE32,"0.#"),1)=".",TRUE,FALSE)</formula>
    </cfRule>
  </conditionalFormatting>
  <conditionalFormatting sqref="Y312:Y319 Y310">
    <cfRule type="expression" dxfId="1449" priority="911">
      <formula>IF(RIGHT(TEXT(Y310,"0.#"),1)=".",FALSE,TRUE)</formula>
    </cfRule>
    <cfRule type="expression" dxfId="1448" priority="912">
      <formula>IF(RIGHT(TEXT(Y310,"0.#"),1)=".",TRUE,FALSE)</formula>
    </cfRule>
  </conditionalFormatting>
  <conditionalFormatting sqref="AU311">
    <cfRule type="expression" dxfId="1447" priority="909">
      <formula>IF(RIGHT(TEXT(AU311,"0.#"),1)=".",FALSE,TRUE)</formula>
    </cfRule>
    <cfRule type="expression" dxfId="1446" priority="910">
      <formula>IF(RIGHT(TEXT(AU311,"0.#"),1)=".",TRUE,FALSE)</formula>
    </cfRule>
  </conditionalFormatting>
  <conditionalFormatting sqref="AU320">
    <cfRule type="expression" dxfId="1445" priority="907">
      <formula>IF(RIGHT(TEXT(AU320,"0.#"),1)=".",FALSE,TRUE)</formula>
    </cfRule>
    <cfRule type="expression" dxfId="1444" priority="908">
      <formula>IF(RIGHT(TEXT(AU320,"0.#"),1)=".",TRUE,FALSE)</formula>
    </cfRule>
  </conditionalFormatting>
  <conditionalFormatting sqref="AU312:AU319 AU310">
    <cfRule type="expression" dxfId="1443" priority="905">
      <formula>IF(RIGHT(TEXT(AU310,"0.#"),1)=".",FALSE,TRUE)</formula>
    </cfRule>
    <cfRule type="expression" dxfId="1442" priority="906">
      <formula>IF(RIGHT(TEXT(AU310,"0.#"),1)=".",TRUE,FALSE)</formula>
    </cfRule>
  </conditionalFormatting>
  <conditionalFormatting sqref="Y350 Y337 Y324">
    <cfRule type="expression" dxfId="1441" priority="903">
      <formula>IF(RIGHT(TEXT(Y324,"0.#"),1)=".",FALSE,TRUE)</formula>
    </cfRule>
    <cfRule type="expression" dxfId="1440" priority="904">
      <formula>IF(RIGHT(TEXT(Y324,"0.#"),1)=".",TRUE,FALSE)</formula>
    </cfRule>
  </conditionalFormatting>
  <conditionalFormatting sqref="Y359 Y346 Y333">
    <cfRule type="expression" dxfId="1439" priority="901">
      <formula>IF(RIGHT(TEXT(Y333,"0.#"),1)=".",FALSE,TRUE)</formula>
    </cfRule>
    <cfRule type="expression" dxfId="1438" priority="902">
      <formula>IF(RIGHT(TEXT(Y333,"0.#"),1)=".",TRUE,FALSE)</formula>
    </cfRule>
  </conditionalFormatting>
  <conditionalFormatting sqref="AU350 AU337 AU324">
    <cfRule type="expression" dxfId="1437" priority="897">
      <formula>IF(RIGHT(TEXT(AU324,"0.#"),1)=".",FALSE,TRUE)</formula>
    </cfRule>
    <cfRule type="expression" dxfId="1436" priority="898">
      <formula>IF(RIGHT(TEXT(AU324,"0.#"),1)=".",TRUE,FALSE)</formula>
    </cfRule>
  </conditionalFormatting>
  <conditionalFormatting sqref="AU359 AU346 AU333">
    <cfRule type="expression" dxfId="1435" priority="895">
      <formula>IF(RIGHT(TEXT(AU333,"0.#"),1)=".",FALSE,TRUE)</formula>
    </cfRule>
    <cfRule type="expression" dxfId="1434" priority="896">
      <formula>IF(RIGHT(TEXT(AU333,"0.#"),1)=".",TRUE,FALSE)</formula>
    </cfRule>
  </conditionalFormatting>
  <conditionalFormatting sqref="AU351:AU358 AU349 AU338:AU345 AU336 AU325:AU332 AU323">
    <cfRule type="expression" dxfId="1433" priority="893">
      <formula>IF(RIGHT(TEXT(AU323,"0.#"),1)=".",FALSE,TRUE)</formula>
    </cfRule>
    <cfRule type="expression" dxfId="1432" priority="894">
      <formula>IF(RIGHT(TEXT(AU323,"0.#"),1)=".",TRUE,FALSE)</formula>
    </cfRule>
  </conditionalFormatting>
  <conditionalFormatting sqref="AI32">
    <cfRule type="expression" dxfId="1431" priority="891">
      <formula>IF(RIGHT(TEXT(AI32,"0.#"),1)=".",FALSE,TRUE)</formula>
    </cfRule>
    <cfRule type="expression" dxfId="1430" priority="892">
      <formula>IF(RIGHT(TEXT(AI32,"0.#"),1)=".",TRUE,FALSE)</formula>
    </cfRule>
  </conditionalFormatting>
  <conditionalFormatting sqref="AM32">
    <cfRule type="expression" dxfId="1429" priority="889">
      <formula>IF(RIGHT(TEXT(AM32,"0.#"),1)=".",FALSE,TRUE)</formula>
    </cfRule>
    <cfRule type="expression" dxfId="1428" priority="890">
      <formula>IF(RIGHT(TEXT(AM32,"0.#"),1)=".",TRUE,FALSE)</formula>
    </cfRule>
  </conditionalFormatting>
  <conditionalFormatting sqref="AE33">
    <cfRule type="expression" dxfId="1427" priority="887">
      <formula>IF(RIGHT(TEXT(AE33,"0.#"),1)=".",FALSE,TRUE)</formula>
    </cfRule>
    <cfRule type="expression" dxfId="1426" priority="888">
      <formula>IF(RIGHT(TEXT(AE33,"0.#"),1)=".",TRUE,FALSE)</formula>
    </cfRule>
  </conditionalFormatting>
  <conditionalFormatting sqref="AI33">
    <cfRule type="expression" dxfId="1425" priority="885">
      <formula>IF(RIGHT(TEXT(AI33,"0.#"),1)=".",FALSE,TRUE)</formula>
    </cfRule>
    <cfRule type="expression" dxfId="1424" priority="886">
      <formula>IF(RIGHT(TEXT(AI33,"0.#"),1)=".",TRUE,FALSE)</formula>
    </cfRule>
  </conditionalFormatting>
  <conditionalFormatting sqref="AM33">
    <cfRule type="expression" dxfId="1423" priority="883">
      <formula>IF(RIGHT(TEXT(AM33,"0.#"),1)=".",FALSE,TRUE)</formula>
    </cfRule>
    <cfRule type="expression" dxfId="1422" priority="884">
      <formula>IF(RIGHT(TEXT(AM33,"0.#"),1)=".",TRUE,FALSE)</formula>
    </cfRule>
  </conditionalFormatting>
  <conditionalFormatting sqref="AQ33">
    <cfRule type="expression" dxfId="1421" priority="881">
      <formula>IF(RIGHT(TEXT(AQ33,"0.#"),1)=".",FALSE,TRUE)</formula>
    </cfRule>
    <cfRule type="expression" dxfId="1420" priority="882">
      <formula>IF(RIGHT(TEXT(AQ33,"0.#"),1)=".",TRUE,FALSE)</formula>
    </cfRule>
  </conditionalFormatting>
  <conditionalFormatting sqref="AE210">
    <cfRule type="expression" dxfId="1419" priority="879">
      <formula>IF(RIGHT(TEXT(AE210,"0.#"),1)=".",FALSE,TRUE)</formula>
    </cfRule>
    <cfRule type="expression" dxfId="1418" priority="880">
      <formula>IF(RIGHT(TEXT(AE210,"0.#"),1)=".",TRUE,FALSE)</formula>
    </cfRule>
  </conditionalFormatting>
  <conditionalFormatting sqref="AE211">
    <cfRule type="expression" dxfId="1417" priority="877">
      <formula>IF(RIGHT(TEXT(AE211,"0.#"),1)=".",FALSE,TRUE)</formula>
    </cfRule>
    <cfRule type="expression" dxfId="1416" priority="878">
      <formula>IF(RIGHT(TEXT(AE211,"0.#"),1)=".",TRUE,FALSE)</formula>
    </cfRule>
  </conditionalFormatting>
  <conditionalFormatting sqref="AE212">
    <cfRule type="expression" dxfId="1415" priority="875">
      <formula>IF(RIGHT(TEXT(AE212,"0.#"),1)=".",FALSE,TRUE)</formula>
    </cfRule>
    <cfRule type="expression" dxfId="1414" priority="876">
      <formula>IF(RIGHT(TEXT(AE212,"0.#"),1)=".",TRUE,FALSE)</formula>
    </cfRule>
  </conditionalFormatting>
  <conditionalFormatting sqref="AI212">
    <cfRule type="expression" dxfId="1413" priority="873">
      <formula>IF(RIGHT(TEXT(AI212,"0.#"),1)=".",FALSE,TRUE)</formula>
    </cfRule>
    <cfRule type="expression" dxfId="1412" priority="874">
      <formula>IF(RIGHT(TEXT(AI212,"0.#"),1)=".",TRUE,FALSE)</formula>
    </cfRule>
  </conditionalFormatting>
  <conditionalFormatting sqref="AI211">
    <cfRule type="expression" dxfId="1411" priority="871">
      <formula>IF(RIGHT(TEXT(AI211,"0.#"),1)=".",FALSE,TRUE)</formula>
    </cfRule>
    <cfRule type="expression" dxfId="1410" priority="872">
      <formula>IF(RIGHT(TEXT(AI211,"0.#"),1)=".",TRUE,FALSE)</formula>
    </cfRule>
  </conditionalFormatting>
  <conditionalFormatting sqref="AI210">
    <cfRule type="expression" dxfId="1409" priority="869">
      <formula>IF(RIGHT(TEXT(AI210,"0.#"),1)=".",FALSE,TRUE)</formula>
    </cfRule>
    <cfRule type="expression" dxfId="1408" priority="870">
      <formula>IF(RIGHT(TEXT(AI210,"0.#"),1)=".",TRUE,FALSE)</formula>
    </cfRule>
  </conditionalFormatting>
  <conditionalFormatting sqref="AM210">
    <cfRule type="expression" dxfId="1407" priority="867">
      <formula>IF(RIGHT(TEXT(AM210,"0.#"),1)=".",FALSE,TRUE)</formula>
    </cfRule>
    <cfRule type="expression" dxfId="1406" priority="868">
      <formula>IF(RIGHT(TEXT(AM210,"0.#"),1)=".",TRUE,FALSE)</formula>
    </cfRule>
  </conditionalFormatting>
  <conditionalFormatting sqref="AM211">
    <cfRule type="expression" dxfId="1405" priority="865">
      <formula>IF(RIGHT(TEXT(AM211,"0.#"),1)=".",FALSE,TRUE)</formula>
    </cfRule>
    <cfRule type="expression" dxfId="1404" priority="866">
      <formula>IF(RIGHT(TEXT(AM211,"0.#"),1)=".",TRUE,FALSE)</formula>
    </cfRule>
  </conditionalFormatting>
  <conditionalFormatting sqref="AM212">
    <cfRule type="expression" dxfId="1403" priority="863">
      <formula>IF(RIGHT(TEXT(AM212,"0.#"),1)=".",FALSE,TRUE)</formula>
    </cfRule>
    <cfRule type="expression" dxfId="1402" priority="864">
      <formula>IF(RIGHT(TEXT(AM212,"0.#"),1)=".",TRUE,FALSE)</formula>
    </cfRule>
  </conditionalFormatting>
  <conditionalFormatting sqref="AL368:AO395">
    <cfRule type="expression" dxfId="1401" priority="859">
      <formula>IF(AND(AL368&gt;=0, RIGHT(TEXT(AL368,"0.#"),1)&lt;&gt;"."),TRUE,FALSE)</formula>
    </cfRule>
    <cfRule type="expression" dxfId="1400" priority="860">
      <formula>IF(AND(AL368&gt;=0, RIGHT(TEXT(AL368,"0.#"),1)="."),TRUE,FALSE)</formula>
    </cfRule>
    <cfRule type="expression" dxfId="1399" priority="861">
      <formula>IF(AND(AL368&lt;0, RIGHT(TEXT(AL368,"0.#"),1)&lt;&gt;"."),TRUE,FALSE)</formula>
    </cfRule>
    <cfRule type="expression" dxfId="1398" priority="862">
      <formula>IF(AND(AL368&lt;0, RIGHT(TEXT(AL368,"0.#"),1)="."),TRUE,FALSE)</formula>
    </cfRule>
  </conditionalFormatting>
  <conditionalFormatting sqref="AQ210:AQ212">
    <cfRule type="expression" dxfId="1397" priority="857">
      <formula>IF(RIGHT(TEXT(AQ210,"0.#"),1)=".",FALSE,TRUE)</formula>
    </cfRule>
    <cfRule type="expression" dxfId="1396" priority="858">
      <formula>IF(RIGHT(TEXT(AQ210,"0.#"),1)=".",TRUE,FALSE)</formula>
    </cfRule>
  </conditionalFormatting>
  <conditionalFormatting sqref="AU210:AU212">
    <cfRule type="expression" dxfId="1395" priority="855">
      <formula>IF(RIGHT(TEXT(AU210,"0.#"),1)=".",FALSE,TRUE)</formula>
    </cfRule>
    <cfRule type="expression" dxfId="1394" priority="856">
      <formula>IF(RIGHT(TEXT(AU210,"0.#"),1)=".",TRUE,FALSE)</formula>
    </cfRule>
  </conditionalFormatting>
  <conditionalFormatting sqref="Y368:Y395">
    <cfRule type="expression" dxfId="1393" priority="853">
      <formula>IF(RIGHT(TEXT(Y368,"0.#"),1)=".",FALSE,TRUE)</formula>
    </cfRule>
    <cfRule type="expression" dxfId="1392" priority="854">
      <formula>IF(RIGHT(TEXT(Y368,"0.#"),1)=".",TRUE,FALSE)</formula>
    </cfRule>
  </conditionalFormatting>
  <conditionalFormatting sqref="AL631:AO660">
    <cfRule type="expression" dxfId="1391" priority="849">
      <formula>IF(AND(AL631&gt;=0, RIGHT(TEXT(AL631,"0.#"),1)&lt;&gt;"."),TRUE,FALSE)</formula>
    </cfRule>
    <cfRule type="expression" dxfId="1390" priority="850">
      <formula>IF(AND(AL631&gt;=0, RIGHT(TEXT(AL631,"0.#"),1)="."),TRUE,FALSE)</formula>
    </cfRule>
    <cfRule type="expression" dxfId="1389" priority="851">
      <formula>IF(AND(AL631&lt;0, RIGHT(TEXT(AL631,"0.#"),1)&lt;&gt;"."),TRUE,FALSE)</formula>
    </cfRule>
    <cfRule type="expression" dxfId="1388" priority="852">
      <formula>IF(AND(AL631&lt;0, RIGHT(TEXT(AL631,"0.#"),1)="."),TRUE,FALSE)</formula>
    </cfRule>
  </conditionalFormatting>
  <conditionalFormatting sqref="Y631:Y660">
    <cfRule type="expression" dxfId="1387" priority="847">
      <formula>IF(RIGHT(TEXT(Y631,"0.#"),1)=".",FALSE,TRUE)</formula>
    </cfRule>
    <cfRule type="expression" dxfId="1386" priority="848">
      <formula>IF(RIGHT(TEXT(Y631,"0.#"),1)=".",TRUE,FALSE)</formula>
    </cfRule>
  </conditionalFormatting>
  <conditionalFormatting sqref="AL366:AO367">
    <cfRule type="expression" dxfId="1385" priority="843">
      <formula>IF(AND(AL366&gt;=0, RIGHT(TEXT(AL366,"0.#"),1)&lt;&gt;"."),TRUE,FALSE)</formula>
    </cfRule>
    <cfRule type="expression" dxfId="1384" priority="844">
      <formula>IF(AND(AL366&gt;=0, RIGHT(TEXT(AL366,"0.#"),1)="."),TRUE,FALSE)</formula>
    </cfRule>
    <cfRule type="expression" dxfId="1383" priority="845">
      <formula>IF(AND(AL366&lt;0, RIGHT(TEXT(AL366,"0.#"),1)&lt;&gt;"."),TRUE,FALSE)</formula>
    </cfRule>
    <cfRule type="expression" dxfId="1382" priority="846">
      <formula>IF(AND(AL366&lt;0, RIGHT(TEXT(AL366,"0.#"),1)="."),TRUE,FALSE)</formula>
    </cfRule>
  </conditionalFormatting>
  <conditionalFormatting sqref="Y366:Y367">
    <cfRule type="expression" dxfId="1381" priority="841">
      <formula>IF(RIGHT(TEXT(Y366,"0.#"),1)=".",FALSE,TRUE)</formula>
    </cfRule>
    <cfRule type="expression" dxfId="1380" priority="842">
      <formula>IF(RIGHT(TEXT(Y366,"0.#"),1)=".",TRUE,FALSE)</formula>
    </cfRule>
  </conditionalFormatting>
  <conditionalFormatting sqref="Y401:Y428">
    <cfRule type="expression" dxfId="1379" priority="779">
      <formula>IF(RIGHT(TEXT(Y401,"0.#"),1)=".",FALSE,TRUE)</formula>
    </cfRule>
    <cfRule type="expression" dxfId="1378" priority="780">
      <formula>IF(RIGHT(TEXT(Y401,"0.#"),1)=".",TRUE,FALSE)</formula>
    </cfRule>
  </conditionalFormatting>
  <conditionalFormatting sqref="Y399:Y400">
    <cfRule type="expression" dxfId="1377" priority="773">
      <formula>IF(RIGHT(TEXT(Y399,"0.#"),1)=".",FALSE,TRUE)</formula>
    </cfRule>
    <cfRule type="expression" dxfId="1376" priority="774">
      <formula>IF(RIGHT(TEXT(Y399,"0.#"),1)=".",TRUE,FALSE)</formula>
    </cfRule>
  </conditionalFormatting>
  <conditionalFormatting sqref="Y434:Y461">
    <cfRule type="expression" dxfId="1375" priority="767">
      <formula>IF(RIGHT(TEXT(Y434,"0.#"),1)=".",FALSE,TRUE)</formula>
    </cfRule>
    <cfRule type="expression" dxfId="1374" priority="768">
      <formula>IF(RIGHT(TEXT(Y434,"0.#"),1)=".",TRUE,FALSE)</formula>
    </cfRule>
  </conditionalFormatting>
  <conditionalFormatting sqref="Y432:Y433">
    <cfRule type="expression" dxfId="1373" priority="761">
      <formula>IF(RIGHT(TEXT(Y432,"0.#"),1)=".",FALSE,TRUE)</formula>
    </cfRule>
    <cfRule type="expression" dxfId="1372" priority="762">
      <formula>IF(RIGHT(TEXT(Y432,"0.#"),1)=".",TRUE,FALSE)</formula>
    </cfRule>
  </conditionalFormatting>
  <conditionalFormatting sqref="Y467:Y494">
    <cfRule type="expression" dxfId="1371" priority="755">
      <formula>IF(RIGHT(TEXT(Y467,"0.#"),1)=".",FALSE,TRUE)</formula>
    </cfRule>
    <cfRule type="expression" dxfId="1370" priority="756">
      <formula>IF(RIGHT(TEXT(Y467,"0.#"),1)=".",TRUE,FALSE)</formula>
    </cfRule>
  </conditionalFormatting>
  <conditionalFormatting sqref="Y465:Y466">
    <cfRule type="expression" dxfId="1369" priority="749">
      <formula>IF(RIGHT(TEXT(Y465,"0.#"),1)=".",FALSE,TRUE)</formula>
    </cfRule>
    <cfRule type="expression" dxfId="1368" priority="750">
      <formula>IF(RIGHT(TEXT(Y465,"0.#"),1)=".",TRUE,FALSE)</formula>
    </cfRule>
  </conditionalFormatting>
  <conditionalFormatting sqref="Y500:Y527">
    <cfRule type="expression" dxfId="1367" priority="743">
      <formula>IF(RIGHT(TEXT(Y500,"0.#"),1)=".",FALSE,TRUE)</formula>
    </cfRule>
    <cfRule type="expression" dxfId="1366" priority="744">
      <formula>IF(RIGHT(TEXT(Y500,"0.#"),1)=".",TRUE,FALSE)</formula>
    </cfRule>
  </conditionalFormatting>
  <conditionalFormatting sqref="Y498:Y499">
    <cfRule type="expression" dxfId="1365" priority="737">
      <formula>IF(RIGHT(TEXT(Y498,"0.#"),1)=".",FALSE,TRUE)</formula>
    </cfRule>
    <cfRule type="expression" dxfId="1364" priority="738">
      <formula>IF(RIGHT(TEXT(Y498,"0.#"),1)=".",TRUE,FALSE)</formula>
    </cfRule>
  </conditionalFormatting>
  <conditionalFormatting sqref="Y533:Y560">
    <cfRule type="expression" dxfId="1363" priority="731">
      <formula>IF(RIGHT(TEXT(Y533,"0.#"),1)=".",FALSE,TRUE)</formula>
    </cfRule>
    <cfRule type="expression" dxfId="1362" priority="732">
      <formula>IF(RIGHT(TEXT(Y533,"0.#"),1)=".",TRUE,FALSE)</formula>
    </cfRule>
  </conditionalFormatting>
  <conditionalFormatting sqref="W23">
    <cfRule type="expression" dxfId="1361" priority="839">
      <formula>IF(RIGHT(TEXT(W23,"0.#"),1)=".",FALSE,TRUE)</formula>
    </cfRule>
    <cfRule type="expression" dxfId="1360" priority="840">
      <formula>IF(RIGHT(TEXT(W23,"0.#"),1)=".",TRUE,FALSE)</formula>
    </cfRule>
  </conditionalFormatting>
  <conditionalFormatting sqref="W24:W27">
    <cfRule type="expression" dxfId="1359" priority="837">
      <formula>IF(RIGHT(TEXT(W24,"0.#"),1)=".",FALSE,TRUE)</formula>
    </cfRule>
    <cfRule type="expression" dxfId="1358" priority="838">
      <formula>IF(RIGHT(TEXT(W24,"0.#"),1)=".",TRUE,FALSE)</formula>
    </cfRule>
  </conditionalFormatting>
  <conditionalFormatting sqref="W28">
    <cfRule type="expression" dxfId="1357" priority="835">
      <formula>IF(RIGHT(TEXT(W28,"0.#"),1)=".",FALSE,TRUE)</formula>
    </cfRule>
    <cfRule type="expression" dxfId="1356" priority="836">
      <formula>IF(RIGHT(TEXT(W28,"0.#"),1)=".",TRUE,FALSE)</formula>
    </cfRule>
  </conditionalFormatting>
  <conditionalFormatting sqref="AE202:AE207 AI202:AI207 AM202:AM207 AQ202:AQ207 AU202:AU207">
    <cfRule type="expression" dxfId="1355" priority="827">
      <formula>IF(RIGHT(TEXT(AE202,"0.#"),1)=".",FALSE,TRUE)</formula>
    </cfRule>
    <cfRule type="expression" dxfId="1354" priority="828">
      <formula>IF(RIGHT(TEXT(AE202,"0.#"),1)=".",TRUE,FALSE)</formula>
    </cfRule>
  </conditionalFormatting>
  <conditionalFormatting sqref="AL401:AO428">
    <cfRule type="expression" dxfId="1353" priority="781">
      <formula>IF(AND(AL401&gt;=0, RIGHT(TEXT(AL401,"0.#"),1)&lt;&gt;"."),TRUE,FALSE)</formula>
    </cfRule>
    <cfRule type="expression" dxfId="1352" priority="782">
      <formula>IF(AND(AL401&gt;=0, RIGHT(TEXT(AL401,"0.#"),1)="."),TRUE,FALSE)</formula>
    </cfRule>
    <cfRule type="expression" dxfId="1351" priority="783">
      <formula>IF(AND(AL401&lt;0, RIGHT(TEXT(AL401,"0.#"),1)&lt;&gt;"."),TRUE,FALSE)</formula>
    </cfRule>
    <cfRule type="expression" dxfId="1350" priority="784">
      <formula>IF(AND(AL401&lt;0, RIGHT(TEXT(AL401,"0.#"),1)="."),TRUE,FALSE)</formula>
    </cfRule>
  </conditionalFormatting>
  <conditionalFormatting sqref="AL399:AO400">
    <cfRule type="expression" dxfId="1349" priority="775">
      <formula>IF(AND(AL399&gt;=0, RIGHT(TEXT(AL399,"0.#"),1)&lt;&gt;"."),TRUE,FALSE)</formula>
    </cfRule>
    <cfRule type="expression" dxfId="1348" priority="776">
      <formula>IF(AND(AL399&gt;=0, RIGHT(TEXT(AL399,"0.#"),1)="."),TRUE,FALSE)</formula>
    </cfRule>
    <cfRule type="expression" dxfId="1347" priority="777">
      <formula>IF(AND(AL399&lt;0, RIGHT(TEXT(AL399,"0.#"),1)&lt;&gt;"."),TRUE,FALSE)</formula>
    </cfRule>
    <cfRule type="expression" dxfId="1346" priority="778">
      <formula>IF(AND(AL399&lt;0, RIGHT(TEXT(AL399,"0.#"),1)="."),TRUE,FALSE)</formula>
    </cfRule>
  </conditionalFormatting>
  <conditionalFormatting sqref="AL434:AO461">
    <cfRule type="expression" dxfId="1345" priority="769">
      <formula>IF(AND(AL434&gt;=0, RIGHT(TEXT(AL434,"0.#"),1)&lt;&gt;"."),TRUE,FALSE)</formula>
    </cfRule>
    <cfRule type="expression" dxfId="1344" priority="770">
      <formula>IF(AND(AL434&gt;=0, RIGHT(TEXT(AL434,"0.#"),1)="."),TRUE,FALSE)</formula>
    </cfRule>
    <cfRule type="expression" dxfId="1343" priority="771">
      <formula>IF(AND(AL434&lt;0, RIGHT(TEXT(AL434,"0.#"),1)&lt;&gt;"."),TRUE,FALSE)</formula>
    </cfRule>
    <cfRule type="expression" dxfId="1342" priority="772">
      <formula>IF(AND(AL434&lt;0, RIGHT(TEXT(AL434,"0.#"),1)="."),TRUE,FALSE)</formula>
    </cfRule>
  </conditionalFormatting>
  <conditionalFormatting sqref="AL432:AO433">
    <cfRule type="expression" dxfId="1341" priority="763">
      <formula>IF(AND(AL432&gt;=0, RIGHT(TEXT(AL432,"0.#"),1)&lt;&gt;"."),TRUE,FALSE)</formula>
    </cfRule>
    <cfRule type="expression" dxfId="1340" priority="764">
      <formula>IF(AND(AL432&gt;=0, RIGHT(TEXT(AL432,"0.#"),1)="."),TRUE,FALSE)</formula>
    </cfRule>
    <cfRule type="expression" dxfId="1339" priority="765">
      <formula>IF(AND(AL432&lt;0, RIGHT(TEXT(AL432,"0.#"),1)&lt;&gt;"."),TRUE,FALSE)</formula>
    </cfRule>
    <cfRule type="expression" dxfId="1338" priority="766">
      <formula>IF(AND(AL432&lt;0, RIGHT(TEXT(AL432,"0.#"),1)="."),TRUE,FALSE)</formula>
    </cfRule>
  </conditionalFormatting>
  <conditionalFormatting sqref="AL467:AO494">
    <cfRule type="expression" dxfId="1337" priority="757">
      <formula>IF(AND(AL467&gt;=0, RIGHT(TEXT(AL467,"0.#"),1)&lt;&gt;"."),TRUE,FALSE)</formula>
    </cfRule>
    <cfRule type="expression" dxfId="1336" priority="758">
      <formula>IF(AND(AL467&gt;=0, RIGHT(TEXT(AL467,"0.#"),1)="."),TRUE,FALSE)</formula>
    </cfRule>
    <cfRule type="expression" dxfId="1335" priority="759">
      <formula>IF(AND(AL467&lt;0, RIGHT(TEXT(AL467,"0.#"),1)&lt;&gt;"."),TRUE,FALSE)</formula>
    </cfRule>
    <cfRule type="expression" dxfId="1334" priority="760">
      <formula>IF(AND(AL467&lt;0, RIGHT(TEXT(AL467,"0.#"),1)="."),TRUE,FALSE)</formula>
    </cfRule>
  </conditionalFormatting>
  <conditionalFormatting sqref="AL465:AO466">
    <cfRule type="expression" dxfId="1333" priority="751">
      <formula>IF(AND(AL465&gt;=0, RIGHT(TEXT(AL465,"0.#"),1)&lt;&gt;"."),TRUE,FALSE)</formula>
    </cfRule>
    <cfRule type="expression" dxfId="1332" priority="752">
      <formula>IF(AND(AL465&gt;=0, RIGHT(TEXT(AL465,"0.#"),1)="."),TRUE,FALSE)</formula>
    </cfRule>
    <cfRule type="expression" dxfId="1331" priority="753">
      <formula>IF(AND(AL465&lt;0, RIGHT(TEXT(AL465,"0.#"),1)&lt;&gt;"."),TRUE,FALSE)</formula>
    </cfRule>
    <cfRule type="expression" dxfId="1330" priority="754">
      <formula>IF(AND(AL465&lt;0, RIGHT(TEXT(AL465,"0.#"),1)="."),TRUE,FALSE)</formula>
    </cfRule>
  </conditionalFormatting>
  <conditionalFormatting sqref="AL500:AO527">
    <cfRule type="expression" dxfId="1329" priority="745">
      <formula>IF(AND(AL500&gt;=0, RIGHT(TEXT(AL500,"0.#"),1)&lt;&gt;"."),TRUE,FALSE)</formula>
    </cfRule>
    <cfRule type="expression" dxfId="1328" priority="746">
      <formula>IF(AND(AL500&gt;=0, RIGHT(TEXT(AL500,"0.#"),1)="."),TRUE,FALSE)</formula>
    </cfRule>
    <cfRule type="expression" dxfId="1327" priority="747">
      <formula>IF(AND(AL500&lt;0, RIGHT(TEXT(AL500,"0.#"),1)&lt;&gt;"."),TRUE,FALSE)</formula>
    </cfRule>
    <cfRule type="expression" dxfId="1326" priority="748">
      <formula>IF(AND(AL500&lt;0, RIGHT(TEXT(AL500,"0.#"),1)="."),TRUE,FALSE)</formula>
    </cfRule>
  </conditionalFormatting>
  <conditionalFormatting sqref="AL498:AO499">
    <cfRule type="expression" dxfId="1325" priority="739">
      <formula>IF(AND(AL498&gt;=0, RIGHT(TEXT(AL498,"0.#"),1)&lt;&gt;"."),TRUE,FALSE)</formula>
    </cfRule>
    <cfRule type="expression" dxfId="1324" priority="740">
      <formula>IF(AND(AL498&gt;=0, RIGHT(TEXT(AL498,"0.#"),1)="."),TRUE,FALSE)</formula>
    </cfRule>
    <cfRule type="expression" dxfId="1323" priority="741">
      <formula>IF(AND(AL498&lt;0, RIGHT(TEXT(AL498,"0.#"),1)&lt;&gt;"."),TRUE,FALSE)</formula>
    </cfRule>
    <cfRule type="expression" dxfId="1322" priority="742">
      <formula>IF(AND(AL498&lt;0, RIGHT(TEXT(AL498,"0.#"),1)="."),TRUE,FALSE)</formula>
    </cfRule>
  </conditionalFormatting>
  <conditionalFormatting sqref="AL533:AO560">
    <cfRule type="expression" dxfId="1321" priority="733">
      <formula>IF(AND(AL533&gt;=0, RIGHT(TEXT(AL533,"0.#"),1)&lt;&gt;"."),TRUE,FALSE)</formula>
    </cfRule>
    <cfRule type="expression" dxfId="1320" priority="734">
      <formula>IF(AND(AL533&gt;=0, RIGHT(TEXT(AL533,"0.#"),1)="."),TRUE,FALSE)</formula>
    </cfRule>
    <cfRule type="expression" dxfId="1319" priority="735">
      <formula>IF(AND(AL533&lt;0, RIGHT(TEXT(AL533,"0.#"),1)&lt;&gt;"."),TRUE,FALSE)</formula>
    </cfRule>
    <cfRule type="expression" dxfId="1318" priority="736">
      <formula>IF(AND(AL533&lt;0, RIGHT(TEXT(AL533,"0.#"),1)="."),TRUE,FALSE)</formula>
    </cfRule>
  </conditionalFormatting>
  <conditionalFormatting sqref="AL531:AO532">
    <cfRule type="expression" dxfId="1317" priority="727">
      <formula>IF(AND(AL531&gt;=0, RIGHT(TEXT(AL531,"0.#"),1)&lt;&gt;"."),TRUE,FALSE)</formula>
    </cfRule>
    <cfRule type="expression" dxfId="1316" priority="728">
      <formula>IF(AND(AL531&gt;=0, RIGHT(TEXT(AL531,"0.#"),1)="."),TRUE,FALSE)</formula>
    </cfRule>
    <cfRule type="expression" dxfId="1315" priority="729">
      <formula>IF(AND(AL531&lt;0, RIGHT(TEXT(AL531,"0.#"),1)&lt;&gt;"."),TRUE,FALSE)</formula>
    </cfRule>
    <cfRule type="expression" dxfId="1314" priority="730">
      <formula>IF(AND(AL531&lt;0, RIGHT(TEXT(AL531,"0.#"),1)="."),TRUE,FALSE)</formula>
    </cfRule>
  </conditionalFormatting>
  <conditionalFormatting sqref="Y531:Y532">
    <cfRule type="expression" dxfId="1313" priority="725">
      <formula>IF(RIGHT(TEXT(Y531,"0.#"),1)=".",FALSE,TRUE)</formula>
    </cfRule>
    <cfRule type="expression" dxfId="1312" priority="726">
      <formula>IF(RIGHT(TEXT(Y531,"0.#"),1)=".",TRUE,FALSE)</formula>
    </cfRule>
  </conditionalFormatting>
  <conditionalFormatting sqref="AL566:AO593">
    <cfRule type="expression" dxfId="1311" priority="721">
      <formula>IF(AND(AL566&gt;=0, RIGHT(TEXT(AL566,"0.#"),1)&lt;&gt;"."),TRUE,FALSE)</formula>
    </cfRule>
    <cfRule type="expression" dxfId="1310" priority="722">
      <formula>IF(AND(AL566&gt;=0, RIGHT(TEXT(AL566,"0.#"),1)="."),TRUE,FALSE)</formula>
    </cfRule>
    <cfRule type="expression" dxfId="1309" priority="723">
      <formula>IF(AND(AL566&lt;0, RIGHT(TEXT(AL566,"0.#"),1)&lt;&gt;"."),TRUE,FALSE)</formula>
    </cfRule>
    <cfRule type="expression" dxfId="1308" priority="724">
      <formula>IF(AND(AL566&lt;0, RIGHT(TEXT(AL566,"0.#"),1)="."),TRUE,FALSE)</formula>
    </cfRule>
  </conditionalFormatting>
  <conditionalFormatting sqref="Y566:Y593">
    <cfRule type="expression" dxfId="1307" priority="719">
      <formula>IF(RIGHT(TEXT(Y566,"0.#"),1)=".",FALSE,TRUE)</formula>
    </cfRule>
    <cfRule type="expression" dxfId="1306" priority="720">
      <formula>IF(RIGHT(TEXT(Y566,"0.#"),1)=".",TRUE,FALSE)</formula>
    </cfRule>
  </conditionalFormatting>
  <conditionalFormatting sqref="AL564:AO565">
    <cfRule type="expression" dxfId="1305" priority="715">
      <formula>IF(AND(AL564&gt;=0, RIGHT(TEXT(AL564,"0.#"),1)&lt;&gt;"."),TRUE,FALSE)</formula>
    </cfRule>
    <cfRule type="expression" dxfId="1304" priority="716">
      <formula>IF(AND(AL564&gt;=0, RIGHT(TEXT(AL564,"0.#"),1)="."),TRUE,FALSE)</formula>
    </cfRule>
    <cfRule type="expression" dxfId="1303" priority="717">
      <formula>IF(AND(AL564&lt;0, RIGHT(TEXT(AL564,"0.#"),1)&lt;&gt;"."),TRUE,FALSE)</formula>
    </cfRule>
    <cfRule type="expression" dxfId="1302" priority="718">
      <formula>IF(AND(AL564&lt;0, RIGHT(TEXT(AL564,"0.#"),1)="."),TRUE,FALSE)</formula>
    </cfRule>
  </conditionalFormatting>
  <conditionalFormatting sqref="Y564:Y565">
    <cfRule type="expression" dxfId="1301" priority="713">
      <formula>IF(RIGHT(TEXT(Y564,"0.#"),1)=".",FALSE,TRUE)</formula>
    </cfRule>
    <cfRule type="expression" dxfId="1300" priority="714">
      <formula>IF(RIGHT(TEXT(Y564,"0.#"),1)=".",TRUE,FALSE)</formula>
    </cfRule>
  </conditionalFormatting>
  <conditionalFormatting sqref="AL599:AO626">
    <cfRule type="expression" dxfId="1299" priority="709">
      <formula>IF(AND(AL599&gt;=0, RIGHT(TEXT(AL599,"0.#"),1)&lt;&gt;"."),TRUE,FALSE)</formula>
    </cfRule>
    <cfRule type="expression" dxfId="1298" priority="710">
      <formula>IF(AND(AL599&gt;=0, RIGHT(TEXT(AL599,"0.#"),1)="."),TRUE,FALSE)</formula>
    </cfRule>
    <cfRule type="expression" dxfId="1297" priority="711">
      <formula>IF(AND(AL599&lt;0, RIGHT(TEXT(AL599,"0.#"),1)&lt;&gt;"."),TRUE,FALSE)</formula>
    </cfRule>
    <cfRule type="expression" dxfId="1296" priority="712">
      <formula>IF(AND(AL599&lt;0, RIGHT(TEXT(AL599,"0.#"),1)="."),TRUE,FALSE)</formula>
    </cfRule>
  </conditionalFormatting>
  <conditionalFormatting sqref="Y599:Y626">
    <cfRule type="expression" dxfId="1295" priority="707">
      <formula>IF(RIGHT(TEXT(Y599,"0.#"),1)=".",FALSE,TRUE)</formula>
    </cfRule>
    <cfRule type="expression" dxfId="1294" priority="708">
      <formula>IF(RIGHT(TEXT(Y599,"0.#"),1)=".",TRUE,FALSE)</formula>
    </cfRule>
  </conditionalFormatting>
  <conditionalFormatting sqref="AL597:AO598">
    <cfRule type="expression" dxfId="1293" priority="703">
      <formula>IF(AND(AL597&gt;=0, RIGHT(TEXT(AL597,"0.#"),1)&lt;&gt;"."),TRUE,FALSE)</formula>
    </cfRule>
    <cfRule type="expression" dxfId="1292" priority="704">
      <formula>IF(AND(AL597&gt;=0, RIGHT(TEXT(AL597,"0.#"),1)="."),TRUE,FALSE)</formula>
    </cfRule>
    <cfRule type="expression" dxfId="1291" priority="705">
      <formula>IF(AND(AL597&lt;0, RIGHT(TEXT(AL597,"0.#"),1)&lt;&gt;"."),TRUE,FALSE)</formula>
    </cfRule>
    <cfRule type="expression" dxfId="1290" priority="706">
      <formula>IF(AND(AL597&lt;0, RIGHT(TEXT(AL597,"0.#"),1)="."),TRUE,FALSE)</formula>
    </cfRule>
  </conditionalFormatting>
  <conditionalFormatting sqref="Y597:Y598">
    <cfRule type="expression" dxfId="1289" priority="701">
      <formula>IF(RIGHT(TEXT(Y597,"0.#"),1)=".",FALSE,TRUE)</formula>
    </cfRule>
    <cfRule type="expression" dxfId="1288" priority="702">
      <formula>IF(RIGHT(TEXT(Y597,"0.#"),1)=".",TRUE,FALSE)</formula>
    </cfRule>
  </conditionalFormatting>
  <conditionalFormatting sqref="AU33">
    <cfRule type="expression" dxfId="1287" priority="697">
      <formula>IF(RIGHT(TEXT(AU33,"0.#"),1)=".",FALSE,TRUE)</formula>
    </cfRule>
    <cfRule type="expression" dxfId="1286" priority="698">
      <formula>IF(RIGHT(TEXT(AU33,"0.#"),1)=".",TRUE,FALSE)</formula>
    </cfRule>
  </conditionalFormatting>
  <conditionalFormatting sqref="AU32">
    <cfRule type="expression" dxfId="1285" priority="699">
      <formula>IF(RIGHT(TEXT(AU32,"0.#"),1)=".",FALSE,TRUE)</formula>
    </cfRule>
    <cfRule type="expression" dxfId="1284" priority="700">
      <formula>IF(RIGHT(TEXT(AU32,"0.#"),1)=".",TRUE,FALSE)</formula>
    </cfRule>
  </conditionalFormatting>
  <conditionalFormatting sqref="W29:AC29">
    <cfRule type="expression" dxfId="1283" priority="695">
      <formula>IF(RIGHT(TEXT(W29,"0.#"),1)=".",FALSE,TRUE)</formula>
    </cfRule>
    <cfRule type="expression" dxfId="1282" priority="696">
      <formula>IF(RIGHT(TEXT(W29,"0.#"),1)=".",TRUE,FALSE)</formula>
    </cfRule>
  </conditionalFormatting>
  <conditionalFormatting sqref="AM41">
    <cfRule type="expression" dxfId="1281" priority="677">
      <formula>IF(RIGHT(TEXT(AM41,"0.#"),1)=".",FALSE,TRUE)</formula>
    </cfRule>
    <cfRule type="expression" dxfId="1280" priority="678">
      <formula>IF(RIGHT(TEXT(AM41,"0.#"),1)=".",TRUE,FALSE)</formula>
    </cfRule>
  </conditionalFormatting>
  <conditionalFormatting sqref="AM40">
    <cfRule type="expression" dxfId="1279" priority="679">
      <formula>IF(RIGHT(TEXT(AM40,"0.#"),1)=".",FALSE,TRUE)</formula>
    </cfRule>
    <cfRule type="expression" dxfId="1278" priority="680">
      <formula>IF(RIGHT(TEXT(AM40,"0.#"),1)=".",TRUE,FALSE)</formula>
    </cfRule>
  </conditionalFormatting>
  <conditionalFormatting sqref="AE39">
    <cfRule type="expression" dxfId="1277" priority="693">
      <formula>IF(RIGHT(TEXT(AE39,"0.#"),1)=".",FALSE,TRUE)</formula>
    </cfRule>
    <cfRule type="expression" dxfId="1276" priority="694">
      <formula>IF(RIGHT(TEXT(AE39,"0.#"),1)=".",TRUE,FALSE)</formula>
    </cfRule>
  </conditionalFormatting>
  <conditionalFormatting sqref="AQ39:AQ41">
    <cfRule type="expression" dxfId="1275" priority="675">
      <formula>IF(RIGHT(TEXT(AQ39,"0.#"),1)=".",FALSE,TRUE)</formula>
    </cfRule>
    <cfRule type="expression" dxfId="1274" priority="676">
      <formula>IF(RIGHT(TEXT(AQ39,"0.#"),1)=".",TRUE,FALSE)</formula>
    </cfRule>
  </conditionalFormatting>
  <conditionalFormatting sqref="AU39:AU41">
    <cfRule type="expression" dxfId="1273" priority="673">
      <formula>IF(RIGHT(TEXT(AU39,"0.#"),1)=".",FALSE,TRUE)</formula>
    </cfRule>
    <cfRule type="expression" dxfId="1272" priority="674">
      <formula>IF(RIGHT(TEXT(AU39,"0.#"),1)=".",TRUE,FALSE)</formula>
    </cfRule>
  </conditionalFormatting>
  <conditionalFormatting sqref="AI41">
    <cfRule type="expression" dxfId="1271" priority="687">
      <formula>IF(RIGHT(TEXT(AI41,"0.#"),1)=".",FALSE,TRUE)</formula>
    </cfRule>
    <cfRule type="expression" dxfId="1270" priority="688">
      <formula>IF(RIGHT(TEXT(AI41,"0.#"),1)=".",TRUE,FALSE)</formula>
    </cfRule>
  </conditionalFormatting>
  <conditionalFormatting sqref="AE40">
    <cfRule type="expression" dxfId="1269" priority="691">
      <formula>IF(RIGHT(TEXT(AE40,"0.#"),1)=".",FALSE,TRUE)</formula>
    </cfRule>
    <cfRule type="expression" dxfId="1268" priority="692">
      <formula>IF(RIGHT(TEXT(AE40,"0.#"),1)=".",TRUE,FALSE)</formula>
    </cfRule>
  </conditionalFormatting>
  <conditionalFormatting sqref="AE41">
    <cfRule type="expression" dxfId="1267" priority="689">
      <formula>IF(RIGHT(TEXT(AE41,"0.#"),1)=".",FALSE,TRUE)</formula>
    </cfRule>
    <cfRule type="expression" dxfId="1266" priority="690">
      <formula>IF(RIGHT(TEXT(AE41,"0.#"),1)=".",TRUE,FALSE)</formula>
    </cfRule>
  </conditionalFormatting>
  <conditionalFormatting sqref="AM39">
    <cfRule type="expression" dxfId="1265" priority="681">
      <formula>IF(RIGHT(TEXT(AM39,"0.#"),1)=".",FALSE,TRUE)</formula>
    </cfRule>
    <cfRule type="expression" dxfId="1264" priority="682">
      <formula>IF(RIGHT(TEXT(AM39,"0.#"),1)=".",TRUE,FALSE)</formula>
    </cfRule>
  </conditionalFormatting>
  <conditionalFormatting sqref="AI39">
    <cfRule type="expression" dxfId="1263" priority="683">
      <formula>IF(RIGHT(TEXT(AI39,"0.#"),1)=".",FALSE,TRUE)</formula>
    </cfRule>
    <cfRule type="expression" dxfId="1262" priority="684">
      <formula>IF(RIGHT(TEXT(AI39,"0.#"),1)=".",TRUE,FALSE)</formula>
    </cfRule>
  </conditionalFormatting>
  <conditionalFormatting sqref="AI40">
    <cfRule type="expression" dxfId="1261" priority="685">
      <formula>IF(RIGHT(TEXT(AI40,"0.#"),1)=".",FALSE,TRUE)</formula>
    </cfRule>
    <cfRule type="expression" dxfId="1260" priority="686">
      <formula>IF(RIGHT(TEXT(AI40,"0.#"),1)=".",TRUE,FALSE)</formula>
    </cfRule>
  </conditionalFormatting>
  <conditionalFormatting sqref="AM69">
    <cfRule type="expression" dxfId="1259" priority="645">
      <formula>IF(RIGHT(TEXT(AM69,"0.#"),1)=".",FALSE,TRUE)</formula>
    </cfRule>
    <cfRule type="expression" dxfId="1258" priority="646">
      <formula>IF(RIGHT(TEXT(AM69,"0.#"),1)=".",TRUE,FALSE)</formula>
    </cfRule>
  </conditionalFormatting>
  <conditionalFormatting sqref="AE70 AM70">
    <cfRule type="expression" dxfId="1257" priority="643">
      <formula>IF(RIGHT(TEXT(AE70,"0.#"),1)=".",FALSE,TRUE)</formula>
    </cfRule>
    <cfRule type="expression" dxfId="1256" priority="644">
      <formula>IF(RIGHT(TEXT(AE70,"0.#"),1)=".",TRUE,FALSE)</formula>
    </cfRule>
  </conditionalFormatting>
  <conditionalFormatting sqref="AI70">
    <cfRule type="expression" dxfId="1255" priority="641">
      <formula>IF(RIGHT(TEXT(AI70,"0.#"),1)=".",FALSE,TRUE)</formula>
    </cfRule>
    <cfRule type="expression" dxfId="1254" priority="642">
      <formula>IF(RIGHT(TEXT(AI70,"0.#"),1)=".",TRUE,FALSE)</formula>
    </cfRule>
  </conditionalFormatting>
  <conditionalFormatting sqref="AQ70">
    <cfRule type="expression" dxfId="1253" priority="639">
      <formula>IF(RIGHT(TEXT(AQ70,"0.#"),1)=".",FALSE,TRUE)</formula>
    </cfRule>
    <cfRule type="expression" dxfId="1252" priority="640">
      <formula>IF(RIGHT(TEXT(AQ70,"0.#"),1)=".",TRUE,FALSE)</formula>
    </cfRule>
  </conditionalFormatting>
  <conditionalFormatting sqref="AE69 AQ69">
    <cfRule type="expression" dxfId="1251" priority="649">
      <formula>IF(RIGHT(TEXT(AE69,"0.#"),1)=".",FALSE,TRUE)</formula>
    </cfRule>
    <cfRule type="expression" dxfId="1250" priority="650">
      <formula>IF(RIGHT(TEXT(AE69,"0.#"),1)=".",TRUE,FALSE)</formula>
    </cfRule>
  </conditionalFormatting>
  <conditionalFormatting sqref="AI69">
    <cfRule type="expression" dxfId="1249" priority="647">
      <formula>IF(RIGHT(TEXT(AI69,"0.#"),1)=".",FALSE,TRUE)</formula>
    </cfRule>
    <cfRule type="expression" dxfId="1248" priority="648">
      <formula>IF(RIGHT(TEXT(AI69,"0.#"),1)=".",TRUE,FALSE)</formula>
    </cfRule>
  </conditionalFormatting>
  <conditionalFormatting sqref="AE66 AQ66">
    <cfRule type="expression" dxfId="1247" priority="637">
      <formula>IF(RIGHT(TEXT(AE66,"0.#"),1)=".",FALSE,TRUE)</formula>
    </cfRule>
    <cfRule type="expression" dxfId="1246" priority="638">
      <formula>IF(RIGHT(TEXT(AE66,"0.#"),1)=".",TRUE,FALSE)</formula>
    </cfRule>
  </conditionalFormatting>
  <conditionalFormatting sqref="AI66">
    <cfRule type="expression" dxfId="1245" priority="635">
      <formula>IF(RIGHT(TEXT(AI66,"0.#"),1)=".",FALSE,TRUE)</formula>
    </cfRule>
    <cfRule type="expression" dxfId="1244" priority="636">
      <formula>IF(RIGHT(TEXT(AI66,"0.#"),1)=".",TRUE,FALSE)</formula>
    </cfRule>
  </conditionalFormatting>
  <conditionalFormatting sqref="AM66">
    <cfRule type="expression" dxfId="1243" priority="633">
      <formula>IF(RIGHT(TEXT(AM66,"0.#"),1)=".",FALSE,TRUE)</formula>
    </cfRule>
    <cfRule type="expression" dxfId="1242" priority="634">
      <formula>IF(RIGHT(TEXT(AM66,"0.#"),1)=".",TRUE,FALSE)</formula>
    </cfRule>
  </conditionalFormatting>
  <conditionalFormatting sqref="AE67">
    <cfRule type="expression" dxfId="1241" priority="631">
      <formula>IF(RIGHT(TEXT(AE67,"0.#"),1)=".",FALSE,TRUE)</formula>
    </cfRule>
    <cfRule type="expression" dxfId="1240" priority="632">
      <formula>IF(RIGHT(TEXT(AE67,"0.#"),1)=".",TRUE,FALSE)</formula>
    </cfRule>
  </conditionalFormatting>
  <conditionalFormatting sqref="AI67">
    <cfRule type="expression" dxfId="1239" priority="629">
      <formula>IF(RIGHT(TEXT(AI67,"0.#"),1)=".",FALSE,TRUE)</formula>
    </cfRule>
    <cfRule type="expression" dxfId="1238" priority="630">
      <formula>IF(RIGHT(TEXT(AI67,"0.#"),1)=".",TRUE,FALSE)</formula>
    </cfRule>
  </conditionalFormatting>
  <conditionalFormatting sqref="AM67">
    <cfRule type="expression" dxfId="1237" priority="627">
      <formula>IF(RIGHT(TEXT(AM67,"0.#"),1)=".",FALSE,TRUE)</formula>
    </cfRule>
    <cfRule type="expression" dxfId="1236" priority="628">
      <formula>IF(RIGHT(TEXT(AM67,"0.#"),1)=".",TRUE,FALSE)</formula>
    </cfRule>
  </conditionalFormatting>
  <conditionalFormatting sqref="AQ67">
    <cfRule type="expression" dxfId="1235" priority="625">
      <formula>IF(RIGHT(TEXT(AQ67,"0.#"),1)=".",FALSE,TRUE)</formula>
    </cfRule>
    <cfRule type="expression" dxfId="1234" priority="626">
      <formula>IF(RIGHT(TEXT(AQ67,"0.#"),1)=".",TRUE,FALSE)</formula>
    </cfRule>
  </conditionalFormatting>
  <conditionalFormatting sqref="AU66">
    <cfRule type="expression" dxfId="1233" priority="623">
      <formula>IF(RIGHT(TEXT(AU66,"0.#"),1)=".",FALSE,TRUE)</formula>
    </cfRule>
    <cfRule type="expression" dxfId="1232" priority="624">
      <formula>IF(RIGHT(TEXT(AU66,"0.#"),1)=".",TRUE,FALSE)</formula>
    </cfRule>
  </conditionalFormatting>
  <conditionalFormatting sqref="AU67">
    <cfRule type="expression" dxfId="1231" priority="621">
      <formula>IF(RIGHT(TEXT(AU67,"0.#"),1)=".",FALSE,TRUE)</formula>
    </cfRule>
    <cfRule type="expression" dxfId="1230" priority="622">
      <formula>IF(RIGHT(TEXT(AU67,"0.#"),1)=".",TRUE,FALSE)</formula>
    </cfRule>
  </conditionalFormatting>
  <conditionalFormatting sqref="AE100 AQ100">
    <cfRule type="expression" dxfId="1229" priority="583">
      <formula>IF(RIGHT(TEXT(AE100,"0.#"),1)=".",FALSE,TRUE)</formula>
    </cfRule>
    <cfRule type="expression" dxfId="1228" priority="584">
      <formula>IF(RIGHT(TEXT(AE100,"0.#"),1)=".",TRUE,FALSE)</formula>
    </cfRule>
  </conditionalFormatting>
  <conditionalFormatting sqref="AI100">
    <cfRule type="expression" dxfId="1227" priority="581">
      <formula>IF(RIGHT(TEXT(AI100,"0.#"),1)=".",FALSE,TRUE)</formula>
    </cfRule>
    <cfRule type="expression" dxfId="1226" priority="582">
      <formula>IF(RIGHT(TEXT(AI100,"0.#"),1)=".",TRUE,FALSE)</formula>
    </cfRule>
  </conditionalFormatting>
  <conditionalFormatting sqref="AM100">
    <cfRule type="expression" dxfId="1225" priority="579">
      <formula>IF(RIGHT(TEXT(AM100,"0.#"),1)=".",FALSE,TRUE)</formula>
    </cfRule>
    <cfRule type="expression" dxfId="1224" priority="580">
      <formula>IF(RIGHT(TEXT(AM100,"0.#"),1)=".",TRUE,FALSE)</formula>
    </cfRule>
  </conditionalFormatting>
  <conditionalFormatting sqref="AE101">
    <cfRule type="expression" dxfId="1223" priority="577">
      <formula>IF(RIGHT(TEXT(AE101,"0.#"),1)=".",FALSE,TRUE)</formula>
    </cfRule>
    <cfRule type="expression" dxfId="1222" priority="578">
      <formula>IF(RIGHT(TEXT(AE101,"0.#"),1)=".",TRUE,FALSE)</formula>
    </cfRule>
  </conditionalFormatting>
  <conditionalFormatting sqref="AI101">
    <cfRule type="expression" dxfId="1221" priority="575">
      <formula>IF(RIGHT(TEXT(AI101,"0.#"),1)=".",FALSE,TRUE)</formula>
    </cfRule>
    <cfRule type="expression" dxfId="1220" priority="576">
      <formula>IF(RIGHT(TEXT(AI101,"0.#"),1)=".",TRUE,FALSE)</formula>
    </cfRule>
  </conditionalFormatting>
  <conditionalFormatting sqref="AM101">
    <cfRule type="expression" dxfId="1219" priority="573">
      <formula>IF(RIGHT(TEXT(AM101,"0.#"),1)=".",FALSE,TRUE)</formula>
    </cfRule>
    <cfRule type="expression" dxfId="1218" priority="574">
      <formula>IF(RIGHT(TEXT(AM101,"0.#"),1)=".",TRUE,FALSE)</formula>
    </cfRule>
  </conditionalFormatting>
  <conditionalFormatting sqref="AQ101">
    <cfRule type="expression" dxfId="1217" priority="571">
      <formula>IF(RIGHT(TEXT(AQ101,"0.#"),1)=".",FALSE,TRUE)</formula>
    </cfRule>
    <cfRule type="expression" dxfId="1216" priority="572">
      <formula>IF(RIGHT(TEXT(AQ101,"0.#"),1)=".",TRUE,FALSE)</formula>
    </cfRule>
  </conditionalFormatting>
  <conditionalFormatting sqref="AU100">
    <cfRule type="expression" dxfId="1215" priority="569">
      <formula>IF(RIGHT(TEXT(AU100,"0.#"),1)=".",FALSE,TRUE)</formula>
    </cfRule>
    <cfRule type="expression" dxfId="1214" priority="570">
      <formula>IF(RIGHT(TEXT(AU100,"0.#"),1)=".",TRUE,FALSE)</formula>
    </cfRule>
  </conditionalFormatting>
  <conditionalFormatting sqref="AU101">
    <cfRule type="expression" dxfId="1213" priority="567">
      <formula>IF(RIGHT(TEXT(AU101,"0.#"),1)=".",FALSE,TRUE)</formula>
    </cfRule>
    <cfRule type="expression" dxfId="1212" priority="568">
      <formula>IF(RIGHT(TEXT(AU101,"0.#"),1)=".",TRUE,FALSE)</formula>
    </cfRule>
  </conditionalFormatting>
  <conditionalFormatting sqref="AE36 AM36">
    <cfRule type="expression" dxfId="1211" priority="559">
      <formula>IF(RIGHT(TEXT(AE36,"0.#"),1)=".",FALSE,TRUE)</formula>
    </cfRule>
    <cfRule type="expression" dxfId="1210" priority="560">
      <formula>IF(RIGHT(TEXT(AE36,"0.#"),1)=".",TRUE,FALSE)</formula>
    </cfRule>
  </conditionalFormatting>
  <conditionalFormatting sqref="AI36">
    <cfRule type="expression" dxfId="1209" priority="557">
      <formula>IF(RIGHT(TEXT(AI36,"0.#"),1)=".",FALSE,TRUE)</formula>
    </cfRule>
    <cfRule type="expression" dxfId="1208" priority="558">
      <formula>IF(RIGHT(TEXT(AI36,"0.#"),1)=".",TRUE,FALSE)</formula>
    </cfRule>
  </conditionalFormatting>
  <conditionalFormatting sqref="AE35">
    <cfRule type="expression" dxfId="1207" priority="565">
      <formula>IF(RIGHT(TEXT(AE35,"0.#"),1)=".",FALSE,TRUE)</formula>
    </cfRule>
    <cfRule type="expression" dxfId="1206" priority="566">
      <formula>IF(RIGHT(TEXT(AE35,"0.#"),1)=".",TRUE,FALSE)</formula>
    </cfRule>
  </conditionalFormatting>
  <conditionalFormatting sqref="AM103">
    <cfRule type="expression" dxfId="1205" priority="549">
      <formula>IF(RIGHT(TEXT(AM103,"0.#"),1)=".",FALSE,TRUE)</formula>
    </cfRule>
    <cfRule type="expression" dxfId="1204" priority="550">
      <formula>IF(RIGHT(TEXT(AM103,"0.#"),1)=".",TRUE,FALSE)</formula>
    </cfRule>
  </conditionalFormatting>
  <conditionalFormatting sqref="AE104 AM104">
    <cfRule type="expression" dxfId="1203" priority="547">
      <formula>IF(RIGHT(TEXT(AE104,"0.#"),1)=".",FALSE,TRUE)</formula>
    </cfRule>
    <cfRule type="expression" dxfId="1202" priority="548">
      <formula>IF(RIGHT(TEXT(AE104,"0.#"),1)=".",TRUE,FALSE)</formula>
    </cfRule>
  </conditionalFormatting>
  <conditionalFormatting sqref="AI104">
    <cfRule type="expression" dxfId="1201" priority="545">
      <formula>IF(RIGHT(TEXT(AI104,"0.#"),1)=".",FALSE,TRUE)</formula>
    </cfRule>
    <cfRule type="expression" dxfId="1200" priority="546">
      <formula>IF(RIGHT(TEXT(AI104,"0.#"),1)=".",TRUE,FALSE)</formula>
    </cfRule>
  </conditionalFormatting>
  <conditionalFormatting sqref="AQ104">
    <cfRule type="expression" dxfId="1199" priority="543">
      <formula>IF(RIGHT(TEXT(AQ104,"0.#"),1)=".",FALSE,TRUE)</formula>
    </cfRule>
    <cfRule type="expression" dxfId="1198" priority="544">
      <formula>IF(RIGHT(TEXT(AQ104,"0.#"),1)=".",TRUE,FALSE)</formula>
    </cfRule>
  </conditionalFormatting>
  <conditionalFormatting sqref="AE103 AQ103">
    <cfRule type="expression" dxfId="1197" priority="553">
      <formula>IF(RIGHT(TEXT(AE103,"0.#"),1)=".",FALSE,TRUE)</formula>
    </cfRule>
    <cfRule type="expression" dxfId="1196" priority="554">
      <formula>IF(RIGHT(TEXT(AE103,"0.#"),1)=".",TRUE,FALSE)</formula>
    </cfRule>
  </conditionalFormatting>
  <conditionalFormatting sqref="AI103">
    <cfRule type="expression" dxfId="1195" priority="551">
      <formula>IF(RIGHT(TEXT(AI103,"0.#"),1)=".",FALSE,TRUE)</formula>
    </cfRule>
    <cfRule type="expression" dxfId="1194" priority="552">
      <formula>IF(RIGHT(TEXT(AI103,"0.#"),1)=".",TRUE,FALSE)</formula>
    </cfRule>
  </conditionalFormatting>
  <conditionalFormatting sqref="AM137">
    <cfRule type="expression" dxfId="1193" priority="537">
      <formula>IF(RIGHT(TEXT(AM137,"0.#"),1)=".",FALSE,TRUE)</formula>
    </cfRule>
    <cfRule type="expression" dxfId="1192" priority="538">
      <formula>IF(RIGHT(TEXT(AM137,"0.#"),1)=".",TRUE,FALSE)</formula>
    </cfRule>
  </conditionalFormatting>
  <conditionalFormatting sqref="AE138 AM138">
    <cfRule type="expression" dxfId="1191" priority="535">
      <formula>IF(RIGHT(TEXT(AE138,"0.#"),1)=".",FALSE,TRUE)</formula>
    </cfRule>
    <cfRule type="expression" dxfId="1190" priority="536">
      <formula>IF(RIGHT(TEXT(AE138,"0.#"),1)=".",TRUE,FALSE)</formula>
    </cfRule>
  </conditionalFormatting>
  <conditionalFormatting sqref="AI138">
    <cfRule type="expression" dxfId="1189" priority="533">
      <formula>IF(RIGHT(TEXT(AI138,"0.#"),1)=".",FALSE,TRUE)</formula>
    </cfRule>
    <cfRule type="expression" dxfId="1188" priority="534">
      <formula>IF(RIGHT(TEXT(AI138,"0.#"),1)=".",TRUE,FALSE)</formula>
    </cfRule>
  </conditionalFormatting>
  <conditionalFormatting sqref="AQ138">
    <cfRule type="expression" dxfId="1187" priority="531">
      <formula>IF(RIGHT(TEXT(AQ138,"0.#"),1)=".",FALSE,TRUE)</formula>
    </cfRule>
    <cfRule type="expression" dxfId="1186" priority="532">
      <formula>IF(RIGHT(TEXT(AQ138,"0.#"),1)=".",TRUE,FALSE)</formula>
    </cfRule>
  </conditionalFormatting>
  <conditionalFormatting sqref="AE137 AQ137">
    <cfRule type="expression" dxfId="1185" priority="541">
      <formula>IF(RIGHT(TEXT(AE137,"0.#"),1)=".",FALSE,TRUE)</formula>
    </cfRule>
    <cfRule type="expression" dxfId="1184" priority="542">
      <formula>IF(RIGHT(TEXT(AE137,"0.#"),1)=".",TRUE,FALSE)</formula>
    </cfRule>
  </conditionalFormatting>
  <conditionalFormatting sqref="AI137">
    <cfRule type="expression" dxfId="1183" priority="539">
      <formula>IF(RIGHT(TEXT(AI137,"0.#"),1)=".",FALSE,TRUE)</formula>
    </cfRule>
    <cfRule type="expression" dxfId="1182" priority="540">
      <formula>IF(RIGHT(TEXT(AI137,"0.#"),1)=".",TRUE,FALSE)</formula>
    </cfRule>
  </conditionalFormatting>
  <conditionalFormatting sqref="AM171">
    <cfRule type="expression" dxfId="1181" priority="525">
      <formula>IF(RIGHT(TEXT(AM171,"0.#"),1)=".",FALSE,TRUE)</formula>
    </cfRule>
    <cfRule type="expression" dxfId="1180" priority="526">
      <formula>IF(RIGHT(TEXT(AM171,"0.#"),1)=".",TRUE,FALSE)</formula>
    </cfRule>
  </conditionalFormatting>
  <conditionalFormatting sqref="AE172 AM172">
    <cfRule type="expression" dxfId="1179" priority="523">
      <formula>IF(RIGHT(TEXT(AE172,"0.#"),1)=".",FALSE,TRUE)</formula>
    </cfRule>
    <cfRule type="expression" dxfId="1178" priority="524">
      <formula>IF(RIGHT(TEXT(AE172,"0.#"),1)=".",TRUE,FALSE)</formula>
    </cfRule>
  </conditionalFormatting>
  <conditionalFormatting sqref="AI172">
    <cfRule type="expression" dxfId="1177" priority="521">
      <formula>IF(RIGHT(TEXT(AI172,"0.#"),1)=".",FALSE,TRUE)</formula>
    </cfRule>
    <cfRule type="expression" dxfId="1176" priority="522">
      <formula>IF(RIGHT(TEXT(AI172,"0.#"),1)=".",TRUE,FALSE)</formula>
    </cfRule>
  </conditionalFormatting>
  <conditionalFormatting sqref="AQ172">
    <cfRule type="expression" dxfId="1175" priority="519">
      <formula>IF(RIGHT(TEXT(AQ172,"0.#"),1)=".",FALSE,TRUE)</formula>
    </cfRule>
    <cfRule type="expression" dxfId="1174" priority="520">
      <formula>IF(RIGHT(TEXT(AQ172,"0.#"),1)=".",TRUE,FALSE)</formula>
    </cfRule>
  </conditionalFormatting>
  <conditionalFormatting sqref="AE171 AQ171">
    <cfRule type="expression" dxfId="1173" priority="529">
      <formula>IF(RIGHT(TEXT(AE171,"0.#"),1)=".",FALSE,TRUE)</formula>
    </cfRule>
    <cfRule type="expression" dxfId="1172" priority="530">
      <formula>IF(RIGHT(TEXT(AE171,"0.#"),1)=".",TRUE,FALSE)</formula>
    </cfRule>
  </conditionalFormatting>
  <conditionalFormatting sqref="AI171">
    <cfRule type="expression" dxfId="1171" priority="527">
      <formula>IF(RIGHT(TEXT(AI171,"0.#"),1)=".",FALSE,TRUE)</formula>
    </cfRule>
    <cfRule type="expression" dxfId="1170" priority="528">
      <formula>IF(RIGHT(TEXT(AI171,"0.#"),1)=".",TRUE,FALSE)</formula>
    </cfRule>
  </conditionalFormatting>
  <conditionalFormatting sqref="AE73">
    <cfRule type="expression" dxfId="1169" priority="517">
      <formula>IF(RIGHT(TEXT(AE73,"0.#"),1)=".",FALSE,TRUE)</formula>
    </cfRule>
    <cfRule type="expression" dxfId="1168" priority="518">
      <formula>IF(RIGHT(TEXT(AE73,"0.#"),1)=".",TRUE,FALSE)</formula>
    </cfRule>
  </conditionalFormatting>
  <conditionalFormatting sqref="AM75">
    <cfRule type="expression" dxfId="1167" priority="501">
      <formula>IF(RIGHT(TEXT(AM75,"0.#"),1)=".",FALSE,TRUE)</formula>
    </cfRule>
    <cfRule type="expression" dxfId="1166" priority="502">
      <formula>IF(RIGHT(TEXT(AM75,"0.#"),1)=".",TRUE,FALSE)</formula>
    </cfRule>
  </conditionalFormatting>
  <conditionalFormatting sqref="AE74">
    <cfRule type="expression" dxfId="1165" priority="515">
      <formula>IF(RIGHT(TEXT(AE74,"0.#"),1)=".",FALSE,TRUE)</formula>
    </cfRule>
    <cfRule type="expression" dxfId="1164" priority="516">
      <formula>IF(RIGHT(TEXT(AE74,"0.#"),1)=".",TRUE,FALSE)</formula>
    </cfRule>
  </conditionalFormatting>
  <conditionalFormatting sqref="AE75">
    <cfRule type="expression" dxfId="1163" priority="513">
      <formula>IF(RIGHT(TEXT(AE75,"0.#"),1)=".",FALSE,TRUE)</formula>
    </cfRule>
    <cfRule type="expression" dxfId="1162" priority="514">
      <formula>IF(RIGHT(TEXT(AE75,"0.#"),1)=".",TRUE,FALSE)</formula>
    </cfRule>
  </conditionalFormatting>
  <conditionalFormatting sqref="AI75">
    <cfRule type="expression" dxfId="1161" priority="511">
      <formula>IF(RIGHT(TEXT(AI75,"0.#"),1)=".",FALSE,TRUE)</formula>
    </cfRule>
    <cfRule type="expression" dxfId="1160" priority="512">
      <formula>IF(RIGHT(TEXT(AI75,"0.#"),1)=".",TRUE,FALSE)</formula>
    </cfRule>
  </conditionalFormatting>
  <conditionalFormatting sqref="AI74">
    <cfRule type="expression" dxfId="1159" priority="509">
      <formula>IF(RIGHT(TEXT(AI74,"0.#"),1)=".",FALSE,TRUE)</formula>
    </cfRule>
    <cfRule type="expression" dxfId="1158" priority="510">
      <formula>IF(RIGHT(TEXT(AI74,"0.#"),1)=".",TRUE,FALSE)</formula>
    </cfRule>
  </conditionalFormatting>
  <conditionalFormatting sqref="AI73">
    <cfRule type="expression" dxfId="1157" priority="507">
      <formula>IF(RIGHT(TEXT(AI73,"0.#"),1)=".",FALSE,TRUE)</formula>
    </cfRule>
    <cfRule type="expression" dxfId="1156" priority="508">
      <formula>IF(RIGHT(TEXT(AI73,"0.#"),1)=".",TRUE,FALSE)</formula>
    </cfRule>
  </conditionalFormatting>
  <conditionalFormatting sqref="AM73">
    <cfRule type="expression" dxfId="1155" priority="505">
      <formula>IF(RIGHT(TEXT(AM73,"0.#"),1)=".",FALSE,TRUE)</formula>
    </cfRule>
    <cfRule type="expression" dxfId="1154" priority="506">
      <formula>IF(RIGHT(TEXT(AM73,"0.#"),1)=".",TRUE,FALSE)</formula>
    </cfRule>
  </conditionalFormatting>
  <conditionalFormatting sqref="AM74">
    <cfRule type="expression" dxfId="1153" priority="503">
      <formula>IF(RIGHT(TEXT(AM74,"0.#"),1)=".",FALSE,TRUE)</formula>
    </cfRule>
    <cfRule type="expression" dxfId="1152" priority="504">
      <formula>IF(RIGHT(TEXT(AM74,"0.#"),1)=".",TRUE,FALSE)</formula>
    </cfRule>
  </conditionalFormatting>
  <conditionalFormatting sqref="AQ73:AQ75">
    <cfRule type="expression" dxfId="1151" priority="499">
      <formula>IF(RIGHT(TEXT(AQ73,"0.#"),1)=".",FALSE,TRUE)</formula>
    </cfRule>
    <cfRule type="expression" dxfId="1150" priority="500">
      <formula>IF(RIGHT(TEXT(AQ73,"0.#"),1)=".",TRUE,FALSE)</formula>
    </cfRule>
  </conditionalFormatting>
  <conditionalFormatting sqref="AU73:AU75">
    <cfRule type="expression" dxfId="1149" priority="497">
      <formula>IF(RIGHT(TEXT(AU73,"0.#"),1)=".",FALSE,TRUE)</formula>
    </cfRule>
    <cfRule type="expression" dxfId="1148" priority="498">
      <formula>IF(RIGHT(TEXT(AU73,"0.#"),1)=".",TRUE,FALSE)</formula>
    </cfRule>
  </conditionalFormatting>
  <conditionalFormatting sqref="AE107">
    <cfRule type="expression" dxfId="1147" priority="495">
      <formula>IF(RIGHT(TEXT(AE107,"0.#"),1)=".",FALSE,TRUE)</formula>
    </cfRule>
    <cfRule type="expression" dxfId="1146" priority="496">
      <formula>IF(RIGHT(TEXT(AE107,"0.#"),1)=".",TRUE,FALSE)</formula>
    </cfRule>
  </conditionalFormatting>
  <conditionalFormatting sqref="AM109">
    <cfRule type="expression" dxfId="1145" priority="479">
      <formula>IF(RIGHT(TEXT(AM109,"0.#"),1)=".",FALSE,TRUE)</formula>
    </cfRule>
    <cfRule type="expression" dxfId="1144" priority="480">
      <formula>IF(RIGHT(TEXT(AM109,"0.#"),1)=".",TRUE,FALSE)</formula>
    </cfRule>
  </conditionalFormatting>
  <conditionalFormatting sqref="AE108">
    <cfRule type="expression" dxfId="1143" priority="493">
      <formula>IF(RIGHT(TEXT(AE108,"0.#"),1)=".",FALSE,TRUE)</formula>
    </cfRule>
    <cfRule type="expression" dxfId="1142" priority="494">
      <formula>IF(RIGHT(TEXT(AE108,"0.#"),1)=".",TRUE,FALSE)</formula>
    </cfRule>
  </conditionalFormatting>
  <conditionalFormatting sqref="AE109">
    <cfRule type="expression" dxfId="1141" priority="491">
      <formula>IF(RIGHT(TEXT(AE109,"0.#"),1)=".",FALSE,TRUE)</formula>
    </cfRule>
    <cfRule type="expression" dxfId="1140" priority="492">
      <formula>IF(RIGHT(TEXT(AE109,"0.#"),1)=".",TRUE,FALSE)</formula>
    </cfRule>
  </conditionalFormatting>
  <conditionalFormatting sqref="AI109">
    <cfRule type="expression" dxfId="1139" priority="489">
      <formula>IF(RIGHT(TEXT(AI109,"0.#"),1)=".",FALSE,TRUE)</formula>
    </cfRule>
    <cfRule type="expression" dxfId="1138" priority="490">
      <formula>IF(RIGHT(TEXT(AI109,"0.#"),1)=".",TRUE,FALSE)</formula>
    </cfRule>
  </conditionalFormatting>
  <conditionalFormatting sqref="AI108">
    <cfRule type="expression" dxfId="1137" priority="487">
      <formula>IF(RIGHT(TEXT(AI108,"0.#"),1)=".",FALSE,TRUE)</formula>
    </cfRule>
    <cfRule type="expression" dxfId="1136" priority="488">
      <formula>IF(RIGHT(TEXT(AI108,"0.#"),1)=".",TRUE,FALSE)</formula>
    </cfRule>
  </conditionalFormatting>
  <conditionalFormatting sqref="AI107">
    <cfRule type="expression" dxfId="1135" priority="485">
      <formula>IF(RIGHT(TEXT(AI107,"0.#"),1)=".",FALSE,TRUE)</formula>
    </cfRule>
    <cfRule type="expression" dxfId="1134" priority="486">
      <formula>IF(RIGHT(TEXT(AI107,"0.#"),1)=".",TRUE,FALSE)</formula>
    </cfRule>
  </conditionalFormatting>
  <conditionalFormatting sqref="AM107">
    <cfRule type="expression" dxfId="1133" priority="483">
      <formula>IF(RIGHT(TEXT(AM107,"0.#"),1)=".",FALSE,TRUE)</formula>
    </cfRule>
    <cfRule type="expression" dxfId="1132" priority="484">
      <formula>IF(RIGHT(TEXT(AM107,"0.#"),1)=".",TRUE,FALSE)</formula>
    </cfRule>
  </conditionalFormatting>
  <conditionalFormatting sqref="AM108">
    <cfRule type="expression" dxfId="1131" priority="481">
      <formula>IF(RIGHT(TEXT(AM108,"0.#"),1)=".",FALSE,TRUE)</formula>
    </cfRule>
    <cfRule type="expression" dxfId="1130" priority="482">
      <formula>IF(RIGHT(TEXT(AM108,"0.#"),1)=".",TRUE,FALSE)</formula>
    </cfRule>
  </conditionalFormatting>
  <conditionalFormatting sqref="AQ107:AQ109">
    <cfRule type="expression" dxfId="1129" priority="477">
      <formula>IF(RIGHT(TEXT(AQ107,"0.#"),1)=".",FALSE,TRUE)</formula>
    </cfRule>
    <cfRule type="expression" dxfId="1128" priority="478">
      <formula>IF(RIGHT(TEXT(AQ107,"0.#"),1)=".",TRUE,FALSE)</formula>
    </cfRule>
  </conditionalFormatting>
  <conditionalFormatting sqref="AU107:AU109">
    <cfRule type="expression" dxfId="1127" priority="475">
      <formula>IF(RIGHT(TEXT(AU107,"0.#"),1)=".",FALSE,TRUE)</formula>
    </cfRule>
    <cfRule type="expression" dxfId="1126" priority="476">
      <formula>IF(RIGHT(TEXT(AU107,"0.#"),1)=".",TRUE,FALSE)</formula>
    </cfRule>
  </conditionalFormatting>
  <conditionalFormatting sqref="AE141">
    <cfRule type="expression" dxfId="1125" priority="473">
      <formula>IF(RIGHT(TEXT(AE141,"0.#"),1)=".",FALSE,TRUE)</formula>
    </cfRule>
    <cfRule type="expression" dxfId="1124" priority="474">
      <formula>IF(RIGHT(TEXT(AE141,"0.#"),1)=".",TRUE,FALSE)</formula>
    </cfRule>
  </conditionalFormatting>
  <conditionalFormatting sqref="AM143">
    <cfRule type="expression" dxfId="1123" priority="457">
      <formula>IF(RIGHT(TEXT(AM143,"0.#"),1)=".",FALSE,TRUE)</formula>
    </cfRule>
    <cfRule type="expression" dxfId="1122" priority="458">
      <formula>IF(RIGHT(TEXT(AM143,"0.#"),1)=".",TRUE,FALSE)</formula>
    </cfRule>
  </conditionalFormatting>
  <conditionalFormatting sqref="AE142">
    <cfRule type="expression" dxfId="1121" priority="471">
      <formula>IF(RIGHT(TEXT(AE142,"0.#"),1)=".",FALSE,TRUE)</formula>
    </cfRule>
    <cfRule type="expression" dxfId="1120" priority="472">
      <formula>IF(RIGHT(TEXT(AE142,"0.#"),1)=".",TRUE,FALSE)</formula>
    </cfRule>
  </conditionalFormatting>
  <conditionalFormatting sqref="AE143">
    <cfRule type="expression" dxfId="1119" priority="469">
      <formula>IF(RIGHT(TEXT(AE143,"0.#"),1)=".",FALSE,TRUE)</formula>
    </cfRule>
    <cfRule type="expression" dxfId="1118" priority="470">
      <formula>IF(RIGHT(TEXT(AE143,"0.#"),1)=".",TRUE,FALSE)</formula>
    </cfRule>
  </conditionalFormatting>
  <conditionalFormatting sqref="AI143">
    <cfRule type="expression" dxfId="1117" priority="467">
      <formula>IF(RIGHT(TEXT(AI143,"0.#"),1)=".",FALSE,TRUE)</formula>
    </cfRule>
    <cfRule type="expression" dxfId="1116" priority="468">
      <formula>IF(RIGHT(TEXT(AI143,"0.#"),1)=".",TRUE,FALSE)</formula>
    </cfRule>
  </conditionalFormatting>
  <conditionalFormatting sqref="AI142">
    <cfRule type="expression" dxfId="1115" priority="465">
      <formula>IF(RIGHT(TEXT(AI142,"0.#"),1)=".",FALSE,TRUE)</formula>
    </cfRule>
    <cfRule type="expression" dxfId="1114" priority="466">
      <formula>IF(RIGHT(TEXT(AI142,"0.#"),1)=".",TRUE,FALSE)</formula>
    </cfRule>
  </conditionalFormatting>
  <conditionalFormatting sqref="AI141">
    <cfRule type="expression" dxfId="1113" priority="463">
      <formula>IF(RIGHT(TEXT(AI141,"0.#"),1)=".",FALSE,TRUE)</formula>
    </cfRule>
    <cfRule type="expression" dxfId="1112" priority="464">
      <formula>IF(RIGHT(TEXT(AI141,"0.#"),1)=".",TRUE,FALSE)</formula>
    </cfRule>
  </conditionalFormatting>
  <conditionalFormatting sqref="AM141">
    <cfRule type="expression" dxfId="1111" priority="461">
      <formula>IF(RIGHT(TEXT(AM141,"0.#"),1)=".",FALSE,TRUE)</formula>
    </cfRule>
    <cfRule type="expression" dxfId="1110" priority="462">
      <formula>IF(RIGHT(TEXT(AM141,"0.#"),1)=".",TRUE,FALSE)</formula>
    </cfRule>
  </conditionalFormatting>
  <conditionalFormatting sqref="AM142">
    <cfRule type="expression" dxfId="1109" priority="459">
      <formula>IF(RIGHT(TEXT(AM142,"0.#"),1)=".",FALSE,TRUE)</formula>
    </cfRule>
    <cfRule type="expression" dxfId="1108" priority="460">
      <formula>IF(RIGHT(TEXT(AM142,"0.#"),1)=".",TRUE,FALSE)</formula>
    </cfRule>
  </conditionalFormatting>
  <conditionalFormatting sqref="AQ141:AQ143">
    <cfRule type="expression" dxfId="1107" priority="455">
      <formula>IF(RIGHT(TEXT(AQ141,"0.#"),1)=".",FALSE,TRUE)</formula>
    </cfRule>
    <cfRule type="expression" dxfId="1106" priority="456">
      <formula>IF(RIGHT(TEXT(AQ141,"0.#"),1)=".",TRUE,FALSE)</formula>
    </cfRule>
  </conditionalFormatting>
  <conditionalFormatting sqref="AU141:AU143">
    <cfRule type="expression" dxfId="1105" priority="453">
      <formula>IF(RIGHT(TEXT(AU141,"0.#"),1)=".",FALSE,TRUE)</formula>
    </cfRule>
    <cfRule type="expression" dxfId="1104" priority="454">
      <formula>IF(RIGHT(TEXT(AU141,"0.#"),1)=".",TRUE,FALSE)</formula>
    </cfRule>
  </conditionalFormatting>
  <conditionalFormatting sqref="AE175">
    <cfRule type="expression" dxfId="1103" priority="451">
      <formula>IF(RIGHT(TEXT(AE175,"0.#"),1)=".",FALSE,TRUE)</formula>
    </cfRule>
    <cfRule type="expression" dxfId="1102" priority="452">
      <formula>IF(RIGHT(TEXT(AE175,"0.#"),1)=".",TRUE,FALSE)</formula>
    </cfRule>
  </conditionalFormatting>
  <conditionalFormatting sqref="AM177">
    <cfRule type="expression" dxfId="1101" priority="435">
      <formula>IF(RIGHT(TEXT(AM177,"0.#"),1)=".",FALSE,TRUE)</formula>
    </cfRule>
    <cfRule type="expression" dxfId="1100" priority="436">
      <formula>IF(RIGHT(TEXT(AM177,"0.#"),1)=".",TRUE,FALSE)</formula>
    </cfRule>
  </conditionalFormatting>
  <conditionalFormatting sqref="AE176">
    <cfRule type="expression" dxfId="1099" priority="449">
      <formula>IF(RIGHT(TEXT(AE176,"0.#"),1)=".",FALSE,TRUE)</formula>
    </cfRule>
    <cfRule type="expression" dxfId="1098" priority="450">
      <formula>IF(RIGHT(TEXT(AE176,"0.#"),1)=".",TRUE,FALSE)</formula>
    </cfRule>
  </conditionalFormatting>
  <conditionalFormatting sqref="AE177">
    <cfRule type="expression" dxfId="1097" priority="447">
      <formula>IF(RIGHT(TEXT(AE177,"0.#"),1)=".",FALSE,TRUE)</formula>
    </cfRule>
    <cfRule type="expression" dxfId="1096" priority="448">
      <formula>IF(RIGHT(TEXT(AE177,"0.#"),1)=".",TRUE,FALSE)</formula>
    </cfRule>
  </conditionalFormatting>
  <conditionalFormatting sqref="AI177">
    <cfRule type="expression" dxfId="1095" priority="445">
      <formula>IF(RIGHT(TEXT(AI177,"0.#"),1)=".",FALSE,TRUE)</formula>
    </cfRule>
    <cfRule type="expression" dxfId="1094" priority="446">
      <formula>IF(RIGHT(TEXT(AI177,"0.#"),1)=".",TRUE,FALSE)</formula>
    </cfRule>
  </conditionalFormatting>
  <conditionalFormatting sqref="AI176">
    <cfRule type="expression" dxfId="1093" priority="443">
      <formula>IF(RIGHT(TEXT(AI176,"0.#"),1)=".",FALSE,TRUE)</formula>
    </cfRule>
    <cfRule type="expression" dxfId="1092" priority="444">
      <formula>IF(RIGHT(TEXT(AI176,"0.#"),1)=".",TRUE,FALSE)</formula>
    </cfRule>
  </conditionalFormatting>
  <conditionalFormatting sqref="AI175">
    <cfRule type="expression" dxfId="1091" priority="441">
      <formula>IF(RIGHT(TEXT(AI175,"0.#"),1)=".",FALSE,TRUE)</formula>
    </cfRule>
    <cfRule type="expression" dxfId="1090" priority="442">
      <formula>IF(RIGHT(TEXT(AI175,"0.#"),1)=".",TRUE,FALSE)</formula>
    </cfRule>
  </conditionalFormatting>
  <conditionalFormatting sqref="AM175">
    <cfRule type="expression" dxfId="1089" priority="439">
      <formula>IF(RIGHT(TEXT(AM175,"0.#"),1)=".",FALSE,TRUE)</formula>
    </cfRule>
    <cfRule type="expression" dxfId="1088" priority="440">
      <formula>IF(RIGHT(TEXT(AM175,"0.#"),1)=".",TRUE,FALSE)</formula>
    </cfRule>
  </conditionalFormatting>
  <conditionalFormatting sqref="AM176">
    <cfRule type="expression" dxfId="1087" priority="437">
      <formula>IF(RIGHT(TEXT(AM176,"0.#"),1)=".",FALSE,TRUE)</formula>
    </cfRule>
    <cfRule type="expression" dxfId="1086" priority="438">
      <formula>IF(RIGHT(TEXT(AM176,"0.#"),1)=".",TRUE,FALSE)</formula>
    </cfRule>
  </conditionalFormatting>
  <conditionalFormatting sqref="AQ175:AQ177">
    <cfRule type="expression" dxfId="1085" priority="433">
      <formula>IF(RIGHT(TEXT(AQ175,"0.#"),1)=".",FALSE,TRUE)</formula>
    </cfRule>
    <cfRule type="expression" dxfId="1084" priority="434">
      <formula>IF(RIGHT(TEXT(AQ175,"0.#"),1)=".",TRUE,FALSE)</formula>
    </cfRule>
  </conditionalFormatting>
  <conditionalFormatting sqref="AU175:AU177">
    <cfRule type="expression" dxfId="1083" priority="431">
      <formula>IF(RIGHT(TEXT(AU175,"0.#"),1)=".",FALSE,TRUE)</formula>
    </cfRule>
    <cfRule type="expression" dxfId="1082" priority="432">
      <formula>IF(RIGHT(TEXT(AU175,"0.#"),1)=".",TRUE,FALSE)</formula>
    </cfRule>
  </conditionalFormatting>
  <conditionalFormatting sqref="AE61">
    <cfRule type="expression" dxfId="1081" priority="385">
      <formula>IF(RIGHT(TEXT(AE61,"0.#"),1)=".",FALSE,TRUE)</formula>
    </cfRule>
    <cfRule type="expression" dxfId="1080" priority="386">
      <formula>IF(RIGHT(TEXT(AE61,"0.#"),1)=".",TRUE,FALSE)</formula>
    </cfRule>
  </conditionalFormatting>
  <conditionalFormatting sqref="AE62">
    <cfRule type="expression" dxfId="1079" priority="383">
      <formula>IF(RIGHT(TEXT(AE62,"0.#"),1)=".",FALSE,TRUE)</formula>
    </cfRule>
    <cfRule type="expression" dxfId="1078" priority="384">
      <formula>IF(RIGHT(TEXT(AE62,"0.#"),1)=".",TRUE,FALSE)</formula>
    </cfRule>
  </conditionalFormatting>
  <conditionalFormatting sqref="AM61">
    <cfRule type="expression" dxfId="1077" priority="373">
      <formula>IF(RIGHT(TEXT(AM61,"0.#"),1)=".",FALSE,TRUE)</formula>
    </cfRule>
    <cfRule type="expression" dxfId="1076" priority="374">
      <formula>IF(RIGHT(TEXT(AM61,"0.#"),1)=".",TRUE,FALSE)</formula>
    </cfRule>
  </conditionalFormatting>
  <conditionalFormatting sqref="AE63">
    <cfRule type="expression" dxfId="1075" priority="381">
      <formula>IF(RIGHT(TEXT(AE63,"0.#"),1)=".",FALSE,TRUE)</formula>
    </cfRule>
    <cfRule type="expression" dxfId="1074" priority="382">
      <formula>IF(RIGHT(TEXT(AE63,"0.#"),1)=".",TRUE,FALSE)</formula>
    </cfRule>
  </conditionalFormatting>
  <conditionalFormatting sqref="AI63">
    <cfRule type="expression" dxfId="1073" priority="379">
      <formula>IF(RIGHT(TEXT(AI63,"0.#"),1)=".",FALSE,TRUE)</formula>
    </cfRule>
    <cfRule type="expression" dxfId="1072" priority="380">
      <formula>IF(RIGHT(TEXT(AI63,"0.#"),1)=".",TRUE,FALSE)</formula>
    </cfRule>
  </conditionalFormatting>
  <conditionalFormatting sqref="AI62">
    <cfRule type="expression" dxfId="1071" priority="377">
      <formula>IF(RIGHT(TEXT(AI62,"0.#"),1)=".",FALSE,TRUE)</formula>
    </cfRule>
    <cfRule type="expression" dxfId="1070" priority="378">
      <formula>IF(RIGHT(TEXT(AI62,"0.#"),1)=".",TRUE,FALSE)</formula>
    </cfRule>
  </conditionalFormatting>
  <conditionalFormatting sqref="AI61">
    <cfRule type="expression" dxfId="1069" priority="375">
      <formula>IF(RIGHT(TEXT(AI61,"0.#"),1)=".",FALSE,TRUE)</formula>
    </cfRule>
    <cfRule type="expression" dxfId="1068" priority="376">
      <formula>IF(RIGHT(TEXT(AI61,"0.#"),1)=".",TRUE,FALSE)</formula>
    </cfRule>
  </conditionalFormatting>
  <conditionalFormatting sqref="AM62">
    <cfRule type="expression" dxfId="1067" priority="371">
      <formula>IF(RIGHT(TEXT(AM62,"0.#"),1)=".",FALSE,TRUE)</formula>
    </cfRule>
    <cfRule type="expression" dxfId="1066" priority="372">
      <formula>IF(RIGHT(TEXT(AM62,"0.#"),1)=".",TRUE,FALSE)</formula>
    </cfRule>
  </conditionalFormatting>
  <conditionalFormatting sqref="AM63">
    <cfRule type="expression" dxfId="1065" priority="369">
      <formula>IF(RIGHT(TEXT(AM63,"0.#"),1)=".",FALSE,TRUE)</formula>
    </cfRule>
    <cfRule type="expression" dxfId="1064" priority="370">
      <formula>IF(RIGHT(TEXT(AM63,"0.#"),1)=".",TRUE,FALSE)</formula>
    </cfRule>
  </conditionalFormatting>
  <conditionalFormatting sqref="AQ61:AQ63">
    <cfRule type="expression" dxfId="1063" priority="367">
      <formula>IF(RIGHT(TEXT(AQ61,"0.#"),1)=".",FALSE,TRUE)</formula>
    </cfRule>
    <cfRule type="expression" dxfId="1062" priority="368">
      <formula>IF(RIGHT(TEXT(AQ61,"0.#"),1)=".",TRUE,FALSE)</formula>
    </cfRule>
  </conditionalFormatting>
  <conditionalFormatting sqref="AU61:AU63">
    <cfRule type="expression" dxfId="1061" priority="365">
      <formula>IF(RIGHT(TEXT(AU61,"0.#"),1)=".",FALSE,TRUE)</formula>
    </cfRule>
    <cfRule type="expression" dxfId="1060" priority="366">
      <formula>IF(RIGHT(TEXT(AU61,"0.#"),1)=".",TRUE,FALSE)</formula>
    </cfRule>
  </conditionalFormatting>
  <conditionalFormatting sqref="AE95">
    <cfRule type="expression" dxfId="1059" priority="363">
      <formula>IF(RIGHT(TEXT(AE95,"0.#"),1)=".",FALSE,TRUE)</formula>
    </cfRule>
    <cfRule type="expression" dxfId="1058" priority="364">
      <formula>IF(RIGHT(TEXT(AE95,"0.#"),1)=".",TRUE,FALSE)</formula>
    </cfRule>
  </conditionalFormatting>
  <conditionalFormatting sqref="AE96">
    <cfRule type="expression" dxfId="1057" priority="361">
      <formula>IF(RIGHT(TEXT(AE96,"0.#"),1)=".",FALSE,TRUE)</formula>
    </cfRule>
    <cfRule type="expression" dxfId="1056" priority="362">
      <formula>IF(RIGHT(TEXT(AE96,"0.#"),1)=".",TRUE,FALSE)</formula>
    </cfRule>
  </conditionalFormatting>
  <conditionalFormatting sqref="AM95">
    <cfRule type="expression" dxfId="1055" priority="351">
      <formula>IF(RIGHT(TEXT(AM95,"0.#"),1)=".",FALSE,TRUE)</formula>
    </cfRule>
    <cfRule type="expression" dxfId="1054" priority="352">
      <formula>IF(RIGHT(TEXT(AM95,"0.#"),1)=".",TRUE,FALSE)</formula>
    </cfRule>
  </conditionalFormatting>
  <conditionalFormatting sqref="AE97">
    <cfRule type="expression" dxfId="1053" priority="359">
      <formula>IF(RIGHT(TEXT(AE97,"0.#"),1)=".",FALSE,TRUE)</formula>
    </cfRule>
    <cfRule type="expression" dxfId="1052" priority="360">
      <formula>IF(RIGHT(TEXT(AE97,"0.#"),1)=".",TRUE,FALSE)</formula>
    </cfRule>
  </conditionalFormatting>
  <conditionalFormatting sqref="AI97">
    <cfRule type="expression" dxfId="1051" priority="357">
      <formula>IF(RIGHT(TEXT(AI97,"0.#"),1)=".",FALSE,TRUE)</formula>
    </cfRule>
    <cfRule type="expression" dxfId="1050" priority="358">
      <formula>IF(RIGHT(TEXT(AI97,"0.#"),1)=".",TRUE,FALSE)</formula>
    </cfRule>
  </conditionalFormatting>
  <conditionalFormatting sqref="AI96">
    <cfRule type="expression" dxfId="1049" priority="355">
      <formula>IF(RIGHT(TEXT(AI96,"0.#"),1)=".",FALSE,TRUE)</formula>
    </cfRule>
    <cfRule type="expression" dxfId="1048" priority="356">
      <formula>IF(RIGHT(TEXT(AI96,"0.#"),1)=".",TRUE,FALSE)</formula>
    </cfRule>
  </conditionalFormatting>
  <conditionalFormatting sqref="AI95">
    <cfRule type="expression" dxfId="1047" priority="353">
      <formula>IF(RIGHT(TEXT(AI95,"0.#"),1)=".",FALSE,TRUE)</formula>
    </cfRule>
    <cfRule type="expression" dxfId="1046" priority="354">
      <formula>IF(RIGHT(TEXT(AI95,"0.#"),1)=".",TRUE,FALSE)</formula>
    </cfRule>
  </conditionalFormatting>
  <conditionalFormatting sqref="AM96">
    <cfRule type="expression" dxfId="1045" priority="349">
      <formula>IF(RIGHT(TEXT(AM96,"0.#"),1)=".",FALSE,TRUE)</formula>
    </cfRule>
    <cfRule type="expression" dxfId="1044" priority="350">
      <formula>IF(RIGHT(TEXT(AM96,"0.#"),1)=".",TRUE,FALSE)</formula>
    </cfRule>
  </conditionalFormatting>
  <conditionalFormatting sqref="AM97">
    <cfRule type="expression" dxfId="1043" priority="347">
      <formula>IF(RIGHT(TEXT(AM97,"0.#"),1)=".",FALSE,TRUE)</formula>
    </cfRule>
    <cfRule type="expression" dxfId="1042" priority="348">
      <formula>IF(RIGHT(TEXT(AM97,"0.#"),1)=".",TRUE,FALSE)</formula>
    </cfRule>
  </conditionalFormatting>
  <conditionalFormatting sqref="AQ95:AQ97">
    <cfRule type="expression" dxfId="1041" priority="345">
      <formula>IF(RIGHT(TEXT(AQ95,"0.#"),1)=".",FALSE,TRUE)</formula>
    </cfRule>
    <cfRule type="expression" dxfId="1040" priority="346">
      <formula>IF(RIGHT(TEXT(AQ95,"0.#"),1)=".",TRUE,FALSE)</formula>
    </cfRule>
  </conditionalFormatting>
  <conditionalFormatting sqref="AU95:AU97">
    <cfRule type="expression" dxfId="1039" priority="343">
      <formula>IF(RIGHT(TEXT(AU95,"0.#"),1)=".",FALSE,TRUE)</formula>
    </cfRule>
    <cfRule type="expression" dxfId="1038" priority="344">
      <formula>IF(RIGHT(TEXT(AU95,"0.#"),1)=".",TRUE,FALSE)</formula>
    </cfRule>
  </conditionalFormatting>
  <conditionalFormatting sqref="AE129">
    <cfRule type="expression" dxfId="1037" priority="341">
      <formula>IF(RIGHT(TEXT(AE129,"0.#"),1)=".",FALSE,TRUE)</formula>
    </cfRule>
    <cfRule type="expression" dxfId="1036" priority="342">
      <formula>IF(RIGHT(TEXT(AE129,"0.#"),1)=".",TRUE,FALSE)</formula>
    </cfRule>
  </conditionalFormatting>
  <conditionalFormatting sqref="AE130">
    <cfRule type="expression" dxfId="1035" priority="339">
      <formula>IF(RIGHT(TEXT(AE130,"0.#"),1)=".",FALSE,TRUE)</formula>
    </cfRule>
    <cfRule type="expression" dxfId="1034" priority="340">
      <formula>IF(RIGHT(TEXT(AE130,"0.#"),1)=".",TRUE,FALSE)</formula>
    </cfRule>
  </conditionalFormatting>
  <conditionalFormatting sqref="AM129">
    <cfRule type="expression" dxfId="1033" priority="329">
      <formula>IF(RIGHT(TEXT(AM129,"0.#"),1)=".",FALSE,TRUE)</formula>
    </cfRule>
    <cfRule type="expression" dxfId="1032" priority="330">
      <formula>IF(RIGHT(TEXT(AM129,"0.#"),1)=".",TRUE,FALSE)</formula>
    </cfRule>
  </conditionalFormatting>
  <conditionalFormatting sqref="AE131">
    <cfRule type="expression" dxfId="1031" priority="337">
      <formula>IF(RIGHT(TEXT(AE131,"0.#"),1)=".",FALSE,TRUE)</formula>
    </cfRule>
    <cfRule type="expression" dxfId="1030" priority="338">
      <formula>IF(RIGHT(TEXT(AE131,"0.#"),1)=".",TRUE,FALSE)</formula>
    </cfRule>
  </conditionalFormatting>
  <conditionalFormatting sqref="AI131">
    <cfRule type="expression" dxfId="1029" priority="335">
      <formula>IF(RIGHT(TEXT(AI131,"0.#"),1)=".",FALSE,TRUE)</formula>
    </cfRule>
    <cfRule type="expression" dxfId="1028" priority="336">
      <formula>IF(RIGHT(TEXT(AI131,"0.#"),1)=".",TRUE,FALSE)</formula>
    </cfRule>
  </conditionalFormatting>
  <conditionalFormatting sqref="AI130">
    <cfRule type="expression" dxfId="1027" priority="333">
      <formula>IF(RIGHT(TEXT(AI130,"0.#"),1)=".",FALSE,TRUE)</formula>
    </cfRule>
    <cfRule type="expression" dxfId="1026" priority="334">
      <formula>IF(RIGHT(TEXT(AI130,"0.#"),1)=".",TRUE,FALSE)</formula>
    </cfRule>
  </conditionalFormatting>
  <conditionalFormatting sqref="AI129">
    <cfRule type="expression" dxfId="1025" priority="331">
      <formula>IF(RIGHT(TEXT(AI129,"0.#"),1)=".",FALSE,TRUE)</formula>
    </cfRule>
    <cfRule type="expression" dxfId="1024" priority="332">
      <formula>IF(RIGHT(TEXT(AI129,"0.#"),1)=".",TRUE,FALSE)</formula>
    </cfRule>
  </conditionalFormatting>
  <conditionalFormatting sqref="AM130">
    <cfRule type="expression" dxfId="1023" priority="327">
      <formula>IF(RIGHT(TEXT(AM130,"0.#"),1)=".",FALSE,TRUE)</formula>
    </cfRule>
    <cfRule type="expression" dxfId="1022" priority="328">
      <formula>IF(RIGHT(TEXT(AM130,"0.#"),1)=".",TRUE,FALSE)</formula>
    </cfRule>
  </conditionalFormatting>
  <conditionalFormatting sqref="AM131">
    <cfRule type="expression" dxfId="1021" priority="325">
      <formula>IF(RIGHT(TEXT(AM131,"0.#"),1)=".",FALSE,TRUE)</formula>
    </cfRule>
    <cfRule type="expression" dxfId="1020" priority="326">
      <formula>IF(RIGHT(TEXT(AM131,"0.#"),1)=".",TRUE,FALSE)</formula>
    </cfRule>
  </conditionalFormatting>
  <conditionalFormatting sqref="AQ129:AQ131">
    <cfRule type="expression" dxfId="1019" priority="323">
      <formula>IF(RIGHT(TEXT(AQ129,"0.#"),1)=".",FALSE,TRUE)</formula>
    </cfRule>
    <cfRule type="expression" dxfId="1018" priority="324">
      <formula>IF(RIGHT(TEXT(AQ129,"0.#"),1)=".",TRUE,FALSE)</formula>
    </cfRule>
  </conditionalFormatting>
  <conditionalFormatting sqref="AU129:AU131">
    <cfRule type="expression" dxfId="1017" priority="321">
      <formula>IF(RIGHT(TEXT(AU129,"0.#"),1)=".",FALSE,TRUE)</formula>
    </cfRule>
    <cfRule type="expression" dxfId="1016" priority="322">
      <formula>IF(RIGHT(TEXT(AU129,"0.#"),1)=".",TRUE,FALSE)</formula>
    </cfRule>
  </conditionalFormatting>
  <conditionalFormatting sqref="AE163">
    <cfRule type="expression" dxfId="1015" priority="319">
      <formula>IF(RIGHT(TEXT(AE163,"0.#"),1)=".",FALSE,TRUE)</formula>
    </cfRule>
    <cfRule type="expression" dxfId="1014" priority="320">
      <formula>IF(RIGHT(TEXT(AE163,"0.#"),1)=".",TRUE,FALSE)</formula>
    </cfRule>
  </conditionalFormatting>
  <conditionalFormatting sqref="AE164">
    <cfRule type="expression" dxfId="1013" priority="317">
      <formula>IF(RIGHT(TEXT(AE164,"0.#"),1)=".",FALSE,TRUE)</formula>
    </cfRule>
    <cfRule type="expression" dxfId="1012" priority="318">
      <formula>IF(RIGHT(TEXT(AE164,"0.#"),1)=".",TRUE,FALSE)</formula>
    </cfRule>
  </conditionalFormatting>
  <conditionalFormatting sqref="AM163">
    <cfRule type="expression" dxfId="1011" priority="307">
      <formula>IF(RIGHT(TEXT(AM163,"0.#"),1)=".",FALSE,TRUE)</formula>
    </cfRule>
    <cfRule type="expression" dxfId="1010" priority="308">
      <formula>IF(RIGHT(TEXT(AM163,"0.#"),1)=".",TRUE,FALSE)</formula>
    </cfRule>
  </conditionalFormatting>
  <conditionalFormatting sqref="AE165">
    <cfRule type="expression" dxfId="1009" priority="315">
      <formula>IF(RIGHT(TEXT(AE165,"0.#"),1)=".",FALSE,TRUE)</formula>
    </cfRule>
    <cfRule type="expression" dxfId="1008" priority="316">
      <formula>IF(RIGHT(TEXT(AE165,"0.#"),1)=".",TRUE,FALSE)</formula>
    </cfRule>
  </conditionalFormatting>
  <conditionalFormatting sqref="AI165">
    <cfRule type="expression" dxfId="1007" priority="313">
      <formula>IF(RIGHT(TEXT(AI165,"0.#"),1)=".",FALSE,TRUE)</formula>
    </cfRule>
    <cfRule type="expression" dxfId="1006" priority="314">
      <formula>IF(RIGHT(TEXT(AI165,"0.#"),1)=".",TRUE,FALSE)</formula>
    </cfRule>
  </conditionalFormatting>
  <conditionalFormatting sqref="AI164">
    <cfRule type="expression" dxfId="1005" priority="311">
      <formula>IF(RIGHT(TEXT(AI164,"0.#"),1)=".",FALSE,TRUE)</formula>
    </cfRule>
    <cfRule type="expression" dxfId="1004" priority="312">
      <formula>IF(RIGHT(TEXT(AI164,"0.#"),1)=".",TRUE,FALSE)</formula>
    </cfRule>
  </conditionalFormatting>
  <conditionalFormatting sqref="AI163">
    <cfRule type="expression" dxfId="1003" priority="309">
      <formula>IF(RIGHT(TEXT(AI163,"0.#"),1)=".",FALSE,TRUE)</formula>
    </cfRule>
    <cfRule type="expression" dxfId="1002" priority="310">
      <formula>IF(RIGHT(TEXT(AI163,"0.#"),1)=".",TRUE,FALSE)</formula>
    </cfRule>
  </conditionalFormatting>
  <conditionalFormatting sqref="AM164">
    <cfRule type="expression" dxfId="1001" priority="305">
      <formula>IF(RIGHT(TEXT(AM164,"0.#"),1)=".",FALSE,TRUE)</formula>
    </cfRule>
    <cfRule type="expression" dxfId="1000" priority="306">
      <formula>IF(RIGHT(TEXT(AM164,"0.#"),1)=".",TRUE,FALSE)</formula>
    </cfRule>
  </conditionalFormatting>
  <conditionalFormatting sqref="AM165">
    <cfRule type="expression" dxfId="999" priority="303">
      <formula>IF(RIGHT(TEXT(AM165,"0.#"),1)=".",FALSE,TRUE)</formula>
    </cfRule>
    <cfRule type="expression" dxfId="998" priority="304">
      <formula>IF(RIGHT(TEXT(AM165,"0.#"),1)=".",TRUE,FALSE)</formula>
    </cfRule>
  </conditionalFormatting>
  <conditionalFormatting sqref="AQ163:AQ165">
    <cfRule type="expression" dxfId="997" priority="301">
      <formula>IF(RIGHT(TEXT(AQ163,"0.#"),1)=".",FALSE,TRUE)</formula>
    </cfRule>
    <cfRule type="expression" dxfId="996" priority="302">
      <formula>IF(RIGHT(TEXT(AQ163,"0.#"),1)=".",TRUE,FALSE)</formula>
    </cfRule>
  </conditionalFormatting>
  <conditionalFormatting sqref="AU163:AU165">
    <cfRule type="expression" dxfId="995" priority="299">
      <formula>IF(RIGHT(TEXT(AU163,"0.#"),1)=".",FALSE,TRUE)</formula>
    </cfRule>
    <cfRule type="expression" dxfId="994" priority="300">
      <formula>IF(RIGHT(TEXT(AU163,"0.#"),1)=".",TRUE,FALSE)</formula>
    </cfRule>
  </conditionalFormatting>
  <conditionalFormatting sqref="AE197">
    <cfRule type="expression" dxfId="993" priority="297">
      <formula>IF(RIGHT(TEXT(AE197,"0.#"),1)=".",FALSE,TRUE)</formula>
    </cfRule>
    <cfRule type="expression" dxfId="992" priority="298">
      <formula>IF(RIGHT(TEXT(AE197,"0.#"),1)=".",TRUE,FALSE)</formula>
    </cfRule>
  </conditionalFormatting>
  <conditionalFormatting sqref="AE198">
    <cfRule type="expression" dxfId="991" priority="295">
      <formula>IF(RIGHT(TEXT(AE198,"0.#"),1)=".",FALSE,TRUE)</formula>
    </cfRule>
    <cfRule type="expression" dxfId="990" priority="296">
      <formula>IF(RIGHT(TEXT(AE198,"0.#"),1)=".",TRUE,FALSE)</formula>
    </cfRule>
  </conditionalFormatting>
  <conditionalFormatting sqref="AM197">
    <cfRule type="expression" dxfId="989" priority="285">
      <formula>IF(RIGHT(TEXT(AM197,"0.#"),1)=".",FALSE,TRUE)</formula>
    </cfRule>
    <cfRule type="expression" dxfId="988" priority="286">
      <formula>IF(RIGHT(TEXT(AM197,"0.#"),1)=".",TRUE,FALSE)</formula>
    </cfRule>
  </conditionalFormatting>
  <conditionalFormatting sqref="AE199">
    <cfRule type="expression" dxfId="987" priority="293">
      <formula>IF(RIGHT(TEXT(AE199,"0.#"),1)=".",FALSE,TRUE)</formula>
    </cfRule>
    <cfRule type="expression" dxfId="986" priority="294">
      <formula>IF(RIGHT(TEXT(AE199,"0.#"),1)=".",TRUE,FALSE)</formula>
    </cfRule>
  </conditionalFormatting>
  <conditionalFormatting sqref="AI199">
    <cfRule type="expression" dxfId="985" priority="291">
      <formula>IF(RIGHT(TEXT(AI199,"0.#"),1)=".",FALSE,TRUE)</formula>
    </cfRule>
    <cfRule type="expression" dxfId="984" priority="292">
      <formula>IF(RIGHT(TEXT(AI199,"0.#"),1)=".",TRUE,FALSE)</formula>
    </cfRule>
  </conditionalFormatting>
  <conditionalFormatting sqref="AI198">
    <cfRule type="expression" dxfId="983" priority="289">
      <formula>IF(RIGHT(TEXT(AI198,"0.#"),1)=".",FALSE,TRUE)</formula>
    </cfRule>
    <cfRule type="expression" dxfId="982" priority="290">
      <formula>IF(RIGHT(TEXT(AI198,"0.#"),1)=".",TRUE,FALSE)</formula>
    </cfRule>
  </conditionalFormatting>
  <conditionalFormatting sqref="AI197">
    <cfRule type="expression" dxfId="981" priority="287">
      <formula>IF(RIGHT(TEXT(AI197,"0.#"),1)=".",FALSE,TRUE)</formula>
    </cfRule>
    <cfRule type="expression" dxfId="980" priority="288">
      <formula>IF(RIGHT(TEXT(AI197,"0.#"),1)=".",TRUE,FALSE)</formula>
    </cfRule>
  </conditionalFormatting>
  <conditionalFormatting sqref="AM198">
    <cfRule type="expression" dxfId="979" priority="283">
      <formula>IF(RIGHT(TEXT(AM198,"0.#"),1)=".",FALSE,TRUE)</formula>
    </cfRule>
    <cfRule type="expression" dxfId="978" priority="284">
      <formula>IF(RIGHT(TEXT(AM198,"0.#"),1)=".",TRUE,FALSE)</formula>
    </cfRule>
  </conditionalFormatting>
  <conditionalFormatting sqref="AM199">
    <cfRule type="expression" dxfId="977" priority="281">
      <formula>IF(RIGHT(TEXT(AM199,"0.#"),1)=".",FALSE,TRUE)</formula>
    </cfRule>
    <cfRule type="expression" dxfId="976" priority="282">
      <formula>IF(RIGHT(TEXT(AM199,"0.#"),1)=".",TRUE,FALSE)</formula>
    </cfRule>
  </conditionalFormatting>
  <conditionalFormatting sqref="AQ197:AQ199">
    <cfRule type="expression" dxfId="975" priority="279">
      <formula>IF(RIGHT(TEXT(AQ197,"0.#"),1)=".",FALSE,TRUE)</formula>
    </cfRule>
    <cfRule type="expression" dxfId="974" priority="280">
      <formula>IF(RIGHT(TEXT(AQ197,"0.#"),1)=".",TRUE,FALSE)</formula>
    </cfRule>
  </conditionalFormatting>
  <conditionalFormatting sqref="AU197:AU199">
    <cfRule type="expression" dxfId="973" priority="277">
      <formula>IF(RIGHT(TEXT(AU197,"0.#"),1)=".",FALSE,TRUE)</formula>
    </cfRule>
    <cfRule type="expression" dxfId="972" priority="278">
      <formula>IF(RIGHT(TEXT(AU197,"0.#"),1)=".",TRUE,FALSE)</formula>
    </cfRule>
  </conditionalFormatting>
  <conditionalFormatting sqref="AE134 AQ134">
    <cfRule type="expression" dxfId="971" priority="275">
      <formula>IF(RIGHT(TEXT(AE134,"0.#"),1)=".",FALSE,TRUE)</formula>
    </cfRule>
    <cfRule type="expression" dxfId="970" priority="276">
      <formula>IF(RIGHT(TEXT(AE134,"0.#"),1)=".",TRUE,FALSE)</formula>
    </cfRule>
  </conditionalFormatting>
  <conditionalFormatting sqref="AI134">
    <cfRule type="expression" dxfId="969" priority="273">
      <formula>IF(RIGHT(TEXT(AI134,"0.#"),1)=".",FALSE,TRUE)</formula>
    </cfRule>
    <cfRule type="expression" dxfId="968" priority="274">
      <formula>IF(RIGHT(TEXT(AI134,"0.#"),1)=".",TRUE,FALSE)</formula>
    </cfRule>
  </conditionalFormatting>
  <conditionalFormatting sqref="AM134">
    <cfRule type="expression" dxfId="967" priority="271">
      <formula>IF(RIGHT(TEXT(AM134,"0.#"),1)=".",FALSE,TRUE)</formula>
    </cfRule>
    <cfRule type="expression" dxfId="966" priority="272">
      <formula>IF(RIGHT(TEXT(AM134,"0.#"),1)=".",TRUE,FALSE)</formula>
    </cfRule>
  </conditionalFormatting>
  <conditionalFormatting sqref="AE135">
    <cfRule type="expression" dxfId="965" priority="269">
      <formula>IF(RIGHT(TEXT(AE135,"0.#"),1)=".",FALSE,TRUE)</formula>
    </cfRule>
    <cfRule type="expression" dxfId="964" priority="270">
      <formula>IF(RIGHT(TEXT(AE135,"0.#"),1)=".",TRUE,FALSE)</formula>
    </cfRule>
  </conditionalFormatting>
  <conditionalFormatting sqref="AI135">
    <cfRule type="expression" dxfId="963" priority="267">
      <formula>IF(RIGHT(TEXT(AI135,"0.#"),1)=".",FALSE,TRUE)</formula>
    </cfRule>
    <cfRule type="expression" dxfId="962" priority="268">
      <formula>IF(RIGHT(TEXT(AI135,"0.#"),1)=".",TRUE,FALSE)</formula>
    </cfRule>
  </conditionalFormatting>
  <conditionalFormatting sqref="AM135">
    <cfRule type="expression" dxfId="961" priority="265">
      <formula>IF(RIGHT(TEXT(AM135,"0.#"),1)=".",FALSE,TRUE)</formula>
    </cfRule>
    <cfRule type="expression" dxfId="960" priority="266">
      <formula>IF(RIGHT(TEXT(AM135,"0.#"),1)=".",TRUE,FALSE)</formula>
    </cfRule>
  </conditionalFormatting>
  <conditionalFormatting sqref="AQ135">
    <cfRule type="expression" dxfId="959" priority="263">
      <formula>IF(RIGHT(TEXT(AQ135,"0.#"),1)=".",FALSE,TRUE)</formula>
    </cfRule>
    <cfRule type="expression" dxfId="958" priority="264">
      <formula>IF(RIGHT(TEXT(AQ135,"0.#"),1)=".",TRUE,FALSE)</formula>
    </cfRule>
  </conditionalFormatting>
  <conditionalFormatting sqref="AU134">
    <cfRule type="expression" dxfId="957" priority="261">
      <formula>IF(RIGHT(TEXT(AU134,"0.#"),1)=".",FALSE,TRUE)</formula>
    </cfRule>
    <cfRule type="expression" dxfId="956" priority="262">
      <formula>IF(RIGHT(TEXT(AU134,"0.#"),1)=".",TRUE,FALSE)</formula>
    </cfRule>
  </conditionalFormatting>
  <conditionalFormatting sqref="AU135">
    <cfRule type="expression" dxfId="955" priority="259">
      <formula>IF(RIGHT(TEXT(AU135,"0.#"),1)=".",FALSE,TRUE)</formula>
    </cfRule>
    <cfRule type="expression" dxfId="954" priority="260">
      <formula>IF(RIGHT(TEXT(AU135,"0.#"),1)=".",TRUE,FALSE)</formula>
    </cfRule>
  </conditionalFormatting>
  <conditionalFormatting sqref="AE168 AQ168">
    <cfRule type="expression" dxfId="953" priority="257">
      <formula>IF(RIGHT(TEXT(AE168,"0.#"),1)=".",FALSE,TRUE)</formula>
    </cfRule>
    <cfRule type="expression" dxfId="952" priority="258">
      <formula>IF(RIGHT(TEXT(AE168,"0.#"),1)=".",TRUE,FALSE)</formula>
    </cfRule>
  </conditionalFormatting>
  <conditionalFormatting sqref="AI168">
    <cfRule type="expression" dxfId="951" priority="255">
      <formula>IF(RIGHT(TEXT(AI168,"0.#"),1)=".",FALSE,TRUE)</formula>
    </cfRule>
    <cfRule type="expression" dxfId="950" priority="256">
      <formula>IF(RIGHT(TEXT(AI168,"0.#"),1)=".",TRUE,FALSE)</formula>
    </cfRule>
  </conditionalFormatting>
  <conditionalFormatting sqref="AM168">
    <cfRule type="expression" dxfId="949" priority="253">
      <formula>IF(RIGHT(TEXT(AM168,"0.#"),1)=".",FALSE,TRUE)</formula>
    </cfRule>
    <cfRule type="expression" dxfId="948" priority="254">
      <formula>IF(RIGHT(TEXT(AM168,"0.#"),1)=".",TRUE,FALSE)</formula>
    </cfRule>
  </conditionalFormatting>
  <conditionalFormatting sqref="AE169">
    <cfRule type="expression" dxfId="947" priority="251">
      <formula>IF(RIGHT(TEXT(AE169,"0.#"),1)=".",FALSE,TRUE)</formula>
    </cfRule>
    <cfRule type="expression" dxfId="946" priority="252">
      <formula>IF(RIGHT(TEXT(AE169,"0.#"),1)=".",TRUE,FALSE)</formula>
    </cfRule>
  </conditionalFormatting>
  <conditionalFormatting sqref="AI169">
    <cfRule type="expression" dxfId="945" priority="249">
      <formula>IF(RIGHT(TEXT(AI169,"0.#"),1)=".",FALSE,TRUE)</formula>
    </cfRule>
    <cfRule type="expression" dxfId="944" priority="250">
      <formula>IF(RIGHT(TEXT(AI169,"0.#"),1)=".",TRUE,FALSE)</formula>
    </cfRule>
  </conditionalFormatting>
  <conditionalFormatting sqref="AM169">
    <cfRule type="expression" dxfId="943" priority="247">
      <formula>IF(RIGHT(TEXT(AM169,"0.#"),1)=".",FALSE,TRUE)</formula>
    </cfRule>
    <cfRule type="expression" dxfId="942" priority="248">
      <formula>IF(RIGHT(TEXT(AM169,"0.#"),1)=".",TRUE,FALSE)</formula>
    </cfRule>
  </conditionalFormatting>
  <conditionalFormatting sqref="AQ169">
    <cfRule type="expression" dxfId="941" priority="245">
      <formula>IF(RIGHT(TEXT(AQ169,"0.#"),1)=".",FALSE,TRUE)</formula>
    </cfRule>
    <cfRule type="expression" dxfId="940" priority="246">
      <formula>IF(RIGHT(TEXT(AQ169,"0.#"),1)=".",TRUE,FALSE)</formula>
    </cfRule>
  </conditionalFormatting>
  <conditionalFormatting sqref="AU168">
    <cfRule type="expression" dxfId="939" priority="243">
      <formula>IF(RIGHT(TEXT(AU168,"0.#"),1)=".",FALSE,TRUE)</formula>
    </cfRule>
    <cfRule type="expression" dxfId="938" priority="244">
      <formula>IF(RIGHT(TEXT(AU168,"0.#"),1)=".",TRUE,FALSE)</formula>
    </cfRule>
  </conditionalFormatting>
  <conditionalFormatting sqref="AU169">
    <cfRule type="expression" dxfId="937" priority="241">
      <formula>IF(RIGHT(TEXT(AU169,"0.#"),1)=".",FALSE,TRUE)</formula>
    </cfRule>
    <cfRule type="expression" dxfId="936" priority="242">
      <formula>IF(RIGHT(TEXT(AU169,"0.#"),1)=".",TRUE,FALSE)</formula>
    </cfRule>
  </conditionalFormatting>
  <conditionalFormatting sqref="AE90">
    <cfRule type="expression" dxfId="935" priority="239">
      <formula>IF(RIGHT(TEXT(AE90,"0.#"),1)=".",FALSE,TRUE)</formula>
    </cfRule>
    <cfRule type="expression" dxfId="934" priority="240">
      <formula>IF(RIGHT(TEXT(AE90,"0.#"),1)=".",TRUE,FALSE)</formula>
    </cfRule>
  </conditionalFormatting>
  <conditionalFormatting sqref="AE91">
    <cfRule type="expression" dxfId="933" priority="237">
      <formula>IF(RIGHT(TEXT(AE91,"0.#"),1)=".",FALSE,TRUE)</formula>
    </cfRule>
    <cfRule type="expression" dxfId="932" priority="238">
      <formula>IF(RIGHT(TEXT(AE91,"0.#"),1)=".",TRUE,FALSE)</formula>
    </cfRule>
  </conditionalFormatting>
  <conditionalFormatting sqref="AM90">
    <cfRule type="expression" dxfId="931" priority="227">
      <formula>IF(RIGHT(TEXT(AM90,"0.#"),1)=".",FALSE,TRUE)</formula>
    </cfRule>
    <cfRule type="expression" dxfId="930" priority="228">
      <formula>IF(RIGHT(TEXT(AM90,"0.#"),1)=".",TRUE,FALSE)</formula>
    </cfRule>
  </conditionalFormatting>
  <conditionalFormatting sqref="AE92">
    <cfRule type="expression" dxfId="929" priority="235">
      <formula>IF(RIGHT(TEXT(AE92,"0.#"),1)=".",FALSE,TRUE)</formula>
    </cfRule>
    <cfRule type="expression" dxfId="928" priority="236">
      <formula>IF(RIGHT(TEXT(AE92,"0.#"),1)=".",TRUE,FALSE)</formula>
    </cfRule>
  </conditionalFormatting>
  <conditionalFormatting sqref="AI92">
    <cfRule type="expression" dxfId="927" priority="233">
      <formula>IF(RIGHT(TEXT(AI92,"0.#"),1)=".",FALSE,TRUE)</formula>
    </cfRule>
    <cfRule type="expression" dxfId="926" priority="234">
      <formula>IF(RIGHT(TEXT(AI92,"0.#"),1)=".",TRUE,FALSE)</formula>
    </cfRule>
  </conditionalFormatting>
  <conditionalFormatting sqref="AI91">
    <cfRule type="expression" dxfId="925" priority="231">
      <formula>IF(RIGHT(TEXT(AI91,"0.#"),1)=".",FALSE,TRUE)</formula>
    </cfRule>
    <cfRule type="expression" dxfId="924" priority="232">
      <formula>IF(RIGHT(TEXT(AI91,"0.#"),1)=".",TRUE,FALSE)</formula>
    </cfRule>
  </conditionalFormatting>
  <conditionalFormatting sqref="AI90">
    <cfRule type="expression" dxfId="923" priority="229">
      <formula>IF(RIGHT(TEXT(AI90,"0.#"),1)=".",FALSE,TRUE)</formula>
    </cfRule>
    <cfRule type="expression" dxfId="922" priority="230">
      <formula>IF(RIGHT(TEXT(AI90,"0.#"),1)=".",TRUE,FALSE)</formula>
    </cfRule>
  </conditionalFormatting>
  <conditionalFormatting sqref="AM91">
    <cfRule type="expression" dxfId="921" priority="225">
      <formula>IF(RIGHT(TEXT(AM91,"0.#"),1)=".",FALSE,TRUE)</formula>
    </cfRule>
    <cfRule type="expression" dxfId="920" priority="226">
      <formula>IF(RIGHT(TEXT(AM91,"0.#"),1)=".",TRUE,FALSE)</formula>
    </cfRule>
  </conditionalFormatting>
  <conditionalFormatting sqref="AM92">
    <cfRule type="expression" dxfId="919" priority="223">
      <formula>IF(RIGHT(TEXT(AM92,"0.#"),1)=".",FALSE,TRUE)</formula>
    </cfRule>
    <cfRule type="expression" dxfId="918" priority="224">
      <formula>IF(RIGHT(TEXT(AM92,"0.#"),1)=".",TRUE,FALSE)</formula>
    </cfRule>
  </conditionalFormatting>
  <conditionalFormatting sqref="AQ90:AQ92">
    <cfRule type="expression" dxfId="917" priority="221">
      <formula>IF(RIGHT(TEXT(AQ90,"0.#"),1)=".",FALSE,TRUE)</formula>
    </cfRule>
    <cfRule type="expression" dxfId="916" priority="222">
      <formula>IF(RIGHT(TEXT(AQ90,"0.#"),1)=".",TRUE,FALSE)</formula>
    </cfRule>
  </conditionalFormatting>
  <conditionalFormatting sqref="AU90:AU92">
    <cfRule type="expression" dxfId="915" priority="219">
      <formula>IF(RIGHT(TEXT(AU90,"0.#"),1)=".",FALSE,TRUE)</formula>
    </cfRule>
    <cfRule type="expression" dxfId="914" priority="220">
      <formula>IF(RIGHT(TEXT(AU90,"0.#"),1)=".",TRUE,FALSE)</formula>
    </cfRule>
  </conditionalFormatting>
  <conditionalFormatting sqref="AE85">
    <cfRule type="expression" dxfId="913" priority="217">
      <formula>IF(RIGHT(TEXT(AE85,"0.#"),1)=".",FALSE,TRUE)</formula>
    </cfRule>
    <cfRule type="expression" dxfId="912" priority="218">
      <formula>IF(RIGHT(TEXT(AE85,"0.#"),1)=".",TRUE,FALSE)</formula>
    </cfRule>
  </conditionalFormatting>
  <conditionalFormatting sqref="AE86">
    <cfRule type="expression" dxfId="911" priority="215">
      <formula>IF(RIGHT(TEXT(AE86,"0.#"),1)=".",FALSE,TRUE)</formula>
    </cfRule>
    <cfRule type="expression" dxfId="910" priority="216">
      <formula>IF(RIGHT(TEXT(AE86,"0.#"),1)=".",TRUE,FALSE)</formula>
    </cfRule>
  </conditionalFormatting>
  <conditionalFormatting sqref="AM85">
    <cfRule type="expression" dxfId="909" priority="205">
      <formula>IF(RIGHT(TEXT(AM85,"0.#"),1)=".",FALSE,TRUE)</formula>
    </cfRule>
    <cfRule type="expression" dxfId="908" priority="206">
      <formula>IF(RIGHT(TEXT(AM85,"0.#"),1)=".",TRUE,FALSE)</formula>
    </cfRule>
  </conditionalFormatting>
  <conditionalFormatting sqref="AE87">
    <cfRule type="expression" dxfId="907" priority="213">
      <formula>IF(RIGHT(TEXT(AE87,"0.#"),1)=".",FALSE,TRUE)</formula>
    </cfRule>
    <cfRule type="expression" dxfId="906" priority="214">
      <formula>IF(RIGHT(TEXT(AE87,"0.#"),1)=".",TRUE,FALSE)</formula>
    </cfRule>
  </conditionalFormatting>
  <conditionalFormatting sqref="AI87">
    <cfRule type="expression" dxfId="905" priority="211">
      <formula>IF(RIGHT(TEXT(AI87,"0.#"),1)=".",FALSE,TRUE)</formula>
    </cfRule>
    <cfRule type="expression" dxfId="904" priority="212">
      <formula>IF(RIGHT(TEXT(AI87,"0.#"),1)=".",TRUE,FALSE)</formula>
    </cfRule>
  </conditionalFormatting>
  <conditionalFormatting sqref="AI86">
    <cfRule type="expression" dxfId="903" priority="209">
      <formula>IF(RIGHT(TEXT(AI86,"0.#"),1)=".",FALSE,TRUE)</formula>
    </cfRule>
    <cfRule type="expression" dxfId="902" priority="210">
      <formula>IF(RIGHT(TEXT(AI86,"0.#"),1)=".",TRUE,FALSE)</formula>
    </cfRule>
  </conditionalFormatting>
  <conditionalFormatting sqref="AI85">
    <cfRule type="expression" dxfId="901" priority="207">
      <formula>IF(RIGHT(TEXT(AI85,"0.#"),1)=".",FALSE,TRUE)</formula>
    </cfRule>
    <cfRule type="expression" dxfId="900" priority="208">
      <formula>IF(RIGHT(TEXT(AI85,"0.#"),1)=".",TRUE,FALSE)</formula>
    </cfRule>
  </conditionalFormatting>
  <conditionalFormatting sqref="AM86">
    <cfRule type="expression" dxfId="899" priority="203">
      <formula>IF(RIGHT(TEXT(AM86,"0.#"),1)=".",FALSE,TRUE)</formula>
    </cfRule>
    <cfRule type="expression" dxfId="898" priority="204">
      <formula>IF(RIGHT(TEXT(AM86,"0.#"),1)=".",TRUE,FALSE)</formula>
    </cfRule>
  </conditionalFormatting>
  <conditionalFormatting sqref="AM87">
    <cfRule type="expression" dxfId="897" priority="201">
      <formula>IF(RIGHT(TEXT(AM87,"0.#"),1)=".",FALSE,TRUE)</formula>
    </cfRule>
    <cfRule type="expression" dxfId="896" priority="202">
      <formula>IF(RIGHT(TEXT(AM87,"0.#"),1)=".",TRUE,FALSE)</formula>
    </cfRule>
  </conditionalFormatting>
  <conditionalFormatting sqref="AQ85:AQ87">
    <cfRule type="expression" dxfId="895" priority="199">
      <formula>IF(RIGHT(TEXT(AQ85,"0.#"),1)=".",FALSE,TRUE)</formula>
    </cfRule>
    <cfRule type="expression" dxfId="894" priority="200">
      <formula>IF(RIGHT(TEXT(AQ85,"0.#"),1)=".",TRUE,FALSE)</formula>
    </cfRule>
  </conditionalFormatting>
  <conditionalFormatting sqref="AU85:AU87">
    <cfRule type="expression" dxfId="893" priority="197">
      <formula>IF(RIGHT(TEXT(AU85,"0.#"),1)=".",FALSE,TRUE)</formula>
    </cfRule>
    <cfRule type="expression" dxfId="892" priority="198">
      <formula>IF(RIGHT(TEXT(AU85,"0.#"),1)=".",TRUE,FALSE)</formula>
    </cfRule>
  </conditionalFormatting>
  <conditionalFormatting sqref="AE124">
    <cfRule type="expression" dxfId="891" priority="195">
      <formula>IF(RIGHT(TEXT(AE124,"0.#"),1)=".",FALSE,TRUE)</formula>
    </cfRule>
    <cfRule type="expression" dxfId="890" priority="196">
      <formula>IF(RIGHT(TEXT(AE124,"0.#"),1)=".",TRUE,FALSE)</formula>
    </cfRule>
  </conditionalFormatting>
  <conditionalFormatting sqref="AE125">
    <cfRule type="expression" dxfId="889" priority="193">
      <formula>IF(RIGHT(TEXT(AE125,"0.#"),1)=".",FALSE,TRUE)</formula>
    </cfRule>
    <cfRule type="expression" dxfId="888" priority="194">
      <formula>IF(RIGHT(TEXT(AE125,"0.#"),1)=".",TRUE,FALSE)</formula>
    </cfRule>
  </conditionalFormatting>
  <conditionalFormatting sqref="AM124">
    <cfRule type="expression" dxfId="887" priority="183">
      <formula>IF(RIGHT(TEXT(AM124,"0.#"),1)=".",FALSE,TRUE)</formula>
    </cfRule>
    <cfRule type="expression" dxfId="886" priority="184">
      <formula>IF(RIGHT(TEXT(AM124,"0.#"),1)=".",TRUE,FALSE)</formula>
    </cfRule>
  </conditionalFormatting>
  <conditionalFormatting sqref="AE126">
    <cfRule type="expression" dxfId="885" priority="191">
      <formula>IF(RIGHT(TEXT(AE126,"0.#"),1)=".",FALSE,TRUE)</formula>
    </cfRule>
    <cfRule type="expression" dxfId="884" priority="192">
      <formula>IF(RIGHT(TEXT(AE126,"0.#"),1)=".",TRUE,FALSE)</formula>
    </cfRule>
  </conditionalFormatting>
  <conditionalFormatting sqref="AI126">
    <cfRule type="expression" dxfId="883" priority="189">
      <formula>IF(RIGHT(TEXT(AI126,"0.#"),1)=".",FALSE,TRUE)</formula>
    </cfRule>
    <cfRule type="expression" dxfId="882" priority="190">
      <formula>IF(RIGHT(TEXT(AI126,"0.#"),1)=".",TRUE,FALSE)</formula>
    </cfRule>
  </conditionalFormatting>
  <conditionalFormatting sqref="AI125">
    <cfRule type="expression" dxfId="881" priority="187">
      <formula>IF(RIGHT(TEXT(AI125,"0.#"),1)=".",FALSE,TRUE)</formula>
    </cfRule>
    <cfRule type="expression" dxfId="880" priority="188">
      <formula>IF(RIGHT(TEXT(AI125,"0.#"),1)=".",TRUE,FALSE)</formula>
    </cfRule>
  </conditionalFormatting>
  <conditionalFormatting sqref="AI124">
    <cfRule type="expression" dxfId="879" priority="185">
      <formula>IF(RIGHT(TEXT(AI124,"0.#"),1)=".",FALSE,TRUE)</formula>
    </cfRule>
    <cfRule type="expression" dxfId="878" priority="186">
      <formula>IF(RIGHT(TEXT(AI124,"0.#"),1)=".",TRUE,FALSE)</formula>
    </cfRule>
  </conditionalFormatting>
  <conditionalFormatting sqref="AM125">
    <cfRule type="expression" dxfId="877" priority="181">
      <formula>IF(RIGHT(TEXT(AM125,"0.#"),1)=".",FALSE,TRUE)</formula>
    </cfRule>
    <cfRule type="expression" dxfId="876" priority="182">
      <formula>IF(RIGHT(TEXT(AM125,"0.#"),1)=".",TRUE,FALSE)</formula>
    </cfRule>
  </conditionalFormatting>
  <conditionalFormatting sqref="AM126">
    <cfRule type="expression" dxfId="875" priority="179">
      <formula>IF(RIGHT(TEXT(AM126,"0.#"),1)=".",FALSE,TRUE)</formula>
    </cfRule>
    <cfRule type="expression" dxfId="874" priority="180">
      <formula>IF(RIGHT(TEXT(AM126,"0.#"),1)=".",TRUE,FALSE)</formula>
    </cfRule>
  </conditionalFormatting>
  <conditionalFormatting sqref="AQ124:AQ126">
    <cfRule type="expression" dxfId="873" priority="177">
      <formula>IF(RIGHT(TEXT(AQ124,"0.#"),1)=".",FALSE,TRUE)</formula>
    </cfRule>
    <cfRule type="expression" dxfId="872" priority="178">
      <formula>IF(RIGHT(TEXT(AQ124,"0.#"),1)=".",TRUE,FALSE)</formula>
    </cfRule>
  </conditionalFormatting>
  <conditionalFormatting sqref="AU124:AU126">
    <cfRule type="expression" dxfId="871" priority="175">
      <formula>IF(RIGHT(TEXT(AU124,"0.#"),1)=".",FALSE,TRUE)</formula>
    </cfRule>
    <cfRule type="expression" dxfId="870" priority="176">
      <formula>IF(RIGHT(TEXT(AU124,"0.#"),1)=".",TRUE,FALSE)</formula>
    </cfRule>
  </conditionalFormatting>
  <conditionalFormatting sqref="AE119">
    <cfRule type="expression" dxfId="869" priority="173">
      <formula>IF(RIGHT(TEXT(AE119,"0.#"),1)=".",FALSE,TRUE)</formula>
    </cfRule>
    <cfRule type="expression" dxfId="868" priority="174">
      <formula>IF(RIGHT(TEXT(AE119,"0.#"),1)=".",TRUE,FALSE)</formula>
    </cfRule>
  </conditionalFormatting>
  <conditionalFormatting sqref="AE120">
    <cfRule type="expression" dxfId="867" priority="171">
      <formula>IF(RIGHT(TEXT(AE120,"0.#"),1)=".",FALSE,TRUE)</formula>
    </cfRule>
    <cfRule type="expression" dxfId="866" priority="172">
      <formula>IF(RIGHT(TEXT(AE120,"0.#"),1)=".",TRUE,FALSE)</formula>
    </cfRule>
  </conditionalFormatting>
  <conditionalFormatting sqref="AM119">
    <cfRule type="expression" dxfId="865" priority="161">
      <formula>IF(RIGHT(TEXT(AM119,"0.#"),1)=".",FALSE,TRUE)</formula>
    </cfRule>
    <cfRule type="expression" dxfId="864" priority="162">
      <formula>IF(RIGHT(TEXT(AM119,"0.#"),1)=".",TRUE,FALSE)</formula>
    </cfRule>
  </conditionalFormatting>
  <conditionalFormatting sqref="AE121">
    <cfRule type="expression" dxfId="863" priority="169">
      <formula>IF(RIGHT(TEXT(AE121,"0.#"),1)=".",FALSE,TRUE)</formula>
    </cfRule>
    <cfRule type="expression" dxfId="862" priority="170">
      <formula>IF(RIGHT(TEXT(AE121,"0.#"),1)=".",TRUE,FALSE)</formula>
    </cfRule>
  </conditionalFormatting>
  <conditionalFormatting sqref="AI121">
    <cfRule type="expression" dxfId="861" priority="167">
      <formula>IF(RIGHT(TEXT(AI121,"0.#"),1)=".",FALSE,TRUE)</formula>
    </cfRule>
    <cfRule type="expression" dxfId="860" priority="168">
      <formula>IF(RIGHT(TEXT(AI121,"0.#"),1)=".",TRUE,FALSE)</formula>
    </cfRule>
  </conditionalFormatting>
  <conditionalFormatting sqref="AI120">
    <cfRule type="expression" dxfId="859" priority="165">
      <formula>IF(RIGHT(TEXT(AI120,"0.#"),1)=".",FALSE,TRUE)</formula>
    </cfRule>
    <cfRule type="expression" dxfId="858" priority="166">
      <formula>IF(RIGHT(TEXT(AI120,"0.#"),1)=".",TRUE,FALSE)</formula>
    </cfRule>
  </conditionalFormatting>
  <conditionalFormatting sqref="AI119">
    <cfRule type="expression" dxfId="857" priority="163">
      <formula>IF(RIGHT(TEXT(AI119,"0.#"),1)=".",FALSE,TRUE)</formula>
    </cfRule>
    <cfRule type="expression" dxfId="856" priority="164">
      <formula>IF(RIGHT(TEXT(AI119,"0.#"),1)=".",TRUE,FALSE)</formula>
    </cfRule>
  </conditionalFormatting>
  <conditionalFormatting sqref="AM120">
    <cfRule type="expression" dxfId="855" priority="159">
      <formula>IF(RIGHT(TEXT(AM120,"0.#"),1)=".",FALSE,TRUE)</formula>
    </cfRule>
    <cfRule type="expression" dxfId="854" priority="160">
      <formula>IF(RIGHT(TEXT(AM120,"0.#"),1)=".",TRUE,FALSE)</formula>
    </cfRule>
  </conditionalFormatting>
  <conditionalFormatting sqref="AM121">
    <cfRule type="expression" dxfId="853" priority="157">
      <formula>IF(RIGHT(TEXT(AM121,"0.#"),1)=".",FALSE,TRUE)</formula>
    </cfRule>
    <cfRule type="expression" dxfId="852" priority="158">
      <formula>IF(RIGHT(TEXT(AM121,"0.#"),1)=".",TRUE,FALSE)</formula>
    </cfRule>
  </conditionalFormatting>
  <conditionalFormatting sqref="AQ119:AQ121">
    <cfRule type="expression" dxfId="851" priority="155">
      <formula>IF(RIGHT(TEXT(AQ119,"0.#"),1)=".",FALSE,TRUE)</formula>
    </cfRule>
    <cfRule type="expression" dxfId="850" priority="156">
      <formula>IF(RIGHT(TEXT(AQ119,"0.#"),1)=".",TRUE,FALSE)</formula>
    </cfRule>
  </conditionalFormatting>
  <conditionalFormatting sqref="AU119:AU121">
    <cfRule type="expression" dxfId="849" priority="153">
      <formula>IF(RIGHT(TEXT(AU119,"0.#"),1)=".",FALSE,TRUE)</formula>
    </cfRule>
    <cfRule type="expression" dxfId="848" priority="154">
      <formula>IF(RIGHT(TEXT(AU119,"0.#"),1)=".",TRUE,FALSE)</formula>
    </cfRule>
  </conditionalFormatting>
  <conditionalFormatting sqref="AE158">
    <cfRule type="expression" dxfId="847" priority="151">
      <formula>IF(RIGHT(TEXT(AE158,"0.#"),1)=".",FALSE,TRUE)</formula>
    </cfRule>
    <cfRule type="expression" dxfId="846" priority="152">
      <formula>IF(RIGHT(TEXT(AE158,"0.#"),1)=".",TRUE,FALSE)</formula>
    </cfRule>
  </conditionalFormatting>
  <conditionalFormatting sqref="AE159">
    <cfRule type="expression" dxfId="845" priority="149">
      <formula>IF(RIGHT(TEXT(AE159,"0.#"),1)=".",FALSE,TRUE)</formula>
    </cfRule>
    <cfRule type="expression" dxfId="844" priority="150">
      <formula>IF(RIGHT(TEXT(AE159,"0.#"),1)=".",TRUE,FALSE)</formula>
    </cfRule>
  </conditionalFormatting>
  <conditionalFormatting sqref="AM158">
    <cfRule type="expression" dxfId="843" priority="139">
      <formula>IF(RIGHT(TEXT(AM158,"0.#"),1)=".",FALSE,TRUE)</formula>
    </cfRule>
    <cfRule type="expression" dxfId="842" priority="140">
      <formula>IF(RIGHT(TEXT(AM158,"0.#"),1)=".",TRUE,FALSE)</formula>
    </cfRule>
  </conditionalFormatting>
  <conditionalFormatting sqref="AE160">
    <cfRule type="expression" dxfId="841" priority="147">
      <formula>IF(RIGHT(TEXT(AE160,"0.#"),1)=".",FALSE,TRUE)</formula>
    </cfRule>
    <cfRule type="expression" dxfId="840" priority="148">
      <formula>IF(RIGHT(TEXT(AE160,"0.#"),1)=".",TRUE,FALSE)</formula>
    </cfRule>
  </conditionalFormatting>
  <conditionalFormatting sqref="AI160">
    <cfRule type="expression" dxfId="839" priority="145">
      <formula>IF(RIGHT(TEXT(AI160,"0.#"),1)=".",FALSE,TRUE)</formula>
    </cfRule>
    <cfRule type="expression" dxfId="838" priority="146">
      <formula>IF(RIGHT(TEXT(AI160,"0.#"),1)=".",TRUE,FALSE)</formula>
    </cfRule>
  </conditionalFormatting>
  <conditionalFormatting sqref="AI159">
    <cfRule type="expression" dxfId="837" priority="143">
      <formula>IF(RIGHT(TEXT(AI159,"0.#"),1)=".",FALSE,TRUE)</formula>
    </cfRule>
    <cfRule type="expression" dxfId="836" priority="144">
      <formula>IF(RIGHT(TEXT(AI159,"0.#"),1)=".",TRUE,FALSE)</formula>
    </cfRule>
  </conditionalFormatting>
  <conditionalFormatting sqref="AI158">
    <cfRule type="expression" dxfId="835" priority="141">
      <formula>IF(RIGHT(TEXT(AI158,"0.#"),1)=".",FALSE,TRUE)</formula>
    </cfRule>
    <cfRule type="expression" dxfId="834" priority="142">
      <formula>IF(RIGHT(TEXT(AI158,"0.#"),1)=".",TRUE,FALSE)</formula>
    </cfRule>
  </conditionalFormatting>
  <conditionalFormatting sqref="AM159">
    <cfRule type="expression" dxfId="833" priority="137">
      <formula>IF(RIGHT(TEXT(AM159,"0.#"),1)=".",FALSE,TRUE)</formula>
    </cfRule>
    <cfRule type="expression" dxfId="832" priority="138">
      <formula>IF(RIGHT(TEXT(AM159,"0.#"),1)=".",TRUE,FALSE)</formula>
    </cfRule>
  </conditionalFormatting>
  <conditionalFormatting sqref="AM160">
    <cfRule type="expression" dxfId="831" priority="135">
      <formula>IF(RIGHT(TEXT(AM160,"0.#"),1)=".",FALSE,TRUE)</formula>
    </cfRule>
    <cfRule type="expression" dxfId="830" priority="136">
      <formula>IF(RIGHT(TEXT(AM160,"0.#"),1)=".",TRUE,FALSE)</formula>
    </cfRule>
  </conditionalFormatting>
  <conditionalFormatting sqref="AQ158:AQ160">
    <cfRule type="expression" dxfId="829" priority="133">
      <formula>IF(RIGHT(TEXT(AQ158,"0.#"),1)=".",FALSE,TRUE)</formula>
    </cfRule>
    <cfRule type="expression" dxfId="828" priority="134">
      <formula>IF(RIGHT(TEXT(AQ158,"0.#"),1)=".",TRUE,FALSE)</formula>
    </cfRule>
  </conditionalFormatting>
  <conditionalFormatting sqref="AU158:AU160">
    <cfRule type="expression" dxfId="827" priority="131">
      <formula>IF(RIGHT(TEXT(AU158,"0.#"),1)=".",FALSE,TRUE)</formula>
    </cfRule>
    <cfRule type="expression" dxfId="826" priority="132">
      <formula>IF(RIGHT(TEXT(AU158,"0.#"),1)=".",TRUE,FALSE)</formula>
    </cfRule>
  </conditionalFormatting>
  <conditionalFormatting sqref="AE153">
    <cfRule type="expression" dxfId="825" priority="129">
      <formula>IF(RIGHT(TEXT(AE153,"0.#"),1)=".",FALSE,TRUE)</formula>
    </cfRule>
    <cfRule type="expression" dxfId="824" priority="130">
      <formula>IF(RIGHT(TEXT(AE153,"0.#"),1)=".",TRUE,FALSE)</formula>
    </cfRule>
  </conditionalFormatting>
  <conditionalFormatting sqref="AE154">
    <cfRule type="expression" dxfId="823" priority="127">
      <formula>IF(RIGHT(TEXT(AE154,"0.#"),1)=".",FALSE,TRUE)</formula>
    </cfRule>
    <cfRule type="expression" dxfId="822" priority="128">
      <formula>IF(RIGHT(TEXT(AE154,"0.#"),1)=".",TRUE,FALSE)</formula>
    </cfRule>
  </conditionalFormatting>
  <conditionalFormatting sqref="AM153">
    <cfRule type="expression" dxfId="821" priority="117">
      <formula>IF(RIGHT(TEXT(AM153,"0.#"),1)=".",FALSE,TRUE)</formula>
    </cfRule>
    <cfRule type="expression" dxfId="820" priority="118">
      <formula>IF(RIGHT(TEXT(AM153,"0.#"),1)=".",TRUE,FALSE)</formula>
    </cfRule>
  </conditionalFormatting>
  <conditionalFormatting sqref="AE155">
    <cfRule type="expression" dxfId="819" priority="125">
      <formula>IF(RIGHT(TEXT(AE155,"0.#"),1)=".",FALSE,TRUE)</formula>
    </cfRule>
    <cfRule type="expression" dxfId="818" priority="126">
      <formula>IF(RIGHT(TEXT(AE155,"0.#"),1)=".",TRUE,FALSE)</formula>
    </cfRule>
  </conditionalFormatting>
  <conditionalFormatting sqref="AI155">
    <cfRule type="expression" dxfId="817" priority="123">
      <formula>IF(RIGHT(TEXT(AI155,"0.#"),1)=".",FALSE,TRUE)</formula>
    </cfRule>
    <cfRule type="expression" dxfId="816" priority="124">
      <formula>IF(RIGHT(TEXT(AI155,"0.#"),1)=".",TRUE,FALSE)</formula>
    </cfRule>
  </conditionalFormatting>
  <conditionalFormatting sqref="AI154">
    <cfRule type="expression" dxfId="815" priority="121">
      <formula>IF(RIGHT(TEXT(AI154,"0.#"),1)=".",FALSE,TRUE)</formula>
    </cfRule>
    <cfRule type="expression" dxfId="814" priority="122">
      <formula>IF(RIGHT(TEXT(AI154,"0.#"),1)=".",TRUE,FALSE)</formula>
    </cfRule>
  </conditionalFormatting>
  <conditionalFormatting sqref="AI153">
    <cfRule type="expression" dxfId="813" priority="119">
      <formula>IF(RIGHT(TEXT(AI153,"0.#"),1)=".",FALSE,TRUE)</formula>
    </cfRule>
    <cfRule type="expression" dxfId="812" priority="120">
      <formula>IF(RIGHT(TEXT(AI153,"0.#"),1)=".",TRUE,FALSE)</formula>
    </cfRule>
  </conditionalFormatting>
  <conditionalFormatting sqref="AM154">
    <cfRule type="expression" dxfId="811" priority="115">
      <formula>IF(RIGHT(TEXT(AM154,"0.#"),1)=".",FALSE,TRUE)</formula>
    </cfRule>
    <cfRule type="expression" dxfId="810" priority="116">
      <formula>IF(RIGHT(TEXT(AM154,"0.#"),1)=".",TRUE,FALSE)</formula>
    </cfRule>
  </conditionalFormatting>
  <conditionalFormatting sqref="AM155">
    <cfRule type="expression" dxfId="809" priority="113">
      <formula>IF(RIGHT(TEXT(AM155,"0.#"),1)=".",FALSE,TRUE)</formula>
    </cfRule>
    <cfRule type="expression" dxfId="808" priority="114">
      <formula>IF(RIGHT(TEXT(AM155,"0.#"),1)=".",TRUE,FALSE)</formula>
    </cfRule>
  </conditionalFormatting>
  <conditionalFormatting sqref="AQ153:AQ155">
    <cfRule type="expression" dxfId="807" priority="111">
      <formula>IF(RIGHT(TEXT(AQ153,"0.#"),1)=".",FALSE,TRUE)</formula>
    </cfRule>
    <cfRule type="expression" dxfId="806" priority="112">
      <formula>IF(RIGHT(TEXT(AQ153,"0.#"),1)=".",TRUE,FALSE)</formula>
    </cfRule>
  </conditionalFormatting>
  <conditionalFormatting sqref="AU153:AU155">
    <cfRule type="expression" dxfId="805" priority="109">
      <formula>IF(RIGHT(TEXT(AU153,"0.#"),1)=".",FALSE,TRUE)</formula>
    </cfRule>
    <cfRule type="expression" dxfId="804" priority="110">
      <formula>IF(RIGHT(TEXT(AU153,"0.#"),1)=".",TRUE,FALSE)</formula>
    </cfRule>
  </conditionalFormatting>
  <conditionalFormatting sqref="AE192">
    <cfRule type="expression" dxfId="803" priority="107">
      <formula>IF(RIGHT(TEXT(AE192,"0.#"),1)=".",FALSE,TRUE)</formula>
    </cfRule>
    <cfRule type="expression" dxfId="802" priority="108">
      <formula>IF(RIGHT(TEXT(AE192,"0.#"),1)=".",TRUE,FALSE)</formula>
    </cfRule>
  </conditionalFormatting>
  <conditionalFormatting sqref="AE193">
    <cfRule type="expression" dxfId="801" priority="105">
      <formula>IF(RIGHT(TEXT(AE193,"0.#"),1)=".",FALSE,TRUE)</formula>
    </cfRule>
    <cfRule type="expression" dxfId="800" priority="106">
      <formula>IF(RIGHT(TEXT(AE193,"0.#"),1)=".",TRUE,FALSE)</formula>
    </cfRule>
  </conditionalFormatting>
  <conditionalFormatting sqref="AM192">
    <cfRule type="expression" dxfId="799" priority="95">
      <formula>IF(RIGHT(TEXT(AM192,"0.#"),1)=".",FALSE,TRUE)</formula>
    </cfRule>
    <cfRule type="expression" dxfId="798" priority="96">
      <formula>IF(RIGHT(TEXT(AM192,"0.#"),1)=".",TRUE,FALSE)</formula>
    </cfRule>
  </conditionalFormatting>
  <conditionalFormatting sqref="AE194">
    <cfRule type="expression" dxfId="797" priority="103">
      <formula>IF(RIGHT(TEXT(AE194,"0.#"),1)=".",FALSE,TRUE)</formula>
    </cfRule>
    <cfRule type="expression" dxfId="796" priority="104">
      <formula>IF(RIGHT(TEXT(AE194,"0.#"),1)=".",TRUE,FALSE)</formula>
    </cfRule>
  </conditionalFormatting>
  <conditionalFormatting sqref="AI194">
    <cfRule type="expression" dxfId="795" priority="101">
      <formula>IF(RIGHT(TEXT(AI194,"0.#"),1)=".",FALSE,TRUE)</formula>
    </cfRule>
    <cfRule type="expression" dxfId="794" priority="102">
      <formula>IF(RIGHT(TEXT(AI194,"0.#"),1)=".",TRUE,FALSE)</formula>
    </cfRule>
  </conditionalFormatting>
  <conditionalFormatting sqref="AI193">
    <cfRule type="expression" dxfId="793" priority="99">
      <formula>IF(RIGHT(TEXT(AI193,"0.#"),1)=".",FALSE,TRUE)</formula>
    </cfRule>
    <cfRule type="expression" dxfId="792" priority="100">
      <formula>IF(RIGHT(TEXT(AI193,"0.#"),1)=".",TRUE,FALSE)</formula>
    </cfRule>
  </conditionalFormatting>
  <conditionalFormatting sqref="AI192">
    <cfRule type="expression" dxfId="791" priority="97">
      <formula>IF(RIGHT(TEXT(AI192,"0.#"),1)=".",FALSE,TRUE)</formula>
    </cfRule>
    <cfRule type="expression" dxfId="790" priority="98">
      <formula>IF(RIGHT(TEXT(AI192,"0.#"),1)=".",TRUE,FALSE)</formula>
    </cfRule>
  </conditionalFormatting>
  <conditionalFormatting sqref="AM193">
    <cfRule type="expression" dxfId="789" priority="93">
      <formula>IF(RIGHT(TEXT(AM193,"0.#"),1)=".",FALSE,TRUE)</formula>
    </cfRule>
    <cfRule type="expression" dxfId="788" priority="94">
      <formula>IF(RIGHT(TEXT(AM193,"0.#"),1)=".",TRUE,FALSE)</formula>
    </cfRule>
  </conditionalFormatting>
  <conditionalFormatting sqref="AM194">
    <cfRule type="expression" dxfId="787" priority="91">
      <formula>IF(RIGHT(TEXT(AM194,"0.#"),1)=".",FALSE,TRUE)</formula>
    </cfRule>
    <cfRule type="expression" dxfId="786" priority="92">
      <formula>IF(RIGHT(TEXT(AM194,"0.#"),1)=".",TRUE,FALSE)</formula>
    </cfRule>
  </conditionalFormatting>
  <conditionalFormatting sqref="AQ192:AQ194">
    <cfRule type="expression" dxfId="785" priority="89">
      <formula>IF(RIGHT(TEXT(AQ192,"0.#"),1)=".",FALSE,TRUE)</formula>
    </cfRule>
    <cfRule type="expression" dxfId="784" priority="90">
      <formula>IF(RIGHT(TEXT(AQ192,"0.#"),1)=".",TRUE,FALSE)</formula>
    </cfRule>
  </conditionalFormatting>
  <conditionalFormatting sqref="AU192:AU194">
    <cfRule type="expression" dxfId="783" priority="87">
      <formula>IF(RIGHT(TEXT(AU192,"0.#"),1)=".",FALSE,TRUE)</formula>
    </cfRule>
    <cfRule type="expression" dxfId="782" priority="88">
      <formula>IF(RIGHT(TEXT(AU192,"0.#"),1)=".",TRUE,FALSE)</formula>
    </cfRule>
  </conditionalFormatting>
  <conditionalFormatting sqref="AE187">
    <cfRule type="expression" dxfId="781" priority="85">
      <formula>IF(RIGHT(TEXT(AE187,"0.#"),1)=".",FALSE,TRUE)</formula>
    </cfRule>
    <cfRule type="expression" dxfId="780" priority="86">
      <formula>IF(RIGHT(TEXT(AE187,"0.#"),1)=".",TRUE,FALSE)</formula>
    </cfRule>
  </conditionalFormatting>
  <conditionalFormatting sqref="AE188">
    <cfRule type="expression" dxfId="779" priority="83">
      <formula>IF(RIGHT(TEXT(AE188,"0.#"),1)=".",FALSE,TRUE)</formula>
    </cfRule>
    <cfRule type="expression" dxfId="778" priority="84">
      <formula>IF(RIGHT(TEXT(AE188,"0.#"),1)=".",TRUE,FALSE)</formula>
    </cfRule>
  </conditionalFormatting>
  <conditionalFormatting sqref="AM187">
    <cfRule type="expression" dxfId="777" priority="73">
      <formula>IF(RIGHT(TEXT(AM187,"0.#"),1)=".",FALSE,TRUE)</formula>
    </cfRule>
    <cfRule type="expression" dxfId="776" priority="74">
      <formula>IF(RIGHT(TEXT(AM187,"0.#"),1)=".",TRUE,FALSE)</formula>
    </cfRule>
  </conditionalFormatting>
  <conditionalFormatting sqref="AE189">
    <cfRule type="expression" dxfId="775" priority="81">
      <formula>IF(RIGHT(TEXT(AE189,"0.#"),1)=".",FALSE,TRUE)</formula>
    </cfRule>
    <cfRule type="expression" dxfId="774" priority="82">
      <formula>IF(RIGHT(TEXT(AE189,"0.#"),1)=".",TRUE,FALSE)</formula>
    </cfRule>
  </conditionalFormatting>
  <conditionalFormatting sqref="AI189">
    <cfRule type="expression" dxfId="773" priority="79">
      <formula>IF(RIGHT(TEXT(AI189,"0.#"),1)=".",FALSE,TRUE)</formula>
    </cfRule>
    <cfRule type="expression" dxfId="772" priority="80">
      <formula>IF(RIGHT(TEXT(AI189,"0.#"),1)=".",TRUE,FALSE)</formula>
    </cfRule>
  </conditionalFormatting>
  <conditionalFormatting sqref="AI188">
    <cfRule type="expression" dxfId="771" priority="77">
      <formula>IF(RIGHT(TEXT(AI188,"0.#"),1)=".",FALSE,TRUE)</formula>
    </cfRule>
    <cfRule type="expression" dxfId="770" priority="78">
      <formula>IF(RIGHT(TEXT(AI188,"0.#"),1)=".",TRUE,FALSE)</formula>
    </cfRule>
  </conditionalFormatting>
  <conditionalFormatting sqref="AI187">
    <cfRule type="expression" dxfId="769" priority="75">
      <formula>IF(RIGHT(TEXT(AI187,"0.#"),1)=".",FALSE,TRUE)</formula>
    </cfRule>
    <cfRule type="expression" dxfId="768" priority="76">
      <formula>IF(RIGHT(TEXT(AI187,"0.#"),1)=".",TRUE,FALSE)</formula>
    </cfRule>
  </conditionalFormatting>
  <conditionalFormatting sqref="AM188">
    <cfRule type="expression" dxfId="767" priority="71">
      <formula>IF(RIGHT(TEXT(AM188,"0.#"),1)=".",FALSE,TRUE)</formula>
    </cfRule>
    <cfRule type="expression" dxfId="766" priority="72">
      <formula>IF(RIGHT(TEXT(AM188,"0.#"),1)=".",TRUE,FALSE)</formula>
    </cfRule>
  </conditionalFormatting>
  <conditionalFormatting sqref="AM189">
    <cfRule type="expression" dxfId="765" priority="69">
      <formula>IF(RIGHT(TEXT(AM189,"0.#"),1)=".",FALSE,TRUE)</formula>
    </cfRule>
    <cfRule type="expression" dxfId="764" priority="70">
      <formula>IF(RIGHT(TEXT(AM189,"0.#"),1)=".",TRUE,FALSE)</formula>
    </cfRule>
  </conditionalFormatting>
  <conditionalFormatting sqref="AQ187:AQ189">
    <cfRule type="expression" dxfId="763" priority="67">
      <formula>IF(RIGHT(TEXT(AQ187,"0.#"),1)=".",FALSE,TRUE)</formula>
    </cfRule>
    <cfRule type="expression" dxfId="762" priority="68">
      <formula>IF(RIGHT(TEXT(AQ187,"0.#"),1)=".",TRUE,FALSE)</formula>
    </cfRule>
  </conditionalFormatting>
  <conditionalFormatting sqref="AU187:AU189">
    <cfRule type="expression" dxfId="761" priority="65">
      <formula>IF(RIGHT(TEXT(AU187,"0.#"),1)=".",FALSE,TRUE)</formula>
    </cfRule>
    <cfRule type="expression" dxfId="760" priority="66">
      <formula>IF(RIGHT(TEXT(AU187,"0.#"),1)=".",TRUE,FALSE)</formula>
    </cfRule>
  </conditionalFormatting>
  <conditionalFormatting sqref="AE56">
    <cfRule type="expression" dxfId="759" priority="63">
      <formula>IF(RIGHT(TEXT(AE56,"0.#"),1)=".",FALSE,TRUE)</formula>
    </cfRule>
    <cfRule type="expression" dxfId="758" priority="64">
      <formula>IF(RIGHT(TEXT(AE56,"0.#"),1)=".",TRUE,FALSE)</formula>
    </cfRule>
  </conditionalFormatting>
  <conditionalFormatting sqref="AE57">
    <cfRule type="expression" dxfId="757" priority="61">
      <formula>IF(RIGHT(TEXT(AE57,"0.#"),1)=".",FALSE,TRUE)</formula>
    </cfRule>
    <cfRule type="expression" dxfId="756" priority="62">
      <formula>IF(RIGHT(TEXT(AE57,"0.#"),1)=".",TRUE,FALSE)</formula>
    </cfRule>
  </conditionalFormatting>
  <conditionalFormatting sqref="AM56">
    <cfRule type="expression" dxfId="755" priority="51">
      <formula>IF(RIGHT(TEXT(AM56,"0.#"),1)=".",FALSE,TRUE)</formula>
    </cfRule>
    <cfRule type="expression" dxfId="754" priority="52">
      <formula>IF(RIGHT(TEXT(AM56,"0.#"),1)=".",TRUE,FALSE)</formula>
    </cfRule>
  </conditionalFormatting>
  <conditionalFormatting sqref="AE58">
    <cfRule type="expression" dxfId="753" priority="59">
      <formula>IF(RIGHT(TEXT(AE58,"0.#"),1)=".",FALSE,TRUE)</formula>
    </cfRule>
    <cfRule type="expression" dxfId="752" priority="60">
      <formula>IF(RIGHT(TEXT(AE58,"0.#"),1)=".",TRUE,FALSE)</formula>
    </cfRule>
  </conditionalFormatting>
  <conditionalFormatting sqref="AI58">
    <cfRule type="expression" dxfId="751" priority="57">
      <formula>IF(RIGHT(TEXT(AI58,"0.#"),1)=".",FALSE,TRUE)</formula>
    </cfRule>
    <cfRule type="expression" dxfId="750" priority="58">
      <formula>IF(RIGHT(TEXT(AI58,"0.#"),1)=".",TRUE,FALSE)</formula>
    </cfRule>
  </conditionalFormatting>
  <conditionalFormatting sqref="AI57">
    <cfRule type="expression" dxfId="749" priority="55">
      <formula>IF(RIGHT(TEXT(AI57,"0.#"),1)=".",FALSE,TRUE)</formula>
    </cfRule>
    <cfRule type="expression" dxfId="748" priority="56">
      <formula>IF(RIGHT(TEXT(AI57,"0.#"),1)=".",TRUE,FALSE)</formula>
    </cfRule>
  </conditionalFormatting>
  <conditionalFormatting sqref="AI56">
    <cfRule type="expression" dxfId="747" priority="53">
      <formula>IF(RIGHT(TEXT(AI56,"0.#"),1)=".",FALSE,TRUE)</formula>
    </cfRule>
    <cfRule type="expression" dxfId="746" priority="54">
      <formula>IF(RIGHT(TEXT(AI56,"0.#"),1)=".",TRUE,FALSE)</formula>
    </cfRule>
  </conditionalFormatting>
  <conditionalFormatting sqref="AM57">
    <cfRule type="expression" dxfId="745" priority="49">
      <formula>IF(RIGHT(TEXT(AM57,"0.#"),1)=".",FALSE,TRUE)</formula>
    </cfRule>
    <cfRule type="expression" dxfId="744" priority="50">
      <formula>IF(RIGHT(TEXT(AM57,"0.#"),1)=".",TRUE,FALSE)</formula>
    </cfRule>
  </conditionalFormatting>
  <conditionalFormatting sqref="AM58">
    <cfRule type="expression" dxfId="743" priority="47">
      <formula>IF(RIGHT(TEXT(AM58,"0.#"),1)=".",FALSE,TRUE)</formula>
    </cfRule>
    <cfRule type="expression" dxfId="742" priority="48">
      <formula>IF(RIGHT(TEXT(AM58,"0.#"),1)=".",TRUE,FALSE)</formula>
    </cfRule>
  </conditionalFormatting>
  <conditionalFormatting sqref="AQ56:AQ58">
    <cfRule type="expression" dxfId="741" priority="45">
      <formula>IF(RIGHT(TEXT(AQ56,"0.#"),1)=".",FALSE,TRUE)</formula>
    </cfRule>
    <cfRule type="expression" dxfId="740" priority="46">
      <formula>IF(RIGHT(TEXT(AQ56,"0.#"),1)=".",TRUE,FALSE)</formula>
    </cfRule>
  </conditionalFormatting>
  <conditionalFormatting sqref="AU56:AU58">
    <cfRule type="expression" dxfId="739" priority="43">
      <formula>IF(RIGHT(TEXT(AU56,"0.#"),1)=".",FALSE,TRUE)</formula>
    </cfRule>
    <cfRule type="expression" dxfId="738" priority="44">
      <formula>IF(RIGHT(TEXT(AU56,"0.#"),1)=".",TRUE,FALSE)</formula>
    </cfRule>
  </conditionalFormatting>
  <conditionalFormatting sqref="AE51">
    <cfRule type="expression" dxfId="737" priority="41">
      <formula>IF(RIGHT(TEXT(AE51,"0.#"),1)=".",FALSE,TRUE)</formula>
    </cfRule>
    <cfRule type="expression" dxfId="736" priority="42">
      <formula>IF(RIGHT(TEXT(AE51,"0.#"),1)=".",TRUE,FALSE)</formula>
    </cfRule>
  </conditionalFormatting>
  <conditionalFormatting sqref="AE52">
    <cfRule type="expression" dxfId="735" priority="39">
      <formula>IF(RIGHT(TEXT(AE52,"0.#"),1)=".",FALSE,TRUE)</formula>
    </cfRule>
    <cfRule type="expression" dxfId="734" priority="40">
      <formula>IF(RIGHT(TEXT(AE52,"0.#"),1)=".",TRUE,FALSE)</formula>
    </cfRule>
  </conditionalFormatting>
  <conditionalFormatting sqref="AM51">
    <cfRule type="expression" dxfId="733" priority="29">
      <formula>IF(RIGHT(TEXT(AM51,"0.#"),1)=".",FALSE,TRUE)</formula>
    </cfRule>
    <cfRule type="expression" dxfId="732" priority="30">
      <formula>IF(RIGHT(TEXT(AM51,"0.#"),1)=".",TRUE,FALSE)</formula>
    </cfRule>
  </conditionalFormatting>
  <conditionalFormatting sqref="AE53">
    <cfRule type="expression" dxfId="731" priority="37">
      <formula>IF(RIGHT(TEXT(AE53,"0.#"),1)=".",FALSE,TRUE)</formula>
    </cfRule>
    <cfRule type="expression" dxfId="730" priority="38">
      <formula>IF(RIGHT(TEXT(AE53,"0.#"),1)=".",TRUE,FALSE)</formula>
    </cfRule>
  </conditionalFormatting>
  <conditionalFormatting sqref="AI53">
    <cfRule type="expression" dxfId="729" priority="35">
      <formula>IF(RIGHT(TEXT(AI53,"0.#"),1)=".",FALSE,TRUE)</formula>
    </cfRule>
    <cfRule type="expression" dxfId="728" priority="36">
      <formula>IF(RIGHT(TEXT(AI53,"0.#"),1)=".",TRUE,FALSE)</formula>
    </cfRule>
  </conditionalFormatting>
  <conditionalFormatting sqref="AI52">
    <cfRule type="expression" dxfId="727" priority="33">
      <formula>IF(RIGHT(TEXT(AI52,"0.#"),1)=".",FALSE,TRUE)</formula>
    </cfRule>
    <cfRule type="expression" dxfId="726" priority="34">
      <formula>IF(RIGHT(TEXT(AI52,"0.#"),1)=".",TRUE,FALSE)</formula>
    </cfRule>
  </conditionalFormatting>
  <conditionalFormatting sqref="AI51">
    <cfRule type="expression" dxfId="725" priority="31">
      <formula>IF(RIGHT(TEXT(AI51,"0.#"),1)=".",FALSE,TRUE)</formula>
    </cfRule>
    <cfRule type="expression" dxfId="724" priority="32">
      <formula>IF(RIGHT(TEXT(AI51,"0.#"),1)=".",TRUE,FALSE)</formula>
    </cfRule>
  </conditionalFormatting>
  <conditionalFormatting sqref="AM52">
    <cfRule type="expression" dxfId="723" priority="27">
      <formula>IF(RIGHT(TEXT(AM52,"0.#"),1)=".",FALSE,TRUE)</formula>
    </cfRule>
    <cfRule type="expression" dxfId="722" priority="28">
      <formula>IF(RIGHT(TEXT(AM52,"0.#"),1)=".",TRUE,FALSE)</formula>
    </cfRule>
  </conditionalFormatting>
  <conditionalFormatting sqref="AM53">
    <cfRule type="expression" dxfId="721" priority="25">
      <formula>IF(RIGHT(TEXT(AM53,"0.#"),1)=".",FALSE,TRUE)</formula>
    </cfRule>
    <cfRule type="expression" dxfId="720" priority="26">
      <formula>IF(RIGHT(TEXT(AM53,"0.#"),1)=".",TRUE,FALSE)</formula>
    </cfRule>
  </conditionalFormatting>
  <conditionalFormatting sqref="AQ51:AQ53">
    <cfRule type="expression" dxfId="719" priority="23">
      <formula>IF(RIGHT(TEXT(AQ51,"0.#"),1)=".",FALSE,TRUE)</formula>
    </cfRule>
    <cfRule type="expression" dxfId="718" priority="24">
      <formula>IF(RIGHT(TEXT(AQ51,"0.#"),1)=".",TRUE,FALSE)</formula>
    </cfRule>
  </conditionalFormatting>
  <conditionalFormatting sqref="AU51:AU53">
    <cfRule type="expression" dxfId="717" priority="21">
      <formula>IF(RIGHT(TEXT(AU51,"0.#"),1)=".",FALSE,TRUE)</formula>
    </cfRule>
    <cfRule type="expression" dxfId="716" priority="22">
      <formula>IF(RIGHT(TEXT(AU51,"0.#"),1)=".",TRUE,FALSE)</formula>
    </cfRule>
  </conditionalFormatting>
  <conditionalFormatting sqref="AI35">
    <cfRule type="expression" dxfId="715" priority="19">
      <formula>IF(RIGHT(TEXT(AI35,"0.#"),1)=".",FALSE,TRUE)</formula>
    </cfRule>
    <cfRule type="expression" dxfId="714" priority="20">
      <formula>IF(RIGHT(TEXT(AI35,"0.#"),1)=".",TRUE,FALSE)</formula>
    </cfRule>
  </conditionalFormatting>
  <conditionalFormatting sqref="AM35">
    <cfRule type="expression" dxfId="713" priority="15">
      <formula>IF(RIGHT(TEXT(AM35,"0.#"),1)=".",FALSE,TRUE)</formula>
    </cfRule>
    <cfRule type="expression" dxfId="712" priority="16">
      <formula>IF(RIGHT(TEXT(AM35,"0.#"),1)=".",TRUE,FALSE)</formula>
    </cfRule>
  </conditionalFormatting>
  <conditionalFormatting sqref="AQ35">
    <cfRule type="expression" dxfId="711" priority="13">
      <formula>IF(RIGHT(TEXT(AQ35,"0.#"),1)=".",FALSE,TRUE)</formula>
    </cfRule>
    <cfRule type="expression" dxfId="710" priority="14">
      <formula>IF(RIGHT(TEXT(AQ35,"0.#"),1)=".",TRUE,FALSE)</formula>
    </cfRule>
  </conditionalFormatting>
  <conditionalFormatting sqref="AQ36">
    <cfRule type="expression" dxfId="709" priority="11">
      <formula>IF(RIGHT(TEXT(AQ36,"0.#"),1)=".",FALSE,TRUE)</formula>
    </cfRule>
    <cfRule type="expression" dxfId="708" priority="12">
      <formula>IF(RIGHT(TEXT(AQ36,"0.#"),1)=".",TRUE,FALSE)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7">
    <cfRule type="expression" dxfId="705" priority="5">
      <formula>IF(RIGHT(TEXT(P24,"0.#"),1)=".",FALSE,TRUE)</formula>
    </cfRule>
    <cfRule type="expression" dxfId="704" priority="6">
      <formula>IF(RIGHT(TEXT(P24,"0.#"),1)=".",TRUE,FALSE)</formula>
    </cfRule>
  </conditionalFormatting>
  <conditionalFormatting sqref="P28">
    <cfRule type="expression" dxfId="703" priority="3">
      <formula>IF(RIGHT(TEXT(P28,"0.#"),1)=".",FALSE,TRUE)</formula>
    </cfRule>
    <cfRule type="expression" dxfId="702" priority="4">
      <formula>IF(RIGHT(TEXT(P28,"0.#"),1)=".",TRUE,FALSE)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371</v>
      </c>
      <c r="AF2" s="921"/>
      <c r="AG2" s="921"/>
      <c r="AH2" s="128"/>
      <c r="AI2" s="921" t="s">
        <v>467</v>
      </c>
      <c r="AJ2" s="921"/>
      <c r="AK2" s="921"/>
      <c r="AL2" s="128"/>
      <c r="AM2" s="921" t="s">
        <v>468</v>
      </c>
      <c r="AN2" s="921"/>
      <c r="AO2" s="921"/>
      <c r="AP2" s="128"/>
      <c r="AQ2" s="135" t="s">
        <v>223</v>
      </c>
      <c r="AR2" s="136"/>
      <c r="AS2" s="136"/>
      <c r="AT2" s="137"/>
      <c r="AU2" s="138" t="s">
        <v>129</v>
      </c>
      <c r="AV2" s="138"/>
      <c r="AW2" s="138"/>
      <c r="AX2" s="139"/>
      <c r="AY2" s="34">
        <f>COUNTA($G$4)</f>
        <v>0</v>
      </c>
    </row>
    <row r="3" spans="1:51" ht="18.75" customHeight="1" x14ac:dyDescent="0.2">
      <c r="A3" s="684"/>
      <c r="B3" s="685"/>
      <c r="C3" s="685"/>
      <c r="D3" s="685"/>
      <c r="E3" s="685"/>
      <c r="F3" s="686"/>
      <c r="G3" s="171"/>
      <c r="H3" s="123"/>
      <c r="I3" s="123"/>
      <c r="J3" s="123"/>
      <c r="K3" s="123"/>
      <c r="L3" s="123"/>
      <c r="M3" s="123"/>
      <c r="N3" s="123"/>
      <c r="O3" s="124"/>
      <c r="P3" s="122"/>
      <c r="Q3" s="123"/>
      <c r="R3" s="123"/>
      <c r="S3" s="123"/>
      <c r="T3" s="123"/>
      <c r="U3" s="123"/>
      <c r="V3" s="123"/>
      <c r="W3" s="123"/>
      <c r="X3" s="124"/>
      <c r="Y3" s="929"/>
      <c r="Z3" s="930"/>
      <c r="AA3" s="931"/>
      <c r="AB3" s="935"/>
      <c r="AC3" s="709"/>
      <c r="AD3" s="710"/>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2">
      <c r="A4" s="687"/>
      <c r="B4" s="685"/>
      <c r="C4" s="685"/>
      <c r="D4" s="685"/>
      <c r="E4" s="685"/>
      <c r="F4" s="686"/>
      <c r="G4" s="193"/>
      <c r="H4" s="939"/>
      <c r="I4" s="939"/>
      <c r="J4" s="939"/>
      <c r="K4" s="939"/>
      <c r="L4" s="939"/>
      <c r="M4" s="939"/>
      <c r="N4" s="939"/>
      <c r="O4" s="940"/>
      <c r="P4" s="146"/>
      <c r="Q4" s="652"/>
      <c r="R4" s="652"/>
      <c r="S4" s="652"/>
      <c r="T4" s="652"/>
      <c r="U4" s="652"/>
      <c r="V4" s="652"/>
      <c r="W4" s="652"/>
      <c r="X4" s="653"/>
      <c r="Y4" s="925" t="s">
        <v>12</v>
      </c>
      <c r="Z4" s="926"/>
      <c r="AA4" s="927"/>
      <c r="AB4" s="163"/>
      <c r="AC4" s="660"/>
      <c r="AD4" s="66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8"/>
      <c r="B5" s="689"/>
      <c r="C5" s="689"/>
      <c r="D5" s="689"/>
      <c r="E5" s="689"/>
      <c r="F5" s="690"/>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8"/>
      <c r="B6" s="689"/>
      <c r="C6" s="689"/>
      <c r="D6" s="689"/>
      <c r="E6" s="689"/>
      <c r="F6" s="690"/>
      <c r="G6" s="944"/>
      <c r="H6" s="945"/>
      <c r="I6" s="945"/>
      <c r="J6" s="945"/>
      <c r="K6" s="945"/>
      <c r="L6" s="945"/>
      <c r="M6" s="945"/>
      <c r="N6" s="945"/>
      <c r="O6" s="946"/>
      <c r="P6" s="655"/>
      <c r="Q6" s="655"/>
      <c r="R6" s="655"/>
      <c r="S6" s="655"/>
      <c r="T6" s="655"/>
      <c r="U6" s="655"/>
      <c r="V6" s="655"/>
      <c r="W6" s="655"/>
      <c r="X6" s="656"/>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1" t="s">
        <v>343</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371</v>
      </c>
      <c r="AF9" s="921"/>
      <c r="AG9" s="921"/>
      <c r="AH9" s="128"/>
      <c r="AI9" s="921" t="s">
        <v>467</v>
      </c>
      <c r="AJ9" s="921"/>
      <c r="AK9" s="921"/>
      <c r="AL9" s="128"/>
      <c r="AM9" s="921" t="s">
        <v>468</v>
      </c>
      <c r="AN9" s="921"/>
      <c r="AO9" s="921"/>
      <c r="AP9" s="128"/>
      <c r="AQ9" s="135" t="s">
        <v>223</v>
      </c>
      <c r="AR9" s="136"/>
      <c r="AS9" s="136"/>
      <c r="AT9" s="137"/>
      <c r="AU9" s="138" t="s">
        <v>129</v>
      </c>
      <c r="AV9" s="138"/>
      <c r="AW9" s="138"/>
      <c r="AX9" s="139"/>
      <c r="AY9" s="34">
        <f>COUNTA($G$11)</f>
        <v>0</v>
      </c>
    </row>
    <row r="10" spans="1:51" ht="18.75" customHeight="1" x14ac:dyDescent="0.2">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29"/>
      <c r="Z10" s="930"/>
      <c r="AA10" s="931"/>
      <c r="AB10" s="935"/>
      <c r="AC10" s="709"/>
      <c r="AD10" s="710"/>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2">
      <c r="A11" s="687"/>
      <c r="B11" s="685"/>
      <c r="C11" s="685"/>
      <c r="D11" s="685"/>
      <c r="E11" s="685"/>
      <c r="F11" s="686"/>
      <c r="G11" s="193"/>
      <c r="H11" s="939"/>
      <c r="I11" s="939"/>
      <c r="J11" s="939"/>
      <c r="K11" s="939"/>
      <c r="L11" s="939"/>
      <c r="M11" s="939"/>
      <c r="N11" s="939"/>
      <c r="O11" s="940"/>
      <c r="P11" s="146"/>
      <c r="Q11" s="652"/>
      <c r="R11" s="652"/>
      <c r="S11" s="652"/>
      <c r="T11" s="652"/>
      <c r="U11" s="652"/>
      <c r="V11" s="652"/>
      <c r="W11" s="652"/>
      <c r="X11" s="653"/>
      <c r="Y11" s="925" t="s">
        <v>12</v>
      </c>
      <c r="Z11" s="926"/>
      <c r="AA11" s="927"/>
      <c r="AB11" s="163"/>
      <c r="AC11" s="660"/>
      <c r="AD11" s="66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8"/>
      <c r="B12" s="689"/>
      <c r="C12" s="689"/>
      <c r="D12" s="689"/>
      <c r="E12" s="689"/>
      <c r="F12" s="690"/>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36"/>
      <c r="B13" s="937"/>
      <c r="C13" s="937"/>
      <c r="D13" s="937"/>
      <c r="E13" s="937"/>
      <c r="F13" s="938"/>
      <c r="G13" s="944"/>
      <c r="H13" s="945"/>
      <c r="I13" s="945"/>
      <c r="J13" s="945"/>
      <c r="K13" s="945"/>
      <c r="L13" s="945"/>
      <c r="M13" s="945"/>
      <c r="N13" s="945"/>
      <c r="O13" s="946"/>
      <c r="P13" s="655"/>
      <c r="Q13" s="655"/>
      <c r="R13" s="655"/>
      <c r="S13" s="655"/>
      <c r="T13" s="655"/>
      <c r="U13" s="655"/>
      <c r="V13" s="655"/>
      <c r="W13" s="655"/>
      <c r="X13" s="656"/>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1" t="s">
        <v>343</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371</v>
      </c>
      <c r="AF16" s="921"/>
      <c r="AG16" s="921"/>
      <c r="AH16" s="128"/>
      <c r="AI16" s="921" t="s">
        <v>467</v>
      </c>
      <c r="AJ16" s="921"/>
      <c r="AK16" s="921"/>
      <c r="AL16" s="128"/>
      <c r="AM16" s="921" t="s">
        <v>468</v>
      </c>
      <c r="AN16" s="921"/>
      <c r="AO16" s="921"/>
      <c r="AP16" s="128"/>
      <c r="AQ16" s="135" t="s">
        <v>223</v>
      </c>
      <c r="AR16" s="136"/>
      <c r="AS16" s="136"/>
      <c r="AT16" s="137"/>
      <c r="AU16" s="138" t="s">
        <v>129</v>
      </c>
      <c r="AV16" s="138"/>
      <c r="AW16" s="138"/>
      <c r="AX16" s="139"/>
      <c r="AY16" s="34">
        <f>COUNTA($G$18)</f>
        <v>0</v>
      </c>
    </row>
    <row r="17" spans="1:51" ht="18.75" customHeight="1" x14ac:dyDescent="0.2">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29"/>
      <c r="Z17" s="930"/>
      <c r="AA17" s="931"/>
      <c r="AB17" s="935"/>
      <c r="AC17" s="709"/>
      <c r="AD17" s="710"/>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2">
      <c r="A18" s="687"/>
      <c r="B18" s="685"/>
      <c r="C18" s="685"/>
      <c r="D18" s="685"/>
      <c r="E18" s="685"/>
      <c r="F18" s="686"/>
      <c r="G18" s="193"/>
      <c r="H18" s="939"/>
      <c r="I18" s="939"/>
      <c r="J18" s="939"/>
      <c r="K18" s="939"/>
      <c r="L18" s="939"/>
      <c r="M18" s="939"/>
      <c r="N18" s="939"/>
      <c r="O18" s="940"/>
      <c r="P18" s="146"/>
      <c r="Q18" s="652"/>
      <c r="R18" s="652"/>
      <c r="S18" s="652"/>
      <c r="T18" s="652"/>
      <c r="U18" s="652"/>
      <c r="V18" s="652"/>
      <c r="W18" s="652"/>
      <c r="X18" s="653"/>
      <c r="Y18" s="925" t="s">
        <v>12</v>
      </c>
      <c r="Z18" s="926"/>
      <c r="AA18" s="927"/>
      <c r="AB18" s="163"/>
      <c r="AC18" s="660"/>
      <c r="AD18" s="66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8"/>
      <c r="B19" s="689"/>
      <c r="C19" s="689"/>
      <c r="D19" s="689"/>
      <c r="E19" s="689"/>
      <c r="F19" s="690"/>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36"/>
      <c r="B20" s="937"/>
      <c r="C20" s="937"/>
      <c r="D20" s="937"/>
      <c r="E20" s="937"/>
      <c r="F20" s="938"/>
      <c r="G20" s="944"/>
      <c r="H20" s="945"/>
      <c r="I20" s="945"/>
      <c r="J20" s="945"/>
      <c r="K20" s="945"/>
      <c r="L20" s="945"/>
      <c r="M20" s="945"/>
      <c r="N20" s="945"/>
      <c r="O20" s="946"/>
      <c r="P20" s="655"/>
      <c r="Q20" s="655"/>
      <c r="R20" s="655"/>
      <c r="S20" s="655"/>
      <c r="T20" s="655"/>
      <c r="U20" s="655"/>
      <c r="V20" s="655"/>
      <c r="W20" s="655"/>
      <c r="X20" s="656"/>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1" t="s">
        <v>343</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371</v>
      </c>
      <c r="AF23" s="921"/>
      <c r="AG23" s="921"/>
      <c r="AH23" s="128"/>
      <c r="AI23" s="921" t="s">
        <v>467</v>
      </c>
      <c r="AJ23" s="921"/>
      <c r="AK23" s="921"/>
      <c r="AL23" s="128"/>
      <c r="AM23" s="921" t="s">
        <v>468</v>
      </c>
      <c r="AN23" s="921"/>
      <c r="AO23" s="921"/>
      <c r="AP23" s="128"/>
      <c r="AQ23" s="135" t="s">
        <v>223</v>
      </c>
      <c r="AR23" s="136"/>
      <c r="AS23" s="136"/>
      <c r="AT23" s="137"/>
      <c r="AU23" s="138" t="s">
        <v>129</v>
      </c>
      <c r="AV23" s="138"/>
      <c r="AW23" s="138"/>
      <c r="AX23" s="139"/>
      <c r="AY23" s="34">
        <f>COUNTA($G$25)</f>
        <v>0</v>
      </c>
    </row>
    <row r="24" spans="1:51" ht="18.75" customHeight="1" x14ac:dyDescent="0.2">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29"/>
      <c r="Z24" s="930"/>
      <c r="AA24" s="931"/>
      <c r="AB24" s="935"/>
      <c r="AC24" s="709"/>
      <c r="AD24" s="710"/>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2">
      <c r="A25" s="687"/>
      <c r="B25" s="685"/>
      <c r="C25" s="685"/>
      <c r="D25" s="685"/>
      <c r="E25" s="685"/>
      <c r="F25" s="686"/>
      <c r="G25" s="193"/>
      <c r="H25" s="939"/>
      <c r="I25" s="939"/>
      <c r="J25" s="939"/>
      <c r="K25" s="939"/>
      <c r="L25" s="939"/>
      <c r="M25" s="939"/>
      <c r="N25" s="939"/>
      <c r="O25" s="940"/>
      <c r="P25" s="146"/>
      <c r="Q25" s="652"/>
      <c r="R25" s="652"/>
      <c r="S25" s="652"/>
      <c r="T25" s="652"/>
      <c r="U25" s="652"/>
      <c r="V25" s="652"/>
      <c r="W25" s="652"/>
      <c r="X25" s="653"/>
      <c r="Y25" s="925" t="s">
        <v>12</v>
      </c>
      <c r="Z25" s="926"/>
      <c r="AA25" s="927"/>
      <c r="AB25" s="163"/>
      <c r="AC25" s="660"/>
      <c r="AD25" s="66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8"/>
      <c r="B26" s="689"/>
      <c r="C26" s="689"/>
      <c r="D26" s="689"/>
      <c r="E26" s="689"/>
      <c r="F26" s="690"/>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36"/>
      <c r="B27" s="937"/>
      <c r="C27" s="937"/>
      <c r="D27" s="937"/>
      <c r="E27" s="937"/>
      <c r="F27" s="938"/>
      <c r="G27" s="944"/>
      <c r="H27" s="945"/>
      <c r="I27" s="945"/>
      <c r="J27" s="945"/>
      <c r="K27" s="945"/>
      <c r="L27" s="945"/>
      <c r="M27" s="945"/>
      <c r="N27" s="945"/>
      <c r="O27" s="946"/>
      <c r="P27" s="655"/>
      <c r="Q27" s="655"/>
      <c r="R27" s="655"/>
      <c r="S27" s="655"/>
      <c r="T27" s="655"/>
      <c r="U27" s="655"/>
      <c r="V27" s="655"/>
      <c r="W27" s="655"/>
      <c r="X27" s="656"/>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1" t="s">
        <v>343</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371</v>
      </c>
      <c r="AF30" s="921"/>
      <c r="AG30" s="921"/>
      <c r="AH30" s="128"/>
      <c r="AI30" s="921" t="s">
        <v>467</v>
      </c>
      <c r="AJ30" s="921"/>
      <c r="AK30" s="921"/>
      <c r="AL30" s="128"/>
      <c r="AM30" s="921" t="s">
        <v>468</v>
      </c>
      <c r="AN30" s="921"/>
      <c r="AO30" s="921"/>
      <c r="AP30" s="128"/>
      <c r="AQ30" s="135" t="s">
        <v>223</v>
      </c>
      <c r="AR30" s="136"/>
      <c r="AS30" s="136"/>
      <c r="AT30" s="137"/>
      <c r="AU30" s="138" t="s">
        <v>129</v>
      </c>
      <c r="AV30" s="138"/>
      <c r="AW30" s="138"/>
      <c r="AX30" s="139"/>
      <c r="AY30" s="34">
        <f>COUNTA($G$32)</f>
        <v>0</v>
      </c>
    </row>
    <row r="31" spans="1:51" ht="18.75" customHeight="1" x14ac:dyDescent="0.2">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29"/>
      <c r="Z31" s="930"/>
      <c r="AA31" s="931"/>
      <c r="AB31" s="935"/>
      <c r="AC31" s="709"/>
      <c r="AD31" s="710"/>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2">
      <c r="A32" s="687"/>
      <c r="B32" s="685"/>
      <c r="C32" s="685"/>
      <c r="D32" s="685"/>
      <c r="E32" s="685"/>
      <c r="F32" s="686"/>
      <c r="G32" s="193"/>
      <c r="H32" s="939"/>
      <c r="I32" s="939"/>
      <c r="J32" s="939"/>
      <c r="K32" s="939"/>
      <c r="L32" s="939"/>
      <c r="M32" s="939"/>
      <c r="N32" s="939"/>
      <c r="O32" s="940"/>
      <c r="P32" s="146"/>
      <c r="Q32" s="652"/>
      <c r="R32" s="652"/>
      <c r="S32" s="652"/>
      <c r="T32" s="652"/>
      <c r="U32" s="652"/>
      <c r="V32" s="652"/>
      <c r="W32" s="652"/>
      <c r="X32" s="653"/>
      <c r="Y32" s="925" t="s">
        <v>12</v>
      </c>
      <c r="Z32" s="926"/>
      <c r="AA32" s="927"/>
      <c r="AB32" s="163"/>
      <c r="AC32" s="660"/>
      <c r="AD32" s="66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8"/>
      <c r="B33" s="689"/>
      <c r="C33" s="689"/>
      <c r="D33" s="689"/>
      <c r="E33" s="689"/>
      <c r="F33" s="690"/>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36"/>
      <c r="B34" s="937"/>
      <c r="C34" s="937"/>
      <c r="D34" s="937"/>
      <c r="E34" s="937"/>
      <c r="F34" s="938"/>
      <c r="G34" s="944"/>
      <c r="H34" s="945"/>
      <c r="I34" s="945"/>
      <c r="J34" s="945"/>
      <c r="K34" s="945"/>
      <c r="L34" s="945"/>
      <c r="M34" s="945"/>
      <c r="N34" s="945"/>
      <c r="O34" s="946"/>
      <c r="P34" s="655"/>
      <c r="Q34" s="655"/>
      <c r="R34" s="655"/>
      <c r="S34" s="655"/>
      <c r="T34" s="655"/>
      <c r="U34" s="655"/>
      <c r="V34" s="655"/>
      <c r="W34" s="655"/>
      <c r="X34" s="656"/>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1" t="s">
        <v>343</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371</v>
      </c>
      <c r="AF37" s="921"/>
      <c r="AG37" s="921"/>
      <c r="AH37" s="128"/>
      <c r="AI37" s="921" t="s">
        <v>467</v>
      </c>
      <c r="AJ37" s="921"/>
      <c r="AK37" s="921"/>
      <c r="AL37" s="128"/>
      <c r="AM37" s="921" t="s">
        <v>468</v>
      </c>
      <c r="AN37" s="921"/>
      <c r="AO37" s="921"/>
      <c r="AP37" s="128"/>
      <c r="AQ37" s="135" t="s">
        <v>223</v>
      </c>
      <c r="AR37" s="136"/>
      <c r="AS37" s="136"/>
      <c r="AT37" s="137"/>
      <c r="AU37" s="138" t="s">
        <v>129</v>
      </c>
      <c r="AV37" s="138"/>
      <c r="AW37" s="138"/>
      <c r="AX37" s="139"/>
      <c r="AY37" s="34">
        <f>COUNTA($G$39)</f>
        <v>0</v>
      </c>
    </row>
    <row r="38" spans="1:51" ht="18.75" customHeight="1" x14ac:dyDescent="0.2">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29"/>
      <c r="Z38" s="930"/>
      <c r="AA38" s="931"/>
      <c r="AB38" s="935"/>
      <c r="AC38" s="709"/>
      <c r="AD38" s="710"/>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2">
      <c r="A39" s="687"/>
      <c r="B39" s="685"/>
      <c r="C39" s="685"/>
      <c r="D39" s="685"/>
      <c r="E39" s="685"/>
      <c r="F39" s="686"/>
      <c r="G39" s="193"/>
      <c r="H39" s="939"/>
      <c r="I39" s="939"/>
      <c r="J39" s="939"/>
      <c r="K39" s="939"/>
      <c r="L39" s="939"/>
      <c r="M39" s="939"/>
      <c r="N39" s="939"/>
      <c r="O39" s="940"/>
      <c r="P39" s="146"/>
      <c r="Q39" s="652"/>
      <c r="R39" s="652"/>
      <c r="S39" s="652"/>
      <c r="T39" s="652"/>
      <c r="U39" s="652"/>
      <c r="V39" s="652"/>
      <c r="W39" s="652"/>
      <c r="X39" s="653"/>
      <c r="Y39" s="925" t="s">
        <v>12</v>
      </c>
      <c r="Z39" s="926"/>
      <c r="AA39" s="927"/>
      <c r="AB39" s="163"/>
      <c r="AC39" s="660"/>
      <c r="AD39" s="66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8"/>
      <c r="B40" s="689"/>
      <c r="C40" s="689"/>
      <c r="D40" s="689"/>
      <c r="E40" s="689"/>
      <c r="F40" s="690"/>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36"/>
      <c r="B41" s="937"/>
      <c r="C41" s="937"/>
      <c r="D41" s="937"/>
      <c r="E41" s="937"/>
      <c r="F41" s="938"/>
      <c r="G41" s="944"/>
      <c r="H41" s="945"/>
      <c r="I41" s="945"/>
      <c r="J41" s="945"/>
      <c r="K41" s="945"/>
      <c r="L41" s="945"/>
      <c r="M41" s="945"/>
      <c r="N41" s="945"/>
      <c r="O41" s="946"/>
      <c r="P41" s="655"/>
      <c r="Q41" s="655"/>
      <c r="R41" s="655"/>
      <c r="S41" s="655"/>
      <c r="T41" s="655"/>
      <c r="U41" s="655"/>
      <c r="V41" s="655"/>
      <c r="W41" s="655"/>
      <c r="X41" s="656"/>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1" t="s">
        <v>343</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371</v>
      </c>
      <c r="AF44" s="921"/>
      <c r="AG44" s="921"/>
      <c r="AH44" s="128"/>
      <c r="AI44" s="921" t="s">
        <v>467</v>
      </c>
      <c r="AJ44" s="921"/>
      <c r="AK44" s="921"/>
      <c r="AL44" s="128"/>
      <c r="AM44" s="921" t="s">
        <v>468</v>
      </c>
      <c r="AN44" s="921"/>
      <c r="AO44" s="921"/>
      <c r="AP44" s="128"/>
      <c r="AQ44" s="135" t="s">
        <v>223</v>
      </c>
      <c r="AR44" s="136"/>
      <c r="AS44" s="136"/>
      <c r="AT44" s="137"/>
      <c r="AU44" s="138" t="s">
        <v>129</v>
      </c>
      <c r="AV44" s="138"/>
      <c r="AW44" s="138"/>
      <c r="AX44" s="139"/>
      <c r="AY44" s="34">
        <f>COUNTA($G$46)</f>
        <v>0</v>
      </c>
    </row>
    <row r="45" spans="1:51" ht="18.75" customHeight="1" x14ac:dyDescent="0.2">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29"/>
      <c r="Z45" s="930"/>
      <c r="AA45" s="931"/>
      <c r="AB45" s="935"/>
      <c r="AC45" s="709"/>
      <c r="AD45" s="710"/>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2">
      <c r="A46" s="687"/>
      <c r="B46" s="685"/>
      <c r="C46" s="685"/>
      <c r="D46" s="685"/>
      <c r="E46" s="685"/>
      <c r="F46" s="686"/>
      <c r="G46" s="193"/>
      <c r="H46" s="939"/>
      <c r="I46" s="939"/>
      <c r="J46" s="939"/>
      <c r="K46" s="939"/>
      <c r="L46" s="939"/>
      <c r="M46" s="939"/>
      <c r="N46" s="939"/>
      <c r="O46" s="940"/>
      <c r="P46" s="146"/>
      <c r="Q46" s="652"/>
      <c r="R46" s="652"/>
      <c r="S46" s="652"/>
      <c r="T46" s="652"/>
      <c r="U46" s="652"/>
      <c r="V46" s="652"/>
      <c r="W46" s="652"/>
      <c r="X46" s="653"/>
      <c r="Y46" s="925" t="s">
        <v>12</v>
      </c>
      <c r="Z46" s="926"/>
      <c r="AA46" s="927"/>
      <c r="AB46" s="163"/>
      <c r="AC46" s="660"/>
      <c r="AD46" s="66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8"/>
      <c r="B47" s="689"/>
      <c r="C47" s="689"/>
      <c r="D47" s="689"/>
      <c r="E47" s="689"/>
      <c r="F47" s="690"/>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36"/>
      <c r="B48" s="937"/>
      <c r="C48" s="937"/>
      <c r="D48" s="937"/>
      <c r="E48" s="937"/>
      <c r="F48" s="938"/>
      <c r="G48" s="944"/>
      <c r="H48" s="945"/>
      <c r="I48" s="945"/>
      <c r="J48" s="945"/>
      <c r="K48" s="945"/>
      <c r="L48" s="945"/>
      <c r="M48" s="945"/>
      <c r="N48" s="945"/>
      <c r="O48" s="946"/>
      <c r="P48" s="655"/>
      <c r="Q48" s="655"/>
      <c r="R48" s="655"/>
      <c r="S48" s="655"/>
      <c r="T48" s="655"/>
      <c r="U48" s="655"/>
      <c r="V48" s="655"/>
      <c r="W48" s="655"/>
      <c r="X48" s="656"/>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1" t="s">
        <v>343</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371</v>
      </c>
      <c r="AF51" s="921"/>
      <c r="AG51" s="921"/>
      <c r="AH51" s="128"/>
      <c r="AI51" s="921" t="s">
        <v>467</v>
      </c>
      <c r="AJ51" s="921"/>
      <c r="AK51" s="921"/>
      <c r="AL51" s="128"/>
      <c r="AM51" s="921" t="s">
        <v>468</v>
      </c>
      <c r="AN51" s="921"/>
      <c r="AO51" s="921"/>
      <c r="AP51" s="128"/>
      <c r="AQ51" s="135" t="s">
        <v>223</v>
      </c>
      <c r="AR51" s="136"/>
      <c r="AS51" s="136"/>
      <c r="AT51" s="137"/>
      <c r="AU51" s="138" t="s">
        <v>129</v>
      </c>
      <c r="AV51" s="138"/>
      <c r="AW51" s="138"/>
      <c r="AX51" s="139"/>
      <c r="AY51" s="34">
        <f>COUNTA($G$53)</f>
        <v>0</v>
      </c>
    </row>
    <row r="52" spans="1:51" ht="18.75" customHeight="1" x14ac:dyDescent="0.2">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29"/>
      <c r="Z52" s="930"/>
      <c r="AA52" s="931"/>
      <c r="AB52" s="935"/>
      <c r="AC52" s="709"/>
      <c r="AD52" s="710"/>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2">
      <c r="A53" s="687"/>
      <c r="B53" s="685"/>
      <c r="C53" s="685"/>
      <c r="D53" s="685"/>
      <c r="E53" s="685"/>
      <c r="F53" s="686"/>
      <c r="G53" s="193"/>
      <c r="H53" s="939"/>
      <c r="I53" s="939"/>
      <c r="J53" s="939"/>
      <c r="K53" s="939"/>
      <c r="L53" s="939"/>
      <c r="M53" s="939"/>
      <c r="N53" s="939"/>
      <c r="O53" s="940"/>
      <c r="P53" s="146"/>
      <c r="Q53" s="652"/>
      <c r="R53" s="652"/>
      <c r="S53" s="652"/>
      <c r="T53" s="652"/>
      <c r="U53" s="652"/>
      <c r="V53" s="652"/>
      <c r="W53" s="652"/>
      <c r="X53" s="653"/>
      <c r="Y53" s="925" t="s">
        <v>12</v>
      </c>
      <c r="Z53" s="926"/>
      <c r="AA53" s="927"/>
      <c r="AB53" s="163"/>
      <c r="AC53" s="660"/>
      <c r="AD53" s="66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8"/>
      <c r="B54" s="689"/>
      <c r="C54" s="689"/>
      <c r="D54" s="689"/>
      <c r="E54" s="689"/>
      <c r="F54" s="690"/>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36"/>
      <c r="B55" s="937"/>
      <c r="C55" s="937"/>
      <c r="D55" s="937"/>
      <c r="E55" s="937"/>
      <c r="F55" s="938"/>
      <c r="G55" s="944"/>
      <c r="H55" s="945"/>
      <c r="I55" s="945"/>
      <c r="J55" s="945"/>
      <c r="K55" s="945"/>
      <c r="L55" s="945"/>
      <c r="M55" s="945"/>
      <c r="N55" s="945"/>
      <c r="O55" s="946"/>
      <c r="P55" s="655"/>
      <c r="Q55" s="655"/>
      <c r="R55" s="655"/>
      <c r="S55" s="655"/>
      <c r="T55" s="655"/>
      <c r="U55" s="655"/>
      <c r="V55" s="655"/>
      <c r="W55" s="655"/>
      <c r="X55" s="656"/>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1" t="s">
        <v>343</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371</v>
      </c>
      <c r="AF58" s="921"/>
      <c r="AG58" s="921"/>
      <c r="AH58" s="128"/>
      <c r="AI58" s="921" t="s">
        <v>467</v>
      </c>
      <c r="AJ58" s="921"/>
      <c r="AK58" s="921"/>
      <c r="AL58" s="128"/>
      <c r="AM58" s="921" t="s">
        <v>468</v>
      </c>
      <c r="AN58" s="921"/>
      <c r="AO58" s="921"/>
      <c r="AP58" s="128"/>
      <c r="AQ58" s="135" t="s">
        <v>223</v>
      </c>
      <c r="AR58" s="136"/>
      <c r="AS58" s="136"/>
      <c r="AT58" s="137"/>
      <c r="AU58" s="138" t="s">
        <v>129</v>
      </c>
      <c r="AV58" s="138"/>
      <c r="AW58" s="138"/>
      <c r="AX58" s="139"/>
      <c r="AY58" s="34">
        <f>COUNTA($G$60)</f>
        <v>0</v>
      </c>
    </row>
    <row r="59" spans="1:51" ht="18.75" customHeight="1" x14ac:dyDescent="0.2">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29"/>
      <c r="Z59" s="930"/>
      <c r="AA59" s="931"/>
      <c r="AB59" s="935"/>
      <c r="AC59" s="709"/>
      <c r="AD59" s="710"/>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2">
      <c r="A60" s="687"/>
      <c r="B60" s="685"/>
      <c r="C60" s="685"/>
      <c r="D60" s="685"/>
      <c r="E60" s="685"/>
      <c r="F60" s="686"/>
      <c r="G60" s="193"/>
      <c r="H60" s="939"/>
      <c r="I60" s="939"/>
      <c r="J60" s="939"/>
      <c r="K60" s="939"/>
      <c r="L60" s="939"/>
      <c r="M60" s="939"/>
      <c r="N60" s="939"/>
      <c r="O60" s="940"/>
      <c r="P60" s="146"/>
      <c r="Q60" s="652"/>
      <c r="R60" s="652"/>
      <c r="S60" s="652"/>
      <c r="T60" s="652"/>
      <c r="U60" s="652"/>
      <c r="V60" s="652"/>
      <c r="W60" s="652"/>
      <c r="X60" s="653"/>
      <c r="Y60" s="925" t="s">
        <v>12</v>
      </c>
      <c r="Z60" s="926"/>
      <c r="AA60" s="927"/>
      <c r="AB60" s="163"/>
      <c r="AC60" s="660"/>
      <c r="AD60" s="66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8"/>
      <c r="B61" s="689"/>
      <c r="C61" s="689"/>
      <c r="D61" s="689"/>
      <c r="E61" s="689"/>
      <c r="F61" s="690"/>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36"/>
      <c r="B62" s="937"/>
      <c r="C62" s="937"/>
      <c r="D62" s="937"/>
      <c r="E62" s="937"/>
      <c r="F62" s="938"/>
      <c r="G62" s="944"/>
      <c r="H62" s="945"/>
      <c r="I62" s="945"/>
      <c r="J62" s="945"/>
      <c r="K62" s="945"/>
      <c r="L62" s="945"/>
      <c r="M62" s="945"/>
      <c r="N62" s="945"/>
      <c r="O62" s="946"/>
      <c r="P62" s="655"/>
      <c r="Q62" s="655"/>
      <c r="R62" s="655"/>
      <c r="S62" s="655"/>
      <c r="T62" s="655"/>
      <c r="U62" s="655"/>
      <c r="V62" s="655"/>
      <c r="W62" s="655"/>
      <c r="X62" s="656"/>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1" t="s">
        <v>343</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371</v>
      </c>
      <c r="AF65" s="921"/>
      <c r="AG65" s="921"/>
      <c r="AH65" s="128"/>
      <c r="AI65" s="921" t="s">
        <v>467</v>
      </c>
      <c r="AJ65" s="921"/>
      <c r="AK65" s="921"/>
      <c r="AL65" s="128"/>
      <c r="AM65" s="921" t="s">
        <v>468</v>
      </c>
      <c r="AN65" s="921"/>
      <c r="AO65" s="921"/>
      <c r="AP65" s="128"/>
      <c r="AQ65" s="135" t="s">
        <v>223</v>
      </c>
      <c r="AR65" s="136"/>
      <c r="AS65" s="136"/>
      <c r="AT65" s="137"/>
      <c r="AU65" s="138" t="s">
        <v>129</v>
      </c>
      <c r="AV65" s="138"/>
      <c r="AW65" s="138"/>
      <c r="AX65" s="139"/>
      <c r="AY65" s="34">
        <f>COUNTA($G$67)</f>
        <v>0</v>
      </c>
    </row>
    <row r="66" spans="1:51" ht="18.75" customHeight="1" x14ac:dyDescent="0.2">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29"/>
      <c r="Z66" s="930"/>
      <c r="AA66" s="931"/>
      <c r="AB66" s="935"/>
      <c r="AC66" s="709"/>
      <c r="AD66" s="710"/>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2">
      <c r="A67" s="687"/>
      <c r="B67" s="685"/>
      <c r="C67" s="685"/>
      <c r="D67" s="685"/>
      <c r="E67" s="685"/>
      <c r="F67" s="686"/>
      <c r="G67" s="193"/>
      <c r="H67" s="939"/>
      <c r="I67" s="939"/>
      <c r="J67" s="939"/>
      <c r="K67" s="939"/>
      <c r="L67" s="939"/>
      <c r="M67" s="939"/>
      <c r="N67" s="939"/>
      <c r="O67" s="940"/>
      <c r="P67" s="146"/>
      <c r="Q67" s="652"/>
      <c r="R67" s="652"/>
      <c r="S67" s="652"/>
      <c r="T67" s="652"/>
      <c r="U67" s="652"/>
      <c r="V67" s="652"/>
      <c r="W67" s="652"/>
      <c r="X67" s="653"/>
      <c r="Y67" s="925" t="s">
        <v>12</v>
      </c>
      <c r="Z67" s="926"/>
      <c r="AA67" s="927"/>
      <c r="AB67" s="163"/>
      <c r="AC67" s="660"/>
      <c r="AD67" s="66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8"/>
      <c r="B68" s="689"/>
      <c r="C68" s="689"/>
      <c r="D68" s="689"/>
      <c r="E68" s="689"/>
      <c r="F68" s="690"/>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36"/>
      <c r="B69" s="937"/>
      <c r="C69" s="937"/>
      <c r="D69" s="937"/>
      <c r="E69" s="937"/>
      <c r="F69" s="938"/>
      <c r="G69" s="944"/>
      <c r="H69" s="945"/>
      <c r="I69" s="945"/>
      <c r="J69" s="945"/>
      <c r="K69" s="945"/>
      <c r="L69" s="945"/>
      <c r="M69" s="945"/>
      <c r="N69" s="945"/>
      <c r="O69" s="946"/>
      <c r="P69" s="655"/>
      <c r="Q69" s="655"/>
      <c r="R69" s="655"/>
      <c r="S69" s="655"/>
      <c r="T69" s="655"/>
      <c r="U69" s="655"/>
      <c r="V69" s="655"/>
      <c r="W69" s="655"/>
      <c r="X69" s="656"/>
      <c r="Y69" s="190" t="s">
        <v>13</v>
      </c>
      <c r="Z69" s="922"/>
      <c r="AA69" s="923"/>
      <c r="AB69" s="60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1" t="s">
        <v>343</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0" t="s">
        <v>26</v>
      </c>
      <c r="B2" s="961"/>
      <c r="C2" s="961"/>
      <c r="D2" s="961"/>
      <c r="E2" s="961"/>
      <c r="F2" s="962"/>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2">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3"/>
      <c r="B4" s="964"/>
      <c r="C4" s="964"/>
      <c r="D4" s="964"/>
      <c r="E4" s="964"/>
      <c r="F4" s="96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3"/>
      <c r="B5" s="964"/>
      <c r="C5" s="964"/>
      <c r="D5" s="964"/>
      <c r="E5" s="964"/>
      <c r="F5" s="96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3"/>
      <c r="B15" s="964"/>
      <c r="C15" s="964"/>
      <c r="D15" s="964"/>
      <c r="E15" s="964"/>
      <c r="F15" s="96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3"/>
      <c r="B28" s="964"/>
      <c r="C28" s="964"/>
      <c r="D28" s="964"/>
      <c r="E28" s="964"/>
      <c r="F28" s="96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3"/>
      <c r="B41" s="964"/>
      <c r="C41" s="964"/>
      <c r="D41" s="964"/>
      <c r="E41" s="964"/>
      <c r="F41" s="96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5"/>
    <row r="55" spans="1:51" ht="30" customHeight="1" x14ac:dyDescent="0.2">
      <c r="A55" s="960" t="s">
        <v>26</v>
      </c>
      <c r="B55" s="961"/>
      <c r="C55" s="961"/>
      <c r="D55" s="961"/>
      <c r="E55" s="961"/>
      <c r="F55" s="96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3"/>
      <c r="B68" s="964"/>
      <c r="C68" s="964"/>
      <c r="D68" s="964"/>
      <c r="E68" s="964"/>
      <c r="F68" s="96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3"/>
      <c r="B81" s="964"/>
      <c r="C81" s="964"/>
      <c r="D81" s="964"/>
      <c r="E81" s="964"/>
      <c r="F81" s="96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3"/>
      <c r="B94" s="964"/>
      <c r="C94" s="964"/>
      <c r="D94" s="964"/>
      <c r="E94" s="964"/>
      <c r="F94" s="96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5"/>
    <row r="108" spans="1:51" ht="30" customHeight="1" x14ac:dyDescent="0.2">
      <c r="A108" s="960" t="s">
        <v>26</v>
      </c>
      <c r="B108" s="961"/>
      <c r="C108" s="961"/>
      <c r="D108" s="961"/>
      <c r="E108" s="961"/>
      <c r="F108" s="96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3"/>
      <c r="B121" s="964"/>
      <c r="C121" s="964"/>
      <c r="D121" s="964"/>
      <c r="E121" s="964"/>
      <c r="F121" s="96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3"/>
      <c r="B134" s="964"/>
      <c r="C134" s="964"/>
      <c r="D134" s="964"/>
      <c r="E134" s="964"/>
      <c r="F134" s="96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3"/>
      <c r="B147" s="964"/>
      <c r="C147" s="964"/>
      <c r="D147" s="964"/>
      <c r="E147" s="964"/>
      <c r="F147" s="96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5"/>
    <row r="161" spans="1:51" ht="30" customHeight="1" x14ac:dyDescent="0.2">
      <c r="A161" s="960" t="s">
        <v>26</v>
      </c>
      <c r="B161" s="961"/>
      <c r="C161" s="961"/>
      <c r="D161" s="961"/>
      <c r="E161" s="961"/>
      <c r="F161" s="96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3"/>
      <c r="B174" s="964"/>
      <c r="C174" s="964"/>
      <c r="D174" s="964"/>
      <c r="E174" s="964"/>
      <c r="F174" s="96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3"/>
      <c r="B187" s="964"/>
      <c r="C187" s="964"/>
      <c r="D187" s="964"/>
      <c r="E187" s="964"/>
      <c r="F187" s="96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3"/>
      <c r="B200" s="964"/>
      <c r="C200" s="964"/>
      <c r="D200" s="964"/>
      <c r="E200" s="964"/>
      <c r="F200" s="96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5"/>
    <row r="214" spans="1:51" ht="30" customHeight="1" x14ac:dyDescent="0.2">
      <c r="A214" s="980" t="s">
        <v>26</v>
      </c>
      <c r="B214" s="981"/>
      <c r="C214" s="981"/>
      <c r="D214" s="981"/>
      <c r="E214" s="981"/>
      <c r="F214" s="98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3"/>
      <c r="B227" s="964"/>
      <c r="C227" s="964"/>
      <c r="D227" s="964"/>
      <c r="E227" s="964"/>
      <c r="F227" s="96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3"/>
      <c r="B240" s="964"/>
      <c r="C240" s="964"/>
      <c r="D240" s="964"/>
      <c r="E240" s="964"/>
      <c r="F240" s="96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3"/>
      <c r="B253" s="964"/>
      <c r="C253" s="964"/>
      <c r="D253" s="964"/>
      <c r="E253" s="964"/>
      <c r="F253" s="96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5" t="s">
        <v>274</v>
      </c>
      <c r="K3" s="986"/>
      <c r="L3" s="986"/>
      <c r="M3" s="986"/>
      <c r="N3" s="986"/>
      <c r="O3" s="986"/>
      <c r="P3" s="134" t="s">
        <v>25</v>
      </c>
      <c r="Q3" s="134"/>
      <c r="R3" s="134"/>
      <c r="S3" s="134"/>
      <c r="T3" s="134"/>
      <c r="U3" s="134"/>
      <c r="V3" s="134"/>
      <c r="W3" s="134"/>
      <c r="X3" s="134"/>
      <c r="Y3" s="272" t="s">
        <v>319</v>
      </c>
      <c r="Z3" s="273"/>
      <c r="AA3" s="273"/>
      <c r="AB3" s="273"/>
      <c r="AC3" s="985" t="s">
        <v>310</v>
      </c>
      <c r="AD3" s="985"/>
      <c r="AE3" s="985"/>
      <c r="AF3" s="985"/>
      <c r="AG3" s="985"/>
      <c r="AH3" s="272" t="s">
        <v>236</v>
      </c>
      <c r="AI3" s="270"/>
      <c r="AJ3" s="270"/>
      <c r="AK3" s="270"/>
      <c r="AL3" s="270" t="s">
        <v>19</v>
      </c>
      <c r="AM3" s="270"/>
      <c r="AN3" s="270"/>
      <c r="AO3" s="274"/>
      <c r="AP3" s="984" t="s">
        <v>275</v>
      </c>
      <c r="AQ3" s="984"/>
      <c r="AR3" s="984"/>
      <c r="AS3" s="984"/>
      <c r="AT3" s="984"/>
      <c r="AU3" s="984"/>
      <c r="AV3" s="984"/>
      <c r="AW3" s="984"/>
      <c r="AX3" s="984"/>
      <c r="AY3">
        <f>$AY$2</f>
        <v>0</v>
      </c>
    </row>
    <row r="4" spans="1:51" ht="26.25" customHeight="1" x14ac:dyDescent="0.2">
      <c r="A4" s="987">
        <v>1</v>
      </c>
      <c r="B4" s="98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3"/>
      <c r="AD4" s="983"/>
      <c r="AE4" s="983"/>
      <c r="AF4" s="983"/>
      <c r="AG4" s="98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5" t="s">
        <v>274</v>
      </c>
      <c r="K36" s="986"/>
      <c r="L36" s="986"/>
      <c r="M36" s="986"/>
      <c r="N36" s="986"/>
      <c r="O36" s="986"/>
      <c r="P36" s="134" t="s">
        <v>25</v>
      </c>
      <c r="Q36" s="134"/>
      <c r="R36" s="134"/>
      <c r="S36" s="134"/>
      <c r="T36" s="134"/>
      <c r="U36" s="134"/>
      <c r="V36" s="134"/>
      <c r="W36" s="134"/>
      <c r="X36" s="134"/>
      <c r="Y36" s="272" t="s">
        <v>319</v>
      </c>
      <c r="Z36" s="273"/>
      <c r="AA36" s="273"/>
      <c r="AB36" s="273"/>
      <c r="AC36" s="985" t="s">
        <v>310</v>
      </c>
      <c r="AD36" s="985"/>
      <c r="AE36" s="985"/>
      <c r="AF36" s="985"/>
      <c r="AG36" s="985"/>
      <c r="AH36" s="272" t="s">
        <v>236</v>
      </c>
      <c r="AI36" s="270"/>
      <c r="AJ36" s="270"/>
      <c r="AK36" s="270"/>
      <c r="AL36" s="270" t="s">
        <v>19</v>
      </c>
      <c r="AM36" s="270"/>
      <c r="AN36" s="270"/>
      <c r="AO36" s="274"/>
      <c r="AP36" s="984" t="s">
        <v>275</v>
      </c>
      <c r="AQ36" s="984"/>
      <c r="AR36" s="984"/>
      <c r="AS36" s="984"/>
      <c r="AT36" s="984"/>
      <c r="AU36" s="984"/>
      <c r="AV36" s="984"/>
      <c r="AW36" s="984"/>
      <c r="AX36" s="984"/>
      <c r="AY36">
        <f>$AY$34</f>
        <v>0</v>
      </c>
    </row>
    <row r="37" spans="1:51" ht="26.25" customHeight="1" x14ac:dyDescent="0.2">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5" t="s">
        <v>274</v>
      </c>
      <c r="K69" s="986"/>
      <c r="L69" s="986"/>
      <c r="M69" s="986"/>
      <c r="N69" s="986"/>
      <c r="O69" s="986"/>
      <c r="P69" s="134" t="s">
        <v>25</v>
      </c>
      <c r="Q69" s="134"/>
      <c r="R69" s="134"/>
      <c r="S69" s="134"/>
      <c r="T69" s="134"/>
      <c r="U69" s="134"/>
      <c r="V69" s="134"/>
      <c r="W69" s="134"/>
      <c r="X69" s="134"/>
      <c r="Y69" s="272" t="s">
        <v>319</v>
      </c>
      <c r="Z69" s="273"/>
      <c r="AA69" s="273"/>
      <c r="AB69" s="273"/>
      <c r="AC69" s="985" t="s">
        <v>310</v>
      </c>
      <c r="AD69" s="985"/>
      <c r="AE69" s="985"/>
      <c r="AF69" s="985"/>
      <c r="AG69" s="985"/>
      <c r="AH69" s="272" t="s">
        <v>236</v>
      </c>
      <c r="AI69" s="270"/>
      <c r="AJ69" s="270"/>
      <c r="AK69" s="270"/>
      <c r="AL69" s="270" t="s">
        <v>19</v>
      </c>
      <c r="AM69" s="270"/>
      <c r="AN69" s="270"/>
      <c r="AO69" s="274"/>
      <c r="AP69" s="984" t="s">
        <v>275</v>
      </c>
      <c r="AQ69" s="984"/>
      <c r="AR69" s="984"/>
      <c r="AS69" s="984"/>
      <c r="AT69" s="984"/>
      <c r="AU69" s="984"/>
      <c r="AV69" s="984"/>
      <c r="AW69" s="984"/>
      <c r="AX69" s="984"/>
      <c r="AY69" s="34">
        <f>$AY$67</f>
        <v>0</v>
      </c>
    </row>
    <row r="70" spans="1:51" ht="26.25" customHeight="1" x14ac:dyDescent="0.2">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5" t="s">
        <v>274</v>
      </c>
      <c r="K102" s="986"/>
      <c r="L102" s="986"/>
      <c r="M102" s="986"/>
      <c r="N102" s="986"/>
      <c r="O102" s="986"/>
      <c r="P102" s="134" t="s">
        <v>25</v>
      </c>
      <c r="Q102" s="134"/>
      <c r="R102" s="134"/>
      <c r="S102" s="134"/>
      <c r="T102" s="134"/>
      <c r="U102" s="134"/>
      <c r="V102" s="134"/>
      <c r="W102" s="134"/>
      <c r="X102" s="134"/>
      <c r="Y102" s="272" t="s">
        <v>319</v>
      </c>
      <c r="Z102" s="273"/>
      <c r="AA102" s="273"/>
      <c r="AB102" s="273"/>
      <c r="AC102" s="985" t="s">
        <v>310</v>
      </c>
      <c r="AD102" s="985"/>
      <c r="AE102" s="985"/>
      <c r="AF102" s="985"/>
      <c r="AG102" s="985"/>
      <c r="AH102" s="272" t="s">
        <v>236</v>
      </c>
      <c r="AI102" s="270"/>
      <c r="AJ102" s="270"/>
      <c r="AK102" s="270"/>
      <c r="AL102" s="270" t="s">
        <v>19</v>
      </c>
      <c r="AM102" s="270"/>
      <c r="AN102" s="270"/>
      <c r="AO102" s="274"/>
      <c r="AP102" s="984" t="s">
        <v>275</v>
      </c>
      <c r="AQ102" s="984"/>
      <c r="AR102" s="984"/>
      <c r="AS102" s="984"/>
      <c r="AT102" s="984"/>
      <c r="AU102" s="984"/>
      <c r="AV102" s="984"/>
      <c r="AW102" s="984"/>
      <c r="AX102" s="984"/>
      <c r="AY102" s="34">
        <f>$AY$100</f>
        <v>0</v>
      </c>
    </row>
    <row r="103" spans="1:51" ht="26.25" customHeight="1" x14ac:dyDescent="0.2">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5" t="s">
        <v>274</v>
      </c>
      <c r="K135" s="986"/>
      <c r="L135" s="986"/>
      <c r="M135" s="986"/>
      <c r="N135" s="986"/>
      <c r="O135" s="986"/>
      <c r="P135" s="134" t="s">
        <v>25</v>
      </c>
      <c r="Q135" s="134"/>
      <c r="R135" s="134"/>
      <c r="S135" s="134"/>
      <c r="T135" s="134"/>
      <c r="U135" s="134"/>
      <c r="V135" s="134"/>
      <c r="W135" s="134"/>
      <c r="X135" s="134"/>
      <c r="Y135" s="272" t="s">
        <v>319</v>
      </c>
      <c r="Z135" s="273"/>
      <c r="AA135" s="273"/>
      <c r="AB135" s="273"/>
      <c r="AC135" s="985" t="s">
        <v>310</v>
      </c>
      <c r="AD135" s="985"/>
      <c r="AE135" s="985"/>
      <c r="AF135" s="985"/>
      <c r="AG135" s="985"/>
      <c r="AH135" s="272" t="s">
        <v>236</v>
      </c>
      <c r="AI135" s="270"/>
      <c r="AJ135" s="270"/>
      <c r="AK135" s="270"/>
      <c r="AL135" s="270" t="s">
        <v>19</v>
      </c>
      <c r="AM135" s="270"/>
      <c r="AN135" s="270"/>
      <c r="AO135" s="274"/>
      <c r="AP135" s="984" t="s">
        <v>275</v>
      </c>
      <c r="AQ135" s="984"/>
      <c r="AR135" s="984"/>
      <c r="AS135" s="984"/>
      <c r="AT135" s="984"/>
      <c r="AU135" s="984"/>
      <c r="AV135" s="984"/>
      <c r="AW135" s="984"/>
      <c r="AX135" s="984"/>
      <c r="AY135" s="34">
        <f>$AY$133</f>
        <v>0</v>
      </c>
    </row>
    <row r="136" spans="1:51" ht="26.25" customHeight="1" x14ac:dyDescent="0.2">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5" t="s">
        <v>274</v>
      </c>
      <c r="K168" s="986"/>
      <c r="L168" s="986"/>
      <c r="M168" s="986"/>
      <c r="N168" s="986"/>
      <c r="O168" s="986"/>
      <c r="P168" s="134" t="s">
        <v>25</v>
      </c>
      <c r="Q168" s="134"/>
      <c r="R168" s="134"/>
      <c r="S168" s="134"/>
      <c r="T168" s="134"/>
      <c r="U168" s="134"/>
      <c r="V168" s="134"/>
      <c r="W168" s="134"/>
      <c r="X168" s="134"/>
      <c r="Y168" s="272" t="s">
        <v>319</v>
      </c>
      <c r="Z168" s="273"/>
      <c r="AA168" s="273"/>
      <c r="AB168" s="273"/>
      <c r="AC168" s="985" t="s">
        <v>310</v>
      </c>
      <c r="AD168" s="985"/>
      <c r="AE168" s="985"/>
      <c r="AF168" s="985"/>
      <c r="AG168" s="985"/>
      <c r="AH168" s="272" t="s">
        <v>236</v>
      </c>
      <c r="AI168" s="270"/>
      <c r="AJ168" s="270"/>
      <c r="AK168" s="270"/>
      <c r="AL168" s="270" t="s">
        <v>19</v>
      </c>
      <c r="AM168" s="270"/>
      <c r="AN168" s="270"/>
      <c r="AO168" s="274"/>
      <c r="AP168" s="984" t="s">
        <v>275</v>
      </c>
      <c r="AQ168" s="984"/>
      <c r="AR168" s="984"/>
      <c r="AS168" s="984"/>
      <c r="AT168" s="984"/>
      <c r="AU168" s="984"/>
      <c r="AV168" s="984"/>
      <c r="AW168" s="984"/>
      <c r="AX168" s="984"/>
      <c r="AY168" s="34">
        <f>$AY$166</f>
        <v>0</v>
      </c>
    </row>
    <row r="169" spans="1:51" ht="26.25" customHeight="1" x14ac:dyDescent="0.2">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5" t="s">
        <v>274</v>
      </c>
      <c r="K201" s="986"/>
      <c r="L201" s="986"/>
      <c r="M201" s="986"/>
      <c r="N201" s="986"/>
      <c r="O201" s="986"/>
      <c r="P201" s="134" t="s">
        <v>25</v>
      </c>
      <c r="Q201" s="134"/>
      <c r="R201" s="134"/>
      <c r="S201" s="134"/>
      <c r="T201" s="134"/>
      <c r="U201" s="134"/>
      <c r="V201" s="134"/>
      <c r="W201" s="134"/>
      <c r="X201" s="134"/>
      <c r="Y201" s="272" t="s">
        <v>319</v>
      </c>
      <c r="Z201" s="273"/>
      <c r="AA201" s="273"/>
      <c r="AB201" s="273"/>
      <c r="AC201" s="985" t="s">
        <v>310</v>
      </c>
      <c r="AD201" s="985"/>
      <c r="AE201" s="985"/>
      <c r="AF201" s="985"/>
      <c r="AG201" s="985"/>
      <c r="AH201" s="272" t="s">
        <v>236</v>
      </c>
      <c r="AI201" s="270"/>
      <c r="AJ201" s="270"/>
      <c r="AK201" s="270"/>
      <c r="AL201" s="270" t="s">
        <v>19</v>
      </c>
      <c r="AM201" s="270"/>
      <c r="AN201" s="270"/>
      <c r="AO201" s="274"/>
      <c r="AP201" s="984" t="s">
        <v>275</v>
      </c>
      <c r="AQ201" s="984"/>
      <c r="AR201" s="984"/>
      <c r="AS201" s="984"/>
      <c r="AT201" s="984"/>
      <c r="AU201" s="984"/>
      <c r="AV201" s="984"/>
      <c r="AW201" s="984"/>
      <c r="AX201" s="984"/>
      <c r="AY201" s="34">
        <f>$AY$199</f>
        <v>0</v>
      </c>
    </row>
    <row r="202" spans="1:51" ht="26.25" customHeight="1" x14ac:dyDescent="0.2">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5" t="s">
        <v>274</v>
      </c>
      <c r="K234" s="986"/>
      <c r="L234" s="986"/>
      <c r="M234" s="986"/>
      <c r="N234" s="986"/>
      <c r="O234" s="986"/>
      <c r="P234" s="134" t="s">
        <v>25</v>
      </c>
      <c r="Q234" s="134"/>
      <c r="R234" s="134"/>
      <c r="S234" s="134"/>
      <c r="T234" s="134"/>
      <c r="U234" s="134"/>
      <c r="V234" s="134"/>
      <c r="W234" s="134"/>
      <c r="X234" s="134"/>
      <c r="Y234" s="272" t="s">
        <v>319</v>
      </c>
      <c r="Z234" s="273"/>
      <c r="AA234" s="273"/>
      <c r="AB234" s="273"/>
      <c r="AC234" s="985" t="s">
        <v>310</v>
      </c>
      <c r="AD234" s="985"/>
      <c r="AE234" s="985"/>
      <c r="AF234" s="985"/>
      <c r="AG234" s="985"/>
      <c r="AH234" s="272" t="s">
        <v>236</v>
      </c>
      <c r="AI234" s="270"/>
      <c r="AJ234" s="270"/>
      <c r="AK234" s="270"/>
      <c r="AL234" s="270" t="s">
        <v>19</v>
      </c>
      <c r="AM234" s="270"/>
      <c r="AN234" s="270"/>
      <c r="AO234" s="274"/>
      <c r="AP234" s="984" t="s">
        <v>275</v>
      </c>
      <c r="AQ234" s="984"/>
      <c r="AR234" s="984"/>
      <c r="AS234" s="984"/>
      <c r="AT234" s="984"/>
      <c r="AU234" s="984"/>
      <c r="AV234" s="984"/>
      <c r="AW234" s="984"/>
      <c r="AX234" s="984"/>
      <c r="AY234" s="84">
        <f>$AY$232</f>
        <v>0</v>
      </c>
    </row>
    <row r="235" spans="1:51" ht="26.25" customHeight="1" x14ac:dyDescent="0.2">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5" t="s">
        <v>274</v>
      </c>
      <c r="K267" s="986"/>
      <c r="L267" s="986"/>
      <c r="M267" s="986"/>
      <c r="N267" s="986"/>
      <c r="O267" s="986"/>
      <c r="P267" s="134" t="s">
        <v>25</v>
      </c>
      <c r="Q267" s="134"/>
      <c r="R267" s="134"/>
      <c r="S267" s="134"/>
      <c r="T267" s="134"/>
      <c r="U267" s="134"/>
      <c r="V267" s="134"/>
      <c r="W267" s="134"/>
      <c r="X267" s="134"/>
      <c r="Y267" s="272" t="s">
        <v>319</v>
      </c>
      <c r="Z267" s="273"/>
      <c r="AA267" s="273"/>
      <c r="AB267" s="273"/>
      <c r="AC267" s="985" t="s">
        <v>310</v>
      </c>
      <c r="AD267" s="985"/>
      <c r="AE267" s="985"/>
      <c r="AF267" s="985"/>
      <c r="AG267" s="985"/>
      <c r="AH267" s="272" t="s">
        <v>236</v>
      </c>
      <c r="AI267" s="270"/>
      <c r="AJ267" s="270"/>
      <c r="AK267" s="270"/>
      <c r="AL267" s="270" t="s">
        <v>19</v>
      </c>
      <c r="AM267" s="270"/>
      <c r="AN267" s="270"/>
      <c r="AO267" s="274"/>
      <c r="AP267" s="984" t="s">
        <v>275</v>
      </c>
      <c r="AQ267" s="984"/>
      <c r="AR267" s="984"/>
      <c r="AS267" s="984"/>
      <c r="AT267" s="984"/>
      <c r="AU267" s="984"/>
      <c r="AV267" s="984"/>
      <c r="AW267" s="984"/>
      <c r="AX267" s="984"/>
      <c r="AY267" s="34">
        <f>$AY$265</f>
        <v>0</v>
      </c>
    </row>
    <row r="268" spans="1:51" ht="26.25" customHeight="1" x14ac:dyDescent="0.2">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5" t="s">
        <v>274</v>
      </c>
      <c r="K300" s="986"/>
      <c r="L300" s="986"/>
      <c r="M300" s="986"/>
      <c r="N300" s="986"/>
      <c r="O300" s="986"/>
      <c r="P300" s="134" t="s">
        <v>25</v>
      </c>
      <c r="Q300" s="134"/>
      <c r="R300" s="134"/>
      <c r="S300" s="134"/>
      <c r="T300" s="134"/>
      <c r="U300" s="134"/>
      <c r="V300" s="134"/>
      <c r="W300" s="134"/>
      <c r="X300" s="134"/>
      <c r="Y300" s="272" t="s">
        <v>319</v>
      </c>
      <c r="Z300" s="273"/>
      <c r="AA300" s="273"/>
      <c r="AB300" s="273"/>
      <c r="AC300" s="985" t="s">
        <v>310</v>
      </c>
      <c r="AD300" s="985"/>
      <c r="AE300" s="985"/>
      <c r="AF300" s="985"/>
      <c r="AG300" s="985"/>
      <c r="AH300" s="272" t="s">
        <v>236</v>
      </c>
      <c r="AI300" s="270"/>
      <c r="AJ300" s="270"/>
      <c r="AK300" s="270"/>
      <c r="AL300" s="270" t="s">
        <v>19</v>
      </c>
      <c r="AM300" s="270"/>
      <c r="AN300" s="270"/>
      <c r="AO300" s="274"/>
      <c r="AP300" s="984" t="s">
        <v>275</v>
      </c>
      <c r="AQ300" s="984"/>
      <c r="AR300" s="984"/>
      <c r="AS300" s="984"/>
      <c r="AT300" s="984"/>
      <c r="AU300" s="984"/>
      <c r="AV300" s="984"/>
      <c r="AW300" s="984"/>
      <c r="AX300" s="984"/>
      <c r="AY300" s="34">
        <f>$AY$298</f>
        <v>0</v>
      </c>
    </row>
    <row r="301" spans="1:51" ht="26.25" customHeight="1" x14ac:dyDescent="0.2">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5" t="s">
        <v>274</v>
      </c>
      <c r="K333" s="986"/>
      <c r="L333" s="986"/>
      <c r="M333" s="986"/>
      <c r="N333" s="986"/>
      <c r="O333" s="986"/>
      <c r="P333" s="134" t="s">
        <v>25</v>
      </c>
      <c r="Q333" s="134"/>
      <c r="R333" s="134"/>
      <c r="S333" s="134"/>
      <c r="T333" s="134"/>
      <c r="U333" s="134"/>
      <c r="V333" s="134"/>
      <c r="W333" s="134"/>
      <c r="X333" s="134"/>
      <c r="Y333" s="272" t="s">
        <v>319</v>
      </c>
      <c r="Z333" s="273"/>
      <c r="AA333" s="273"/>
      <c r="AB333" s="273"/>
      <c r="AC333" s="985" t="s">
        <v>310</v>
      </c>
      <c r="AD333" s="985"/>
      <c r="AE333" s="985"/>
      <c r="AF333" s="985"/>
      <c r="AG333" s="985"/>
      <c r="AH333" s="272" t="s">
        <v>236</v>
      </c>
      <c r="AI333" s="270"/>
      <c r="AJ333" s="270"/>
      <c r="AK333" s="270"/>
      <c r="AL333" s="270" t="s">
        <v>19</v>
      </c>
      <c r="AM333" s="270"/>
      <c r="AN333" s="270"/>
      <c r="AO333" s="274"/>
      <c r="AP333" s="984" t="s">
        <v>275</v>
      </c>
      <c r="AQ333" s="984"/>
      <c r="AR333" s="984"/>
      <c r="AS333" s="984"/>
      <c r="AT333" s="984"/>
      <c r="AU333" s="984"/>
      <c r="AV333" s="984"/>
      <c r="AW333" s="984"/>
      <c r="AX333" s="984"/>
      <c r="AY333" s="34">
        <f>$AY$331</f>
        <v>0</v>
      </c>
    </row>
    <row r="334" spans="1:51" ht="26.25" customHeight="1" x14ac:dyDescent="0.2">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5" t="s">
        <v>274</v>
      </c>
      <c r="K366" s="986"/>
      <c r="L366" s="986"/>
      <c r="M366" s="986"/>
      <c r="N366" s="986"/>
      <c r="O366" s="986"/>
      <c r="P366" s="134" t="s">
        <v>25</v>
      </c>
      <c r="Q366" s="134"/>
      <c r="R366" s="134"/>
      <c r="S366" s="134"/>
      <c r="T366" s="134"/>
      <c r="U366" s="134"/>
      <c r="V366" s="134"/>
      <c r="W366" s="134"/>
      <c r="X366" s="134"/>
      <c r="Y366" s="272" t="s">
        <v>319</v>
      </c>
      <c r="Z366" s="273"/>
      <c r="AA366" s="273"/>
      <c r="AB366" s="273"/>
      <c r="AC366" s="985" t="s">
        <v>310</v>
      </c>
      <c r="AD366" s="985"/>
      <c r="AE366" s="985"/>
      <c r="AF366" s="985"/>
      <c r="AG366" s="985"/>
      <c r="AH366" s="272" t="s">
        <v>236</v>
      </c>
      <c r="AI366" s="270"/>
      <c r="AJ366" s="270"/>
      <c r="AK366" s="270"/>
      <c r="AL366" s="270" t="s">
        <v>19</v>
      </c>
      <c r="AM366" s="270"/>
      <c r="AN366" s="270"/>
      <c r="AO366" s="274"/>
      <c r="AP366" s="984" t="s">
        <v>275</v>
      </c>
      <c r="AQ366" s="984"/>
      <c r="AR366" s="984"/>
      <c r="AS366" s="984"/>
      <c r="AT366" s="984"/>
      <c r="AU366" s="984"/>
      <c r="AV366" s="984"/>
      <c r="AW366" s="984"/>
      <c r="AX366" s="984"/>
      <c r="AY366" s="34">
        <f>$AY$364</f>
        <v>0</v>
      </c>
    </row>
    <row r="367" spans="1:51" ht="26.25" customHeight="1" x14ac:dyDescent="0.2">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5" t="s">
        <v>274</v>
      </c>
      <c r="K399" s="986"/>
      <c r="L399" s="986"/>
      <c r="M399" s="986"/>
      <c r="N399" s="986"/>
      <c r="O399" s="986"/>
      <c r="P399" s="134" t="s">
        <v>25</v>
      </c>
      <c r="Q399" s="134"/>
      <c r="R399" s="134"/>
      <c r="S399" s="134"/>
      <c r="T399" s="134"/>
      <c r="U399" s="134"/>
      <c r="V399" s="134"/>
      <c r="W399" s="134"/>
      <c r="X399" s="134"/>
      <c r="Y399" s="272" t="s">
        <v>319</v>
      </c>
      <c r="Z399" s="273"/>
      <c r="AA399" s="273"/>
      <c r="AB399" s="273"/>
      <c r="AC399" s="985" t="s">
        <v>310</v>
      </c>
      <c r="AD399" s="985"/>
      <c r="AE399" s="985"/>
      <c r="AF399" s="985"/>
      <c r="AG399" s="985"/>
      <c r="AH399" s="272" t="s">
        <v>236</v>
      </c>
      <c r="AI399" s="270"/>
      <c r="AJ399" s="270"/>
      <c r="AK399" s="270"/>
      <c r="AL399" s="270" t="s">
        <v>19</v>
      </c>
      <c r="AM399" s="270"/>
      <c r="AN399" s="270"/>
      <c r="AO399" s="274"/>
      <c r="AP399" s="984" t="s">
        <v>275</v>
      </c>
      <c r="AQ399" s="984"/>
      <c r="AR399" s="984"/>
      <c r="AS399" s="984"/>
      <c r="AT399" s="984"/>
      <c r="AU399" s="984"/>
      <c r="AV399" s="984"/>
      <c r="AW399" s="984"/>
      <c r="AX399" s="984"/>
      <c r="AY399" s="34">
        <f>$AY$397</f>
        <v>0</v>
      </c>
    </row>
    <row r="400" spans="1:51" ht="26.25" customHeight="1" x14ac:dyDescent="0.2">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5" t="s">
        <v>274</v>
      </c>
      <c r="K432" s="986"/>
      <c r="L432" s="986"/>
      <c r="M432" s="986"/>
      <c r="N432" s="986"/>
      <c r="O432" s="986"/>
      <c r="P432" s="134" t="s">
        <v>25</v>
      </c>
      <c r="Q432" s="134"/>
      <c r="R432" s="134"/>
      <c r="S432" s="134"/>
      <c r="T432" s="134"/>
      <c r="U432" s="134"/>
      <c r="V432" s="134"/>
      <c r="W432" s="134"/>
      <c r="X432" s="134"/>
      <c r="Y432" s="272" t="s">
        <v>319</v>
      </c>
      <c r="Z432" s="273"/>
      <c r="AA432" s="273"/>
      <c r="AB432" s="273"/>
      <c r="AC432" s="985" t="s">
        <v>310</v>
      </c>
      <c r="AD432" s="985"/>
      <c r="AE432" s="985"/>
      <c r="AF432" s="985"/>
      <c r="AG432" s="985"/>
      <c r="AH432" s="272" t="s">
        <v>236</v>
      </c>
      <c r="AI432" s="270"/>
      <c r="AJ432" s="270"/>
      <c r="AK432" s="270"/>
      <c r="AL432" s="270" t="s">
        <v>19</v>
      </c>
      <c r="AM432" s="270"/>
      <c r="AN432" s="270"/>
      <c r="AO432" s="274"/>
      <c r="AP432" s="984" t="s">
        <v>275</v>
      </c>
      <c r="AQ432" s="984"/>
      <c r="AR432" s="984"/>
      <c r="AS432" s="984"/>
      <c r="AT432" s="984"/>
      <c r="AU432" s="984"/>
      <c r="AV432" s="984"/>
      <c r="AW432" s="984"/>
      <c r="AX432" s="984"/>
      <c r="AY432" s="34">
        <f>$AY$430</f>
        <v>0</v>
      </c>
    </row>
    <row r="433" spans="1:51" ht="26.25" customHeight="1" x14ac:dyDescent="0.2">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5" t="s">
        <v>274</v>
      </c>
      <c r="K465" s="986"/>
      <c r="L465" s="986"/>
      <c r="M465" s="986"/>
      <c r="N465" s="986"/>
      <c r="O465" s="986"/>
      <c r="P465" s="134" t="s">
        <v>25</v>
      </c>
      <c r="Q465" s="134"/>
      <c r="R465" s="134"/>
      <c r="S465" s="134"/>
      <c r="T465" s="134"/>
      <c r="U465" s="134"/>
      <c r="V465" s="134"/>
      <c r="W465" s="134"/>
      <c r="X465" s="134"/>
      <c r="Y465" s="272" t="s">
        <v>319</v>
      </c>
      <c r="Z465" s="273"/>
      <c r="AA465" s="273"/>
      <c r="AB465" s="273"/>
      <c r="AC465" s="985" t="s">
        <v>310</v>
      </c>
      <c r="AD465" s="985"/>
      <c r="AE465" s="985"/>
      <c r="AF465" s="985"/>
      <c r="AG465" s="985"/>
      <c r="AH465" s="272" t="s">
        <v>236</v>
      </c>
      <c r="AI465" s="270"/>
      <c r="AJ465" s="270"/>
      <c r="AK465" s="270"/>
      <c r="AL465" s="270" t="s">
        <v>19</v>
      </c>
      <c r="AM465" s="270"/>
      <c r="AN465" s="270"/>
      <c r="AO465" s="274"/>
      <c r="AP465" s="984" t="s">
        <v>275</v>
      </c>
      <c r="AQ465" s="984"/>
      <c r="AR465" s="984"/>
      <c r="AS465" s="984"/>
      <c r="AT465" s="984"/>
      <c r="AU465" s="984"/>
      <c r="AV465" s="984"/>
      <c r="AW465" s="984"/>
      <c r="AX465" s="984"/>
      <c r="AY465" s="34">
        <f>$AY$463</f>
        <v>0</v>
      </c>
    </row>
    <row r="466" spans="1:51" ht="26.25" customHeight="1" x14ac:dyDescent="0.2">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5" t="s">
        <v>274</v>
      </c>
      <c r="K498" s="986"/>
      <c r="L498" s="986"/>
      <c r="M498" s="986"/>
      <c r="N498" s="986"/>
      <c r="O498" s="986"/>
      <c r="P498" s="134" t="s">
        <v>25</v>
      </c>
      <c r="Q498" s="134"/>
      <c r="R498" s="134"/>
      <c r="S498" s="134"/>
      <c r="T498" s="134"/>
      <c r="U498" s="134"/>
      <c r="V498" s="134"/>
      <c r="W498" s="134"/>
      <c r="X498" s="134"/>
      <c r="Y498" s="272" t="s">
        <v>319</v>
      </c>
      <c r="Z498" s="273"/>
      <c r="AA498" s="273"/>
      <c r="AB498" s="273"/>
      <c r="AC498" s="985" t="s">
        <v>310</v>
      </c>
      <c r="AD498" s="985"/>
      <c r="AE498" s="985"/>
      <c r="AF498" s="985"/>
      <c r="AG498" s="985"/>
      <c r="AH498" s="272" t="s">
        <v>236</v>
      </c>
      <c r="AI498" s="270"/>
      <c r="AJ498" s="270"/>
      <c r="AK498" s="270"/>
      <c r="AL498" s="270" t="s">
        <v>19</v>
      </c>
      <c r="AM498" s="270"/>
      <c r="AN498" s="270"/>
      <c r="AO498" s="274"/>
      <c r="AP498" s="984" t="s">
        <v>275</v>
      </c>
      <c r="AQ498" s="984"/>
      <c r="AR498" s="984"/>
      <c r="AS498" s="984"/>
      <c r="AT498" s="984"/>
      <c r="AU498" s="984"/>
      <c r="AV498" s="984"/>
      <c r="AW498" s="984"/>
      <c r="AX498" s="984"/>
      <c r="AY498" s="34">
        <f>$AY$496</f>
        <v>0</v>
      </c>
    </row>
    <row r="499" spans="1:51" ht="26.25" customHeight="1" x14ac:dyDescent="0.2">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5" t="s">
        <v>274</v>
      </c>
      <c r="K531" s="986"/>
      <c r="L531" s="986"/>
      <c r="M531" s="986"/>
      <c r="N531" s="986"/>
      <c r="O531" s="986"/>
      <c r="P531" s="134" t="s">
        <v>25</v>
      </c>
      <c r="Q531" s="134"/>
      <c r="R531" s="134"/>
      <c r="S531" s="134"/>
      <c r="T531" s="134"/>
      <c r="U531" s="134"/>
      <c r="V531" s="134"/>
      <c r="W531" s="134"/>
      <c r="X531" s="134"/>
      <c r="Y531" s="272" t="s">
        <v>319</v>
      </c>
      <c r="Z531" s="273"/>
      <c r="AA531" s="273"/>
      <c r="AB531" s="273"/>
      <c r="AC531" s="985" t="s">
        <v>310</v>
      </c>
      <c r="AD531" s="985"/>
      <c r="AE531" s="985"/>
      <c r="AF531" s="985"/>
      <c r="AG531" s="985"/>
      <c r="AH531" s="272" t="s">
        <v>236</v>
      </c>
      <c r="AI531" s="270"/>
      <c r="AJ531" s="270"/>
      <c r="AK531" s="270"/>
      <c r="AL531" s="270" t="s">
        <v>19</v>
      </c>
      <c r="AM531" s="270"/>
      <c r="AN531" s="270"/>
      <c r="AO531" s="274"/>
      <c r="AP531" s="984" t="s">
        <v>275</v>
      </c>
      <c r="AQ531" s="984"/>
      <c r="AR531" s="984"/>
      <c r="AS531" s="984"/>
      <c r="AT531" s="984"/>
      <c r="AU531" s="984"/>
      <c r="AV531" s="984"/>
      <c r="AW531" s="984"/>
      <c r="AX531" s="984"/>
      <c r="AY531" s="34">
        <f>$AY$529</f>
        <v>0</v>
      </c>
    </row>
    <row r="532" spans="1:51" ht="26.25" customHeight="1" x14ac:dyDescent="0.2">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5" t="s">
        <v>274</v>
      </c>
      <c r="K564" s="986"/>
      <c r="L564" s="986"/>
      <c r="M564" s="986"/>
      <c r="N564" s="986"/>
      <c r="O564" s="986"/>
      <c r="P564" s="134" t="s">
        <v>25</v>
      </c>
      <c r="Q564" s="134"/>
      <c r="R564" s="134"/>
      <c r="S564" s="134"/>
      <c r="T564" s="134"/>
      <c r="U564" s="134"/>
      <c r="V564" s="134"/>
      <c r="W564" s="134"/>
      <c r="X564" s="134"/>
      <c r="Y564" s="272" t="s">
        <v>319</v>
      </c>
      <c r="Z564" s="273"/>
      <c r="AA564" s="273"/>
      <c r="AB564" s="273"/>
      <c r="AC564" s="985" t="s">
        <v>310</v>
      </c>
      <c r="AD564" s="985"/>
      <c r="AE564" s="985"/>
      <c r="AF564" s="985"/>
      <c r="AG564" s="985"/>
      <c r="AH564" s="272" t="s">
        <v>236</v>
      </c>
      <c r="AI564" s="270"/>
      <c r="AJ564" s="270"/>
      <c r="AK564" s="270"/>
      <c r="AL564" s="270" t="s">
        <v>19</v>
      </c>
      <c r="AM564" s="270"/>
      <c r="AN564" s="270"/>
      <c r="AO564" s="274"/>
      <c r="AP564" s="984" t="s">
        <v>275</v>
      </c>
      <c r="AQ564" s="984"/>
      <c r="AR564" s="984"/>
      <c r="AS564" s="984"/>
      <c r="AT564" s="984"/>
      <c r="AU564" s="984"/>
      <c r="AV564" s="984"/>
      <c r="AW564" s="984"/>
      <c r="AX564" s="984"/>
      <c r="AY564" s="34">
        <f>$AY$562</f>
        <v>0</v>
      </c>
    </row>
    <row r="565" spans="1:51" ht="26.25" customHeight="1" x14ac:dyDescent="0.2">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5" t="s">
        <v>274</v>
      </c>
      <c r="K597" s="986"/>
      <c r="L597" s="986"/>
      <c r="M597" s="986"/>
      <c r="N597" s="986"/>
      <c r="O597" s="986"/>
      <c r="P597" s="134" t="s">
        <v>25</v>
      </c>
      <c r="Q597" s="134"/>
      <c r="R597" s="134"/>
      <c r="S597" s="134"/>
      <c r="T597" s="134"/>
      <c r="U597" s="134"/>
      <c r="V597" s="134"/>
      <c r="W597" s="134"/>
      <c r="X597" s="134"/>
      <c r="Y597" s="272" t="s">
        <v>319</v>
      </c>
      <c r="Z597" s="273"/>
      <c r="AA597" s="273"/>
      <c r="AB597" s="273"/>
      <c r="AC597" s="985" t="s">
        <v>310</v>
      </c>
      <c r="AD597" s="985"/>
      <c r="AE597" s="985"/>
      <c r="AF597" s="985"/>
      <c r="AG597" s="985"/>
      <c r="AH597" s="272" t="s">
        <v>236</v>
      </c>
      <c r="AI597" s="270"/>
      <c r="AJ597" s="270"/>
      <c r="AK597" s="270"/>
      <c r="AL597" s="270" t="s">
        <v>19</v>
      </c>
      <c r="AM597" s="270"/>
      <c r="AN597" s="270"/>
      <c r="AO597" s="274"/>
      <c r="AP597" s="984" t="s">
        <v>275</v>
      </c>
      <c r="AQ597" s="984"/>
      <c r="AR597" s="984"/>
      <c r="AS597" s="984"/>
      <c r="AT597" s="984"/>
      <c r="AU597" s="984"/>
      <c r="AV597" s="984"/>
      <c r="AW597" s="984"/>
      <c r="AX597" s="984"/>
      <c r="AY597" s="34">
        <f>$AY$595</f>
        <v>0</v>
      </c>
    </row>
    <row r="598" spans="1:51" ht="26.25" customHeight="1" x14ac:dyDescent="0.2">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5" t="s">
        <v>274</v>
      </c>
      <c r="K630" s="986"/>
      <c r="L630" s="986"/>
      <c r="M630" s="986"/>
      <c r="N630" s="986"/>
      <c r="O630" s="986"/>
      <c r="P630" s="134" t="s">
        <v>25</v>
      </c>
      <c r="Q630" s="134"/>
      <c r="R630" s="134"/>
      <c r="S630" s="134"/>
      <c r="T630" s="134"/>
      <c r="U630" s="134"/>
      <c r="V630" s="134"/>
      <c r="W630" s="134"/>
      <c r="X630" s="134"/>
      <c r="Y630" s="272" t="s">
        <v>319</v>
      </c>
      <c r="Z630" s="273"/>
      <c r="AA630" s="273"/>
      <c r="AB630" s="273"/>
      <c r="AC630" s="985" t="s">
        <v>310</v>
      </c>
      <c r="AD630" s="985"/>
      <c r="AE630" s="985"/>
      <c r="AF630" s="985"/>
      <c r="AG630" s="985"/>
      <c r="AH630" s="272" t="s">
        <v>236</v>
      </c>
      <c r="AI630" s="270"/>
      <c r="AJ630" s="270"/>
      <c r="AK630" s="270"/>
      <c r="AL630" s="270" t="s">
        <v>19</v>
      </c>
      <c r="AM630" s="270"/>
      <c r="AN630" s="270"/>
      <c r="AO630" s="274"/>
      <c r="AP630" s="984" t="s">
        <v>275</v>
      </c>
      <c r="AQ630" s="984"/>
      <c r="AR630" s="984"/>
      <c r="AS630" s="984"/>
      <c r="AT630" s="984"/>
      <c r="AU630" s="984"/>
      <c r="AV630" s="984"/>
      <c r="AW630" s="984"/>
      <c r="AX630" s="984"/>
      <c r="AY630" s="34">
        <f>$AY$628</f>
        <v>0</v>
      </c>
    </row>
    <row r="631" spans="1:51" ht="26.25" customHeight="1" x14ac:dyDescent="0.2">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5" t="s">
        <v>274</v>
      </c>
      <c r="K663" s="986"/>
      <c r="L663" s="986"/>
      <c r="M663" s="986"/>
      <c r="N663" s="986"/>
      <c r="O663" s="986"/>
      <c r="P663" s="134" t="s">
        <v>25</v>
      </c>
      <c r="Q663" s="134"/>
      <c r="R663" s="134"/>
      <c r="S663" s="134"/>
      <c r="T663" s="134"/>
      <c r="U663" s="134"/>
      <c r="V663" s="134"/>
      <c r="W663" s="134"/>
      <c r="X663" s="134"/>
      <c r="Y663" s="272" t="s">
        <v>319</v>
      </c>
      <c r="Z663" s="273"/>
      <c r="AA663" s="273"/>
      <c r="AB663" s="273"/>
      <c r="AC663" s="985" t="s">
        <v>310</v>
      </c>
      <c r="AD663" s="985"/>
      <c r="AE663" s="985"/>
      <c r="AF663" s="985"/>
      <c r="AG663" s="985"/>
      <c r="AH663" s="272" t="s">
        <v>236</v>
      </c>
      <c r="AI663" s="270"/>
      <c r="AJ663" s="270"/>
      <c r="AK663" s="270"/>
      <c r="AL663" s="270" t="s">
        <v>19</v>
      </c>
      <c r="AM663" s="270"/>
      <c r="AN663" s="270"/>
      <c r="AO663" s="274"/>
      <c r="AP663" s="984" t="s">
        <v>275</v>
      </c>
      <c r="AQ663" s="984"/>
      <c r="AR663" s="984"/>
      <c r="AS663" s="984"/>
      <c r="AT663" s="984"/>
      <c r="AU663" s="984"/>
      <c r="AV663" s="984"/>
      <c r="AW663" s="984"/>
      <c r="AX663" s="984"/>
      <c r="AY663" s="34">
        <f>$AY$661</f>
        <v>0</v>
      </c>
    </row>
    <row r="664" spans="1:51" ht="26.25" customHeight="1" x14ac:dyDescent="0.2">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5" t="s">
        <v>274</v>
      </c>
      <c r="K696" s="986"/>
      <c r="L696" s="986"/>
      <c r="M696" s="986"/>
      <c r="N696" s="986"/>
      <c r="O696" s="986"/>
      <c r="P696" s="134" t="s">
        <v>25</v>
      </c>
      <c r="Q696" s="134"/>
      <c r="R696" s="134"/>
      <c r="S696" s="134"/>
      <c r="T696" s="134"/>
      <c r="U696" s="134"/>
      <c r="V696" s="134"/>
      <c r="W696" s="134"/>
      <c r="X696" s="134"/>
      <c r="Y696" s="272" t="s">
        <v>319</v>
      </c>
      <c r="Z696" s="273"/>
      <c r="AA696" s="273"/>
      <c r="AB696" s="273"/>
      <c r="AC696" s="985" t="s">
        <v>310</v>
      </c>
      <c r="AD696" s="985"/>
      <c r="AE696" s="985"/>
      <c r="AF696" s="985"/>
      <c r="AG696" s="985"/>
      <c r="AH696" s="272" t="s">
        <v>236</v>
      </c>
      <c r="AI696" s="270"/>
      <c r="AJ696" s="270"/>
      <c r="AK696" s="270"/>
      <c r="AL696" s="270" t="s">
        <v>19</v>
      </c>
      <c r="AM696" s="270"/>
      <c r="AN696" s="270"/>
      <c r="AO696" s="274"/>
      <c r="AP696" s="984" t="s">
        <v>275</v>
      </c>
      <c r="AQ696" s="984"/>
      <c r="AR696" s="984"/>
      <c r="AS696" s="984"/>
      <c r="AT696" s="984"/>
      <c r="AU696" s="984"/>
      <c r="AV696" s="984"/>
      <c r="AW696" s="984"/>
      <c r="AX696" s="984"/>
      <c r="AY696" s="34">
        <f>$AY$694</f>
        <v>0</v>
      </c>
    </row>
    <row r="697" spans="1:51" ht="26.25" customHeight="1" x14ac:dyDescent="0.2">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5" t="s">
        <v>274</v>
      </c>
      <c r="K729" s="986"/>
      <c r="L729" s="986"/>
      <c r="M729" s="986"/>
      <c r="N729" s="986"/>
      <c r="O729" s="986"/>
      <c r="P729" s="134" t="s">
        <v>25</v>
      </c>
      <c r="Q729" s="134"/>
      <c r="R729" s="134"/>
      <c r="S729" s="134"/>
      <c r="T729" s="134"/>
      <c r="U729" s="134"/>
      <c r="V729" s="134"/>
      <c r="W729" s="134"/>
      <c r="X729" s="134"/>
      <c r="Y729" s="272" t="s">
        <v>319</v>
      </c>
      <c r="Z729" s="273"/>
      <c r="AA729" s="273"/>
      <c r="AB729" s="273"/>
      <c r="AC729" s="985" t="s">
        <v>310</v>
      </c>
      <c r="AD729" s="985"/>
      <c r="AE729" s="985"/>
      <c r="AF729" s="985"/>
      <c r="AG729" s="985"/>
      <c r="AH729" s="272" t="s">
        <v>236</v>
      </c>
      <c r="AI729" s="270"/>
      <c r="AJ729" s="270"/>
      <c r="AK729" s="270"/>
      <c r="AL729" s="270" t="s">
        <v>19</v>
      </c>
      <c r="AM729" s="270"/>
      <c r="AN729" s="270"/>
      <c r="AO729" s="274"/>
      <c r="AP729" s="984" t="s">
        <v>275</v>
      </c>
      <c r="AQ729" s="984"/>
      <c r="AR729" s="984"/>
      <c r="AS729" s="984"/>
      <c r="AT729" s="984"/>
      <c r="AU729" s="984"/>
      <c r="AV729" s="984"/>
      <c r="AW729" s="984"/>
      <c r="AX729" s="984"/>
      <c r="AY729" s="34">
        <f>$AY$727</f>
        <v>0</v>
      </c>
    </row>
    <row r="730" spans="1:51" ht="26.25" customHeight="1" x14ac:dyDescent="0.2">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5" t="s">
        <v>274</v>
      </c>
      <c r="K762" s="986"/>
      <c r="L762" s="986"/>
      <c r="M762" s="986"/>
      <c r="N762" s="986"/>
      <c r="O762" s="986"/>
      <c r="P762" s="134" t="s">
        <v>25</v>
      </c>
      <c r="Q762" s="134"/>
      <c r="R762" s="134"/>
      <c r="S762" s="134"/>
      <c r="T762" s="134"/>
      <c r="U762" s="134"/>
      <c r="V762" s="134"/>
      <c r="W762" s="134"/>
      <c r="X762" s="134"/>
      <c r="Y762" s="272" t="s">
        <v>319</v>
      </c>
      <c r="Z762" s="273"/>
      <c r="AA762" s="273"/>
      <c r="AB762" s="273"/>
      <c r="AC762" s="985" t="s">
        <v>310</v>
      </c>
      <c r="AD762" s="985"/>
      <c r="AE762" s="985"/>
      <c r="AF762" s="985"/>
      <c r="AG762" s="985"/>
      <c r="AH762" s="272" t="s">
        <v>236</v>
      </c>
      <c r="AI762" s="270"/>
      <c r="AJ762" s="270"/>
      <c r="AK762" s="270"/>
      <c r="AL762" s="270" t="s">
        <v>19</v>
      </c>
      <c r="AM762" s="270"/>
      <c r="AN762" s="270"/>
      <c r="AO762" s="274"/>
      <c r="AP762" s="984" t="s">
        <v>275</v>
      </c>
      <c r="AQ762" s="984"/>
      <c r="AR762" s="984"/>
      <c r="AS762" s="984"/>
      <c r="AT762" s="984"/>
      <c r="AU762" s="984"/>
      <c r="AV762" s="984"/>
      <c r="AW762" s="984"/>
      <c r="AX762" s="984"/>
      <c r="AY762" s="34">
        <f>$AY$760</f>
        <v>0</v>
      </c>
    </row>
    <row r="763" spans="1:51" ht="26.25" customHeight="1" x14ac:dyDescent="0.2">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5" t="s">
        <v>274</v>
      </c>
      <c r="K795" s="986"/>
      <c r="L795" s="986"/>
      <c r="M795" s="986"/>
      <c r="N795" s="986"/>
      <c r="O795" s="986"/>
      <c r="P795" s="134" t="s">
        <v>25</v>
      </c>
      <c r="Q795" s="134"/>
      <c r="R795" s="134"/>
      <c r="S795" s="134"/>
      <c r="T795" s="134"/>
      <c r="U795" s="134"/>
      <c r="V795" s="134"/>
      <c r="W795" s="134"/>
      <c r="X795" s="134"/>
      <c r="Y795" s="272" t="s">
        <v>319</v>
      </c>
      <c r="Z795" s="273"/>
      <c r="AA795" s="273"/>
      <c r="AB795" s="273"/>
      <c r="AC795" s="985" t="s">
        <v>310</v>
      </c>
      <c r="AD795" s="985"/>
      <c r="AE795" s="985"/>
      <c r="AF795" s="985"/>
      <c r="AG795" s="985"/>
      <c r="AH795" s="272" t="s">
        <v>236</v>
      </c>
      <c r="AI795" s="270"/>
      <c r="AJ795" s="270"/>
      <c r="AK795" s="270"/>
      <c r="AL795" s="270" t="s">
        <v>19</v>
      </c>
      <c r="AM795" s="270"/>
      <c r="AN795" s="270"/>
      <c r="AO795" s="274"/>
      <c r="AP795" s="984" t="s">
        <v>275</v>
      </c>
      <c r="AQ795" s="984"/>
      <c r="AR795" s="984"/>
      <c r="AS795" s="984"/>
      <c r="AT795" s="984"/>
      <c r="AU795" s="984"/>
      <c r="AV795" s="984"/>
      <c r="AW795" s="984"/>
      <c r="AX795" s="984"/>
      <c r="AY795" s="34">
        <f>$AY$793</f>
        <v>0</v>
      </c>
    </row>
    <row r="796" spans="1:51" ht="26.25" customHeight="1" x14ac:dyDescent="0.2">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5" t="s">
        <v>274</v>
      </c>
      <c r="K828" s="986"/>
      <c r="L828" s="986"/>
      <c r="M828" s="986"/>
      <c r="N828" s="986"/>
      <c r="O828" s="986"/>
      <c r="P828" s="134" t="s">
        <v>25</v>
      </c>
      <c r="Q828" s="134"/>
      <c r="R828" s="134"/>
      <c r="S828" s="134"/>
      <c r="T828" s="134"/>
      <c r="U828" s="134"/>
      <c r="V828" s="134"/>
      <c r="W828" s="134"/>
      <c r="X828" s="134"/>
      <c r="Y828" s="272" t="s">
        <v>319</v>
      </c>
      <c r="Z828" s="273"/>
      <c r="AA828" s="273"/>
      <c r="AB828" s="273"/>
      <c r="AC828" s="985" t="s">
        <v>310</v>
      </c>
      <c r="AD828" s="985"/>
      <c r="AE828" s="985"/>
      <c r="AF828" s="985"/>
      <c r="AG828" s="985"/>
      <c r="AH828" s="272" t="s">
        <v>236</v>
      </c>
      <c r="AI828" s="270"/>
      <c r="AJ828" s="270"/>
      <c r="AK828" s="270"/>
      <c r="AL828" s="270" t="s">
        <v>19</v>
      </c>
      <c r="AM828" s="270"/>
      <c r="AN828" s="270"/>
      <c r="AO828" s="274"/>
      <c r="AP828" s="984" t="s">
        <v>275</v>
      </c>
      <c r="AQ828" s="984"/>
      <c r="AR828" s="984"/>
      <c r="AS828" s="984"/>
      <c r="AT828" s="984"/>
      <c r="AU828" s="984"/>
      <c r="AV828" s="984"/>
      <c r="AW828" s="984"/>
      <c r="AX828" s="984"/>
      <c r="AY828" s="34">
        <f>$AY$826</f>
        <v>0</v>
      </c>
    </row>
    <row r="829" spans="1:51" ht="26.25" customHeight="1" x14ac:dyDescent="0.2">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5" t="s">
        <v>274</v>
      </c>
      <c r="K861" s="986"/>
      <c r="L861" s="986"/>
      <c r="M861" s="986"/>
      <c r="N861" s="986"/>
      <c r="O861" s="986"/>
      <c r="P861" s="134" t="s">
        <v>25</v>
      </c>
      <c r="Q861" s="134"/>
      <c r="R861" s="134"/>
      <c r="S861" s="134"/>
      <c r="T861" s="134"/>
      <c r="U861" s="134"/>
      <c r="V861" s="134"/>
      <c r="W861" s="134"/>
      <c r="X861" s="134"/>
      <c r="Y861" s="272" t="s">
        <v>319</v>
      </c>
      <c r="Z861" s="273"/>
      <c r="AA861" s="273"/>
      <c r="AB861" s="273"/>
      <c r="AC861" s="985" t="s">
        <v>310</v>
      </c>
      <c r="AD861" s="985"/>
      <c r="AE861" s="985"/>
      <c r="AF861" s="985"/>
      <c r="AG861" s="985"/>
      <c r="AH861" s="272" t="s">
        <v>236</v>
      </c>
      <c r="AI861" s="270"/>
      <c r="AJ861" s="270"/>
      <c r="AK861" s="270"/>
      <c r="AL861" s="270" t="s">
        <v>19</v>
      </c>
      <c r="AM861" s="270"/>
      <c r="AN861" s="270"/>
      <c r="AO861" s="274"/>
      <c r="AP861" s="984" t="s">
        <v>275</v>
      </c>
      <c r="AQ861" s="984"/>
      <c r="AR861" s="984"/>
      <c r="AS861" s="984"/>
      <c r="AT861" s="984"/>
      <c r="AU861" s="984"/>
      <c r="AV861" s="984"/>
      <c r="AW861" s="984"/>
      <c r="AX861" s="984"/>
      <c r="AY861" s="34">
        <f>$AY$859</f>
        <v>0</v>
      </c>
    </row>
    <row r="862" spans="1:51" ht="26.25" customHeight="1" x14ac:dyDescent="0.2">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5" t="s">
        <v>274</v>
      </c>
      <c r="K894" s="986"/>
      <c r="L894" s="986"/>
      <c r="M894" s="986"/>
      <c r="N894" s="986"/>
      <c r="O894" s="986"/>
      <c r="P894" s="134" t="s">
        <v>25</v>
      </c>
      <c r="Q894" s="134"/>
      <c r="R894" s="134"/>
      <c r="S894" s="134"/>
      <c r="T894" s="134"/>
      <c r="U894" s="134"/>
      <c r="V894" s="134"/>
      <c r="W894" s="134"/>
      <c r="X894" s="134"/>
      <c r="Y894" s="272" t="s">
        <v>319</v>
      </c>
      <c r="Z894" s="273"/>
      <c r="AA894" s="273"/>
      <c r="AB894" s="273"/>
      <c r="AC894" s="985" t="s">
        <v>310</v>
      </c>
      <c r="AD894" s="985"/>
      <c r="AE894" s="985"/>
      <c r="AF894" s="985"/>
      <c r="AG894" s="985"/>
      <c r="AH894" s="272" t="s">
        <v>236</v>
      </c>
      <c r="AI894" s="270"/>
      <c r="AJ894" s="270"/>
      <c r="AK894" s="270"/>
      <c r="AL894" s="270" t="s">
        <v>19</v>
      </c>
      <c r="AM894" s="270"/>
      <c r="AN894" s="270"/>
      <c r="AO894" s="274"/>
      <c r="AP894" s="984" t="s">
        <v>275</v>
      </c>
      <c r="AQ894" s="984"/>
      <c r="AR894" s="984"/>
      <c r="AS894" s="984"/>
      <c r="AT894" s="984"/>
      <c r="AU894" s="984"/>
      <c r="AV894" s="984"/>
      <c r="AW894" s="984"/>
      <c r="AX894" s="984"/>
      <c r="AY894" s="34">
        <f>$AY$892</f>
        <v>0</v>
      </c>
    </row>
    <row r="895" spans="1:51" ht="26.25" customHeight="1" x14ac:dyDescent="0.2">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5" t="s">
        <v>274</v>
      </c>
      <c r="K927" s="986"/>
      <c r="L927" s="986"/>
      <c r="M927" s="986"/>
      <c r="N927" s="986"/>
      <c r="O927" s="986"/>
      <c r="P927" s="134" t="s">
        <v>25</v>
      </c>
      <c r="Q927" s="134"/>
      <c r="R927" s="134"/>
      <c r="S927" s="134"/>
      <c r="T927" s="134"/>
      <c r="U927" s="134"/>
      <c r="V927" s="134"/>
      <c r="W927" s="134"/>
      <c r="X927" s="134"/>
      <c r="Y927" s="272" t="s">
        <v>319</v>
      </c>
      <c r="Z927" s="273"/>
      <c r="AA927" s="273"/>
      <c r="AB927" s="273"/>
      <c r="AC927" s="985" t="s">
        <v>310</v>
      </c>
      <c r="AD927" s="985"/>
      <c r="AE927" s="985"/>
      <c r="AF927" s="985"/>
      <c r="AG927" s="985"/>
      <c r="AH927" s="272" t="s">
        <v>236</v>
      </c>
      <c r="AI927" s="270"/>
      <c r="AJ927" s="270"/>
      <c r="AK927" s="270"/>
      <c r="AL927" s="270" t="s">
        <v>19</v>
      </c>
      <c r="AM927" s="270"/>
      <c r="AN927" s="270"/>
      <c r="AO927" s="274"/>
      <c r="AP927" s="984" t="s">
        <v>275</v>
      </c>
      <c r="AQ927" s="984"/>
      <c r="AR927" s="984"/>
      <c r="AS927" s="984"/>
      <c r="AT927" s="984"/>
      <c r="AU927" s="984"/>
      <c r="AV927" s="984"/>
      <c r="AW927" s="984"/>
      <c r="AX927" s="984"/>
      <c r="AY927" s="34">
        <f>$AY$925</f>
        <v>0</v>
      </c>
    </row>
    <row r="928" spans="1:51" ht="26.25" customHeight="1" x14ac:dyDescent="0.2">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5" t="s">
        <v>274</v>
      </c>
      <c r="K960" s="986"/>
      <c r="L960" s="986"/>
      <c r="M960" s="986"/>
      <c r="N960" s="986"/>
      <c r="O960" s="986"/>
      <c r="P960" s="134" t="s">
        <v>25</v>
      </c>
      <c r="Q960" s="134"/>
      <c r="R960" s="134"/>
      <c r="S960" s="134"/>
      <c r="T960" s="134"/>
      <c r="U960" s="134"/>
      <c r="V960" s="134"/>
      <c r="W960" s="134"/>
      <c r="X960" s="134"/>
      <c r="Y960" s="272" t="s">
        <v>319</v>
      </c>
      <c r="Z960" s="273"/>
      <c r="AA960" s="273"/>
      <c r="AB960" s="273"/>
      <c r="AC960" s="985" t="s">
        <v>310</v>
      </c>
      <c r="AD960" s="985"/>
      <c r="AE960" s="985"/>
      <c r="AF960" s="985"/>
      <c r="AG960" s="985"/>
      <c r="AH960" s="272" t="s">
        <v>236</v>
      </c>
      <c r="AI960" s="270"/>
      <c r="AJ960" s="270"/>
      <c r="AK960" s="270"/>
      <c r="AL960" s="270" t="s">
        <v>19</v>
      </c>
      <c r="AM960" s="270"/>
      <c r="AN960" s="270"/>
      <c r="AO960" s="274"/>
      <c r="AP960" s="984" t="s">
        <v>275</v>
      </c>
      <c r="AQ960" s="984"/>
      <c r="AR960" s="984"/>
      <c r="AS960" s="984"/>
      <c r="AT960" s="984"/>
      <c r="AU960" s="984"/>
      <c r="AV960" s="984"/>
      <c r="AW960" s="984"/>
      <c r="AX960" s="984"/>
      <c r="AY960" s="34">
        <f>$AY$958</f>
        <v>0</v>
      </c>
    </row>
    <row r="961" spans="1:51" ht="26.25" customHeight="1" x14ac:dyDescent="0.2">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5" t="s">
        <v>274</v>
      </c>
      <c r="K993" s="986"/>
      <c r="L993" s="986"/>
      <c r="M993" s="986"/>
      <c r="N993" s="986"/>
      <c r="O993" s="986"/>
      <c r="P993" s="134" t="s">
        <v>25</v>
      </c>
      <c r="Q993" s="134"/>
      <c r="R993" s="134"/>
      <c r="S993" s="134"/>
      <c r="T993" s="134"/>
      <c r="U993" s="134"/>
      <c r="V993" s="134"/>
      <c r="W993" s="134"/>
      <c r="X993" s="134"/>
      <c r="Y993" s="272" t="s">
        <v>319</v>
      </c>
      <c r="Z993" s="273"/>
      <c r="AA993" s="273"/>
      <c r="AB993" s="273"/>
      <c r="AC993" s="985" t="s">
        <v>310</v>
      </c>
      <c r="AD993" s="985"/>
      <c r="AE993" s="985"/>
      <c r="AF993" s="985"/>
      <c r="AG993" s="985"/>
      <c r="AH993" s="272" t="s">
        <v>236</v>
      </c>
      <c r="AI993" s="270"/>
      <c r="AJ993" s="270"/>
      <c r="AK993" s="270"/>
      <c r="AL993" s="270" t="s">
        <v>19</v>
      </c>
      <c r="AM993" s="270"/>
      <c r="AN993" s="270"/>
      <c r="AO993" s="274"/>
      <c r="AP993" s="984" t="s">
        <v>275</v>
      </c>
      <c r="AQ993" s="984"/>
      <c r="AR993" s="984"/>
      <c r="AS993" s="984"/>
      <c r="AT993" s="984"/>
      <c r="AU993" s="984"/>
      <c r="AV993" s="984"/>
      <c r="AW993" s="984"/>
      <c r="AX993" s="984"/>
      <c r="AY993" s="34">
        <f>$AY$991</f>
        <v>0</v>
      </c>
    </row>
    <row r="994" spans="1:51" ht="26.25" customHeight="1" x14ac:dyDescent="0.2">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5" t="s">
        <v>274</v>
      </c>
      <c r="K1026" s="986"/>
      <c r="L1026" s="986"/>
      <c r="M1026" s="986"/>
      <c r="N1026" s="986"/>
      <c r="O1026" s="986"/>
      <c r="P1026" s="134" t="s">
        <v>25</v>
      </c>
      <c r="Q1026" s="134"/>
      <c r="R1026" s="134"/>
      <c r="S1026" s="134"/>
      <c r="T1026" s="134"/>
      <c r="U1026" s="134"/>
      <c r="V1026" s="134"/>
      <c r="W1026" s="134"/>
      <c r="X1026" s="134"/>
      <c r="Y1026" s="272" t="s">
        <v>319</v>
      </c>
      <c r="Z1026" s="273"/>
      <c r="AA1026" s="273"/>
      <c r="AB1026" s="273"/>
      <c r="AC1026" s="985" t="s">
        <v>310</v>
      </c>
      <c r="AD1026" s="985"/>
      <c r="AE1026" s="985"/>
      <c r="AF1026" s="985"/>
      <c r="AG1026" s="985"/>
      <c r="AH1026" s="272" t="s">
        <v>236</v>
      </c>
      <c r="AI1026" s="270"/>
      <c r="AJ1026" s="270"/>
      <c r="AK1026" s="270"/>
      <c r="AL1026" s="270" t="s">
        <v>19</v>
      </c>
      <c r="AM1026" s="270"/>
      <c r="AN1026" s="270"/>
      <c r="AO1026" s="274"/>
      <c r="AP1026" s="984" t="s">
        <v>275</v>
      </c>
      <c r="AQ1026" s="984"/>
      <c r="AR1026" s="984"/>
      <c r="AS1026" s="984"/>
      <c r="AT1026" s="984"/>
      <c r="AU1026" s="984"/>
      <c r="AV1026" s="984"/>
      <c r="AW1026" s="984"/>
      <c r="AX1026" s="984"/>
      <c r="AY1026" s="34">
        <f>$AY$1024</f>
        <v>0</v>
      </c>
    </row>
    <row r="1027" spans="1:51" ht="26.25" customHeight="1" x14ac:dyDescent="0.2">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5" t="s">
        <v>274</v>
      </c>
      <c r="K1059" s="986"/>
      <c r="L1059" s="986"/>
      <c r="M1059" s="986"/>
      <c r="N1059" s="986"/>
      <c r="O1059" s="986"/>
      <c r="P1059" s="134" t="s">
        <v>25</v>
      </c>
      <c r="Q1059" s="134"/>
      <c r="R1059" s="134"/>
      <c r="S1059" s="134"/>
      <c r="T1059" s="134"/>
      <c r="U1059" s="134"/>
      <c r="V1059" s="134"/>
      <c r="W1059" s="134"/>
      <c r="X1059" s="134"/>
      <c r="Y1059" s="272" t="s">
        <v>319</v>
      </c>
      <c r="Z1059" s="273"/>
      <c r="AA1059" s="273"/>
      <c r="AB1059" s="273"/>
      <c r="AC1059" s="985" t="s">
        <v>310</v>
      </c>
      <c r="AD1059" s="985"/>
      <c r="AE1059" s="985"/>
      <c r="AF1059" s="985"/>
      <c r="AG1059" s="985"/>
      <c r="AH1059" s="272" t="s">
        <v>236</v>
      </c>
      <c r="AI1059" s="270"/>
      <c r="AJ1059" s="270"/>
      <c r="AK1059" s="270"/>
      <c r="AL1059" s="270" t="s">
        <v>19</v>
      </c>
      <c r="AM1059" s="270"/>
      <c r="AN1059" s="270"/>
      <c r="AO1059" s="274"/>
      <c r="AP1059" s="984" t="s">
        <v>275</v>
      </c>
      <c r="AQ1059" s="984"/>
      <c r="AR1059" s="984"/>
      <c r="AS1059" s="984"/>
      <c r="AT1059" s="984"/>
      <c r="AU1059" s="984"/>
      <c r="AV1059" s="984"/>
      <c r="AW1059" s="984"/>
      <c r="AX1059" s="984"/>
      <c r="AY1059" s="34">
        <f>$AY$1057</f>
        <v>0</v>
      </c>
    </row>
    <row r="1060" spans="1:51" ht="26.25" customHeight="1" x14ac:dyDescent="0.2">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5" t="s">
        <v>274</v>
      </c>
      <c r="K1092" s="986"/>
      <c r="L1092" s="986"/>
      <c r="M1092" s="986"/>
      <c r="N1092" s="986"/>
      <c r="O1092" s="986"/>
      <c r="P1092" s="134" t="s">
        <v>25</v>
      </c>
      <c r="Q1092" s="134"/>
      <c r="R1092" s="134"/>
      <c r="S1092" s="134"/>
      <c r="T1092" s="134"/>
      <c r="U1092" s="134"/>
      <c r="V1092" s="134"/>
      <c r="W1092" s="134"/>
      <c r="X1092" s="134"/>
      <c r="Y1092" s="272" t="s">
        <v>319</v>
      </c>
      <c r="Z1092" s="273"/>
      <c r="AA1092" s="273"/>
      <c r="AB1092" s="273"/>
      <c r="AC1092" s="985" t="s">
        <v>310</v>
      </c>
      <c r="AD1092" s="985"/>
      <c r="AE1092" s="985"/>
      <c r="AF1092" s="985"/>
      <c r="AG1092" s="985"/>
      <c r="AH1092" s="272" t="s">
        <v>236</v>
      </c>
      <c r="AI1092" s="270"/>
      <c r="AJ1092" s="270"/>
      <c r="AK1092" s="270"/>
      <c r="AL1092" s="270" t="s">
        <v>19</v>
      </c>
      <c r="AM1092" s="270"/>
      <c r="AN1092" s="270"/>
      <c r="AO1092" s="274"/>
      <c r="AP1092" s="984" t="s">
        <v>275</v>
      </c>
      <c r="AQ1092" s="984"/>
      <c r="AR1092" s="984"/>
      <c r="AS1092" s="984"/>
      <c r="AT1092" s="984"/>
      <c r="AU1092" s="984"/>
      <c r="AV1092" s="984"/>
      <c r="AW1092" s="984"/>
      <c r="AX1092" s="984"/>
      <c r="AY1092">
        <f>$AY$1090</f>
        <v>0</v>
      </c>
    </row>
    <row r="1093" spans="1:51" ht="26.25" customHeight="1" x14ac:dyDescent="0.2">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5" t="s">
        <v>274</v>
      </c>
      <c r="K1125" s="986"/>
      <c r="L1125" s="986"/>
      <c r="M1125" s="986"/>
      <c r="N1125" s="986"/>
      <c r="O1125" s="986"/>
      <c r="P1125" s="134" t="s">
        <v>25</v>
      </c>
      <c r="Q1125" s="134"/>
      <c r="R1125" s="134"/>
      <c r="S1125" s="134"/>
      <c r="T1125" s="134"/>
      <c r="U1125" s="134"/>
      <c r="V1125" s="134"/>
      <c r="W1125" s="134"/>
      <c r="X1125" s="134"/>
      <c r="Y1125" s="272" t="s">
        <v>319</v>
      </c>
      <c r="Z1125" s="273"/>
      <c r="AA1125" s="273"/>
      <c r="AB1125" s="273"/>
      <c r="AC1125" s="985" t="s">
        <v>310</v>
      </c>
      <c r="AD1125" s="985"/>
      <c r="AE1125" s="985"/>
      <c r="AF1125" s="985"/>
      <c r="AG1125" s="985"/>
      <c r="AH1125" s="272" t="s">
        <v>236</v>
      </c>
      <c r="AI1125" s="270"/>
      <c r="AJ1125" s="270"/>
      <c r="AK1125" s="270"/>
      <c r="AL1125" s="270" t="s">
        <v>19</v>
      </c>
      <c r="AM1125" s="270"/>
      <c r="AN1125" s="270"/>
      <c r="AO1125" s="274"/>
      <c r="AP1125" s="984" t="s">
        <v>275</v>
      </c>
      <c r="AQ1125" s="984"/>
      <c r="AR1125" s="984"/>
      <c r="AS1125" s="984"/>
      <c r="AT1125" s="984"/>
      <c r="AU1125" s="984"/>
      <c r="AV1125" s="984"/>
      <c r="AW1125" s="984"/>
      <c r="AX1125" s="984"/>
      <c r="AY1125">
        <f>$AY$1123</f>
        <v>0</v>
      </c>
    </row>
    <row r="1126" spans="1:51" ht="26.25" customHeight="1" x14ac:dyDescent="0.2">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5" t="s">
        <v>274</v>
      </c>
      <c r="K1158" s="986"/>
      <c r="L1158" s="986"/>
      <c r="M1158" s="986"/>
      <c r="N1158" s="986"/>
      <c r="O1158" s="986"/>
      <c r="P1158" s="134" t="s">
        <v>25</v>
      </c>
      <c r="Q1158" s="134"/>
      <c r="R1158" s="134"/>
      <c r="S1158" s="134"/>
      <c r="T1158" s="134"/>
      <c r="U1158" s="134"/>
      <c r="V1158" s="134"/>
      <c r="W1158" s="134"/>
      <c r="X1158" s="134"/>
      <c r="Y1158" s="272" t="s">
        <v>319</v>
      </c>
      <c r="Z1158" s="273"/>
      <c r="AA1158" s="273"/>
      <c r="AB1158" s="273"/>
      <c r="AC1158" s="985" t="s">
        <v>310</v>
      </c>
      <c r="AD1158" s="985"/>
      <c r="AE1158" s="985"/>
      <c r="AF1158" s="985"/>
      <c r="AG1158" s="985"/>
      <c r="AH1158" s="272" t="s">
        <v>236</v>
      </c>
      <c r="AI1158" s="270"/>
      <c r="AJ1158" s="270"/>
      <c r="AK1158" s="270"/>
      <c r="AL1158" s="270" t="s">
        <v>19</v>
      </c>
      <c r="AM1158" s="270"/>
      <c r="AN1158" s="270"/>
      <c r="AO1158" s="274"/>
      <c r="AP1158" s="984" t="s">
        <v>275</v>
      </c>
      <c r="AQ1158" s="984"/>
      <c r="AR1158" s="984"/>
      <c r="AS1158" s="984"/>
      <c r="AT1158" s="984"/>
      <c r="AU1158" s="984"/>
      <c r="AV1158" s="984"/>
      <c r="AW1158" s="984"/>
      <c r="AX1158" s="984"/>
      <c r="AY1158">
        <f>$AY$1156</f>
        <v>0</v>
      </c>
    </row>
    <row r="1159" spans="1:51" ht="26.25" customHeight="1" x14ac:dyDescent="0.2">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5" t="s">
        <v>274</v>
      </c>
      <c r="K1191" s="986"/>
      <c r="L1191" s="986"/>
      <c r="M1191" s="986"/>
      <c r="N1191" s="986"/>
      <c r="O1191" s="986"/>
      <c r="P1191" s="134" t="s">
        <v>25</v>
      </c>
      <c r="Q1191" s="134"/>
      <c r="R1191" s="134"/>
      <c r="S1191" s="134"/>
      <c r="T1191" s="134"/>
      <c r="U1191" s="134"/>
      <c r="V1191" s="134"/>
      <c r="W1191" s="134"/>
      <c r="X1191" s="134"/>
      <c r="Y1191" s="272" t="s">
        <v>319</v>
      </c>
      <c r="Z1191" s="273"/>
      <c r="AA1191" s="273"/>
      <c r="AB1191" s="273"/>
      <c r="AC1191" s="985" t="s">
        <v>310</v>
      </c>
      <c r="AD1191" s="985"/>
      <c r="AE1191" s="985"/>
      <c r="AF1191" s="985"/>
      <c r="AG1191" s="985"/>
      <c r="AH1191" s="272" t="s">
        <v>236</v>
      </c>
      <c r="AI1191" s="270"/>
      <c r="AJ1191" s="270"/>
      <c r="AK1191" s="270"/>
      <c r="AL1191" s="270" t="s">
        <v>19</v>
      </c>
      <c r="AM1191" s="270"/>
      <c r="AN1191" s="270"/>
      <c r="AO1191" s="274"/>
      <c r="AP1191" s="984" t="s">
        <v>275</v>
      </c>
      <c r="AQ1191" s="984"/>
      <c r="AR1191" s="984"/>
      <c r="AS1191" s="984"/>
      <c r="AT1191" s="984"/>
      <c r="AU1191" s="984"/>
      <c r="AV1191" s="984"/>
      <c r="AW1191" s="984"/>
      <c r="AX1191" s="984"/>
      <c r="AY1191">
        <f>$AY$1189</f>
        <v>0</v>
      </c>
    </row>
    <row r="1192" spans="1:51" ht="26.25" customHeight="1" x14ac:dyDescent="0.2">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5" t="s">
        <v>274</v>
      </c>
      <c r="K1224" s="986"/>
      <c r="L1224" s="986"/>
      <c r="M1224" s="986"/>
      <c r="N1224" s="986"/>
      <c r="O1224" s="986"/>
      <c r="P1224" s="134" t="s">
        <v>25</v>
      </c>
      <c r="Q1224" s="134"/>
      <c r="R1224" s="134"/>
      <c r="S1224" s="134"/>
      <c r="T1224" s="134"/>
      <c r="U1224" s="134"/>
      <c r="V1224" s="134"/>
      <c r="W1224" s="134"/>
      <c r="X1224" s="134"/>
      <c r="Y1224" s="272" t="s">
        <v>319</v>
      </c>
      <c r="Z1224" s="273"/>
      <c r="AA1224" s="273"/>
      <c r="AB1224" s="273"/>
      <c r="AC1224" s="985" t="s">
        <v>310</v>
      </c>
      <c r="AD1224" s="985"/>
      <c r="AE1224" s="985"/>
      <c r="AF1224" s="985"/>
      <c r="AG1224" s="985"/>
      <c r="AH1224" s="272" t="s">
        <v>236</v>
      </c>
      <c r="AI1224" s="270"/>
      <c r="AJ1224" s="270"/>
      <c r="AK1224" s="270"/>
      <c r="AL1224" s="270" t="s">
        <v>19</v>
      </c>
      <c r="AM1224" s="270"/>
      <c r="AN1224" s="270"/>
      <c r="AO1224" s="274"/>
      <c r="AP1224" s="984" t="s">
        <v>275</v>
      </c>
      <c r="AQ1224" s="984"/>
      <c r="AR1224" s="984"/>
      <c r="AS1224" s="984"/>
      <c r="AT1224" s="984"/>
      <c r="AU1224" s="984"/>
      <c r="AV1224" s="984"/>
      <c r="AW1224" s="984"/>
      <c r="AX1224" s="984"/>
      <c r="AY1224">
        <f>$AY$1222</f>
        <v>0</v>
      </c>
    </row>
    <row r="1225" spans="1:51" ht="26.25" customHeight="1" x14ac:dyDescent="0.2">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5" t="s">
        <v>274</v>
      </c>
      <c r="K1257" s="986"/>
      <c r="L1257" s="986"/>
      <c r="M1257" s="986"/>
      <c r="N1257" s="986"/>
      <c r="O1257" s="986"/>
      <c r="P1257" s="134" t="s">
        <v>25</v>
      </c>
      <c r="Q1257" s="134"/>
      <c r="R1257" s="134"/>
      <c r="S1257" s="134"/>
      <c r="T1257" s="134"/>
      <c r="U1257" s="134"/>
      <c r="V1257" s="134"/>
      <c r="W1257" s="134"/>
      <c r="X1257" s="134"/>
      <c r="Y1257" s="272" t="s">
        <v>319</v>
      </c>
      <c r="Z1257" s="273"/>
      <c r="AA1257" s="273"/>
      <c r="AB1257" s="273"/>
      <c r="AC1257" s="985" t="s">
        <v>310</v>
      </c>
      <c r="AD1257" s="985"/>
      <c r="AE1257" s="985"/>
      <c r="AF1257" s="985"/>
      <c r="AG1257" s="985"/>
      <c r="AH1257" s="272" t="s">
        <v>236</v>
      </c>
      <c r="AI1257" s="270"/>
      <c r="AJ1257" s="270"/>
      <c r="AK1257" s="270"/>
      <c r="AL1257" s="270" t="s">
        <v>19</v>
      </c>
      <c r="AM1257" s="270"/>
      <c r="AN1257" s="270"/>
      <c r="AO1257" s="274"/>
      <c r="AP1257" s="984" t="s">
        <v>275</v>
      </c>
      <c r="AQ1257" s="984"/>
      <c r="AR1257" s="984"/>
      <c r="AS1257" s="984"/>
      <c r="AT1257" s="984"/>
      <c r="AU1257" s="984"/>
      <c r="AV1257" s="984"/>
      <c r="AW1257" s="984"/>
      <c r="AX1257" s="984"/>
      <c r="AY1257">
        <f>$AY$1255</f>
        <v>0</v>
      </c>
    </row>
    <row r="1258" spans="1:51" ht="26.25" customHeight="1" x14ac:dyDescent="0.2">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5" t="s">
        <v>274</v>
      </c>
      <c r="K1290" s="986"/>
      <c r="L1290" s="986"/>
      <c r="M1290" s="986"/>
      <c r="N1290" s="986"/>
      <c r="O1290" s="986"/>
      <c r="P1290" s="134" t="s">
        <v>25</v>
      </c>
      <c r="Q1290" s="134"/>
      <c r="R1290" s="134"/>
      <c r="S1290" s="134"/>
      <c r="T1290" s="134"/>
      <c r="U1290" s="134"/>
      <c r="V1290" s="134"/>
      <c r="W1290" s="134"/>
      <c r="X1290" s="134"/>
      <c r="Y1290" s="272" t="s">
        <v>319</v>
      </c>
      <c r="Z1290" s="273"/>
      <c r="AA1290" s="273"/>
      <c r="AB1290" s="273"/>
      <c r="AC1290" s="985" t="s">
        <v>310</v>
      </c>
      <c r="AD1290" s="985"/>
      <c r="AE1290" s="985"/>
      <c r="AF1290" s="985"/>
      <c r="AG1290" s="985"/>
      <c r="AH1290" s="272" t="s">
        <v>236</v>
      </c>
      <c r="AI1290" s="270"/>
      <c r="AJ1290" s="270"/>
      <c r="AK1290" s="270"/>
      <c r="AL1290" s="270" t="s">
        <v>19</v>
      </c>
      <c r="AM1290" s="270"/>
      <c r="AN1290" s="270"/>
      <c r="AO1290" s="274"/>
      <c r="AP1290" s="984" t="s">
        <v>275</v>
      </c>
      <c r="AQ1290" s="984"/>
      <c r="AR1290" s="984"/>
      <c r="AS1290" s="984"/>
      <c r="AT1290" s="984"/>
      <c r="AU1290" s="984"/>
      <c r="AV1290" s="984"/>
      <c r="AW1290" s="984"/>
      <c r="AX1290" s="984"/>
      <c r="AY1290">
        <f>$AY$1288</f>
        <v>0</v>
      </c>
    </row>
    <row r="1291" spans="1:51" ht="26.25" customHeight="1" x14ac:dyDescent="0.2">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2022-06-21T01:28:24Z</cp:lastPrinted>
  <dcterms:created xsi:type="dcterms:W3CDTF">2012-03-13T00:50:25Z</dcterms:created>
  <dcterms:modified xsi:type="dcterms:W3CDTF">2022-09-15T11:02:19Z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