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worksheets/sheet6.xml" ContentType="application/vnd.openxmlformats-officedocument.spreadsheetml.worksheet+xml"/>
  <Override PartName="/xl/drawings/drawing7.xml" ContentType="application/vnd.openxmlformats-officedocument.drawing+xml"/>
  <Override PartName="/xl/drawings/drawing8.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filterPrivacy="1" defaultThemeVersion="124226"/>
  <xr:revisionPtr revIDLastSave="1" documentId="8_{BAD3A21B-DE09-476F-98AD-C3BE5AC236FE}" xr6:coauthVersionLast="47" xr6:coauthVersionMax="47" xr10:uidLastSave="{12112068-4A9D-4CBF-A898-BA040C13BF38}"/>
  <bookViews>
    <workbookView xWindow="-740" yWindow="650" windowWidth="19300" windowHeight="10290" xr2:uid="{BD6C7182-1E0D-4E47-857F-FBB69AC57515}"/>
  </bookViews>
  <sheets>
    <sheet name="事業1" sheetId="9" r:id="rId1"/>
    <sheet name="事業2" sheetId="8" r:id="rId2"/>
    <sheet name="事業3" sheetId="15" r:id="rId3"/>
    <sheet name="事業4" sheetId="6" r:id="rId4"/>
    <sheet name="事業5" sheetId="5" r:id="rId5"/>
    <sheet name="事業6" sheetId="4" r:id="rId6"/>
    <sheet name="事業7" sheetId="11" r:id="rId7"/>
    <sheet name="事業7の詳細" sheetId="14" r:id="rId8"/>
  </sheets>
  <definedNames>
    <definedName name="_xlnm.Print_Area" localSheetId="0">事業1!$A$1:$AY$156</definedName>
    <definedName name="_xlnm.Print_Area" localSheetId="1">事業2!$A$1:$AY$183</definedName>
    <definedName name="_xlnm.Print_Area" localSheetId="2">事業3!$A$1:$AY$185</definedName>
    <definedName name="_xlnm.Print_Area" localSheetId="3">事業4!$A$1:$AY$209</definedName>
    <definedName name="_xlnm.Print_Area" localSheetId="4">事業5!$A$1:$AY$113</definedName>
    <definedName name="_xlnm.Print_Area" localSheetId="5">事業6!$A$1:$AY$359</definedName>
    <definedName name="_xlnm.Print_Area" localSheetId="6">事業7!$A$1:$AY$170</definedName>
    <definedName name="_xlnm.Print_Area" localSheetId="7">事業7の詳細!$A$1:$D$66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V100" i="15" l="1"/>
  <c r="AV89" i="15"/>
  <c r="Z89" i="15"/>
  <c r="AV78" i="15"/>
  <c r="Z156" i="4"/>
  <c r="Z145" i="4"/>
  <c r="AV78" i="4"/>
  <c r="Z111" i="4"/>
  <c r="Z78" i="4"/>
  <c r="Z112" i="8"/>
  <c r="Z101" i="8"/>
  <c r="AV156" i="4"/>
  <c r="AV145" i="4"/>
  <c r="AV134" i="4"/>
  <c r="AV123" i="4"/>
  <c r="AV111" i="4"/>
  <c r="AV111" i="11"/>
  <c r="AV100" i="11"/>
  <c r="Z100" i="11"/>
  <c r="AV89" i="11"/>
  <c r="Z89" i="11"/>
  <c r="Z78" i="11"/>
  <c r="AP22" i="11"/>
  <c r="AV112" i="8"/>
  <c r="AV101" i="8"/>
  <c r="AV90" i="8"/>
  <c r="Z90" i="8"/>
  <c r="AV79" i="8"/>
  <c r="M27" i="8"/>
  <c r="M28" i="8"/>
  <c r="M34" i="8"/>
  <c r="AE17" i="8"/>
  <c r="AE13" i="8"/>
  <c r="AE16" i="8"/>
  <c r="AE18" i="8" s="1"/>
  <c r="X17" i="8"/>
  <c r="X13" i="8"/>
  <c r="X16" i="8"/>
  <c r="X18" i="8" s="1"/>
  <c r="Q17" i="8"/>
  <c r="Q13" i="8"/>
  <c r="Q16" i="8"/>
  <c r="Q18" i="8" s="1"/>
  <c r="AL16" i="8"/>
  <c r="AV112" i="6"/>
  <c r="Z112" i="6"/>
  <c r="AV101" i="6"/>
  <c r="Z101" i="6"/>
  <c r="AV90" i="6"/>
  <c r="Z90" i="6"/>
  <c r="AV79" i="6"/>
  <c r="Z79" i="6"/>
  <c r="AE18" i="6"/>
  <c r="X18" i="6"/>
  <c r="Q18" i="6"/>
  <c r="AV112" i="9"/>
  <c r="Z112" i="9"/>
  <c r="AV101" i="9"/>
  <c r="Z101" i="9"/>
  <c r="AV90" i="9"/>
  <c r="Z90" i="9"/>
  <c r="AV79" i="9"/>
  <c r="Z79" i="9"/>
  <c r="AV112" i="5"/>
  <c r="Z112" i="5"/>
  <c r="AV101" i="5"/>
  <c r="Z101" i="5"/>
  <c r="AV90" i="5"/>
  <c r="Z90" i="5"/>
  <c r="AV79" i="5"/>
  <c r="Z79" i="5"/>
</calcChain>
</file>

<file path=xl/sharedStrings.xml><?xml version="1.0" encoding="utf-8"?>
<sst xmlns="http://schemas.openxmlformats.org/spreadsheetml/2006/main" count="1909" uniqueCount="701">
  <si>
    <t>個人版私的整理ガイドラインの周知広報のためのテレビスポット広告</t>
    <phoneticPr fontId="3"/>
  </si>
  <si>
    <t>神広企画㈱</t>
    <rPh sb="0" eb="1">
      <t>カミ</t>
    </rPh>
    <rPh sb="1" eb="2">
      <t>ヒロ</t>
    </rPh>
    <rPh sb="2" eb="4">
      <t>キカク</t>
    </rPh>
    <phoneticPr fontId="3"/>
  </si>
  <si>
    <t>個人版私的整理ガイドラインの周知広報のための啓発物資製作</t>
    <rPh sb="22" eb="24">
      <t>ケイハツ</t>
    </rPh>
    <rPh sb="24" eb="26">
      <t>ブッシ</t>
    </rPh>
    <rPh sb="26" eb="28">
      <t>セイサク</t>
    </rPh>
    <phoneticPr fontId="3"/>
  </si>
  <si>
    <t>ヨシダ印刷㈱</t>
    <rPh sb="3" eb="5">
      <t>インサツ</t>
    </rPh>
    <phoneticPr fontId="3"/>
  </si>
  <si>
    <t>㈱KILAMEK</t>
    <phoneticPr fontId="3"/>
  </si>
  <si>
    <t>.E.　㈱東日本事業者再生支援機構</t>
    <phoneticPr fontId="3"/>
  </si>
  <si>
    <t>㈱東日本事業者再生支援機構</t>
    <phoneticPr fontId="3"/>
  </si>
  <si>
    <t>A.東京センチュリーリース㈱</t>
    <phoneticPr fontId="3"/>
  </si>
  <si>
    <t>A.東京センチュリーリース㈱</t>
    <phoneticPr fontId="3"/>
  </si>
  <si>
    <t>B.富士通㈱</t>
    <phoneticPr fontId="3"/>
  </si>
  <si>
    <t>B.富士通㈱</t>
    <phoneticPr fontId="3"/>
  </si>
  <si>
    <t>C.宝印刷㈱</t>
    <phoneticPr fontId="3"/>
  </si>
  <si>
    <t>D.富士通㈱</t>
    <phoneticPr fontId="3"/>
  </si>
  <si>
    <t>E.富士通㈱</t>
    <phoneticPr fontId="3"/>
  </si>
  <si>
    <t>E.富士通㈱</t>
    <phoneticPr fontId="3"/>
  </si>
  <si>
    <t>F.公益財団法人財務会計基準機構</t>
    <phoneticPr fontId="3"/>
  </si>
  <si>
    <t>F.公益財団法人財務会計基準機構</t>
    <phoneticPr fontId="3"/>
  </si>
  <si>
    <t>G.㈱富士通アドバンストソリューションズ</t>
    <phoneticPr fontId="3"/>
  </si>
  <si>
    <t>事業番号</t>
    <rPh sb="0" eb="2">
      <t>ジギョウ</t>
    </rPh>
    <rPh sb="2" eb="4">
      <t>バンゴウ</t>
    </rPh>
    <phoneticPr fontId="3"/>
  </si>
  <si>
    <t>担当部局庁</t>
    <phoneticPr fontId="3"/>
  </si>
  <si>
    <t>作成責任者</t>
    <rPh sb="0" eb="2">
      <t>サクセイ</t>
    </rPh>
    <rPh sb="2" eb="5">
      <t>セキニンシャ</t>
    </rPh>
    <phoneticPr fontId="3"/>
  </si>
  <si>
    <t>担当課室</t>
    <rPh sb="0" eb="2">
      <t>タントウ</t>
    </rPh>
    <rPh sb="2" eb="3">
      <t>カ</t>
    </rPh>
    <rPh sb="3" eb="4">
      <t>シツ</t>
    </rPh>
    <phoneticPr fontId="3"/>
  </si>
  <si>
    <t>会計区分</t>
    <rPh sb="0" eb="2">
      <t>カイケイ</t>
    </rPh>
    <rPh sb="2" eb="4">
      <t>クブン</t>
    </rPh>
    <phoneticPr fontId="3"/>
  </si>
  <si>
    <t>関係する計画、通知等</t>
    <phoneticPr fontId="3"/>
  </si>
  <si>
    <t>実施方法</t>
    <rPh sb="0" eb="2">
      <t>ジッシ</t>
    </rPh>
    <rPh sb="2" eb="4">
      <t>ホウホウ</t>
    </rPh>
    <phoneticPr fontId="3"/>
  </si>
  <si>
    <t>予算の状況</t>
    <rPh sb="0" eb="2">
      <t>ヨサン</t>
    </rPh>
    <rPh sb="3" eb="5">
      <t>ジョウキョウ</t>
    </rPh>
    <phoneticPr fontId="3"/>
  </si>
  <si>
    <t>当初予算</t>
    <rPh sb="0" eb="2">
      <t>トウショ</t>
    </rPh>
    <rPh sb="2" eb="4">
      <t>ヨサン</t>
    </rPh>
    <phoneticPr fontId="3"/>
  </si>
  <si>
    <t>補正予算</t>
    <rPh sb="0" eb="2">
      <t>ホセイ</t>
    </rPh>
    <rPh sb="2" eb="4">
      <t>ヨサン</t>
    </rPh>
    <phoneticPr fontId="3"/>
  </si>
  <si>
    <t>繰越し等</t>
    <rPh sb="0" eb="1">
      <t>ク</t>
    </rPh>
    <rPh sb="1" eb="2">
      <t>コ</t>
    </rPh>
    <rPh sb="3" eb="4">
      <t>トウ</t>
    </rPh>
    <phoneticPr fontId="3"/>
  </si>
  <si>
    <t>執行額</t>
    <rPh sb="0" eb="2">
      <t>シッコウ</t>
    </rPh>
    <rPh sb="2" eb="3">
      <t>ガク</t>
    </rPh>
    <phoneticPr fontId="3"/>
  </si>
  <si>
    <t>執行率（％）</t>
    <rPh sb="0" eb="3">
      <t>シッコウリツ</t>
    </rPh>
    <phoneticPr fontId="3"/>
  </si>
  <si>
    <t>単位</t>
    <rPh sb="0" eb="2">
      <t>タンイ</t>
    </rPh>
    <phoneticPr fontId="3"/>
  </si>
  <si>
    <t>成果目標及び成果実績
（アウトカム）</t>
    <rPh sb="0" eb="2">
      <t>セイカ</t>
    </rPh>
    <rPh sb="2" eb="4">
      <t>モクヒョウ</t>
    </rPh>
    <rPh sb="4" eb="5">
      <t>オヨ</t>
    </rPh>
    <rPh sb="6" eb="8">
      <t>セイカ</t>
    </rPh>
    <rPh sb="8" eb="10">
      <t>ジッセキ</t>
    </rPh>
    <phoneticPr fontId="3"/>
  </si>
  <si>
    <t>目標値
（　　年度）</t>
    <rPh sb="0" eb="3">
      <t>モクヒョウチ</t>
    </rPh>
    <rPh sb="7" eb="9">
      <t>ネンド</t>
    </rPh>
    <phoneticPr fontId="3"/>
  </si>
  <si>
    <t>成果実績</t>
    <rPh sb="0" eb="2">
      <t>セイカ</t>
    </rPh>
    <rPh sb="2" eb="4">
      <t>ジッセキ</t>
    </rPh>
    <phoneticPr fontId="3"/>
  </si>
  <si>
    <t>達成度</t>
    <rPh sb="0" eb="2">
      <t>タッセイ</t>
    </rPh>
    <rPh sb="2" eb="3">
      <t>ド</t>
    </rPh>
    <phoneticPr fontId="3"/>
  </si>
  <si>
    <t>％</t>
    <phoneticPr fontId="3"/>
  </si>
  <si>
    <t>単位当たり
コスト</t>
    <rPh sb="0" eb="2">
      <t>タンイ</t>
    </rPh>
    <rPh sb="2" eb="3">
      <t>ア</t>
    </rPh>
    <phoneticPr fontId="3"/>
  </si>
  <si>
    <t>算出根拠</t>
    <rPh sb="0" eb="2">
      <t>サンシュツ</t>
    </rPh>
    <rPh sb="2" eb="4">
      <t>コンキョ</t>
    </rPh>
    <phoneticPr fontId="3"/>
  </si>
  <si>
    <t>費　目</t>
    <rPh sb="0" eb="1">
      <t>ヒ</t>
    </rPh>
    <rPh sb="2" eb="3">
      <t>メ</t>
    </rPh>
    <phoneticPr fontId="3"/>
  </si>
  <si>
    <t>使　途</t>
    <rPh sb="0" eb="1">
      <t>ツカ</t>
    </rPh>
    <rPh sb="2" eb="3">
      <t>ト</t>
    </rPh>
    <phoneticPr fontId="3"/>
  </si>
  <si>
    <t>金　額
(百万円）</t>
    <rPh sb="0" eb="1">
      <t>キン</t>
    </rPh>
    <rPh sb="2" eb="3">
      <t>ガク</t>
    </rPh>
    <rPh sb="5" eb="7">
      <t>ヒャクマン</t>
    </rPh>
    <rPh sb="7" eb="8">
      <t>エン</t>
    </rPh>
    <phoneticPr fontId="3"/>
  </si>
  <si>
    <t>計</t>
    <rPh sb="0" eb="1">
      <t>ケイ</t>
    </rPh>
    <phoneticPr fontId="3"/>
  </si>
  <si>
    <t>入札者数</t>
  </si>
  <si>
    <t>落札率</t>
  </si>
  <si>
    <t>法人名</t>
    <rPh sb="0" eb="2">
      <t>ホウジン</t>
    </rPh>
    <rPh sb="2" eb="3">
      <t>メイ</t>
    </rPh>
    <phoneticPr fontId="3"/>
  </si>
  <si>
    <t>/</t>
    <phoneticPr fontId="3"/>
  </si>
  <si>
    <t>常勤役員数</t>
    <rPh sb="0" eb="2">
      <t>ジョウキン</t>
    </rPh>
    <rPh sb="2" eb="5">
      <t>ヤクインスウ</t>
    </rPh>
    <phoneticPr fontId="3"/>
  </si>
  <si>
    <t>非常勤役員数</t>
    <rPh sb="0" eb="3">
      <t>ヒジョウキン</t>
    </rPh>
    <rPh sb="3" eb="6">
      <t>ヤクインスウ</t>
    </rPh>
    <phoneticPr fontId="3"/>
  </si>
  <si>
    <t>○東日本大震災の被災金融機関の業務の健全かつ適切な運営を確保すること。
○被災地域の預金等定額保護下における円滑な破綻処理のための態勢整備及びシステミックリスクの未然防止が図られること。
○「一般社団法人個人版私的整理ガイドライン運営委員会」の事業に係る経費を補助することによりガイドラインによる債務整理を円滑に進め、また、ガイドラインを含む被災者支援施策の認知向上等により施策の実効性を向上させることにより、債務者の生活再建に資することを目的とする。</t>
    <rPh sb="38" eb="40">
      <t>ヒサイ</t>
    </rPh>
    <rPh sb="40" eb="42">
      <t>チイキ</t>
    </rPh>
    <rPh sb="192" eb="194">
      <t>ジッコウ</t>
    </rPh>
    <phoneticPr fontId="3"/>
  </si>
  <si>
    <t>監事等</t>
    <rPh sb="0" eb="2">
      <t>カンジ</t>
    </rPh>
    <rPh sb="2" eb="3">
      <t>トウ</t>
    </rPh>
    <phoneticPr fontId="3"/>
  </si>
  <si>
    <t>職員総数</t>
    <rPh sb="0" eb="2">
      <t>ショクイン</t>
    </rPh>
    <rPh sb="2" eb="4">
      <t>ソウスウ</t>
    </rPh>
    <phoneticPr fontId="3"/>
  </si>
  <si>
    <t>内、官庁ＯＢ</t>
    <rPh sb="0" eb="1">
      <t>ナイ</t>
    </rPh>
    <rPh sb="2" eb="4">
      <t>カンチョウ</t>
    </rPh>
    <phoneticPr fontId="3"/>
  </si>
  <si>
    <t>役員報酬総額</t>
    <rPh sb="0" eb="2">
      <t>ヤクイン</t>
    </rPh>
    <rPh sb="2" eb="4">
      <t>ホウシュウ</t>
    </rPh>
    <rPh sb="4" eb="6">
      <t>ソウガク</t>
    </rPh>
    <phoneticPr fontId="3"/>
  </si>
  <si>
    <t>官庁ＯＢ役員
報酬総額</t>
    <rPh sb="0" eb="2">
      <t>カンチョウ</t>
    </rPh>
    <rPh sb="4" eb="6">
      <t>ヤクイン</t>
    </rPh>
    <rPh sb="7" eb="9">
      <t>ホウシュウ</t>
    </rPh>
    <rPh sb="9" eb="11">
      <t>ソウガク</t>
    </rPh>
    <phoneticPr fontId="3"/>
  </si>
  <si>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3"/>
  </si>
  <si>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</si>
  <si>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3"/>
  </si>
  <si>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3"/>
  </si>
  <si>
    <r>
      <t xml:space="preserve">役員総数
</t>
    </r>
    <r>
      <rPr>
        <sz val="10"/>
        <rFont val="ＭＳ Ｐゴシック"/>
        <family val="3"/>
        <charset val="128"/>
      </rPr>
      <t>（官庁OB/役員数）</t>
    </r>
    <rPh sb="0" eb="2">
      <t>ヤクイン</t>
    </rPh>
    <rPh sb="2" eb="4">
      <t>ソウスウ</t>
    </rPh>
    <rPh sb="6" eb="8">
      <t>カンチョウ</t>
    </rPh>
    <rPh sb="11" eb="14">
      <t>ヤクインスウ</t>
    </rPh>
    <phoneticPr fontId="3"/>
  </si>
  <si>
    <t>主な増減理由</t>
    <rPh sb="0" eb="1">
      <t>オモ</t>
    </rPh>
    <rPh sb="2" eb="4">
      <t>ゾウゲン</t>
    </rPh>
    <rPh sb="4" eb="6">
      <t>リユウ</t>
    </rPh>
    <phoneticPr fontId="3"/>
  </si>
  <si>
    <r>
      <t>○平成</t>
    </r>
    <r>
      <rPr>
        <sz val="11"/>
        <rFont val="ＭＳ Ｐゴシック"/>
        <family val="3"/>
        <charset val="128"/>
      </rPr>
      <t>23</t>
    </r>
    <r>
      <rPr>
        <sz val="11"/>
        <rFont val="ＭＳ Ｐゴシック"/>
        <family val="3"/>
        <charset val="128"/>
      </rPr>
      <t>年度の予算と実績を比較すると多額の不用が生じている。これは</t>
    </r>
    <r>
      <rPr>
        <sz val="11"/>
        <rFont val="ＭＳ Ｐゴシック"/>
        <family val="3"/>
        <charset val="128"/>
      </rPr>
      <t>FA</t>
    </r>
    <r>
      <rPr>
        <sz val="11"/>
        <rFont val="ＭＳ Ｐゴシック"/>
        <family val="3"/>
        <charset val="128"/>
      </rPr>
      <t>業務について、契約金額（単価）が想定外に低かったこと等によるものである。
○モニタリングシステム関係経費については、効果的・効率的なオフサイト・モニタリングを実施するため、予算を確保する必要がある。引き続き適正な執行に努めていくものとする。
○</t>
    </r>
    <r>
      <rPr>
        <sz val="11"/>
        <rFont val="ＭＳ Ｐゴシック"/>
        <family val="3"/>
        <charset val="128"/>
      </rPr>
      <t>FA</t>
    </r>
    <r>
      <rPr>
        <sz val="11"/>
        <rFont val="ＭＳ Ｐゴシック"/>
        <family val="3"/>
        <charset val="128"/>
      </rPr>
      <t>業務については、金融機能強化法に基づく資本参加の申請期限（</t>
    </r>
    <r>
      <rPr>
        <sz val="11"/>
        <rFont val="ＭＳ Ｐゴシック"/>
        <family val="3"/>
        <charset val="128"/>
      </rPr>
      <t>29</t>
    </r>
    <r>
      <rPr>
        <sz val="11"/>
        <rFont val="ＭＳ Ｐゴシック"/>
        <family val="3"/>
        <charset val="128"/>
      </rPr>
      <t>年</t>
    </r>
    <r>
      <rPr>
        <sz val="11"/>
        <rFont val="ＭＳ Ｐゴシック"/>
        <family val="3"/>
        <charset val="128"/>
      </rPr>
      <t>3</t>
    </r>
    <r>
      <rPr>
        <sz val="11"/>
        <rFont val="ＭＳ Ｐゴシック"/>
        <family val="3"/>
        <charset val="128"/>
      </rPr>
      <t>月末）までは、資本参加の申請が多数なされた場合や大規模な</t>
    </r>
    <r>
      <rPr>
        <sz val="11"/>
        <rFont val="ＭＳ Ｐゴシック"/>
        <family val="3"/>
        <charset val="128"/>
      </rPr>
      <t>FA</t>
    </r>
    <r>
      <rPr>
        <sz val="11"/>
        <rFont val="ＭＳ Ｐゴシック"/>
        <family val="3"/>
        <charset val="128"/>
      </rPr>
      <t>業務委託が必要となった場合にも対応できる体制を整えておくため、予算確保は必要。
　24年度予算においては、単価を見直すことにより削減を図っている。
　【</t>
    </r>
    <r>
      <rPr>
        <sz val="11"/>
        <rFont val="ＭＳ Ｐゴシック"/>
        <family val="3"/>
        <charset val="128"/>
      </rPr>
      <t>24</t>
    </r>
    <r>
      <rPr>
        <sz val="11"/>
        <rFont val="ＭＳ Ｐゴシック"/>
        <family val="3"/>
        <charset val="128"/>
      </rPr>
      <t>年度予算額　</t>
    </r>
    <r>
      <rPr>
        <sz val="11"/>
        <rFont val="ＭＳ Ｐゴシック"/>
        <family val="3"/>
        <charset val="128"/>
      </rPr>
      <t>50,000</t>
    </r>
    <r>
      <rPr>
        <sz val="11"/>
        <rFont val="ＭＳ Ｐゴシック"/>
        <family val="3"/>
        <charset val="128"/>
      </rPr>
      <t>千円（対前年度比：▲</t>
    </r>
    <r>
      <rPr>
        <sz val="11"/>
        <rFont val="ＭＳ Ｐゴシック"/>
        <family val="3"/>
        <charset val="128"/>
      </rPr>
      <t>52,375</t>
    </r>
    <r>
      <rPr>
        <sz val="11"/>
        <rFont val="ＭＳ Ｐゴシック"/>
        <family val="3"/>
        <charset val="128"/>
      </rPr>
      <t>千円）】</t>
    </r>
    <rPh sb="136" eb="137">
      <t>ヒ</t>
    </rPh>
    <rPh sb="138" eb="139">
      <t>ツヅ</t>
    </rPh>
    <rPh sb="170" eb="172">
      <t>キンユウ</t>
    </rPh>
    <rPh sb="172" eb="174">
      <t>キノウ</t>
    </rPh>
    <rPh sb="268" eb="270">
      <t>ネンド</t>
    </rPh>
    <rPh sb="270" eb="272">
      <t>ヨサン</t>
    </rPh>
    <rPh sb="289" eb="291">
      <t>サクゲン</t>
    </rPh>
    <rPh sb="292" eb="293">
      <t>ハカ</t>
    </rPh>
    <rPh sb="305" eb="307">
      <t>ヨサン</t>
    </rPh>
    <phoneticPr fontId="3"/>
  </si>
  <si>
    <t>一次支出先が独立行政法人、公益法人の場合は下記にも記入すること。（２３年４月１日現在）</t>
    <rPh sb="0" eb="2">
      <t>イチジ</t>
    </rPh>
    <rPh sb="2" eb="5">
      <t>シシュツサキ</t>
    </rPh>
    <rPh sb="6" eb="8">
      <t>ドクリツ</t>
    </rPh>
    <rPh sb="8" eb="10">
      <t>ギョウセイ</t>
    </rPh>
    <rPh sb="10" eb="12">
      <t>ホウジン</t>
    </rPh>
    <rPh sb="13" eb="15">
      <t>コウエキ</t>
    </rPh>
    <rPh sb="15" eb="17">
      <t>ホウジン</t>
    </rPh>
    <rPh sb="18" eb="20">
      <t>バアイ</t>
    </rPh>
    <rPh sb="21" eb="23">
      <t>カキ</t>
    </rPh>
    <rPh sb="25" eb="27">
      <t>キニュウ</t>
    </rPh>
    <rPh sb="35" eb="36">
      <t>ネン</t>
    </rPh>
    <rPh sb="37" eb="38">
      <t>ガツ</t>
    </rPh>
    <rPh sb="39" eb="40">
      <t>ニチ</t>
    </rPh>
    <rPh sb="40" eb="42">
      <t>ゲンザイ</t>
    </rPh>
    <phoneticPr fontId="3"/>
  </si>
  <si>
    <t>予算監視・効率化チームの所見</t>
    <rPh sb="0" eb="2">
      <t>ヨサン</t>
    </rPh>
    <rPh sb="2" eb="4">
      <t>カンシ</t>
    </rPh>
    <rPh sb="5" eb="8">
      <t>コウリツカ</t>
    </rPh>
    <rPh sb="12" eb="14">
      <t>ショケン</t>
    </rPh>
    <phoneticPr fontId="3"/>
  </si>
  <si>
    <t>事業名</t>
    <rPh sb="0" eb="2">
      <t>ジギョウ</t>
    </rPh>
    <rPh sb="2" eb="3">
      <t>メイ</t>
    </rPh>
    <phoneticPr fontId="3"/>
  </si>
  <si>
    <t>点検結果</t>
    <rPh sb="0" eb="2">
      <t>テンケン</t>
    </rPh>
    <rPh sb="2" eb="4">
      <t>ケッカ</t>
    </rPh>
    <phoneticPr fontId="3"/>
  </si>
  <si>
    <t>活動実績、成果実績</t>
    <rPh sb="0" eb="2">
      <t>カツドウ</t>
    </rPh>
    <rPh sb="2" eb="4">
      <t>ジッセキ</t>
    </rPh>
    <rPh sb="5" eb="7">
      <t>セイカ</t>
    </rPh>
    <rPh sb="7" eb="9">
      <t>ジッセキ</t>
    </rPh>
    <phoneticPr fontId="3"/>
  </si>
  <si>
    <t>目的・予算の状況</t>
    <rPh sb="0" eb="2">
      <t>モクテキ</t>
    </rPh>
    <rPh sb="3" eb="5">
      <t>ヨサン</t>
    </rPh>
    <rPh sb="6" eb="8">
      <t>ジョウキョウ</t>
    </rPh>
    <phoneticPr fontId="3"/>
  </si>
  <si>
    <t>他の手段と比較して実効性の高い手段となっているか。</t>
    <rPh sb="0" eb="1">
      <t>タ</t>
    </rPh>
    <rPh sb="2" eb="4">
      <t>シュダン</t>
    </rPh>
    <rPh sb="5" eb="7">
      <t>ヒカク</t>
    </rPh>
    <rPh sb="13" eb="14">
      <t>タカ</t>
    </rPh>
    <phoneticPr fontId="3"/>
  </si>
  <si>
    <t>資金の流れ、費目・使途</t>
    <rPh sb="0" eb="2">
      <t>シキン</t>
    </rPh>
    <rPh sb="3" eb="4">
      <t>ナガ</t>
    </rPh>
    <rPh sb="6" eb="8">
      <t>ヒモク</t>
    </rPh>
    <rPh sb="9" eb="11">
      <t>シト</t>
    </rPh>
    <phoneticPr fontId="3"/>
  </si>
  <si>
    <t>支出先の選定は妥当か。競争性が確保されているか。</t>
    <rPh sb="0" eb="2">
      <t>シシュツ</t>
    </rPh>
    <rPh sb="2" eb="3">
      <t>サキ</t>
    </rPh>
    <rPh sb="4" eb="6">
      <t>センテイ</t>
    </rPh>
    <rPh sb="7" eb="9">
      <t>ダトウ</t>
    </rPh>
    <phoneticPr fontId="3"/>
  </si>
  <si>
    <t>受益者との負担関係は妥当であるか。</t>
    <rPh sb="7" eb="9">
      <t>カンケイ</t>
    </rPh>
    <phoneticPr fontId="3"/>
  </si>
  <si>
    <t>事業開始・
終了(予定）年度</t>
    <rPh sb="6" eb="8">
      <t>シュウリョウ</t>
    </rPh>
    <rPh sb="9" eb="11">
      <t>ヨテイ</t>
    </rPh>
    <phoneticPr fontId="3"/>
  </si>
  <si>
    <t>上記の予算監視・効率化チームの所見を踏まえた改善点（概算要求における反映状況等）</t>
    <rPh sb="0" eb="2">
      <t>ジョウキ</t>
    </rPh>
    <rPh sb="3" eb="5">
      <t>ヨサン</t>
    </rPh>
    <rPh sb="5" eb="7">
      <t>カンシ</t>
    </rPh>
    <rPh sb="8" eb="11">
      <t>コウリツカ</t>
    </rPh>
    <rPh sb="15" eb="17">
      <t>ショケン</t>
    </rPh>
    <rPh sb="18" eb="19">
      <t>フ</t>
    </rPh>
    <rPh sb="22" eb="25">
      <t>カイゼンテン</t>
    </rPh>
    <rPh sb="26" eb="28">
      <t>ガイサン</t>
    </rPh>
    <rPh sb="28" eb="30">
      <t>ヨウキュウ</t>
    </rPh>
    <rPh sb="34" eb="36">
      <t>ハンエイ</t>
    </rPh>
    <rPh sb="36" eb="38">
      <t>ジョウキョウ</t>
    </rPh>
    <rPh sb="38" eb="39">
      <t>トウ</t>
    </rPh>
    <phoneticPr fontId="3"/>
  </si>
  <si>
    <t>広く国民のニーズがあり、優先度が高い事業であるか。</t>
    <rPh sb="0" eb="1">
      <t>ヒロ</t>
    </rPh>
    <rPh sb="2" eb="4">
      <t>コクミン</t>
    </rPh>
    <rPh sb="12" eb="15">
      <t>ユウセンド</t>
    </rPh>
    <rPh sb="16" eb="17">
      <t>タカ</t>
    </rPh>
    <rPh sb="18" eb="20">
      <t>ジギョウ</t>
    </rPh>
    <phoneticPr fontId="3"/>
  </si>
  <si>
    <t>事業所管部局による点検</t>
    <rPh sb="0" eb="2">
      <t>ジギョウ</t>
    </rPh>
    <rPh sb="2" eb="4">
      <t>ショカン</t>
    </rPh>
    <rPh sb="4" eb="6">
      <t>ブキョク</t>
    </rPh>
    <rPh sb="9" eb="11">
      <t>テンケン</t>
    </rPh>
    <phoneticPr fontId="3"/>
  </si>
  <si>
    <t>資金の流れの中間段階での支出は合理的なものとなっているか。</t>
    <rPh sb="0" eb="2">
      <t>シキン</t>
    </rPh>
    <rPh sb="3" eb="4">
      <t>ナガ</t>
    </rPh>
    <rPh sb="6" eb="8">
      <t>チュウカン</t>
    </rPh>
    <rPh sb="8" eb="10">
      <t>ダンカイ</t>
    </rPh>
    <rPh sb="12" eb="14">
      <t>シシュツ</t>
    </rPh>
    <rPh sb="15" eb="18">
      <t>ゴウリテキ</t>
    </rPh>
    <phoneticPr fontId="3"/>
  </si>
  <si>
    <t>費目・使途が事業目的に即し真に必要なものに限定されているか。</t>
    <rPh sb="0" eb="2">
      <t>ヒモク</t>
    </rPh>
    <rPh sb="3" eb="5">
      <t>シト</t>
    </rPh>
    <rPh sb="6" eb="8">
      <t>ジギョウ</t>
    </rPh>
    <rPh sb="8" eb="10">
      <t>モクテキ</t>
    </rPh>
    <rPh sb="11" eb="12">
      <t>ソク</t>
    </rPh>
    <rPh sb="13" eb="14">
      <t>シン</t>
    </rPh>
    <rPh sb="15" eb="17">
      <t>ヒツヨウ</t>
    </rPh>
    <rPh sb="21" eb="23">
      <t>ゲンテイ</t>
    </rPh>
    <phoneticPr fontId="3"/>
  </si>
  <si>
    <t>適切な成果目標を立て、その達成度は着実に向上しているか。</t>
    <rPh sb="13" eb="15">
      <t>タッセイ</t>
    </rPh>
    <rPh sb="15" eb="16">
      <t>ド</t>
    </rPh>
    <rPh sb="17" eb="19">
      <t>チャクジツ</t>
    </rPh>
    <rPh sb="20" eb="22">
      <t>コウジョウ</t>
    </rPh>
    <phoneticPr fontId="3"/>
  </si>
  <si>
    <t>整備された施設や成果物は十分に活用されているか。</t>
    <rPh sb="0" eb="2">
      <t>セイビ</t>
    </rPh>
    <rPh sb="5" eb="7">
      <t>シセツ</t>
    </rPh>
    <phoneticPr fontId="3"/>
  </si>
  <si>
    <t>項　　　目</t>
    <rPh sb="0" eb="1">
      <t>コウ</t>
    </rPh>
    <rPh sb="4" eb="5">
      <t>メ</t>
    </rPh>
    <phoneticPr fontId="3"/>
  </si>
  <si>
    <t>評 価</t>
    <rPh sb="0" eb="1">
      <t>ヒョウ</t>
    </rPh>
    <rPh sb="2" eb="3">
      <t>アタイ</t>
    </rPh>
    <phoneticPr fontId="3"/>
  </si>
  <si>
    <t>活動指標及び活動実績
（アウトプット）</t>
    <rPh sb="0" eb="2">
      <t>カツドウ</t>
    </rPh>
    <rPh sb="2" eb="4">
      <t>シヒョウ</t>
    </rPh>
    <rPh sb="4" eb="5">
      <t>オヨ</t>
    </rPh>
    <rPh sb="6" eb="8">
      <t>カツドウ</t>
    </rPh>
    <rPh sb="8" eb="10">
      <t>ジッセキ</t>
    </rPh>
    <phoneticPr fontId="3"/>
  </si>
  <si>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</si>
  <si>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施策名</t>
    <rPh sb="0" eb="2">
      <t>シサク</t>
    </rPh>
    <rPh sb="2" eb="3">
      <t>メイ</t>
    </rPh>
    <phoneticPr fontId="3"/>
  </si>
  <si>
    <t>支出先上位１０者リスト</t>
    <phoneticPr fontId="3"/>
  </si>
  <si>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
  </si>
  <si>
    <t>活動指標</t>
    <rPh sb="0" eb="2">
      <t>カツドウ</t>
    </rPh>
    <rPh sb="2" eb="4">
      <t>シヒョウ</t>
    </rPh>
    <phoneticPr fontId="3"/>
  </si>
  <si>
    <t>活動実績
（当初見込み）</t>
    <rPh sb="0" eb="2">
      <t>カツドウ</t>
    </rPh>
    <rPh sb="2" eb="4">
      <t>ジッセキ</t>
    </rPh>
    <rPh sb="7" eb="9">
      <t>トウショ</t>
    </rPh>
    <rPh sb="9" eb="11">
      <t>ミコ</t>
    </rPh>
    <phoneticPr fontId="3"/>
  </si>
  <si>
    <t>関連する過去のレビューシートの事業番号</t>
    <rPh sb="0" eb="2">
      <t>カンレン</t>
    </rPh>
    <rPh sb="4" eb="6">
      <t>カコ</t>
    </rPh>
    <rPh sb="15" eb="17">
      <t>ジギョウ</t>
    </rPh>
    <rPh sb="17" eb="19">
      <t>バンゴウ</t>
    </rPh>
    <phoneticPr fontId="3"/>
  </si>
  <si>
    <t>平成２２年行政事業レビュー</t>
    <rPh sb="0" eb="2">
      <t>ヘイセイ</t>
    </rPh>
    <rPh sb="4" eb="5">
      <t>ネン</t>
    </rPh>
    <rPh sb="5" eb="7">
      <t>ギョウセイ</t>
    </rPh>
    <rPh sb="7" eb="9">
      <t>ジギョウ</t>
    </rPh>
    <phoneticPr fontId="3"/>
  </si>
  <si>
    <t>平成２３年行政事業レビュー</t>
    <rPh sb="0" eb="2">
      <t>ヘイセイ</t>
    </rPh>
    <rPh sb="4" eb="5">
      <t>ネン</t>
    </rPh>
    <rPh sb="5" eb="7">
      <t>ギョウセイ</t>
    </rPh>
    <rPh sb="7" eb="9">
      <t>ジギョウ</t>
    </rPh>
    <phoneticPr fontId="3"/>
  </si>
  <si>
    <t>　※類似事業名とその所管部局・府省名</t>
    <rPh sb="12" eb="14">
      <t>ブキョク</t>
    </rPh>
    <rPh sb="17" eb="18">
      <t>メイ</t>
    </rPh>
    <phoneticPr fontId="3"/>
  </si>
  <si>
    <t>成果指標</t>
    <rPh sb="0" eb="2">
      <t>セイカ</t>
    </rPh>
    <rPh sb="2" eb="4">
      <t>シヒョウ</t>
    </rPh>
    <phoneticPr fontId="3"/>
  </si>
  <si>
    <r>
      <rPr>
        <sz val="11"/>
        <rFont val="ＭＳ Ｐゴシック"/>
        <family val="3"/>
        <charset val="128"/>
      </rPr>
      <t>21年度</t>
    </r>
    <rPh sb="2" eb="4">
      <t>ネンド</t>
    </rPh>
    <phoneticPr fontId="3"/>
  </si>
  <si>
    <r>
      <rPr>
        <sz val="11"/>
        <rFont val="ＭＳ Ｐゴシック"/>
        <family val="3"/>
        <charset val="128"/>
      </rPr>
      <t>22年度</t>
    </r>
    <rPh sb="2" eb="4">
      <t>ネンド</t>
    </rPh>
    <phoneticPr fontId="3"/>
  </si>
  <si>
    <r>
      <rPr>
        <sz val="11"/>
        <rFont val="ＭＳ Ｐゴシック"/>
        <family val="3"/>
        <charset val="128"/>
      </rPr>
      <t>23年度</t>
    </r>
    <rPh sb="2" eb="4">
      <t>ネンド</t>
    </rPh>
    <phoneticPr fontId="3"/>
  </si>
  <si>
    <t>24年度活動見込</t>
    <rPh sb="2" eb="4">
      <t>ネンド</t>
    </rPh>
    <rPh sb="4" eb="6">
      <t>カツドウ</t>
    </rPh>
    <rPh sb="6" eb="8">
      <t>ミコ</t>
    </rPh>
    <phoneticPr fontId="3"/>
  </si>
  <si>
    <r>
      <rPr>
        <sz val="11"/>
        <rFont val="ＭＳ Ｐゴシック"/>
        <family val="3"/>
        <charset val="128"/>
      </rPr>
      <t>24年度</t>
    </r>
    <rPh sb="2" eb="4">
      <t>ネンド</t>
    </rPh>
    <phoneticPr fontId="3"/>
  </si>
  <si>
    <r>
      <rPr>
        <sz val="11"/>
        <rFont val="ＭＳ Ｐゴシック"/>
        <family val="3"/>
        <charset val="128"/>
      </rPr>
      <t>25年度要求</t>
    </r>
    <rPh sb="2" eb="4">
      <t>ネンド</t>
    </rPh>
    <rPh sb="4" eb="6">
      <t>ヨウキュウ</t>
    </rPh>
    <phoneticPr fontId="3"/>
  </si>
  <si>
    <t>24年度当初予算</t>
    <rPh sb="2" eb="4">
      <t>ネンド</t>
    </rPh>
    <rPh sb="4" eb="6">
      <t>トウショ</t>
    </rPh>
    <rPh sb="6" eb="8">
      <t>ヨサン</t>
    </rPh>
    <phoneticPr fontId="3"/>
  </si>
  <si>
    <t>平成24・25年度予算内訳</t>
    <rPh sb="0" eb="2">
      <t>ヘイセイ</t>
    </rPh>
    <rPh sb="7" eb="9">
      <t>ネンド</t>
    </rPh>
    <rPh sb="9" eb="11">
      <t>ヨサン</t>
    </rPh>
    <rPh sb="11" eb="13">
      <t>ウチワケ</t>
    </rPh>
    <phoneticPr fontId="3"/>
  </si>
  <si>
    <t>評価に関する説明</t>
    <rPh sb="0" eb="2">
      <t>ヒョウカ</t>
    </rPh>
    <rPh sb="3" eb="4">
      <t>カン</t>
    </rPh>
    <rPh sb="6" eb="8">
      <t>セツメイ</t>
    </rPh>
    <phoneticPr fontId="3"/>
  </si>
  <si>
    <r>
      <t>国が実施すべき事業であるか。地方自治体、民間等に委ねるべき事業</t>
    </r>
    <r>
      <rPr>
        <sz val="11"/>
        <rFont val="ＭＳ Ｐゴシック"/>
        <family val="3"/>
        <charset val="128"/>
      </rPr>
      <t>となっていないか。</t>
    </r>
    <rPh sb="14" eb="16">
      <t>チホウ</t>
    </rPh>
    <rPh sb="16" eb="19">
      <t>ジチタイ</t>
    </rPh>
    <rPh sb="20" eb="22">
      <t>ミンカン</t>
    </rPh>
    <rPh sb="22" eb="23">
      <t>トウ</t>
    </rPh>
    <rPh sb="24" eb="25">
      <t>ユダ</t>
    </rPh>
    <rPh sb="29" eb="31">
      <t>ジギョウ</t>
    </rPh>
    <phoneticPr fontId="3"/>
  </si>
  <si>
    <t>類似の事業があるか。その場合、他部局・他府省等と適切な役割分担となっているか。</t>
    <rPh sb="0" eb="2">
      <t>ルイジ</t>
    </rPh>
    <rPh sb="3" eb="5">
      <t>ジギョウ</t>
    </rPh>
    <rPh sb="12" eb="14">
      <t>バアイ</t>
    </rPh>
    <rPh sb="15" eb="16">
      <t>タ</t>
    </rPh>
    <rPh sb="16" eb="18">
      <t>ブキョク</t>
    </rPh>
    <rPh sb="22" eb="23">
      <t>トウ</t>
    </rPh>
    <phoneticPr fontId="3"/>
  </si>
  <si>
    <t>人日</t>
    <rPh sb="0" eb="1">
      <t>ニン</t>
    </rPh>
    <rPh sb="1" eb="2">
      <t>ヒ</t>
    </rPh>
    <phoneticPr fontId="3"/>
  </si>
  <si>
    <t>(    18,000 )</t>
    <phoneticPr fontId="3"/>
  </si>
  <si>
    <t>-</t>
    <phoneticPr fontId="3"/>
  </si>
  <si>
    <t>補記　（過去に事業仕分け・提言型政策仕分け・公開プロセス等の対象となっている場合はその結果も記載）</t>
    <rPh sb="0" eb="2">
      <t>ホキ</t>
    </rPh>
    <rPh sb="4" eb="6">
      <t>カコ</t>
    </rPh>
    <rPh sb="7" eb="9">
      <t>ジギョウ</t>
    </rPh>
    <rPh sb="9" eb="11">
      <t>シワ</t>
    </rPh>
    <rPh sb="13" eb="15">
      <t>テイゲン</t>
    </rPh>
    <rPh sb="15" eb="16">
      <t>ガタ</t>
    </rPh>
    <rPh sb="16" eb="18">
      <t>セイサク</t>
    </rPh>
    <rPh sb="18" eb="20">
      <t>シワ</t>
    </rPh>
    <rPh sb="22" eb="24">
      <t>コウカイ</t>
    </rPh>
    <rPh sb="28" eb="29">
      <t>トウ</t>
    </rPh>
    <rPh sb="30" eb="32">
      <t>タイショウ</t>
    </rPh>
    <rPh sb="38" eb="40">
      <t>バアイ</t>
    </rPh>
    <rPh sb="43" eb="45">
      <t>ケッカ</t>
    </rPh>
    <rPh sb="46" eb="48">
      <t>キサイ</t>
    </rPh>
    <phoneticPr fontId="3"/>
  </si>
  <si>
    <t>※平成23年度実績を記入</t>
    <rPh sb="1" eb="3">
      <t>ヘイセイ</t>
    </rPh>
    <rPh sb="5" eb="7">
      <t>ネンド</t>
    </rPh>
    <rPh sb="7" eb="9">
      <t>ジッセキ</t>
    </rPh>
    <rPh sb="10" eb="12">
      <t>キニュウ</t>
    </rPh>
    <phoneticPr fontId="3"/>
  </si>
  <si>
    <t>関係する計画、通知等</t>
    <phoneticPr fontId="3"/>
  </si>
  <si>
    <t>―</t>
    <phoneticPr fontId="3"/>
  </si>
  <si>
    <t>(                   )</t>
    <phoneticPr fontId="3"/>
  </si>
  <si>
    <t>(                )</t>
    <phoneticPr fontId="3"/>
  </si>
  <si>
    <t>不用率が大きい場合は、その理由を把握しているか。</t>
    <phoneticPr fontId="3"/>
  </si>
  <si>
    <t>単位あたりコストの削減に努めているか。その水準は妥当か。</t>
    <phoneticPr fontId="3"/>
  </si>
  <si>
    <t>活動実績は見込みに見合ったものであるか。</t>
    <phoneticPr fontId="3"/>
  </si>
  <si>
    <t>E.</t>
    <phoneticPr fontId="3"/>
  </si>
  <si>
    <t>F.</t>
    <phoneticPr fontId="3"/>
  </si>
  <si>
    <t>G.</t>
    <phoneticPr fontId="3"/>
  </si>
  <si>
    <t>D.</t>
    <phoneticPr fontId="3"/>
  </si>
  <si>
    <t>H.</t>
    <phoneticPr fontId="3"/>
  </si>
  <si>
    <t>支出先上位１０者リスト</t>
    <phoneticPr fontId="3"/>
  </si>
  <si>
    <t>支　出　先</t>
    <phoneticPr fontId="3"/>
  </si>
  <si>
    <t>業　務　概　要</t>
    <phoneticPr fontId="3"/>
  </si>
  <si>
    <t>支　出　額
（百万円）</t>
    <phoneticPr fontId="3"/>
  </si>
  <si>
    <t>/</t>
    <phoneticPr fontId="3"/>
  </si>
  <si>
    <t>/</t>
    <phoneticPr fontId="3"/>
  </si>
  <si>
    <t>/</t>
    <phoneticPr fontId="3"/>
  </si>
  <si>
    <t>支　出　先</t>
    <phoneticPr fontId="3"/>
  </si>
  <si>
    <t>業　務　概　要</t>
    <phoneticPr fontId="3"/>
  </si>
  <si>
    <t>支　出　額
（百万円）</t>
    <phoneticPr fontId="3"/>
  </si>
  <si>
    <t>平成12年度～</t>
    <rPh sb="0" eb="2">
      <t>ヘイセイ</t>
    </rPh>
    <rPh sb="4" eb="6">
      <t>ネンド</t>
    </rPh>
    <phoneticPr fontId="3"/>
  </si>
  <si>
    <t>　　　　　　　　　平成２４年行政事業レビューシート　　　(金融庁)</t>
    <rPh sb="9" eb="11">
      <t>ヘイセイ</t>
    </rPh>
    <rPh sb="13" eb="14">
      <t>ネン</t>
    </rPh>
    <rPh sb="14" eb="16">
      <t>ギョウセイ</t>
    </rPh>
    <rPh sb="16" eb="18">
      <t>ジギョウ</t>
    </rPh>
    <rPh sb="29" eb="31">
      <t>キンユウ</t>
    </rPh>
    <rPh sb="31" eb="32">
      <t>チョウ</t>
    </rPh>
    <phoneticPr fontId="3"/>
  </si>
  <si>
    <t>リスク計測参照モデル関係等経費</t>
    <rPh sb="3" eb="5">
      <t>ケイソク</t>
    </rPh>
    <rPh sb="5" eb="7">
      <t>サンショウ</t>
    </rPh>
    <rPh sb="10" eb="13">
      <t>カンケイトウ</t>
    </rPh>
    <rPh sb="13" eb="15">
      <t>ケイヒ</t>
    </rPh>
    <phoneticPr fontId="3"/>
  </si>
  <si>
    <t>金融システム安定確保のための監督経費</t>
    <rPh sb="0" eb="2">
      <t>キンユウ</t>
    </rPh>
    <rPh sb="6" eb="8">
      <t>アンテイ</t>
    </rPh>
    <rPh sb="8" eb="10">
      <t>カクホ</t>
    </rPh>
    <rPh sb="14" eb="16">
      <t>カントク</t>
    </rPh>
    <rPh sb="16" eb="18">
      <t>ケイヒ</t>
    </rPh>
    <phoneticPr fontId="3"/>
  </si>
  <si>
    <t>有価証券報告書等電子開示システム等経費</t>
    <rPh sb="0" eb="2">
      <t>ユウカ</t>
    </rPh>
    <rPh sb="2" eb="4">
      <t>ショウケン</t>
    </rPh>
    <rPh sb="4" eb="8">
      <t>ホウコクショトウ</t>
    </rPh>
    <rPh sb="8" eb="10">
      <t>デンシ</t>
    </rPh>
    <rPh sb="10" eb="12">
      <t>カイジ</t>
    </rPh>
    <rPh sb="16" eb="17">
      <t>トウ</t>
    </rPh>
    <rPh sb="17" eb="19">
      <t>ケイヒ</t>
    </rPh>
    <phoneticPr fontId="3"/>
  </si>
  <si>
    <t>公認会計士試験実施経費</t>
    <rPh sb="0" eb="2">
      <t>コウニン</t>
    </rPh>
    <rPh sb="2" eb="4">
      <t>カイケイ</t>
    </rPh>
    <rPh sb="4" eb="5">
      <t>シ</t>
    </rPh>
    <rPh sb="5" eb="7">
      <t>シケン</t>
    </rPh>
    <rPh sb="7" eb="9">
      <t>ジッシ</t>
    </rPh>
    <rPh sb="9" eb="11">
      <t>ケイヒ</t>
    </rPh>
    <phoneticPr fontId="3"/>
  </si>
  <si>
    <t>金融行政の推進に必要な経費</t>
    <rPh sb="0" eb="2">
      <t>キンユウ</t>
    </rPh>
    <rPh sb="2" eb="4">
      <t>ギョウセイ</t>
    </rPh>
    <rPh sb="5" eb="7">
      <t>スイシン</t>
    </rPh>
    <rPh sb="8" eb="10">
      <t>ヒツヨウ</t>
    </rPh>
    <rPh sb="11" eb="13">
      <t>ケイヒ</t>
    </rPh>
    <phoneticPr fontId="3"/>
  </si>
  <si>
    <t>東日本大震災復旧・復興事業</t>
    <rPh sb="0" eb="1">
      <t>ヒガシ</t>
    </rPh>
    <rPh sb="1" eb="3">
      <t>ニホン</t>
    </rPh>
    <rPh sb="3" eb="6">
      <t>ダイシンサイ</t>
    </rPh>
    <rPh sb="6" eb="8">
      <t>フッキュウ</t>
    </rPh>
    <rPh sb="9" eb="11">
      <t>フッコウ</t>
    </rPh>
    <rPh sb="11" eb="13">
      <t>ジギョウ</t>
    </rPh>
    <phoneticPr fontId="3"/>
  </si>
  <si>
    <t>担当部局庁</t>
    <phoneticPr fontId="3"/>
  </si>
  <si>
    <r>
      <t>19,76</t>
    </r>
    <r>
      <rPr>
        <sz val="11"/>
        <rFont val="ＭＳ Ｐゴシック"/>
        <family val="3"/>
        <charset val="128"/>
      </rPr>
      <t>7</t>
    </r>
    <r>
      <rPr>
        <sz val="11"/>
        <rFont val="ＭＳ Ｐゴシック"/>
        <family val="3"/>
        <charset val="128"/>
      </rPr>
      <t>（※）</t>
    </r>
    <phoneticPr fontId="3"/>
  </si>
  <si>
    <t>○本施策は「2011年新成長戦略」にも盛り込まれており、国として実施すべき優先度の高い事業と考えられる。</t>
    <rPh sb="1" eb="2">
      <t>ホン</t>
    </rPh>
    <rPh sb="2" eb="4">
      <t>シサク</t>
    </rPh>
    <rPh sb="19" eb="20">
      <t>モ</t>
    </rPh>
    <rPh sb="21" eb="22">
      <t>コ</t>
    </rPh>
    <rPh sb="28" eb="29">
      <t>クニ</t>
    </rPh>
    <rPh sb="32" eb="34">
      <t>ジッシ</t>
    </rPh>
    <rPh sb="37" eb="40">
      <t>ユウセンド</t>
    </rPh>
    <rPh sb="41" eb="42">
      <t>タカ</t>
    </rPh>
    <rPh sb="43" eb="45">
      <t>ジギョウ</t>
    </rPh>
    <rPh sb="46" eb="47">
      <t>カンガ</t>
    </rPh>
    <phoneticPr fontId="3"/>
  </si>
  <si>
    <t>○上場会社等から提出される企業の財務内容等が記載された有価証券報告書等について、その提出から公衆縦覧に至るまでの一連の手続を電子化した｢有価証券報告書等の開示書類に関する電子開示システム(以下「EDINET」という。)」の開発・運用を行う。
　平成23年度においては、「有価証券報告書等に関する業務の業務・システム最適化計画」（平成18年３月金融庁行政情報化推進委員会決定）の改定を受け、次世代EDINETの開発等を行う（開発期間（予定）：平成24年1月から平成25年度央まで）。
○国際会計基準の議論に関しての動向等の常時把握、内容の調査分析、議論の場に参加しての我が国としての意見・立場の発信を行う。</t>
    <rPh sb="122" eb="124">
      <t>ヘイセイ</t>
    </rPh>
    <rPh sb="126" eb="128">
      <t>ネンド</t>
    </rPh>
    <rPh sb="191" eb="192">
      <t>ウ</t>
    </rPh>
    <rPh sb="206" eb="207">
      <t>トウ</t>
    </rPh>
    <rPh sb="211" eb="213">
      <t>カイハツ</t>
    </rPh>
    <rPh sb="213" eb="215">
      <t>キカン</t>
    </rPh>
    <rPh sb="216" eb="218">
      <t>ヨテイ</t>
    </rPh>
    <rPh sb="243" eb="245">
      <t>コクサイ</t>
    </rPh>
    <rPh sb="245" eb="247">
      <t>カイケイ</t>
    </rPh>
    <rPh sb="247" eb="249">
      <t>キジュン</t>
    </rPh>
    <rPh sb="250" eb="252">
      <t>ギロン</t>
    </rPh>
    <rPh sb="253" eb="254">
      <t>カン</t>
    </rPh>
    <rPh sb="257" eb="260">
      <t>ドウコウトウ</t>
    </rPh>
    <rPh sb="261" eb="263">
      <t>ジョウジ</t>
    </rPh>
    <rPh sb="263" eb="265">
      <t>ハアク</t>
    </rPh>
    <rPh sb="266" eb="268">
      <t>ナイヨウ</t>
    </rPh>
    <rPh sb="269" eb="271">
      <t>チョウサ</t>
    </rPh>
    <rPh sb="271" eb="273">
      <t>ブンセキ</t>
    </rPh>
    <rPh sb="274" eb="276">
      <t>ギロン</t>
    </rPh>
    <rPh sb="277" eb="278">
      <t>バ</t>
    </rPh>
    <rPh sb="279" eb="281">
      <t>サンカ</t>
    </rPh>
    <rPh sb="284" eb="285">
      <t>ワ</t>
    </rPh>
    <rPh sb="286" eb="287">
      <t>クニ</t>
    </rPh>
    <rPh sb="291" eb="293">
      <t>イケン</t>
    </rPh>
    <rPh sb="294" eb="296">
      <t>タチバ</t>
    </rPh>
    <rPh sb="297" eb="299">
      <t>ハッシン</t>
    </rPh>
    <rPh sb="300" eb="301">
      <t>オコナ</t>
    </rPh>
    <phoneticPr fontId="3"/>
  </si>
  <si>
    <t>○投資者の投資判断に必要な有価証券の発行者の財務内容、事業内容及び有価証券を大量に取得・保有する者の状況を正確、公平かつ適時に開示することにより、投資者保護を図る事業であることから、国が実施すべき事業である。</t>
    <rPh sb="81" eb="83">
      <t>ジギョウ</t>
    </rPh>
    <rPh sb="91" eb="92">
      <t>クニ</t>
    </rPh>
    <rPh sb="93" eb="95">
      <t>ジッシ</t>
    </rPh>
    <rPh sb="98" eb="100">
      <t>ジギョウ</t>
    </rPh>
    <phoneticPr fontId="3"/>
  </si>
  <si>
    <t>○本事業は公認会計士試験の実施であり、試験問題作成を含め、国が公平、公正に実施すべき事業である。
○不用率は大きくないが、不用の主な要因は論文式試験受験者数が減少したことによる。</t>
    <rPh sb="5" eb="7">
      <t>コウニン</t>
    </rPh>
    <rPh sb="7" eb="9">
      <t>カイケイ</t>
    </rPh>
    <rPh sb="9" eb="10">
      <t>シ</t>
    </rPh>
    <rPh sb="10" eb="12">
      <t>シケン</t>
    </rPh>
    <rPh sb="13" eb="15">
      <t>ジッシ</t>
    </rPh>
    <rPh sb="19" eb="21">
      <t>シケン</t>
    </rPh>
    <rPh sb="21" eb="23">
      <t>モンダイ</t>
    </rPh>
    <rPh sb="23" eb="25">
      <t>サクセイ</t>
    </rPh>
    <rPh sb="26" eb="27">
      <t>フク</t>
    </rPh>
    <rPh sb="29" eb="30">
      <t>クニ</t>
    </rPh>
    <rPh sb="31" eb="33">
      <t>コウヘイ</t>
    </rPh>
    <rPh sb="34" eb="36">
      <t>コウセイ</t>
    </rPh>
    <rPh sb="37" eb="39">
      <t>ジッシ</t>
    </rPh>
    <rPh sb="42" eb="44">
      <t>ジギョウ</t>
    </rPh>
    <rPh sb="51" eb="53">
      <t>フヨウ</t>
    </rPh>
    <rPh sb="53" eb="54">
      <t>リツ</t>
    </rPh>
    <rPh sb="55" eb="56">
      <t>オオ</t>
    </rPh>
    <rPh sb="62" eb="64">
      <t>フヨウ</t>
    </rPh>
    <rPh sb="65" eb="66">
      <t>オモ</t>
    </rPh>
    <rPh sb="67" eb="69">
      <t>ヨウイン</t>
    </rPh>
    <rPh sb="70" eb="72">
      <t>ロンブン</t>
    </rPh>
    <rPh sb="72" eb="73">
      <t>シキ</t>
    </rPh>
    <rPh sb="73" eb="75">
      <t>シケン</t>
    </rPh>
    <rPh sb="75" eb="78">
      <t>ジュケンシャ</t>
    </rPh>
    <rPh sb="78" eb="79">
      <t>スウ</t>
    </rPh>
    <rPh sb="80" eb="82">
      <t>ゲンショウ</t>
    </rPh>
    <phoneticPr fontId="3"/>
  </si>
  <si>
    <t>○本事業の成果物（試験問題等）は、公認会計士試験の実施にあたり十分に活用されている。</t>
    <rPh sb="5" eb="7">
      <t>セイカ</t>
    </rPh>
    <rPh sb="7" eb="8">
      <t>モノ</t>
    </rPh>
    <rPh sb="31" eb="33">
      <t>ジュウブン</t>
    </rPh>
    <rPh sb="34" eb="36">
      <t>カツヨウ</t>
    </rPh>
    <phoneticPr fontId="3"/>
  </si>
  <si>
    <t>○試験問題作成者への謝金・手当等の支出、費目・使途は事業目的に即し必要なものに限定されている。</t>
    <rPh sb="1" eb="3">
      <t>シケン</t>
    </rPh>
    <rPh sb="3" eb="5">
      <t>モンダイ</t>
    </rPh>
    <rPh sb="5" eb="8">
      <t>サクセイシャ</t>
    </rPh>
    <rPh sb="10" eb="12">
      <t>シャキン</t>
    </rPh>
    <rPh sb="13" eb="15">
      <t>テアテ</t>
    </rPh>
    <rPh sb="15" eb="16">
      <t>トウ</t>
    </rPh>
    <rPh sb="17" eb="19">
      <t>シシュツ</t>
    </rPh>
    <rPh sb="20" eb="22">
      <t>ヒモク</t>
    </rPh>
    <rPh sb="23" eb="25">
      <t>シト</t>
    </rPh>
    <rPh sb="26" eb="28">
      <t>ジギョウ</t>
    </rPh>
    <rPh sb="28" eb="30">
      <t>モクテキ</t>
    </rPh>
    <rPh sb="31" eb="32">
      <t>ソク</t>
    </rPh>
    <rPh sb="33" eb="35">
      <t>ヒツヨウ</t>
    </rPh>
    <rPh sb="39" eb="41">
      <t>ゲンテイ</t>
    </rPh>
    <phoneticPr fontId="3"/>
  </si>
  <si>
    <t>○公認会計士試験実施経費の支出は、試験を公正かつ確実に実施するうえで不可欠（試験委員会議への出席に必要な旅費、問題作成等について試験委員に支給される手当、答案の採点等に係る諸謝金）であり必要。
　不用が発生したのは、論文式試験受験者数（諸謝金（論文式試験採点謝金）に関係）が減少したことが主な要因。試験委員会議については、短答式試験の年２回実施に際して、既に各試験に必要である試験委員会議の一部を同日にまとめて開催することにより、必要最小限の開催に留めている。
  なお、委員等旅費について、試験委員の出席率増加や旅費単価の低い関東近郊の試験委員の減少等により、当該経費の不足が生じたため、1,865千円の流用を行った。25年度においては、このような事態を回避するため、直近の支出実績や今後の出席見込み等を踏まえ、予算要求を行う必要がある。
　</t>
    <rPh sb="236" eb="239">
      <t>イイントウ</t>
    </rPh>
    <rPh sb="239" eb="241">
      <t>リョヒ</t>
    </rPh>
    <rPh sb="246" eb="248">
      <t>シケン</t>
    </rPh>
    <rPh sb="248" eb="250">
      <t>イイン</t>
    </rPh>
    <rPh sb="251" eb="253">
      <t>シュッセキ</t>
    </rPh>
    <rPh sb="253" eb="254">
      <t>リツ</t>
    </rPh>
    <rPh sb="254" eb="256">
      <t>ゾウカ</t>
    </rPh>
    <rPh sb="257" eb="259">
      <t>リョヒ</t>
    </rPh>
    <rPh sb="259" eb="261">
      <t>タンカ</t>
    </rPh>
    <rPh sb="262" eb="263">
      <t>ヒク</t>
    </rPh>
    <rPh sb="264" eb="266">
      <t>カントウ</t>
    </rPh>
    <rPh sb="266" eb="268">
      <t>キンコウ</t>
    </rPh>
    <rPh sb="269" eb="271">
      <t>シケン</t>
    </rPh>
    <rPh sb="271" eb="273">
      <t>イイン</t>
    </rPh>
    <rPh sb="274" eb="276">
      <t>ゲンショウ</t>
    </rPh>
    <rPh sb="276" eb="277">
      <t>ナド</t>
    </rPh>
    <rPh sb="281" eb="283">
      <t>トウガイ</t>
    </rPh>
    <rPh sb="283" eb="285">
      <t>ケイヒ</t>
    </rPh>
    <rPh sb="286" eb="288">
      <t>フソク</t>
    </rPh>
    <rPh sb="289" eb="290">
      <t>ショウ</t>
    </rPh>
    <rPh sb="300" eb="302">
      <t>センエン</t>
    </rPh>
    <rPh sb="303" eb="305">
      <t>リュウヨウ</t>
    </rPh>
    <rPh sb="306" eb="307">
      <t>オコナ</t>
    </rPh>
    <rPh sb="312" eb="314">
      <t>ネンド</t>
    </rPh>
    <rPh sb="325" eb="327">
      <t>ジタイ</t>
    </rPh>
    <rPh sb="328" eb="330">
      <t>カイヒ</t>
    </rPh>
    <rPh sb="335" eb="337">
      <t>チョッキン</t>
    </rPh>
    <rPh sb="338" eb="340">
      <t>シシュツ</t>
    </rPh>
    <rPh sb="340" eb="342">
      <t>ジッセキ</t>
    </rPh>
    <rPh sb="343" eb="345">
      <t>コンゴ</t>
    </rPh>
    <rPh sb="346" eb="348">
      <t>シュッセキ</t>
    </rPh>
    <rPh sb="348" eb="350">
      <t>ミコ</t>
    </rPh>
    <rPh sb="351" eb="352">
      <t>トウ</t>
    </rPh>
    <rPh sb="353" eb="354">
      <t>フ</t>
    </rPh>
    <rPh sb="357" eb="359">
      <t>ヨサン</t>
    </rPh>
    <rPh sb="359" eb="361">
      <t>ヨウキュウ</t>
    </rPh>
    <rPh sb="362" eb="363">
      <t>オコナ</t>
    </rPh>
    <rPh sb="364" eb="366">
      <t>ヒツヨウ</t>
    </rPh>
    <phoneticPr fontId="3"/>
  </si>
  <si>
    <t>○国民に質が高い資産運用の機会を提供し、金融資本市場の活性化を図る。
○金融サービスの利用者保護の仕組みが確保されるとともに、利用者による各種金融サービスの特性や利用者保護の仕組みについての理解を向上する。
○決済システム等の安全性、効率性及び利便性を一層向上する。
○我が国の市場環境や国際的動向を踏まえた空売り報告制度の見直しにより、市場の公正性・透明性の確保を図る。</t>
    <rPh sb="110" eb="112">
      <t>ケッサイ</t>
    </rPh>
    <rPh sb="116" eb="117">
      <t>トウ</t>
    </rPh>
    <rPh sb="118" eb="121">
      <t>アンゼンセイ</t>
    </rPh>
    <rPh sb="122" eb="125">
      <t>コウリツセイ</t>
    </rPh>
    <rPh sb="125" eb="126">
      <t>オヨ</t>
    </rPh>
    <rPh sb="127" eb="130">
      <t>リベンセイ</t>
    </rPh>
    <rPh sb="131" eb="133">
      <t>イッソウ</t>
    </rPh>
    <rPh sb="133" eb="135">
      <t>コウジョウ</t>
    </rPh>
    <phoneticPr fontId="3"/>
  </si>
  <si>
    <t>○金融経済教育の充実を図るためのシンポジウムの開催、パンフレット等の整備・普及
○改正貸金業法の適切かつ円滑な施行、多重債務問題改善プログラムに掲げられた施策の実施による利用者保護の徹底
○金融資本市場の活性化のための税制面の環境整備に向けた調査の実施
○空売り報告制度のシステム化に関する調査の実施
等の金融行政の推進に必要な業務を行う。</t>
    <rPh sb="86" eb="89">
      <t>リヨウシャ</t>
    </rPh>
    <rPh sb="89" eb="91">
      <t>ホゴ</t>
    </rPh>
    <rPh sb="92" eb="94">
      <t>テッテイ</t>
    </rPh>
    <rPh sb="111" eb="114">
      <t>ゼイセイメン</t>
    </rPh>
    <rPh sb="115" eb="117">
      <t>カンキョウ</t>
    </rPh>
    <rPh sb="117" eb="119">
      <t>セイビ</t>
    </rPh>
    <rPh sb="120" eb="121">
      <t>ム</t>
    </rPh>
    <rPh sb="123" eb="125">
      <t>チョウサ</t>
    </rPh>
    <rPh sb="131" eb="133">
      <t>カラウ</t>
    </rPh>
    <rPh sb="134" eb="136">
      <t>ホウコク</t>
    </rPh>
    <rPh sb="136" eb="138">
      <t>セイド</t>
    </rPh>
    <rPh sb="143" eb="144">
      <t>カ</t>
    </rPh>
    <rPh sb="145" eb="146">
      <t>カン</t>
    </rPh>
    <rPh sb="148" eb="150">
      <t>チョウサ</t>
    </rPh>
    <rPh sb="151" eb="153">
      <t>ジッシ</t>
    </rPh>
    <rPh sb="155" eb="156">
      <t>トウ</t>
    </rPh>
    <rPh sb="157" eb="159">
      <t>キンユウ</t>
    </rPh>
    <rPh sb="159" eb="161">
      <t>ギョウセイ</t>
    </rPh>
    <rPh sb="162" eb="164">
      <t>スイシン</t>
    </rPh>
    <rPh sb="165" eb="167">
      <t>ヒツヨウ</t>
    </rPh>
    <rPh sb="168" eb="170">
      <t>ギョウム</t>
    </rPh>
    <rPh sb="171" eb="172">
      <t>オコナ</t>
    </rPh>
    <phoneticPr fontId="3"/>
  </si>
  <si>
    <t>　本事業の目的は、国民に質が高い資産運用の機会を提供し、金融資本市場の活性化を図ること、金融サービスの利用者保護の仕組みが確保されるとともに、利用者による各種金融サービスの特性や利用者保護の仕組みについての理解を向上すること、決済システム等の安全性、効率性及び利便性を一層向上すること、我が国の市場環境や国際的動向を踏まえた空売り報告制度の見直しにより、市場の公正性・透明性の確保を図ることであり、定量的な目標を示すことは困難。</t>
    <rPh sb="1" eb="2">
      <t>ホン</t>
    </rPh>
    <rPh sb="2" eb="4">
      <t>ジギョウ</t>
    </rPh>
    <rPh sb="5" eb="7">
      <t>モクテキ</t>
    </rPh>
    <phoneticPr fontId="3"/>
  </si>
  <si>
    <t>備考</t>
    <rPh sb="0" eb="2">
      <t>ビコウ</t>
    </rPh>
    <phoneticPr fontId="3"/>
  </si>
  <si>
    <r>
      <t>（※）　平成23年度補正予算には予備費使用額19,747百万円が含まれる。
（内訳：預金保険機構出資金18,680百万円、個人債務者私的整理支援事業費補助金</t>
    </r>
    <r>
      <rPr>
        <sz val="11"/>
        <rFont val="ＭＳ Ｐゴシック"/>
        <family val="3"/>
        <charset val="128"/>
      </rPr>
      <t>1,067百万円）</t>
    </r>
    <rPh sb="4" eb="6">
      <t>ヘイセイ</t>
    </rPh>
    <rPh sb="8" eb="10">
      <t>ネンド</t>
    </rPh>
    <rPh sb="10" eb="12">
      <t>ホセイ</t>
    </rPh>
    <rPh sb="12" eb="14">
      <t>ヨサン</t>
    </rPh>
    <rPh sb="16" eb="19">
      <t>ヨビヒ</t>
    </rPh>
    <rPh sb="19" eb="21">
      <t>シヨウ</t>
    </rPh>
    <rPh sb="21" eb="22">
      <t>ガク</t>
    </rPh>
    <rPh sb="28" eb="31">
      <t>ヒャクマンエン</t>
    </rPh>
    <rPh sb="32" eb="33">
      <t>フク</t>
    </rPh>
    <rPh sb="39" eb="41">
      <t>ウチワケ</t>
    </rPh>
    <rPh sb="42" eb="48">
      <t>ヨキンホケンキコウ</t>
    </rPh>
    <rPh sb="48" eb="51">
      <t>シュッシキン</t>
    </rPh>
    <rPh sb="57" eb="60">
      <t>ヒャクマンエン</t>
    </rPh>
    <rPh sb="83" eb="86">
      <t>ヒャクマンエン</t>
    </rPh>
    <phoneticPr fontId="3"/>
  </si>
  <si>
    <t>○本経費は「事業の目的」を果たすために必要な個人債務者私的整理支援事業費補助金、預金保険機構出資金、FA業務（震災特例限定）委託経費等である。
○当該補助金に係る不用率が大きい理由は、被災された方々の中には地域の復興計画や原子力損害賠償の動向等を見極めていることや、金融機関が返済猶予しているため逼迫していないことなどにより、ガイドラインの利用を保留している方々も多く、利用実績が当初の見込みを下回っているためである。</t>
    <rPh sb="1" eb="2">
      <t>ホン</t>
    </rPh>
    <rPh sb="2" eb="4">
      <t>ケイヒ</t>
    </rPh>
    <rPh sb="6" eb="8">
      <t>ジギョウ</t>
    </rPh>
    <rPh sb="9" eb="11">
      <t>モクテキ</t>
    </rPh>
    <rPh sb="13" eb="14">
      <t>ハ</t>
    </rPh>
    <rPh sb="19" eb="21">
      <t>ヒツヨウ</t>
    </rPh>
    <rPh sb="52" eb="54">
      <t>ギョウム</t>
    </rPh>
    <rPh sb="55" eb="57">
      <t>シンサイ</t>
    </rPh>
    <rPh sb="57" eb="59">
      <t>トクレイ</t>
    </rPh>
    <rPh sb="59" eb="61">
      <t>ゲンテイ</t>
    </rPh>
    <rPh sb="62" eb="64">
      <t>イタク</t>
    </rPh>
    <rPh sb="64" eb="66">
      <t>ケイヒ</t>
    </rPh>
    <rPh sb="66" eb="67">
      <t>トウ</t>
    </rPh>
    <rPh sb="74" eb="76">
      <t>トウガイ</t>
    </rPh>
    <rPh sb="80" eb="81">
      <t>カカ</t>
    </rPh>
    <rPh sb="84" eb="85">
      <t>リツ</t>
    </rPh>
    <rPh sb="86" eb="87">
      <t>オオ</t>
    </rPh>
    <rPh sb="89" eb="91">
      <t>リユウ</t>
    </rPh>
    <phoneticPr fontId="3"/>
  </si>
  <si>
    <t>○本経費は、被災者支援施策に係る周知広報等において一般競争入札に付すこと等により、節減を図っている。
○補助金、出資金については、その性質上、経費の節減は不可能であるが、目的に照らして適切に支出されているかについては確認を行っている。</t>
    <rPh sb="1" eb="2">
      <t>ホン</t>
    </rPh>
    <rPh sb="2" eb="4">
      <t>ケイヒ</t>
    </rPh>
    <rPh sb="25" eb="27">
      <t>イッパン</t>
    </rPh>
    <rPh sb="27" eb="29">
      <t>キョウソウ</t>
    </rPh>
    <rPh sb="29" eb="31">
      <t>ニュウサツ</t>
    </rPh>
    <rPh sb="32" eb="33">
      <t>フ</t>
    </rPh>
    <rPh sb="36" eb="37">
      <t>トウ</t>
    </rPh>
    <rPh sb="41" eb="43">
      <t>セツゲン</t>
    </rPh>
    <rPh sb="44" eb="45">
      <t>ハカ</t>
    </rPh>
    <rPh sb="53" eb="56">
      <t>ホジョキン</t>
    </rPh>
    <rPh sb="57" eb="60">
      <t>シュッシキン</t>
    </rPh>
    <rPh sb="68" eb="71">
      <t>セイシツジョウ</t>
    </rPh>
    <rPh sb="72" eb="74">
      <t>ケイヒ</t>
    </rPh>
    <rPh sb="75" eb="77">
      <t>セツゲン</t>
    </rPh>
    <rPh sb="78" eb="81">
      <t>フカノウ</t>
    </rPh>
    <rPh sb="86" eb="88">
      <t>モクテキ</t>
    </rPh>
    <rPh sb="89" eb="90">
      <t>テ</t>
    </rPh>
    <rPh sb="93" eb="95">
      <t>テキセツ</t>
    </rPh>
    <rPh sb="96" eb="98">
      <t>シシュツ</t>
    </rPh>
    <rPh sb="109" eb="111">
      <t>カクニン</t>
    </rPh>
    <rPh sb="112" eb="113">
      <t>オコナ</t>
    </rPh>
    <phoneticPr fontId="3"/>
  </si>
  <si>
    <t>公認会計士・監査審査会事務局</t>
    <phoneticPr fontId="3"/>
  </si>
  <si>
    <t>平成16年度～</t>
    <phoneticPr fontId="3"/>
  </si>
  <si>
    <t>総務試験室</t>
    <phoneticPr fontId="3"/>
  </si>
  <si>
    <t>井　秀典</t>
    <phoneticPr fontId="3"/>
  </si>
  <si>
    <t>一般会計</t>
    <rPh sb="0" eb="2">
      <t>イッパン</t>
    </rPh>
    <rPh sb="2" eb="4">
      <t>カイケイ</t>
    </rPh>
    <phoneticPr fontId="3"/>
  </si>
  <si>
    <t>Ⅱ-2-(5)　公認会計士監査の充実・強化</t>
    <phoneticPr fontId="3"/>
  </si>
  <si>
    <t>公認会計士法第１条、第35条第2項　等</t>
    <phoneticPr fontId="3"/>
  </si>
  <si>
    <t>-</t>
    <phoneticPr fontId="3"/>
  </si>
  <si>
    <t>-</t>
    <phoneticPr fontId="3"/>
  </si>
  <si>
    <t>○我が国の資本市場がその機能を十分に発揮していくためには、企業財務情報が適正に開示されることが必要不可欠であるところ、公認会計士は企業財務情報の信頼性を確保していく上で極めて重要な役割を担っていることから、当該資格取得の前提となる公認会士試験を公正に実施し、公認会計士になろうとする者に必要な学識及びその応用力を有するかどうかを判定する。</t>
    <phoneticPr fontId="3"/>
  </si>
  <si>
    <t>○公認会計士試験は、平成18年試験以降、短答式試験（平成22年試験より年２回実施）及び論文式試験(短答式試験合格者及び短答式試験免除者等を対象)を実施しており、問題作成等のため試験委員会議を開催。</t>
    <phoneticPr fontId="3"/>
  </si>
  <si>
    <r>
      <t>■直接実施　　　　　□委託・請負</t>
    </r>
    <r>
      <rPr>
        <sz val="11"/>
        <rFont val="ＭＳ Ｐゴシック"/>
        <family val="3"/>
        <charset val="128"/>
      </rPr>
      <t>　　　　　□補助　　　　　□負担　　　　　□交付　　　　　□貸付　　　　　□その他</t>
    </r>
    <rPh sb="1" eb="3">
      <t>チョクセツ</t>
    </rPh>
    <rPh sb="3" eb="5">
      <t>ジッシ</t>
    </rPh>
    <rPh sb="11" eb="13">
      <t>イタク</t>
    </rPh>
    <rPh sb="14" eb="16">
      <t>ウケオイ</t>
    </rPh>
    <rPh sb="22" eb="24">
      <t>ホジョ</t>
    </rPh>
    <rPh sb="30" eb="32">
      <t>フタン</t>
    </rPh>
    <rPh sb="38" eb="40">
      <t>コウフ</t>
    </rPh>
    <rPh sb="46" eb="48">
      <t>カシツケ</t>
    </rPh>
    <rPh sb="56" eb="57">
      <t>タ</t>
    </rPh>
    <phoneticPr fontId="3"/>
  </si>
  <si>
    <t>-</t>
    <phoneticPr fontId="3"/>
  </si>
  <si>
    <t>※本事業の目的は上記のとおりであり、これらに関して定量的な目標を示すことは困難である。</t>
    <phoneticPr fontId="3"/>
  </si>
  <si>
    <t>※本事業の目的は上記のとおりであり、これらに
関して定量的な指標を示すことは困難である。</t>
    <phoneticPr fontId="3"/>
  </si>
  <si>
    <t>　　　　　　　　-　　　（円／　　　　　　　　）　　　　　　</t>
    <rPh sb="13" eb="14">
      <t>エン</t>
    </rPh>
    <phoneticPr fontId="3"/>
  </si>
  <si>
    <t>　　　　　　　　　　　　　　　　　　　　-</t>
    <phoneticPr fontId="3"/>
  </si>
  <si>
    <t>諸謝金</t>
    <rPh sb="0" eb="1">
      <t>ショ</t>
    </rPh>
    <rPh sb="1" eb="3">
      <t>シャキン</t>
    </rPh>
    <phoneticPr fontId="3"/>
  </si>
  <si>
    <t xml:space="preserve">
　　　　　　　　　　　　　　　　　　　　</t>
    <phoneticPr fontId="3"/>
  </si>
  <si>
    <t>委員手当</t>
    <rPh sb="0" eb="2">
      <t>イイン</t>
    </rPh>
    <rPh sb="2" eb="4">
      <t>テアテ</t>
    </rPh>
    <phoneticPr fontId="3"/>
  </si>
  <si>
    <t>委員等旅費</t>
    <rPh sb="0" eb="2">
      <t>イイン</t>
    </rPh>
    <rPh sb="2" eb="3">
      <t>トウ</t>
    </rPh>
    <rPh sb="3" eb="5">
      <t>リョヒ</t>
    </rPh>
    <phoneticPr fontId="3"/>
  </si>
  <si>
    <t>○</t>
    <phoneticPr fontId="3"/>
  </si>
  <si>
    <t>○</t>
    <phoneticPr fontId="3"/>
  </si>
  <si>
    <t>　　○</t>
    <phoneticPr fontId="3"/>
  </si>
  <si>
    <t>　　○</t>
    <phoneticPr fontId="3"/>
  </si>
  <si>
    <t>　　－</t>
    <phoneticPr fontId="3"/>
  </si>
  <si>
    <t>　　－</t>
    <phoneticPr fontId="3"/>
  </si>
  <si>
    <t>　　○</t>
    <phoneticPr fontId="3"/>
  </si>
  <si>
    <t>　　－</t>
    <phoneticPr fontId="3"/>
  </si>
  <si>
    <t>　　－</t>
    <phoneticPr fontId="3"/>
  </si>
  <si>
    <t>　　－</t>
    <phoneticPr fontId="3"/>
  </si>
  <si>
    <t>予算監視・効率化チームの所見</t>
    <phoneticPr fontId="3"/>
  </si>
  <si>
    <t>人件費</t>
    <rPh sb="0" eb="3">
      <t>ジンケンヒ</t>
    </rPh>
    <phoneticPr fontId="3"/>
  </si>
  <si>
    <t>委員手当、諸謝金</t>
    <rPh sb="0" eb="2">
      <t>イイン</t>
    </rPh>
    <rPh sb="2" eb="4">
      <t>テア</t>
    </rPh>
    <rPh sb="5" eb="6">
      <t>ショ</t>
    </rPh>
    <rPh sb="6" eb="8">
      <t>シャキン</t>
    </rPh>
    <phoneticPr fontId="3"/>
  </si>
  <si>
    <t>旅費</t>
    <rPh sb="0" eb="2">
      <t>リョヒ</t>
    </rPh>
    <phoneticPr fontId="3"/>
  </si>
  <si>
    <t>総務企画局</t>
    <rPh sb="0" eb="2">
      <t>ソウム</t>
    </rPh>
    <rPh sb="2" eb="4">
      <t>キカク</t>
    </rPh>
    <rPh sb="4" eb="5">
      <t>キョク</t>
    </rPh>
    <phoneticPr fontId="3"/>
  </si>
  <si>
    <t>平成23年度～</t>
    <rPh sb="0" eb="2">
      <t>ヘイセイ</t>
    </rPh>
    <rPh sb="4" eb="6">
      <t>ネンド</t>
    </rPh>
    <phoneticPr fontId="3"/>
  </si>
  <si>
    <t>A.　ニューディメンションテクノロジー㈱</t>
    <phoneticPr fontId="3"/>
  </si>
  <si>
    <t>B.　ニューディメンションテクノロジー㈱</t>
    <phoneticPr fontId="3"/>
  </si>
  <si>
    <t>C.　㈱エァクレーレン</t>
    <phoneticPr fontId="3"/>
  </si>
  <si>
    <t>金融検査マニュアルの翻訳</t>
    <rPh sb="0" eb="2">
      <t>キンユウ</t>
    </rPh>
    <rPh sb="2" eb="4">
      <t>ケンサ</t>
    </rPh>
    <rPh sb="10" eb="12">
      <t>ホンヤク</t>
    </rPh>
    <phoneticPr fontId="3"/>
  </si>
  <si>
    <t>㈱エァクレーレン</t>
    <phoneticPr fontId="3"/>
  </si>
  <si>
    <t>(               )</t>
    <phoneticPr fontId="3"/>
  </si>
  <si>
    <t>-</t>
    <phoneticPr fontId="3"/>
  </si>
  <si>
    <t>-</t>
    <phoneticPr fontId="3"/>
  </si>
  <si>
    <t>諸謝金</t>
    <rPh sb="0" eb="1">
      <t>ショ</t>
    </rPh>
    <rPh sb="1" eb="2">
      <t>シャ</t>
    </rPh>
    <rPh sb="2" eb="3">
      <t>キン</t>
    </rPh>
    <phoneticPr fontId="3"/>
  </si>
  <si>
    <t>情報処理業務庁費</t>
    <rPh sb="0" eb="2">
      <t>ジョウホウ</t>
    </rPh>
    <rPh sb="2" eb="4">
      <t>ショリ</t>
    </rPh>
    <rPh sb="4" eb="6">
      <t>ギョウム</t>
    </rPh>
    <rPh sb="6" eb="7">
      <t>チョウ</t>
    </rPh>
    <rPh sb="7" eb="8">
      <t>ヒ</t>
    </rPh>
    <phoneticPr fontId="3"/>
  </si>
  <si>
    <t>○</t>
    <phoneticPr fontId="3"/>
  </si>
  <si>
    <t>－</t>
    <phoneticPr fontId="3"/>
  </si>
  <si>
    <t>○</t>
    <phoneticPr fontId="3"/>
  </si>
  <si>
    <t>－</t>
    <phoneticPr fontId="3"/>
  </si>
  <si>
    <t>○</t>
    <phoneticPr fontId="3"/>
  </si>
  <si>
    <t>－</t>
    <phoneticPr fontId="3"/>
  </si>
  <si>
    <t>空売り報告制度のシステム整備に関する調査経費</t>
    <rPh sb="0" eb="2">
      <t>カラウ</t>
    </rPh>
    <rPh sb="3" eb="5">
      <t>ホウコク</t>
    </rPh>
    <rPh sb="5" eb="7">
      <t>セイド</t>
    </rPh>
    <rPh sb="12" eb="14">
      <t>セイビ</t>
    </rPh>
    <rPh sb="15" eb="16">
      <t>カン</t>
    </rPh>
    <rPh sb="18" eb="20">
      <t>チョウサ</t>
    </rPh>
    <rPh sb="20" eb="22">
      <t>ケイヒ</t>
    </rPh>
    <phoneticPr fontId="3"/>
  </si>
  <si>
    <t>㈱ディーバ</t>
    <phoneticPr fontId="3"/>
  </si>
  <si>
    <t>空売り報告制度のシステム整備に関する調査経費</t>
    <phoneticPr fontId="3"/>
  </si>
  <si>
    <t>担当部局庁</t>
    <phoneticPr fontId="3"/>
  </si>
  <si>
    <t>検査局</t>
    <rPh sb="0" eb="2">
      <t>ケンサ</t>
    </rPh>
    <rPh sb="2" eb="3">
      <t>キョク</t>
    </rPh>
    <phoneticPr fontId="3"/>
  </si>
  <si>
    <t>総 務 課</t>
    <rPh sb="0" eb="1">
      <t>フサ</t>
    </rPh>
    <rPh sb="2" eb="3">
      <t>ツトム</t>
    </rPh>
    <rPh sb="4" eb="5">
      <t>カ</t>
    </rPh>
    <phoneticPr fontId="3"/>
  </si>
  <si>
    <t>河野　一郎</t>
    <rPh sb="0" eb="2">
      <t>カワノ</t>
    </rPh>
    <rPh sb="3" eb="5">
      <t>イチロウ</t>
    </rPh>
    <phoneticPr fontId="3"/>
  </si>
  <si>
    <t>一般会計</t>
    <rPh sb="0" eb="1">
      <t>イチ</t>
    </rPh>
    <rPh sb="1" eb="2">
      <t>パン</t>
    </rPh>
    <rPh sb="2" eb="3">
      <t>カイ</t>
    </rPh>
    <rPh sb="3" eb="4">
      <t>ケイ</t>
    </rPh>
    <phoneticPr fontId="3"/>
  </si>
  <si>
    <t>Ⅰ-1-(2)　金融機関を巡る状況の変化に対応した効果的・効率的な検査の実施</t>
    <rPh sb="8" eb="10">
      <t>キンユウ</t>
    </rPh>
    <rPh sb="10" eb="12">
      <t>キカン</t>
    </rPh>
    <rPh sb="13" eb="14">
      <t>メグ</t>
    </rPh>
    <rPh sb="15" eb="17">
      <t>ジョウキョウ</t>
    </rPh>
    <rPh sb="18" eb="20">
      <t>ヘンカ</t>
    </rPh>
    <rPh sb="21" eb="23">
      <t>タイオウ</t>
    </rPh>
    <rPh sb="25" eb="28">
      <t>コウカテキ</t>
    </rPh>
    <rPh sb="29" eb="32">
      <t>コウリツテキ</t>
    </rPh>
    <rPh sb="33" eb="35">
      <t>ケンサ</t>
    </rPh>
    <rPh sb="36" eb="38">
      <t>ジッシ</t>
    </rPh>
    <phoneticPr fontId="3"/>
  </si>
  <si>
    <t>銀行法第25条、保険業法第129条等</t>
    <rPh sb="0" eb="3">
      <t>ギンコウホウ</t>
    </rPh>
    <rPh sb="3" eb="4">
      <t>ダイ</t>
    </rPh>
    <rPh sb="6" eb="7">
      <t>ジョウ</t>
    </rPh>
    <rPh sb="8" eb="12">
      <t>ホケンギョウホウ</t>
    </rPh>
    <rPh sb="12" eb="13">
      <t>ダイ</t>
    </rPh>
    <rPh sb="16" eb="17">
      <t>ジョウ</t>
    </rPh>
    <rPh sb="17" eb="18">
      <t>ナド</t>
    </rPh>
    <phoneticPr fontId="3"/>
  </si>
  <si>
    <t>関係する計画、通知等</t>
    <phoneticPr fontId="3"/>
  </si>
  <si>
    <t>　金融機関の業務の健全性及び適切性の確保を目的として、金融検査において、金融機関のリスク管理が適切なものかどうかの検証を効率的・効果的に実施すること。</t>
    <rPh sb="1" eb="3">
      <t>キンユウ</t>
    </rPh>
    <rPh sb="3" eb="5">
      <t>キカン</t>
    </rPh>
    <rPh sb="6" eb="8">
      <t>ギョウム</t>
    </rPh>
    <rPh sb="9" eb="12">
      <t>ケンゼンセイ</t>
    </rPh>
    <rPh sb="12" eb="13">
      <t>オヨ</t>
    </rPh>
    <rPh sb="14" eb="17">
      <t>テキセツセイ</t>
    </rPh>
    <rPh sb="18" eb="20">
      <t>カクホ</t>
    </rPh>
    <rPh sb="21" eb="23">
      <t>モクテキ</t>
    </rPh>
    <rPh sb="27" eb="29">
      <t>キンユウ</t>
    </rPh>
    <rPh sb="29" eb="31">
      <t>ケンサ</t>
    </rPh>
    <rPh sb="36" eb="38">
      <t>キンユウ</t>
    </rPh>
    <rPh sb="38" eb="40">
      <t>キカン</t>
    </rPh>
    <rPh sb="44" eb="46">
      <t>カンリ</t>
    </rPh>
    <rPh sb="47" eb="49">
      <t>テキセツ</t>
    </rPh>
    <rPh sb="57" eb="59">
      <t>ケンショウ</t>
    </rPh>
    <rPh sb="60" eb="63">
      <t>コウリツテキ</t>
    </rPh>
    <rPh sb="64" eb="67">
      <t>コウカテキ</t>
    </rPh>
    <rPh sb="68" eb="70">
      <t>ジッシ</t>
    </rPh>
    <phoneticPr fontId="3"/>
  </si>
  <si>
    <t>　毎検査事務年度に作成、公表される検査基本方針及び検査基本計画に基づき、金融機関を取り巻く内外の経済・金融環境の変化に留意しつつ、金融機関による適切なリスク管理態勢の整備及び円滑な金融仲介機能の発揮に資するよう、金融実態に応じた的確な金融検査を実施する。
○リスク計測参照モデル関係経費は、検査において、被検査金融機関のリスク計測手法を実証的に検証するためのシステム保守・運用関係経費である。
○金融検査手法向上経費は、金融検査マニュアルの周知のための広報ツール(パンフレット等）開発や翻訳に使用する経費である。</t>
    <rPh sb="1" eb="2">
      <t>マイ</t>
    </rPh>
    <rPh sb="2" eb="4">
      <t>ケンサ</t>
    </rPh>
    <rPh sb="4" eb="6">
      <t>ジム</t>
    </rPh>
    <rPh sb="6" eb="8">
      <t>ネンド</t>
    </rPh>
    <rPh sb="9" eb="11">
      <t>サクセイ</t>
    </rPh>
    <rPh sb="12" eb="14">
      <t>コウヒョウ</t>
    </rPh>
    <rPh sb="17" eb="19">
      <t>ケンサ</t>
    </rPh>
    <rPh sb="19" eb="21">
      <t>キホン</t>
    </rPh>
    <rPh sb="21" eb="23">
      <t>ホウシン</t>
    </rPh>
    <rPh sb="23" eb="24">
      <t>オヨ</t>
    </rPh>
    <rPh sb="25" eb="27">
      <t>ケンサ</t>
    </rPh>
    <rPh sb="27" eb="29">
      <t>キホン</t>
    </rPh>
    <rPh sb="29" eb="31">
      <t>ケイカク</t>
    </rPh>
    <rPh sb="32" eb="33">
      <t>モト</t>
    </rPh>
    <rPh sb="36" eb="38">
      <t>キンユウ</t>
    </rPh>
    <rPh sb="38" eb="40">
      <t>キカン</t>
    </rPh>
    <rPh sb="41" eb="42">
      <t>ト</t>
    </rPh>
    <rPh sb="43" eb="44">
      <t>マ</t>
    </rPh>
    <rPh sb="45" eb="47">
      <t>ナイガイ</t>
    </rPh>
    <rPh sb="48" eb="50">
      <t>ケイザイ</t>
    </rPh>
    <rPh sb="51" eb="53">
      <t>キンユウ</t>
    </rPh>
    <rPh sb="53" eb="55">
      <t>カンキョウ</t>
    </rPh>
    <rPh sb="56" eb="58">
      <t>ヘンカ</t>
    </rPh>
    <rPh sb="59" eb="61">
      <t>リュウイ</t>
    </rPh>
    <rPh sb="65" eb="67">
      <t>キンユウ</t>
    </rPh>
    <rPh sb="67" eb="69">
      <t>キカン</t>
    </rPh>
    <rPh sb="72" eb="74">
      <t>テキセツ</t>
    </rPh>
    <rPh sb="78" eb="80">
      <t>カンリ</t>
    </rPh>
    <rPh sb="80" eb="82">
      <t>タイセイ</t>
    </rPh>
    <rPh sb="83" eb="85">
      <t>セイビ</t>
    </rPh>
    <rPh sb="85" eb="86">
      <t>オヨ</t>
    </rPh>
    <rPh sb="87" eb="89">
      <t>エンカツ</t>
    </rPh>
    <rPh sb="90" eb="92">
      <t>キンユウ</t>
    </rPh>
    <rPh sb="92" eb="94">
      <t>チュウカイ</t>
    </rPh>
    <rPh sb="94" eb="96">
      <t>キノウ</t>
    </rPh>
    <rPh sb="97" eb="99">
      <t>ハッキ</t>
    </rPh>
    <rPh sb="100" eb="101">
      <t>シ</t>
    </rPh>
    <rPh sb="106" eb="108">
      <t>キンユウ</t>
    </rPh>
    <rPh sb="108" eb="110">
      <t>ジッタイ</t>
    </rPh>
    <rPh sb="111" eb="112">
      <t>オウ</t>
    </rPh>
    <rPh sb="114" eb="116">
      <t>テキカク</t>
    </rPh>
    <rPh sb="117" eb="119">
      <t>キンユウ</t>
    </rPh>
    <rPh sb="119" eb="121">
      <t>ケンサ</t>
    </rPh>
    <rPh sb="122" eb="124">
      <t>ジッシ</t>
    </rPh>
    <rPh sb="133" eb="135">
      <t>ケイソク</t>
    </rPh>
    <rPh sb="135" eb="137">
      <t>サンショウ</t>
    </rPh>
    <rPh sb="140" eb="142">
      <t>カンケイ</t>
    </rPh>
    <rPh sb="142" eb="144">
      <t>ケイヒ</t>
    </rPh>
    <rPh sb="184" eb="186">
      <t>ホシュ</t>
    </rPh>
    <rPh sb="240" eb="241">
      <t>トウ</t>
    </rPh>
    <phoneticPr fontId="3"/>
  </si>
  <si>
    <t>■直接実施　　　　　　　□業務委託等　　　　　　　□補助　　　　　　□貸付　　　　　　　□その他</t>
    <rPh sb="1" eb="3">
      <t>チョクセツ</t>
    </rPh>
    <rPh sb="3" eb="5">
      <t>ジッシ</t>
    </rPh>
    <rPh sb="13" eb="15">
      <t>ギョウム</t>
    </rPh>
    <rPh sb="15" eb="17">
      <t>イタク</t>
    </rPh>
    <rPh sb="17" eb="18">
      <t>トウ</t>
    </rPh>
    <rPh sb="26" eb="28">
      <t>ホジョ</t>
    </rPh>
    <rPh sb="35" eb="37">
      <t>カシツケ</t>
    </rPh>
    <rPh sb="47" eb="48">
      <t>タ</t>
    </rPh>
    <phoneticPr fontId="3"/>
  </si>
  <si>
    <t>▲0</t>
    <phoneticPr fontId="3"/>
  </si>
  <si>
    <t>－</t>
    <phoneticPr fontId="3"/>
  </si>
  <si>
    <t>　オフサイト検査モニターのアンケート結果（４段階評価）のうち「１（最も評価が高い）」または「２（次に評価が高い）」と回答された割合</t>
    <phoneticPr fontId="3"/>
  </si>
  <si>
    <t>％</t>
    <phoneticPr fontId="3"/>
  </si>
  <si>
    <t>前年度の水準を維持</t>
    <rPh sb="0" eb="1">
      <t>ゼン</t>
    </rPh>
    <rPh sb="1" eb="3">
      <t>ネンド</t>
    </rPh>
    <rPh sb="4" eb="6">
      <t>スイジュン</t>
    </rPh>
    <rPh sb="7" eb="9">
      <t>イジ</t>
    </rPh>
    <phoneticPr fontId="3"/>
  </si>
  <si>
    <r>
      <t xml:space="preserve">　主要行等の健全性指標＜自己資本比率＞ </t>
    </r>
    <r>
      <rPr>
        <sz val="11"/>
        <rFont val="ＭＳ Ｐゴシック"/>
        <family val="3"/>
        <charset val="128"/>
      </rPr>
      <t>等</t>
    </r>
    <rPh sb="1" eb="3">
      <t>シュヨウ</t>
    </rPh>
    <rPh sb="3" eb="4">
      <t>コウ</t>
    </rPh>
    <rPh sb="4" eb="5">
      <t>トウ</t>
    </rPh>
    <rPh sb="20" eb="21">
      <t>トウ</t>
    </rPh>
    <phoneticPr fontId="3"/>
  </si>
  <si>
    <t>　　　　　　　-　　　　（円／　　　　　　　　）　　　　　　</t>
    <rPh sb="13" eb="14">
      <t>エン</t>
    </rPh>
    <phoneticPr fontId="3"/>
  </si>
  <si>
    <t>○</t>
    <phoneticPr fontId="3"/>
  </si>
  <si>
    <t>―</t>
    <phoneticPr fontId="3"/>
  </si>
  <si>
    <t>―</t>
    <phoneticPr fontId="3"/>
  </si>
  <si>
    <t>○</t>
    <phoneticPr fontId="3"/>
  </si>
  <si>
    <t>○</t>
    <phoneticPr fontId="3"/>
  </si>
  <si>
    <t>―</t>
    <phoneticPr fontId="3"/>
  </si>
  <si>
    <r>
      <t>○金融機能強化法(震災特例)に基づき国の資本参加を行うにあたり、金融機関等が発行する優先株式等の商品性審査のため、フィナンシャル・アドバイザリー（ＦＡ）業務を外部専門家に委託する。</t>
    </r>
    <r>
      <rPr>
        <sz val="10"/>
        <color indexed="10"/>
        <rFont val="ＭＳ Ｐゴシック"/>
        <family val="3"/>
        <charset val="128"/>
      </rPr>
      <t xml:space="preserve">
</t>
    </r>
    <r>
      <rPr>
        <sz val="10"/>
        <rFont val="ＭＳ Ｐゴシック"/>
        <family val="3"/>
        <charset val="128"/>
      </rPr>
      <t>○株式会社東日本大震災事業者再生支援機構の行う業務の円滑な運営に資するための資金の一部として、預金保険機構が行う同支援機構に対する出資に要する経費を支出する。</t>
    </r>
    <r>
      <rPr>
        <sz val="10"/>
        <color indexed="10"/>
        <rFont val="ＭＳ Ｐゴシック"/>
        <family val="3"/>
        <charset val="128"/>
      </rPr>
      <t xml:space="preserve">
</t>
    </r>
    <r>
      <rPr>
        <sz val="10"/>
        <rFont val="ＭＳ Ｐゴシック"/>
        <family val="3"/>
        <charset val="128"/>
      </rPr>
      <t xml:space="preserve">
○「一般社団法人個人版私的整理ガイドライン運営委員会」の実施する業務のうち、仮に一般の手続きと同様の処理をした場合に被災された債務者自身が負担することとなる以下の手続きに要する経費について、運営委員会に対して補助を行う。
(１)個人債務者による申出の支援
(２)個人債務者の弁済計画案の作成の支援
(３)弁済計画案についての報告書の作成（弁済計画案のチェック）
(４)弁済計画案の説明等の支援
また、ガイドラインを含む被災者支援施策に係る周知広報の実施や、被災地の中小企業・生活者の資金繰りの状況について、金融庁職員が被災した市町村や中小企業などを訪問しヒアリングを行う。
※平成24年度以降は、復興庁で予算を一括計上し、金融庁で執行する事業である。</t>
    </r>
    <rPh sb="9" eb="11">
      <t>シンサイ</t>
    </rPh>
    <rPh sb="11" eb="13">
      <t>トクレイ</t>
    </rPh>
    <rPh sb="100" eb="103">
      <t>ダイシンサイ</t>
    </rPh>
    <rPh sb="462" eb="464">
      <t>ヘイセイ</t>
    </rPh>
    <rPh sb="466" eb="468">
      <t>ネンド</t>
    </rPh>
    <rPh sb="468" eb="470">
      <t>イコウ</t>
    </rPh>
    <rPh sb="472" eb="474">
      <t>フッコウ</t>
    </rPh>
    <rPh sb="474" eb="475">
      <t>チョウ</t>
    </rPh>
    <rPh sb="476" eb="478">
      <t>ヨサン</t>
    </rPh>
    <rPh sb="479" eb="481">
      <t>イッカツ</t>
    </rPh>
    <rPh sb="481" eb="483">
      <t>ケイジョウ</t>
    </rPh>
    <rPh sb="485" eb="487">
      <t>キンユウ</t>
    </rPh>
    <rPh sb="487" eb="488">
      <t>チョウ</t>
    </rPh>
    <rPh sb="489" eb="491">
      <t>シッコウ</t>
    </rPh>
    <rPh sb="493" eb="495">
      <t>ジギョウ</t>
    </rPh>
    <phoneticPr fontId="3"/>
  </si>
  <si>
    <r>
      <t xml:space="preserve">19,767（※）
</t>
    </r>
    <r>
      <rPr>
        <sz val="9"/>
        <rFont val="ＭＳ Ｐゴシック"/>
        <family val="3"/>
        <charset val="128"/>
      </rPr>
      <t>（金融庁計上）</t>
    </r>
    <rPh sb="11" eb="13">
      <t>キンユウ</t>
    </rPh>
    <rPh sb="13" eb="14">
      <t>チョウ</t>
    </rPh>
    <rPh sb="14" eb="16">
      <t>ケイジョウ</t>
    </rPh>
    <phoneticPr fontId="3"/>
  </si>
  <si>
    <r>
      <t xml:space="preserve">755
</t>
    </r>
    <r>
      <rPr>
        <sz val="9"/>
        <rFont val="ＭＳ Ｐゴシック"/>
        <family val="3"/>
        <charset val="128"/>
      </rPr>
      <t>（復興庁計上）</t>
    </r>
    <rPh sb="5" eb="7">
      <t>フッコウ</t>
    </rPh>
    <rPh sb="7" eb="8">
      <t>チョウ</t>
    </rPh>
    <rPh sb="8" eb="10">
      <t>ケイジョウ</t>
    </rPh>
    <phoneticPr fontId="3"/>
  </si>
  <si>
    <t>事業費</t>
    <rPh sb="0" eb="3">
      <t>ジギョウヒ</t>
    </rPh>
    <phoneticPr fontId="3"/>
  </si>
  <si>
    <t>システムの運用・保守業務</t>
    <rPh sb="5" eb="7">
      <t>ウンヨウ</t>
    </rPh>
    <rPh sb="8" eb="10">
      <t>ホシュ</t>
    </rPh>
    <rPh sb="10" eb="12">
      <t>ギョウム</t>
    </rPh>
    <phoneticPr fontId="3"/>
  </si>
  <si>
    <t>システムの開発業務</t>
    <rPh sb="5" eb="7">
      <t>カイハツ</t>
    </rPh>
    <rPh sb="7" eb="9">
      <t>ギョウム</t>
    </rPh>
    <phoneticPr fontId="3"/>
  </si>
  <si>
    <t>ニューディメンションテクノロジー㈱</t>
    <phoneticPr fontId="3"/>
  </si>
  <si>
    <t>システムの運用・保守業務</t>
    <phoneticPr fontId="3"/>
  </si>
  <si>
    <t>金融庁監督局／復興庁</t>
    <phoneticPr fontId="3"/>
  </si>
  <si>
    <t>総務課／統括官付参事官（予算会計担当）</t>
    <phoneticPr fontId="3"/>
  </si>
  <si>
    <t>長谷川　靖
尾関　良夫</t>
    <phoneticPr fontId="3"/>
  </si>
  <si>
    <t>作成責任者</t>
    <phoneticPr fontId="3"/>
  </si>
  <si>
    <t>※入札時の予定価格が類推できないよう、予定価格及び落札率を公表していない。</t>
    <rPh sb="1" eb="3">
      <t>ニュウサツ</t>
    </rPh>
    <rPh sb="3" eb="4">
      <t>ジ</t>
    </rPh>
    <rPh sb="5" eb="7">
      <t>ヨテイ</t>
    </rPh>
    <rPh sb="7" eb="9">
      <t>カカク</t>
    </rPh>
    <rPh sb="10" eb="12">
      <t>ルイスイ</t>
    </rPh>
    <rPh sb="19" eb="21">
      <t>ヨテイ</t>
    </rPh>
    <rPh sb="21" eb="23">
      <t>カカク</t>
    </rPh>
    <rPh sb="23" eb="24">
      <t>オヨ</t>
    </rPh>
    <rPh sb="25" eb="27">
      <t>ラクサツ</t>
    </rPh>
    <rPh sb="27" eb="28">
      <t>リツ</t>
    </rPh>
    <rPh sb="29" eb="31">
      <t>コウヒョウ</t>
    </rPh>
    <phoneticPr fontId="3"/>
  </si>
  <si>
    <t>支　出　先</t>
    <phoneticPr fontId="3"/>
  </si>
  <si>
    <t>業　務　概　要</t>
    <phoneticPr fontId="3"/>
  </si>
  <si>
    <t>支　出　額
（百万円）</t>
    <phoneticPr fontId="3"/>
  </si>
  <si>
    <t>ニューディメンションテクノロジー㈱</t>
    <phoneticPr fontId="3"/>
  </si>
  <si>
    <t>-(※)</t>
    <phoneticPr fontId="3"/>
  </si>
  <si>
    <t>ニューディメンションテクノロジー㈱</t>
    <phoneticPr fontId="3"/>
  </si>
  <si>
    <t>平成13年度～</t>
    <rPh sb="0" eb="2">
      <t>ヘイセイ</t>
    </rPh>
    <rPh sb="4" eb="6">
      <t>ネンド</t>
    </rPh>
    <phoneticPr fontId="3"/>
  </si>
  <si>
    <t>企業開示課</t>
    <rPh sb="0" eb="2">
      <t>キギョウ</t>
    </rPh>
    <rPh sb="2" eb="4">
      <t>カイジ</t>
    </rPh>
    <rPh sb="4" eb="5">
      <t>カ</t>
    </rPh>
    <phoneticPr fontId="3"/>
  </si>
  <si>
    <t>栗田　照久</t>
    <rPh sb="0" eb="2">
      <t>クリタ</t>
    </rPh>
    <rPh sb="3" eb="5">
      <t>テルヒサ</t>
    </rPh>
    <phoneticPr fontId="3"/>
  </si>
  <si>
    <t>Ⅱ-２-(３)
市場の透明性確保に向けた会計制度等の整備・定着
Ⅱ-２-(４)
金融商品取引法に基づくディスクロージャーの充実</t>
    <rPh sb="8" eb="10">
      <t>シジョウ</t>
    </rPh>
    <rPh sb="11" eb="14">
      <t>トウメイセイ</t>
    </rPh>
    <rPh sb="14" eb="16">
      <t>カクホ</t>
    </rPh>
    <rPh sb="17" eb="18">
      <t>ム</t>
    </rPh>
    <rPh sb="20" eb="22">
      <t>カイケイ</t>
    </rPh>
    <rPh sb="22" eb="24">
      <t>セイド</t>
    </rPh>
    <rPh sb="24" eb="25">
      <t>トウ</t>
    </rPh>
    <rPh sb="26" eb="28">
      <t>セイビ</t>
    </rPh>
    <rPh sb="29" eb="31">
      <t>テイチャク</t>
    </rPh>
    <phoneticPr fontId="3"/>
  </si>
  <si>
    <t>金融商品取引法第27条の30の２</t>
    <phoneticPr fontId="3"/>
  </si>
  <si>
    <t>○「有価証券報告書等に関する業務・システム最適化計画（平成18年3月28日金融庁行政情報化推進委員会決定）」
○「我が国における国際会計基準の取扱いに関する意見書（中間報告）」</t>
    <rPh sb="57" eb="58">
      <t>ワ</t>
    </rPh>
    <rPh sb="59" eb="60">
      <t>クニ</t>
    </rPh>
    <rPh sb="64" eb="66">
      <t>コクサイ</t>
    </rPh>
    <rPh sb="66" eb="68">
      <t>カイケイ</t>
    </rPh>
    <rPh sb="68" eb="70">
      <t>キジュン</t>
    </rPh>
    <rPh sb="71" eb="73">
      <t>トリアツカ</t>
    </rPh>
    <rPh sb="75" eb="76">
      <t>カン</t>
    </rPh>
    <rPh sb="78" eb="81">
      <t>イケンショ</t>
    </rPh>
    <rPh sb="82" eb="84">
      <t>チュウカン</t>
    </rPh>
    <rPh sb="84" eb="86">
      <t>ホウコク</t>
    </rPh>
    <phoneticPr fontId="3"/>
  </si>
  <si>
    <t>○投資者の投資判断に必要な有価証券の発行者の財務内容、事業内容及び有価証券を大量に取得・保有する者の状況を正確、公平かつ適時に開示することにより、投資者保護を図ること。
○金融・資本取引や企業活動の国際化等の状況を踏まえた会計制度の整備等を図ることにより、我が国市場の公正性・透明性の確保の向上に資すること。</t>
    <rPh sb="87" eb="89">
      <t>キンユウ</t>
    </rPh>
    <rPh sb="90" eb="92">
      <t>シホン</t>
    </rPh>
    <rPh sb="92" eb="94">
      <t>トリヒキ</t>
    </rPh>
    <rPh sb="95" eb="97">
      <t>キギョウ</t>
    </rPh>
    <rPh sb="97" eb="99">
      <t>カツドウ</t>
    </rPh>
    <rPh sb="100" eb="103">
      <t>コクサイカ</t>
    </rPh>
    <rPh sb="103" eb="104">
      <t>トウ</t>
    </rPh>
    <rPh sb="105" eb="107">
      <t>ジョウキョウ</t>
    </rPh>
    <rPh sb="108" eb="109">
      <t>フ</t>
    </rPh>
    <rPh sb="112" eb="114">
      <t>カイケイ</t>
    </rPh>
    <rPh sb="114" eb="116">
      <t>セイド</t>
    </rPh>
    <rPh sb="117" eb="119">
      <t>セイビ</t>
    </rPh>
    <rPh sb="119" eb="120">
      <t>トウ</t>
    </rPh>
    <rPh sb="121" eb="122">
      <t>ハカ</t>
    </rPh>
    <rPh sb="129" eb="130">
      <t>ワ</t>
    </rPh>
    <rPh sb="131" eb="132">
      <t>クニ</t>
    </rPh>
    <rPh sb="132" eb="134">
      <t>シジョウ</t>
    </rPh>
    <rPh sb="135" eb="138">
      <t>コウセイセイ</t>
    </rPh>
    <rPh sb="139" eb="142">
      <t>トウメイセイ</t>
    </rPh>
    <rPh sb="143" eb="145">
      <t>カクホ</t>
    </rPh>
    <rPh sb="146" eb="148">
      <t>コウジョウ</t>
    </rPh>
    <rPh sb="149" eb="150">
      <t>シ</t>
    </rPh>
    <phoneticPr fontId="3"/>
  </si>
  <si>
    <r>
      <t>■直接実施　　　　　■委託・請負</t>
    </r>
    <r>
      <rPr>
        <sz val="11"/>
        <rFont val="ＭＳ Ｐゴシック"/>
        <family val="3"/>
        <charset val="128"/>
      </rPr>
      <t>　　　　　□補助　　　　　□負担　　　　　□交付　　　　　□貸付　　　　　□その他</t>
    </r>
    <rPh sb="1" eb="3">
      <t>チョクセツ</t>
    </rPh>
    <rPh sb="3" eb="5">
      <t>ジッシ</t>
    </rPh>
    <rPh sb="11" eb="13">
      <t>イタク</t>
    </rPh>
    <rPh sb="14" eb="16">
      <t>ウケオイ</t>
    </rPh>
    <rPh sb="22" eb="24">
      <t>ホジョ</t>
    </rPh>
    <rPh sb="30" eb="32">
      <t>フタン</t>
    </rPh>
    <rPh sb="38" eb="40">
      <t>コウフ</t>
    </rPh>
    <rPh sb="46" eb="48">
      <t>カシツケ</t>
    </rPh>
    <rPh sb="56" eb="57">
      <t>タ</t>
    </rPh>
    <phoneticPr fontId="3"/>
  </si>
  <si>
    <t>-</t>
    <phoneticPr fontId="3"/>
  </si>
  <si>
    <t>▲1,464</t>
    <phoneticPr fontId="3"/>
  </si>
  <si>
    <t>　本事業の目的は、開示・会計制度のインフラを整備すること、有価証券の発行者の財務内容、事業内容及び有価証券を大量に取得・保有する者の状況を正確、公平かつ適時に開示すること、及び国際会計基準審議会の議論の動向の把握及び関係情報の調査分析等を行うことであり、定量的な目標を示すことは困難。</t>
    <rPh sb="1" eb="2">
      <t>ホン</t>
    </rPh>
    <rPh sb="2" eb="4">
      <t>ジギョウ</t>
    </rPh>
    <rPh sb="5" eb="7">
      <t>モクテキ</t>
    </rPh>
    <rPh sb="86" eb="87">
      <t>オヨ</t>
    </rPh>
    <phoneticPr fontId="3"/>
  </si>
  <si>
    <r>
      <t>E</t>
    </r>
    <r>
      <rPr>
        <sz val="11"/>
        <rFont val="ＭＳ Ｐゴシック"/>
        <family val="3"/>
        <charset val="128"/>
      </rPr>
      <t>DINET</t>
    </r>
    <r>
      <rPr>
        <sz val="11"/>
        <rFont val="ＭＳ Ｐゴシック"/>
        <family val="3"/>
        <charset val="128"/>
      </rPr>
      <t>の情報公開サイトへのアクセス件数（月平均）</t>
    </r>
    <phoneticPr fontId="3"/>
  </si>
  <si>
    <t>件/月
（平均）</t>
    <rPh sb="0" eb="1">
      <t>ケン</t>
    </rPh>
    <rPh sb="2" eb="3">
      <t>ツキ</t>
    </rPh>
    <rPh sb="5" eb="7">
      <t>ヘイキン</t>
    </rPh>
    <phoneticPr fontId="3"/>
  </si>
  <si>
    <t>―</t>
    <phoneticPr fontId="3"/>
  </si>
  <si>
    <t>EDINETの稼働率</t>
    <phoneticPr fontId="3"/>
  </si>
  <si>
    <r>
      <t>　（平成23</t>
    </r>
    <r>
      <rPr>
        <sz val="11"/>
        <rFont val="ＭＳ Ｐゴシック"/>
        <family val="3"/>
        <charset val="128"/>
      </rPr>
      <t xml:space="preserve">年度予算執行額／　稼動日数）
</t>
    </r>
    <r>
      <rPr>
        <sz val="11"/>
        <rFont val="ＭＳ Ｐゴシック"/>
        <family val="3"/>
        <charset val="128"/>
      </rPr>
      <t>833</t>
    </r>
    <r>
      <rPr>
        <sz val="11"/>
        <rFont val="ＭＳ Ｐゴシック"/>
        <family val="3"/>
        <charset val="128"/>
      </rPr>
      <t>百万円/</t>
    </r>
    <r>
      <rPr>
        <sz val="11"/>
        <rFont val="ＭＳ Ｐゴシック"/>
        <family val="3"/>
        <charset val="128"/>
      </rPr>
      <t>362</t>
    </r>
    <r>
      <rPr>
        <sz val="11"/>
        <rFont val="ＭＳ Ｐゴシック"/>
        <family val="3"/>
        <charset val="128"/>
      </rPr>
      <t>日＝</t>
    </r>
    <r>
      <rPr>
        <sz val="11"/>
        <rFont val="ＭＳ Ｐゴシック"/>
        <family val="3"/>
        <charset val="128"/>
      </rPr>
      <t>2.3</t>
    </r>
    <r>
      <rPr>
        <sz val="11"/>
        <rFont val="ＭＳ Ｐゴシック"/>
        <family val="3"/>
        <charset val="128"/>
      </rPr>
      <t>百万円/日　　　　　　</t>
    </r>
    <rPh sb="15" eb="17">
      <t>カドウ</t>
    </rPh>
    <rPh sb="17" eb="19">
      <t>ニッスウ</t>
    </rPh>
    <rPh sb="24" eb="27">
      <t>ヒャクマンエン</t>
    </rPh>
    <rPh sb="31" eb="32">
      <t>ニチ</t>
    </rPh>
    <rPh sb="36" eb="39">
      <t>ヒャクマンエン</t>
    </rPh>
    <rPh sb="40" eb="41">
      <t>ニチ</t>
    </rPh>
    <phoneticPr fontId="3"/>
  </si>
  <si>
    <t>EDINETの稼働日１日当りの運用経費を記載。
「単位当たりコスト＝X/Y」
X：平成23年度EDINET運用予算額（百万円）
Y：稼働日数（システムの定期保守等、故障に因らない停止期間は除外しています。）</t>
    <rPh sb="7" eb="10">
      <t>カドウビ</t>
    </rPh>
    <rPh sb="11" eb="12">
      <t>ヒ</t>
    </rPh>
    <rPh sb="12" eb="13">
      <t>アタ</t>
    </rPh>
    <rPh sb="15" eb="17">
      <t>ウンヨウ</t>
    </rPh>
    <rPh sb="17" eb="19">
      <t>ケイヒ</t>
    </rPh>
    <rPh sb="20" eb="22">
      <t>キサイ</t>
    </rPh>
    <rPh sb="25" eb="27">
      <t>タンイ</t>
    </rPh>
    <rPh sb="27" eb="28">
      <t>ア</t>
    </rPh>
    <rPh sb="41" eb="43">
      <t>ヘイセイ</t>
    </rPh>
    <rPh sb="45" eb="47">
      <t>ネンド</t>
    </rPh>
    <rPh sb="53" eb="55">
      <t>ウンヨウ</t>
    </rPh>
    <rPh sb="55" eb="57">
      <t>ヨサン</t>
    </rPh>
    <rPh sb="57" eb="58">
      <t>ガク</t>
    </rPh>
    <rPh sb="59" eb="61">
      <t>ヒャクマン</t>
    </rPh>
    <rPh sb="61" eb="62">
      <t>エン</t>
    </rPh>
    <rPh sb="66" eb="68">
      <t>カドウ</t>
    </rPh>
    <rPh sb="68" eb="70">
      <t>ニッスウ</t>
    </rPh>
    <rPh sb="76" eb="78">
      <t>テイキ</t>
    </rPh>
    <rPh sb="78" eb="80">
      <t>ホシュ</t>
    </rPh>
    <rPh sb="80" eb="81">
      <t>トウ</t>
    </rPh>
    <rPh sb="82" eb="84">
      <t>コショウ</t>
    </rPh>
    <rPh sb="85" eb="86">
      <t>ヨ</t>
    </rPh>
    <rPh sb="89" eb="91">
      <t>テイシ</t>
    </rPh>
    <rPh sb="91" eb="93">
      <t>キカン</t>
    </rPh>
    <rPh sb="94" eb="96">
      <t>ジョガイ</t>
    </rPh>
    <phoneticPr fontId="3"/>
  </si>
  <si>
    <t>国際会計基準事務委託費</t>
    <rPh sb="0" eb="2">
      <t>コクサイ</t>
    </rPh>
    <rPh sb="2" eb="4">
      <t>カイケイ</t>
    </rPh>
    <rPh sb="4" eb="6">
      <t>キジュン</t>
    </rPh>
    <rPh sb="6" eb="8">
      <t>ジム</t>
    </rPh>
    <rPh sb="8" eb="11">
      <t>イタクヒ</t>
    </rPh>
    <phoneticPr fontId="3"/>
  </si>
  <si>
    <t>不用率が大きい場合は、その理由を把握しているか。</t>
    <phoneticPr fontId="3"/>
  </si>
  <si>
    <t>-</t>
    <phoneticPr fontId="3"/>
  </si>
  <si>
    <t>単位あたりコストの削減に努めているか。その水準は妥当か。</t>
    <phoneticPr fontId="3"/>
  </si>
  <si>
    <t>○</t>
    <phoneticPr fontId="3"/>
  </si>
  <si>
    <t>活動実績は見込みに見合ったものであるか。</t>
    <phoneticPr fontId="3"/>
  </si>
  <si>
    <t>-</t>
    <phoneticPr fontId="3"/>
  </si>
  <si>
    <t>現行EDINETシステムの運用に係る機器・ソフトの賃貸借</t>
    <phoneticPr fontId="3"/>
  </si>
  <si>
    <t>事業費</t>
    <rPh sb="0" eb="2">
      <t>ジギョウ</t>
    </rPh>
    <rPh sb="2" eb="3">
      <t>ヒ</t>
    </rPh>
    <phoneticPr fontId="3"/>
  </si>
  <si>
    <t>次世代EDINETのシステム開発経費</t>
    <phoneticPr fontId="3"/>
  </si>
  <si>
    <t>現行EDINETシステムの運用管理業務</t>
    <rPh sb="17" eb="19">
      <t>ギョウム</t>
    </rPh>
    <phoneticPr fontId="3"/>
  </si>
  <si>
    <t>国際会議等参加及び意見発信準備等</t>
    <rPh sb="0" eb="2">
      <t>コクサイ</t>
    </rPh>
    <rPh sb="2" eb="4">
      <t>カイギ</t>
    </rPh>
    <rPh sb="4" eb="5">
      <t>トウ</t>
    </rPh>
    <rPh sb="5" eb="7">
      <t>サンカ</t>
    </rPh>
    <rPh sb="7" eb="8">
      <t>オヨ</t>
    </rPh>
    <rPh sb="9" eb="11">
      <t>イケン</t>
    </rPh>
    <rPh sb="11" eb="13">
      <t>ハッシン</t>
    </rPh>
    <rPh sb="13" eb="15">
      <t>ジュンビ</t>
    </rPh>
    <rPh sb="15" eb="16">
      <t>トウ</t>
    </rPh>
    <phoneticPr fontId="3"/>
  </si>
  <si>
    <t>国際会計審議会（IASB)等参加</t>
    <rPh sb="0" eb="2">
      <t>コクサイ</t>
    </rPh>
    <rPh sb="2" eb="4">
      <t>カイケイ</t>
    </rPh>
    <rPh sb="4" eb="7">
      <t>シンギカイ</t>
    </rPh>
    <rPh sb="13" eb="14">
      <t>トウ</t>
    </rPh>
    <rPh sb="14" eb="16">
      <t>サンカ</t>
    </rPh>
    <phoneticPr fontId="3"/>
  </si>
  <si>
    <t>謝金</t>
    <rPh sb="0" eb="2">
      <t>シャキン</t>
    </rPh>
    <phoneticPr fontId="3"/>
  </si>
  <si>
    <t>国際会議参加経費（参加料）</t>
    <rPh sb="0" eb="2">
      <t>コクサイ</t>
    </rPh>
    <rPh sb="2" eb="4">
      <t>カイギ</t>
    </rPh>
    <rPh sb="4" eb="6">
      <t>サンカ</t>
    </rPh>
    <rPh sb="6" eb="8">
      <t>ケイヒ</t>
    </rPh>
    <rPh sb="9" eb="12">
      <t>サンカリョウ</t>
    </rPh>
    <phoneticPr fontId="3"/>
  </si>
  <si>
    <t>C.宝印刷㈱</t>
    <rPh sb="2" eb="3">
      <t>タカラ</t>
    </rPh>
    <rPh sb="3" eb="5">
      <t>インサツ</t>
    </rPh>
    <phoneticPr fontId="3"/>
  </si>
  <si>
    <t>IFRSタクソノミの年次更新に対応するEDINETガイドライン更新業務</t>
    <rPh sb="10" eb="12">
      <t>ネンジ</t>
    </rPh>
    <rPh sb="12" eb="14">
      <t>コウシン</t>
    </rPh>
    <rPh sb="15" eb="17">
      <t>タイオウ</t>
    </rPh>
    <rPh sb="31" eb="33">
      <t>コウシン</t>
    </rPh>
    <rPh sb="33" eb="35">
      <t>ギョウム</t>
    </rPh>
    <phoneticPr fontId="3"/>
  </si>
  <si>
    <t>次世代EDINETのシステム開発支援</t>
    <phoneticPr fontId="3"/>
  </si>
  <si>
    <t>EDINETの遠隔地でのデータ保全環境の整備</t>
    <phoneticPr fontId="3"/>
  </si>
  <si>
    <t>東京センチュリーリース㈱</t>
    <phoneticPr fontId="3"/>
  </si>
  <si>
    <t>現行EDINETシステムの運用に係る機器・ソフトの賃貸借</t>
    <phoneticPr fontId="3"/>
  </si>
  <si>
    <t>随意契約</t>
    <rPh sb="0" eb="2">
      <t>ズイイ</t>
    </rPh>
    <rPh sb="2" eb="4">
      <t>ケイヤク</t>
    </rPh>
    <phoneticPr fontId="3"/>
  </si>
  <si>
    <t>支　出　先</t>
    <phoneticPr fontId="3"/>
  </si>
  <si>
    <t>業　務　概　要</t>
    <phoneticPr fontId="3"/>
  </si>
  <si>
    <t>支　出　額
（百万円）</t>
    <phoneticPr fontId="3"/>
  </si>
  <si>
    <t>富士通㈱</t>
    <rPh sb="0" eb="3">
      <t>フジツウ</t>
    </rPh>
    <phoneticPr fontId="3"/>
  </si>
  <si>
    <t>現行EDINETシステムの運用管理業務</t>
    <phoneticPr fontId="3"/>
  </si>
  <si>
    <t>-
(※)</t>
    <phoneticPr fontId="3"/>
  </si>
  <si>
    <t>支　出　先</t>
    <phoneticPr fontId="3"/>
  </si>
  <si>
    <t>業　務　概　要</t>
    <phoneticPr fontId="3"/>
  </si>
  <si>
    <t>支　出　額
（百万円）</t>
    <phoneticPr fontId="3"/>
  </si>
  <si>
    <t>宝印刷㈱</t>
    <phoneticPr fontId="3"/>
  </si>
  <si>
    <t>IFRSタクソノミの年次更新に対応するEDINETガイドライン更新業務</t>
    <phoneticPr fontId="3"/>
  </si>
  <si>
    <t>-
(※)</t>
    <phoneticPr fontId="3"/>
  </si>
  <si>
    <t>EDINETの職員機能のIE8使用時における不具合修正</t>
    <rPh sb="7" eb="9">
      <t>ショクイン</t>
    </rPh>
    <rPh sb="9" eb="11">
      <t>キノウ</t>
    </rPh>
    <rPh sb="15" eb="18">
      <t>シヨウジ</t>
    </rPh>
    <rPh sb="22" eb="25">
      <t>フグアイ</t>
    </rPh>
    <rPh sb="25" eb="27">
      <t>シュウセイ</t>
    </rPh>
    <phoneticPr fontId="3"/>
  </si>
  <si>
    <t>富士通㈱</t>
    <phoneticPr fontId="3"/>
  </si>
  <si>
    <t>EDINETの遠隔地でのデータ保全環境の整備</t>
    <phoneticPr fontId="3"/>
  </si>
  <si>
    <t>-
(※)</t>
    <phoneticPr fontId="3"/>
  </si>
  <si>
    <t>次世代EDINETのシステム開発経費</t>
    <phoneticPr fontId="3"/>
  </si>
  <si>
    <t>アクセンチュア㈱</t>
    <phoneticPr fontId="3"/>
  </si>
  <si>
    <t>㈱野村総合研究所</t>
    <rPh sb="1" eb="3">
      <t>ノムラ</t>
    </rPh>
    <rPh sb="3" eb="5">
      <t>ソウゴウ</t>
    </rPh>
    <rPh sb="5" eb="8">
      <t>ケンキュウジョ</t>
    </rPh>
    <phoneticPr fontId="3"/>
  </si>
  <si>
    <t>公益財団法人財務会計基準機構</t>
    <phoneticPr fontId="3"/>
  </si>
  <si>
    <t>国際会計基準審議会等の国際会議への参加及び意見発信等に関する事務の委託</t>
    <phoneticPr fontId="3"/>
  </si>
  <si>
    <t>国際会計審議会の議論内容及び討議資料等の調査分析に関する事務の委託</t>
    <phoneticPr fontId="3"/>
  </si>
  <si>
    <t>㈱富士通アドバンストソリューションズ</t>
    <phoneticPr fontId="3"/>
  </si>
  <si>
    <t>次世代EDINETのシステム開発支援</t>
    <phoneticPr fontId="3"/>
  </si>
  <si>
    <t>日本電算企画㈱</t>
    <phoneticPr fontId="3"/>
  </si>
  <si>
    <t>㈱NTTデータ</t>
    <phoneticPr fontId="3"/>
  </si>
  <si>
    <t>富士通エフオーエム㈱</t>
    <phoneticPr fontId="3"/>
  </si>
  <si>
    <t>担当部局庁</t>
    <phoneticPr fontId="3"/>
  </si>
  <si>
    <t>監督局</t>
    <rPh sb="0" eb="2">
      <t>カントク</t>
    </rPh>
    <rPh sb="2" eb="3">
      <t>キョク</t>
    </rPh>
    <phoneticPr fontId="3"/>
  </si>
  <si>
    <t>総務課</t>
    <rPh sb="0" eb="3">
      <t>ソウムカ</t>
    </rPh>
    <phoneticPr fontId="3"/>
  </si>
  <si>
    <t>長谷川　靖</t>
    <rPh sb="0" eb="3">
      <t>ハセガワ</t>
    </rPh>
    <rPh sb="4" eb="5">
      <t>ヤスシ</t>
    </rPh>
    <phoneticPr fontId="3"/>
  </si>
  <si>
    <t>1-1-1金融機関を巡る状況の変化に対応した、効果的・効率的なオフサイト・モニタリングの実施
1-2-1預金等定額保護下における円滑な破綻処理のための態勢整備及びシステミックリスクの未然防止</t>
    <rPh sb="5" eb="7">
      <t>キンユウ</t>
    </rPh>
    <rPh sb="7" eb="9">
      <t>キカン</t>
    </rPh>
    <rPh sb="10" eb="11">
      <t>メグ</t>
    </rPh>
    <rPh sb="12" eb="14">
      <t>ジョウキョウ</t>
    </rPh>
    <rPh sb="15" eb="17">
      <t>ヘンカ</t>
    </rPh>
    <rPh sb="18" eb="20">
      <t>タイオウ</t>
    </rPh>
    <rPh sb="23" eb="26">
      <t>コウカテキ</t>
    </rPh>
    <rPh sb="27" eb="30">
      <t>コウリツテキ</t>
    </rPh>
    <rPh sb="44" eb="46">
      <t>ジッシ</t>
    </rPh>
    <rPh sb="52" eb="55">
      <t>ヨキントウ</t>
    </rPh>
    <rPh sb="55" eb="57">
      <t>テイガク</t>
    </rPh>
    <rPh sb="57" eb="60">
      <t>ホゴカ</t>
    </rPh>
    <rPh sb="64" eb="66">
      <t>エンカツ</t>
    </rPh>
    <rPh sb="67" eb="69">
      <t>ハタン</t>
    </rPh>
    <rPh sb="69" eb="71">
      <t>ショリ</t>
    </rPh>
    <rPh sb="75" eb="77">
      <t>タイセイ</t>
    </rPh>
    <rPh sb="77" eb="79">
      <t>セイビ</t>
    </rPh>
    <rPh sb="79" eb="80">
      <t>オヨ</t>
    </rPh>
    <rPh sb="91" eb="93">
      <t>ミゼン</t>
    </rPh>
    <rPh sb="93" eb="95">
      <t>ボウシ</t>
    </rPh>
    <phoneticPr fontId="3"/>
  </si>
  <si>
    <t>－</t>
    <phoneticPr fontId="3"/>
  </si>
  <si>
    <t>○金融機関の業務の健全かつ適切な運営を確保すること。
○預金等定額保護下における円滑な破綻処理のための態勢整備及びシステミックリスクの未然防止が図られること。</t>
    <rPh sb="1" eb="3">
      <t>キンユウ</t>
    </rPh>
    <rPh sb="3" eb="5">
      <t>キカン</t>
    </rPh>
    <rPh sb="6" eb="8">
      <t>ギョウム</t>
    </rPh>
    <rPh sb="9" eb="11">
      <t>ケンゼン</t>
    </rPh>
    <rPh sb="13" eb="15">
      <t>テキセツ</t>
    </rPh>
    <rPh sb="16" eb="18">
      <t>ウンエイ</t>
    </rPh>
    <rPh sb="19" eb="21">
      <t>カクホ</t>
    </rPh>
    <rPh sb="29" eb="32">
      <t>ヨキントウ</t>
    </rPh>
    <rPh sb="32" eb="34">
      <t>テイガク</t>
    </rPh>
    <rPh sb="34" eb="37">
      <t>ホゴカ</t>
    </rPh>
    <rPh sb="41" eb="43">
      <t>エンカツ</t>
    </rPh>
    <rPh sb="44" eb="46">
      <t>ハタン</t>
    </rPh>
    <rPh sb="46" eb="48">
      <t>ショリ</t>
    </rPh>
    <rPh sb="52" eb="54">
      <t>タイセイ</t>
    </rPh>
    <rPh sb="54" eb="56">
      <t>セイビ</t>
    </rPh>
    <rPh sb="56" eb="57">
      <t>オヨ</t>
    </rPh>
    <rPh sb="68" eb="70">
      <t>ミゼン</t>
    </rPh>
    <rPh sb="70" eb="72">
      <t>ボウシ</t>
    </rPh>
    <rPh sb="73" eb="74">
      <t>ハカ</t>
    </rPh>
    <phoneticPr fontId="3"/>
  </si>
  <si>
    <t>○金融機関への効果的・効率的なオフサイト・モニタリングを実施するため、金融庁の業務を支援するシステムである金融庁統合モニタリング・分析システム（モニタリングシステム）の運用により、的確な金融監督を実施する。
○金融機能強化法に基づき国の資本参加を行うにあたり、金融機関等が発行する優先株式等の商品性審査のため、フィナンシャル・アドバイザリー（ＦＡ）業務を外部専門家に委託する。</t>
    <rPh sb="35" eb="37">
      <t>キンユウ</t>
    </rPh>
    <rPh sb="37" eb="38">
      <t>チョウ</t>
    </rPh>
    <rPh sb="39" eb="41">
      <t>ギョウム</t>
    </rPh>
    <rPh sb="90" eb="92">
      <t>テキカク</t>
    </rPh>
    <rPh sb="93" eb="95">
      <t>キンユウ</t>
    </rPh>
    <rPh sb="95" eb="97">
      <t>カントク</t>
    </rPh>
    <rPh sb="98" eb="100">
      <t>ジッシ</t>
    </rPh>
    <phoneticPr fontId="3"/>
  </si>
  <si>
    <t>-</t>
    <phoneticPr fontId="3"/>
  </si>
  <si>
    <t>総務課管理室</t>
    <rPh sb="0" eb="3">
      <t>ソウムカ</t>
    </rPh>
    <rPh sb="3" eb="5">
      <t>カンリ</t>
    </rPh>
    <rPh sb="5" eb="6">
      <t>シツ</t>
    </rPh>
    <phoneticPr fontId="3"/>
  </si>
  <si>
    <t>鈴木　恭人</t>
    <rPh sb="0" eb="2">
      <t>スズキ</t>
    </rPh>
    <rPh sb="3" eb="4">
      <t>キョウ</t>
    </rPh>
    <rPh sb="4" eb="5">
      <t>ヒト</t>
    </rPh>
    <phoneticPr fontId="3"/>
  </si>
  <si>
    <t>-</t>
    <phoneticPr fontId="3"/>
  </si>
  <si>
    <t>-</t>
    <phoneticPr fontId="3"/>
  </si>
  <si>
    <t>58.0％</t>
    <phoneticPr fontId="3"/>
  </si>
  <si>
    <t>85.6％</t>
    <phoneticPr fontId="3"/>
  </si>
  <si>
    <t>▲2</t>
    <phoneticPr fontId="3"/>
  </si>
  <si>
    <t>81.6％</t>
    <phoneticPr fontId="3"/>
  </si>
  <si>
    <t>○国際的な金融規制改革に積極的に対応すること等を通じ、国際金融システムの安定と発展、延いては我が国経済の持続的な成長に資する。
　　　　　　　　　　　　　　　　　　　　　　　　　　　　　　　　　　　　　　　　　　　　　　　　　　　　　　　　　　　　　　　　　　　　　　　　　　　　　　　　　　　　　　　　　　　　　　　　　　　　　　　○アジア域内の金融・資本市場の整備に協力するとともに、我が国企業・金融機関の事業展開を促進する。　</t>
    <rPh sb="1" eb="4">
      <t>コクサイテキ</t>
    </rPh>
    <rPh sb="5" eb="7">
      <t>キンユウ</t>
    </rPh>
    <rPh sb="7" eb="9">
      <t>キセイ</t>
    </rPh>
    <rPh sb="9" eb="11">
      <t>カイカク</t>
    </rPh>
    <rPh sb="12" eb="15">
      <t>セッキョクテキ</t>
    </rPh>
    <rPh sb="16" eb="18">
      <t>タイオウ</t>
    </rPh>
    <rPh sb="22" eb="23">
      <t>ナド</t>
    </rPh>
    <rPh sb="24" eb="25">
      <t>ツウ</t>
    </rPh>
    <rPh sb="27" eb="29">
      <t>コクサイ</t>
    </rPh>
    <rPh sb="29" eb="31">
      <t>キンユウ</t>
    </rPh>
    <rPh sb="36" eb="38">
      <t>アンテイ</t>
    </rPh>
    <rPh sb="39" eb="41">
      <t>ハッテン</t>
    </rPh>
    <rPh sb="42" eb="43">
      <t>ヒ</t>
    </rPh>
    <rPh sb="46" eb="47">
      <t>ワ</t>
    </rPh>
    <rPh sb="48" eb="49">
      <t>クニ</t>
    </rPh>
    <rPh sb="49" eb="51">
      <t>ケイザイ</t>
    </rPh>
    <rPh sb="52" eb="55">
      <t>ジゾクテキ</t>
    </rPh>
    <rPh sb="56" eb="58">
      <t>セイチョウ</t>
    </rPh>
    <rPh sb="59" eb="60">
      <t>シ</t>
    </rPh>
    <rPh sb="171" eb="173">
      <t>イキナイ</t>
    </rPh>
    <rPh sb="174" eb="176">
      <t>キンユウ</t>
    </rPh>
    <rPh sb="177" eb="179">
      <t>シホン</t>
    </rPh>
    <rPh sb="179" eb="181">
      <t>シジョウ</t>
    </rPh>
    <rPh sb="182" eb="184">
      <t>セイビ</t>
    </rPh>
    <rPh sb="185" eb="187">
      <t>キョウリョク</t>
    </rPh>
    <rPh sb="194" eb="195">
      <t>ワ</t>
    </rPh>
    <rPh sb="196" eb="197">
      <t>クニ</t>
    </rPh>
    <rPh sb="197" eb="199">
      <t>キギョウ</t>
    </rPh>
    <rPh sb="200" eb="202">
      <t>キンユウ</t>
    </rPh>
    <rPh sb="202" eb="204">
      <t>キカン</t>
    </rPh>
    <rPh sb="205" eb="207">
      <t>ジギョウ</t>
    </rPh>
    <rPh sb="207" eb="209">
      <t>テンカイ</t>
    </rPh>
    <rPh sb="210" eb="212">
      <t>ソクシン</t>
    </rPh>
    <phoneticPr fontId="3"/>
  </si>
  <si>
    <t>A.経済協力開発機構（OECD)</t>
    <rPh sb="2" eb="4">
      <t>ケイザイ</t>
    </rPh>
    <rPh sb="4" eb="6">
      <t>キョウリョク</t>
    </rPh>
    <rPh sb="6" eb="8">
      <t>カイハツ</t>
    </rPh>
    <rPh sb="8" eb="10">
      <t>キコウ</t>
    </rPh>
    <phoneticPr fontId="3"/>
  </si>
  <si>
    <t>B.金融活動作業部会（FATF)</t>
    <rPh sb="2" eb="4">
      <t>キンユウ</t>
    </rPh>
    <rPh sb="4" eb="6">
      <t>カツドウ</t>
    </rPh>
    <rPh sb="6" eb="8">
      <t>サギョウ</t>
    </rPh>
    <rPh sb="8" eb="10">
      <t>ブカイ</t>
    </rPh>
    <phoneticPr fontId="3"/>
  </si>
  <si>
    <t>　　　　　-　　　　　　（円／　　　　　　　　）　　　　　　</t>
    <rPh sb="13" eb="14">
      <t>エン</t>
    </rPh>
    <phoneticPr fontId="3"/>
  </si>
  <si>
    <t>褒賞品費</t>
    <rPh sb="0" eb="2">
      <t>ホウショウ</t>
    </rPh>
    <rPh sb="2" eb="3">
      <t>ヒン</t>
    </rPh>
    <rPh sb="3" eb="4">
      <t>ヒ</t>
    </rPh>
    <phoneticPr fontId="3"/>
  </si>
  <si>
    <t>○</t>
    <phoneticPr fontId="3"/>
  </si>
  <si>
    <t>※平成23年度実績を記入</t>
  </si>
  <si>
    <t>印刷費</t>
    <rPh sb="0" eb="2">
      <t>インサツ</t>
    </rPh>
    <rPh sb="2" eb="3">
      <t>ヒ</t>
    </rPh>
    <phoneticPr fontId="3"/>
  </si>
  <si>
    <t>材料費</t>
    <rPh sb="0" eb="3">
      <t>ザイリョウヒ</t>
    </rPh>
    <phoneticPr fontId="3"/>
  </si>
  <si>
    <t>外部委託費</t>
    <rPh sb="0" eb="2">
      <t>ガイブ</t>
    </rPh>
    <rPh sb="2" eb="4">
      <t>イタク</t>
    </rPh>
    <rPh sb="4" eb="5">
      <t>ヒ</t>
    </rPh>
    <phoneticPr fontId="3"/>
  </si>
  <si>
    <t>シンポジウム運営にかかる費用</t>
    <rPh sb="6" eb="8">
      <t>ウンエイ</t>
    </rPh>
    <rPh sb="12" eb="14">
      <t>ヒヨウ</t>
    </rPh>
    <phoneticPr fontId="3"/>
  </si>
  <si>
    <t>チラシ、プログラム等印刷にかかる費用</t>
    <rPh sb="9" eb="10">
      <t>トウ</t>
    </rPh>
    <rPh sb="10" eb="12">
      <t>インサツ</t>
    </rPh>
    <rPh sb="16" eb="18">
      <t>ヒヨウ</t>
    </rPh>
    <phoneticPr fontId="3"/>
  </si>
  <si>
    <t>運営スタッフにかかる人件費</t>
    <rPh sb="0" eb="2">
      <t>ウンエイ</t>
    </rPh>
    <rPh sb="10" eb="13">
      <t>ジンケンヒ</t>
    </rPh>
    <phoneticPr fontId="3"/>
  </si>
  <si>
    <t>人件費、報告書作成費</t>
    <rPh sb="0" eb="3">
      <t>ジンケンヒ</t>
    </rPh>
    <rPh sb="4" eb="7">
      <t>ホウコクショ</t>
    </rPh>
    <rPh sb="7" eb="9">
      <t>サクセイ</t>
    </rPh>
    <rPh sb="9" eb="10">
      <t>ヒ</t>
    </rPh>
    <phoneticPr fontId="3"/>
  </si>
  <si>
    <t>Ｌ.税理士法人プライスウォーターハウスクーパーズ</t>
    <rPh sb="2" eb="5">
      <t>ゼイリシ</t>
    </rPh>
    <rPh sb="5" eb="7">
      <t>ホウジン</t>
    </rPh>
    <phoneticPr fontId="3"/>
  </si>
  <si>
    <t>支　出　先</t>
    <phoneticPr fontId="3"/>
  </si>
  <si>
    <t>業　務　概　要</t>
    <phoneticPr fontId="3"/>
  </si>
  <si>
    <t>支　出　額
（百万円）</t>
    <phoneticPr fontId="3"/>
  </si>
  <si>
    <t>-
(※)</t>
    <phoneticPr fontId="3"/>
  </si>
  <si>
    <t>C.　エーオンベンフィールドジャパン㈱</t>
    <phoneticPr fontId="3"/>
  </si>
  <si>
    <t>外部委託</t>
    <rPh sb="0" eb="2">
      <t>ガイブ</t>
    </rPh>
    <rPh sb="2" eb="4">
      <t>イタク</t>
    </rPh>
    <phoneticPr fontId="3"/>
  </si>
  <si>
    <t>ソルベンシー規制に関する調査</t>
    <rPh sb="6" eb="8">
      <t>キセイ</t>
    </rPh>
    <rPh sb="9" eb="10">
      <t>カン</t>
    </rPh>
    <rPh sb="12" eb="14">
      <t>チョウサ</t>
    </rPh>
    <phoneticPr fontId="3"/>
  </si>
  <si>
    <t>D.大和証券キャピタル・マーケッツ㈱</t>
    <phoneticPr fontId="3"/>
  </si>
  <si>
    <t>C.　エーオンベンフィールドジャパン㈱</t>
    <phoneticPr fontId="3"/>
  </si>
  <si>
    <t>支　出　先</t>
    <phoneticPr fontId="3"/>
  </si>
  <si>
    <t>業　務　概　要</t>
    <phoneticPr fontId="3"/>
  </si>
  <si>
    <t>支　出　額
（百万円）</t>
    <phoneticPr fontId="3"/>
  </si>
  <si>
    <t>エーオンベンフィールドジャパン㈱</t>
    <phoneticPr fontId="3"/>
  </si>
  <si>
    <t>ソルベンシー規制に関する調査（自然災害リスクに係る外部調達モデルの構造等の把握等）</t>
    <rPh sb="39" eb="40">
      <t>トウ</t>
    </rPh>
    <phoneticPr fontId="3"/>
  </si>
  <si>
    <t>-(※)</t>
    <phoneticPr fontId="3"/>
  </si>
  <si>
    <t>D.大和証券キャピタル・マーケッツ㈱</t>
    <phoneticPr fontId="3"/>
  </si>
  <si>
    <t>支　出　先</t>
    <phoneticPr fontId="3"/>
  </si>
  <si>
    <t>業　務　概　要</t>
    <phoneticPr fontId="3"/>
  </si>
  <si>
    <t>支　出　額
（百万円）</t>
    <phoneticPr fontId="3"/>
  </si>
  <si>
    <t>大和証券キャピタル・マーケッツ㈱</t>
    <phoneticPr fontId="3"/>
  </si>
  <si>
    <t>FA業務（金融機関に対する資本の増強に関する審査等）</t>
    <phoneticPr fontId="3"/>
  </si>
  <si>
    <t>○</t>
    <phoneticPr fontId="3"/>
  </si>
  <si>
    <t>△</t>
    <phoneticPr fontId="3"/>
  </si>
  <si>
    <t>－</t>
    <phoneticPr fontId="3"/>
  </si>
  <si>
    <t>○FA業務については、金融機能強化法(震災特例)に基づく資本参加の申請期限（29年3月末）までは、資本参加の申請が多数なされた場合や大規模なFA業務が必要となった場合にも対応できる体制を整えておくため、予算確保は必要。
○預金保険機構出資金については、東日本大震災事業者再生支援機構（東日本大震災による被害により、過大な債務を負っている事業者であって、被災地域で事業の再生を図ろうとする皆様に対して、金融機関等が有する債権の買取り等を通じ、債務の負担を軽減しつつ、その再生を支援することを目的とする株式会社）の設立（平成24年2月）と業務開始（同年3月）という所要の目的を果たしたため、25年度の予算措置は不要とする。
なお、預金保険機構は、同支援機構の設立の発起人となり、出資を行ったものである。
○被災者の中には、地域の復興計画や原子力損害賠償の動向等を見極めており、ガイドラインの利用を控えている方もいることなどから、25年度においてもしっかりと対応できる体制を整えておくため、予算確保は必要。</t>
    <rPh sb="11" eb="13">
      <t>キンユウ</t>
    </rPh>
    <rPh sb="13" eb="15">
      <t>キノウ</t>
    </rPh>
    <rPh sb="19" eb="21">
      <t>シンサイ</t>
    </rPh>
    <rPh sb="21" eb="23">
      <t>トクレイ</t>
    </rPh>
    <rPh sb="256" eb="258">
      <t>セツリツ</t>
    </rPh>
    <rPh sb="268" eb="270">
      <t>ギョウム</t>
    </rPh>
    <rPh sb="270" eb="272">
      <t>カイシ</t>
    </rPh>
    <phoneticPr fontId="3"/>
  </si>
  <si>
    <t>本事業の目的は、金融機関の業務の健全かつ適切な運営を確保すること及び預金等定額保護下における円滑な破綻処理のための態勢整備及びシステミックリスクの未然防止を図ることであり、定量的な目標を示すことは困難。</t>
    <rPh sb="0" eb="1">
      <t>ホン</t>
    </rPh>
    <rPh sb="1" eb="3">
      <t>ジギョウ</t>
    </rPh>
    <rPh sb="4" eb="6">
      <t>モクテキ</t>
    </rPh>
    <rPh sb="32" eb="33">
      <t>オヨ</t>
    </rPh>
    <rPh sb="90" eb="92">
      <t>モクヒョウ</t>
    </rPh>
    <phoneticPr fontId="3"/>
  </si>
  <si>
    <t>本事業の目的は、金融機関の業務の健全かつ適切な運営を確保すること及び預金等定額保護下における円滑な破綻処理のための態勢整備及びシステミックリスクの未然防止を図ることであり、定量的な指標を示すことは困難。</t>
    <phoneticPr fontId="3"/>
  </si>
  <si>
    <t>情報処理業務庁費</t>
    <phoneticPr fontId="3"/>
  </si>
  <si>
    <t>諸謝金</t>
    <phoneticPr fontId="3"/>
  </si>
  <si>
    <t>○</t>
    <phoneticPr fontId="3"/>
  </si>
  <si>
    <t>－</t>
    <phoneticPr fontId="3"/>
  </si>
  <si>
    <t>－</t>
    <phoneticPr fontId="3"/>
  </si>
  <si>
    <t>A.㈱富士通マーケティング</t>
    <phoneticPr fontId="3"/>
  </si>
  <si>
    <t>SAS設定（プログラム）変更</t>
    <rPh sb="3" eb="5">
      <t>セッテイ</t>
    </rPh>
    <rPh sb="12" eb="14">
      <t>ヘンコウ</t>
    </rPh>
    <phoneticPr fontId="3"/>
  </si>
  <si>
    <t>金融機関から提出された分析データの検証を行うプログラムの作成・更新に要する費用</t>
    <rPh sb="0" eb="2">
      <t>キンユウ</t>
    </rPh>
    <rPh sb="2" eb="4">
      <t>キカン</t>
    </rPh>
    <rPh sb="6" eb="8">
      <t>テイシュツ</t>
    </rPh>
    <rPh sb="17" eb="19">
      <t>ケンショウ</t>
    </rPh>
    <rPh sb="20" eb="21">
      <t>オコナ</t>
    </rPh>
    <rPh sb="28" eb="30">
      <t>サクセイ</t>
    </rPh>
    <rPh sb="31" eb="33">
      <t>コウシン</t>
    </rPh>
    <phoneticPr fontId="3"/>
  </si>
  <si>
    <t>SASライセンス更新費用</t>
    <rPh sb="8" eb="10">
      <t>コウシン</t>
    </rPh>
    <rPh sb="10" eb="12">
      <t>ヒヨウ</t>
    </rPh>
    <phoneticPr fontId="3"/>
  </si>
  <si>
    <t>分析ソフト(SAS)のライセンスの更新に要する費用</t>
    <rPh sb="0" eb="2">
      <t>ブンセキ</t>
    </rPh>
    <rPh sb="17" eb="19">
      <t>コウシン</t>
    </rPh>
    <rPh sb="20" eb="21">
      <t>ヨウ</t>
    </rPh>
    <rPh sb="23" eb="25">
      <t>ヒヨウ</t>
    </rPh>
    <phoneticPr fontId="3"/>
  </si>
  <si>
    <t>運用サービス(SE)</t>
    <rPh sb="0" eb="2">
      <t>ウンヨウ</t>
    </rPh>
    <phoneticPr fontId="3"/>
  </si>
  <si>
    <t>各種対応に要する費用（利用者変更、監査、障害、停電）</t>
    <rPh sb="0" eb="2">
      <t>カクシュ</t>
    </rPh>
    <rPh sb="2" eb="4">
      <t>タイオウ</t>
    </rPh>
    <rPh sb="5" eb="6">
      <t>ヨウ</t>
    </rPh>
    <rPh sb="8" eb="10">
      <t>ヒヨウ</t>
    </rPh>
    <rPh sb="11" eb="14">
      <t>リヨウシャ</t>
    </rPh>
    <rPh sb="14" eb="16">
      <t>ヘンコウ</t>
    </rPh>
    <rPh sb="17" eb="19">
      <t>カンサ</t>
    </rPh>
    <rPh sb="20" eb="22">
      <t>ショウガイ</t>
    </rPh>
    <rPh sb="23" eb="25">
      <t>テイデン</t>
    </rPh>
    <phoneticPr fontId="3"/>
  </si>
  <si>
    <t>B.㈱日立システムズ</t>
    <phoneticPr fontId="3"/>
  </si>
  <si>
    <t>人件費</t>
    <phoneticPr fontId="3"/>
  </si>
  <si>
    <t>保守作業に係るSEの人件費</t>
    <phoneticPr fontId="3"/>
  </si>
  <si>
    <t>事業費</t>
    <phoneticPr fontId="3"/>
  </si>
  <si>
    <t>FA業務</t>
    <rPh sb="2" eb="4">
      <t>ギョウム</t>
    </rPh>
    <phoneticPr fontId="3"/>
  </si>
  <si>
    <t>A.㈱富士通マーケティング</t>
    <phoneticPr fontId="3"/>
  </si>
  <si>
    <t>㈱富士通マーケティング</t>
    <rPh sb="1" eb="4">
      <t>フジツウ</t>
    </rPh>
    <phoneticPr fontId="3"/>
  </si>
  <si>
    <t>金融庁バーゼル II 検証システムに係る運用支援及びハードウェア・ソフトウェア保守業務</t>
    <phoneticPr fontId="3"/>
  </si>
  <si>
    <t>-(※)</t>
    <phoneticPr fontId="3"/>
  </si>
  <si>
    <t>B.㈱日立情報システムズ</t>
    <phoneticPr fontId="3"/>
  </si>
  <si>
    <t>㈱日立システムズ</t>
    <rPh sb="1" eb="3">
      <t>ヒタチ</t>
    </rPh>
    <phoneticPr fontId="3"/>
  </si>
  <si>
    <t>金融庁統合モニタリング・分析システムの運用支援及び保守（個別運用支援）</t>
    <phoneticPr fontId="3"/>
  </si>
  <si>
    <t>-(※)</t>
    <phoneticPr fontId="3"/>
  </si>
  <si>
    <t>昭和リース㈱</t>
    <rPh sb="0" eb="2">
      <t>ショウワ</t>
    </rPh>
    <phoneticPr fontId="3"/>
  </si>
  <si>
    <t>金融庁統合モニタリング・分析システムに係る機器等の調達</t>
    <phoneticPr fontId="3"/>
  </si>
  <si>
    <t>サンプル抽出、調査画面作成等Ｗｅｂ調査実施に係る諸経費</t>
    <rPh sb="4" eb="6">
      <t>チュウシュツ</t>
    </rPh>
    <rPh sb="7" eb="9">
      <t>チョウサ</t>
    </rPh>
    <rPh sb="9" eb="11">
      <t>ガメン</t>
    </rPh>
    <rPh sb="11" eb="13">
      <t>サクセイ</t>
    </rPh>
    <rPh sb="13" eb="14">
      <t>トウ</t>
    </rPh>
    <rPh sb="17" eb="19">
      <t>チョウサ</t>
    </rPh>
    <rPh sb="19" eb="21">
      <t>ジッシ</t>
    </rPh>
    <rPh sb="22" eb="23">
      <t>カカ</t>
    </rPh>
    <rPh sb="24" eb="27">
      <t>ショケイヒ</t>
    </rPh>
    <phoneticPr fontId="3"/>
  </si>
  <si>
    <t>その他</t>
    <rPh sb="2" eb="3">
      <t>タ</t>
    </rPh>
    <phoneticPr fontId="3"/>
  </si>
  <si>
    <t>人件費、一般管理費</t>
    <rPh sb="0" eb="3">
      <t>ジンケンヒ</t>
    </rPh>
    <rPh sb="4" eb="6">
      <t>イッパン</t>
    </rPh>
    <rPh sb="6" eb="9">
      <t>カンリヒ</t>
    </rPh>
    <phoneticPr fontId="3"/>
  </si>
  <si>
    <t>多重債務者向け相談窓口周知のためのポスター及び改正貸金業法周知のためのリーフレットの発送</t>
  </si>
  <si>
    <t>「多重債務者相談の手引き」の印刷及び製本</t>
  </si>
  <si>
    <t>多重債務者向け相談窓口周知のためのポスターの製作及び印刷</t>
  </si>
  <si>
    <t>振り込め詐欺救済法周知のためのリーフレットの印刷</t>
  </si>
  <si>
    <t>「多重債務者相談強化キャンペーン２０１１」の広報のためのポスターの発送</t>
  </si>
  <si>
    <t>「多重債務者相談強化キャンペーン２０１１」の広報のためのポスターの製作及び印刷</t>
  </si>
  <si>
    <t>振り込め詐欺救済法周知のためのリーフレットの発送</t>
  </si>
  <si>
    <t>貸金業利用者に対する意識調査</t>
  </si>
  <si>
    <t>-</t>
  </si>
  <si>
    <t>　　　　　　　　平成２４年行政事業レビューシート　　　　　　(金融庁)</t>
    <rPh sb="31" eb="33">
      <t>キンユウ</t>
    </rPh>
    <rPh sb="33" eb="34">
      <t>チョウ</t>
    </rPh>
    <phoneticPr fontId="3"/>
  </si>
  <si>
    <t>国際分担金・拠出金等経費</t>
    <rPh sb="0" eb="2">
      <t>コクサイ</t>
    </rPh>
    <rPh sb="2" eb="5">
      <t>ブンタンキン</t>
    </rPh>
    <rPh sb="6" eb="9">
      <t>キョシュツキン</t>
    </rPh>
    <rPh sb="9" eb="10">
      <t>トウ</t>
    </rPh>
    <rPh sb="10" eb="12">
      <t>ケイヒ</t>
    </rPh>
    <phoneticPr fontId="3"/>
  </si>
  <si>
    <t>総務課国際室</t>
    <rPh sb="0" eb="3">
      <t>ソウムカ</t>
    </rPh>
    <rPh sb="3" eb="5">
      <t>コクサイ</t>
    </rPh>
    <rPh sb="5" eb="6">
      <t>シツ</t>
    </rPh>
    <phoneticPr fontId="3"/>
  </si>
  <si>
    <t>三村　淳</t>
    <rPh sb="0" eb="2">
      <t>ミムラ</t>
    </rPh>
    <rPh sb="3" eb="4">
      <t>アツシ</t>
    </rPh>
    <phoneticPr fontId="3"/>
  </si>
  <si>
    <t>Ⅰ-2-(2)　国際的な金融監督のルール策定等への貢献
Ⅰ-2-(3)　アジア域内の金融・資本市場の整備への協力、及び他のアジア諸国での我が国企業の展開を支え、自らも展開する金融業の支援</t>
    <rPh sb="8" eb="11">
      <t>コクサイテキ</t>
    </rPh>
    <rPh sb="12" eb="14">
      <t>キンユウ</t>
    </rPh>
    <rPh sb="14" eb="16">
      <t>カントク</t>
    </rPh>
    <rPh sb="20" eb="22">
      <t>サクテイ</t>
    </rPh>
    <rPh sb="22" eb="23">
      <t>トウ</t>
    </rPh>
    <rPh sb="25" eb="27">
      <t>コウケン</t>
    </rPh>
    <rPh sb="39" eb="41">
      <t>イキナイ</t>
    </rPh>
    <rPh sb="42" eb="44">
      <t>キンユウ</t>
    </rPh>
    <rPh sb="45" eb="47">
      <t>シホン</t>
    </rPh>
    <rPh sb="47" eb="49">
      <t>シジョウ</t>
    </rPh>
    <rPh sb="50" eb="52">
      <t>セイビ</t>
    </rPh>
    <rPh sb="54" eb="56">
      <t>キョウリョク</t>
    </rPh>
    <rPh sb="57" eb="58">
      <t>オヨ</t>
    </rPh>
    <rPh sb="59" eb="60">
      <t>タ</t>
    </rPh>
    <rPh sb="64" eb="66">
      <t>ショコク</t>
    </rPh>
    <rPh sb="68" eb="69">
      <t>ワ</t>
    </rPh>
    <rPh sb="70" eb="71">
      <t>クニ</t>
    </rPh>
    <rPh sb="71" eb="73">
      <t>キギョウ</t>
    </rPh>
    <rPh sb="74" eb="76">
      <t>テンカイ</t>
    </rPh>
    <rPh sb="77" eb="78">
      <t>ササ</t>
    </rPh>
    <rPh sb="80" eb="81">
      <t>ミズカ</t>
    </rPh>
    <rPh sb="83" eb="85">
      <t>テンカイ</t>
    </rPh>
    <rPh sb="87" eb="90">
      <t>キンユウギョウ</t>
    </rPh>
    <rPh sb="91" eb="93">
      <t>シエン</t>
    </rPh>
    <phoneticPr fontId="3"/>
  </si>
  <si>
    <r>
      <t xml:space="preserve">○各国際機関等（FATF、IAIS、APG、IOSCO、IFIAR）の事務運営費としての国際分担金。
○各国際機関（OECD、IAIS、IOSCO）の新興市場国向け技術支援のための拠出金。　　　　　　　　　　　　　　　　　　　　　　　　　　　　　　　　　　　　　　　　　　　　　　　　　　　　　　　　　　　　　　　　　　　　　　　　　　　　　　　　　　　　　　　　　　　　
</t>
    </r>
    <r>
      <rPr>
        <b/>
        <sz val="11"/>
        <rFont val="ＭＳ Ｐゴシック"/>
        <family val="3"/>
        <charset val="128"/>
      </rPr>
      <t xml:space="preserve">
</t>
    </r>
    <r>
      <rPr>
        <sz val="11"/>
        <rFont val="ＭＳ Ｐゴシック"/>
        <family val="3"/>
        <charset val="128"/>
      </rPr>
      <t>○アジア諸国の金融・資本市場に関する実態調査及び金融行政担当者を対象とした研修事業の実施。
○アジア諸国が参加する国際会議等を開催するための経費。</t>
    </r>
    <rPh sb="1" eb="4">
      <t>カクコクサイ</t>
    </rPh>
    <rPh sb="4" eb="6">
      <t>キカン</t>
    </rPh>
    <rPh sb="6" eb="7">
      <t>ナド</t>
    </rPh>
    <rPh sb="35" eb="37">
      <t>ジム</t>
    </rPh>
    <rPh sb="37" eb="40">
      <t>ウンエイヒ</t>
    </rPh>
    <rPh sb="44" eb="46">
      <t>コクサイ</t>
    </rPh>
    <rPh sb="46" eb="49">
      <t>ブンタンキン</t>
    </rPh>
    <rPh sb="130" eb="133">
      <t>カクコクサイ</t>
    </rPh>
    <rPh sb="133" eb="135">
      <t>キカン</t>
    </rPh>
    <rPh sb="153" eb="155">
      <t>シンコウ</t>
    </rPh>
    <rPh sb="155" eb="157">
      <t>シジョウ</t>
    </rPh>
    <rPh sb="157" eb="158">
      <t>コク</t>
    </rPh>
    <rPh sb="158" eb="159">
      <t>ム</t>
    </rPh>
    <rPh sb="160" eb="162">
      <t>ギジュツ</t>
    </rPh>
    <rPh sb="162" eb="164">
      <t>シエン</t>
    </rPh>
    <rPh sb="168" eb="171">
      <t>キョシュツキン</t>
    </rPh>
    <rPh sb="288" eb="289">
      <t>オヨ</t>
    </rPh>
    <rPh sb="290" eb="292">
      <t>キンユウ</t>
    </rPh>
    <rPh sb="292" eb="294">
      <t>ギョウセイ</t>
    </rPh>
    <rPh sb="294" eb="297">
      <t>タントウシャ</t>
    </rPh>
    <rPh sb="298" eb="300">
      <t>タイショウ</t>
    </rPh>
    <rPh sb="303" eb="305">
      <t>ケンシュウ</t>
    </rPh>
    <rPh sb="308" eb="310">
      <t>ジッシ</t>
    </rPh>
    <phoneticPr fontId="3"/>
  </si>
  <si>
    <t>■直接実施　　　　　　　■業務委託等　　　　　　　□補助　　　　　　□貸付　　　　　　　□その他</t>
    <rPh sb="1" eb="3">
      <t>チョクセツ</t>
    </rPh>
    <rPh sb="3" eb="5">
      <t>ジッシ</t>
    </rPh>
    <rPh sb="13" eb="15">
      <t>ギョウム</t>
    </rPh>
    <rPh sb="15" eb="17">
      <t>イタク</t>
    </rPh>
    <rPh sb="17" eb="18">
      <t>トウ</t>
    </rPh>
    <rPh sb="26" eb="28">
      <t>ホジョ</t>
    </rPh>
    <rPh sb="35" eb="37">
      <t>カシツケ</t>
    </rPh>
    <rPh sb="47" eb="48">
      <t>タ</t>
    </rPh>
    <phoneticPr fontId="3"/>
  </si>
  <si>
    <r>
      <t>2</t>
    </r>
    <r>
      <rPr>
        <sz val="11"/>
        <rFont val="ＭＳ Ｐゴシック"/>
        <family val="3"/>
        <charset val="128"/>
      </rPr>
      <t>1</t>
    </r>
    <r>
      <rPr>
        <sz val="11"/>
        <rFont val="ＭＳ Ｐゴシック"/>
        <family val="3"/>
        <charset val="128"/>
      </rPr>
      <t>年度</t>
    </r>
    <rPh sb="2" eb="4">
      <t>ネンド</t>
    </rPh>
    <phoneticPr fontId="3"/>
  </si>
  <si>
    <r>
      <t>2</t>
    </r>
    <r>
      <rPr>
        <sz val="11"/>
        <rFont val="ＭＳ Ｐゴシック"/>
        <family val="3"/>
        <charset val="128"/>
      </rPr>
      <t>2</t>
    </r>
    <r>
      <rPr>
        <sz val="11"/>
        <rFont val="ＭＳ Ｐゴシック"/>
        <family val="3"/>
        <charset val="128"/>
      </rPr>
      <t>年度</t>
    </r>
    <rPh sb="2" eb="4">
      <t>ネンド</t>
    </rPh>
    <phoneticPr fontId="3"/>
  </si>
  <si>
    <r>
      <t>2</t>
    </r>
    <r>
      <rPr>
        <sz val="11"/>
        <rFont val="ＭＳ Ｐゴシック"/>
        <family val="3"/>
        <charset val="128"/>
      </rPr>
      <t>3</t>
    </r>
    <r>
      <rPr>
        <sz val="11"/>
        <rFont val="ＭＳ Ｐゴシック"/>
        <family val="3"/>
        <charset val="128"/>
      </rPr>
      <t>年度</t>
    </r>
    <rPh sb="2" eb="4">
      <t>ネンド</t>
    </rPh>
    <phoneticPr fontId="3"/>
  </si>
  <si>
    <r>
      <t>2</t>
    </r>
    <r>
      <rPr>
        <sz val="11"/>
        <rFont val="ＭＳ Ｐゴシック"/>
        <family val="3"/>
        <charset val="128"/>
      </rPr>
      <t>4</t>
    </r>
    <r>
      <rPr>
        <sz val="11"/>
        <rFont val="ＭＳ Ｐゴシック"/>
        <family val="3"/>
        <charset val="128"/>
      </rPr>
      <t>年度</t>
    </r>
    <rPh sb="2" eb="4">
      <t>ネンド</t>
    </rPh>
    <phoneticPr fontId="3"/>
  </si>
  <si>
    <r>
      <t>25</t>
    </r>
    <r>
      <rPr>
        <sz val="11"/>
        <rFont val="ＭＳ Ｐゴシック"/>
        <family val="3"/>
        <charset val="128"/>
      </rPr>
      <t>年度要求</t>
    </r>
    <rPh sb="2" eb="4">
      <t>ネンド</t>
    </rPh>
    <rPh sb="4" eb="6">
      <t>ヨウキュウ</t>
    </rPh>
    <phoneticPr fontId="3"/>
  </si>
  <si>
    <r>
      <t>21</t>
    </r>
    <r>
      <rPr>
        <sz val="11"/>
        <rFont val="ＭＳ Ｐゴシック"/>
        <family val="3"/>
        <charset val="128"/>
      </rPr>
      <t>年度</t>
    </r>
    <rPh sb="2" eb="4">
      <t>ネンド</t>
    </rPh>
    <phoneticPr fontId="3"/>
  </si>
  <si>
    <r>
      <t>22</t>
    </r>
    <r>
      <rPr>
        <sz val="11"/>
        <rFont val="ＭＳ Ｐゴシック"/>
        <family val="3"/>
        <charset val="128"/>
      </rPr>
      <t>年度</t>
    </r>
    <rPh sb="2" eb="4">
      <t>ネンド</t>
    </rPh>
    <phoneticPr fontId="3"/>
  </si>
  <si>
    <r>
      <t>23</t>
    </r>
    <r>
      <rPr>
        <sz val="11"/>
        <rFont val="ＭＳ Ｐゴシック"/>
        <family val="3"/>
        <charset val="128"/>
      </rPr>
      <t>年度</t>
    </r>
    <rPh sb="2" eb="4">
      <t>ネンド</t>
    </rPh>
    <phoneticPr fontId="3"/>
  </si>
  <si>
    <t>　本事業の目的は、国際金融システムの安定と発展に資すること、アジア域内の金融・資本市場の整備に協力するとともに、我が国企業・金融機関の事業展開を促進すること及び公認会計士監査を充実・強化していくことであり、定量的な目標を示すことは困難。</t>
    <rPh sb="1" eb="2">
      <t>ホン</t>
    </rPh>
    <rPh sb="2" eb="4">
      <t>ジギョウ</t>
    </rPh>
    <rPh sb="5" eb="7">
      <t>モクテキ</t>
    </rPh>
    <rPh sb="78" eb="79">
      <t>オヨ</t>
    </rPh>
    <phoneticPr fontId="3"/>
  </si>
  <si>
    <t>　研修事業（各セクター別セミナー）については、アンケートを参考指標として活用し、実績を評価している。これらセミナーは、アジア諸国の金融監督当局等に対する技術支援を通じて各国当局の能力向上を図るものであり、右の参考指標が示すとおり、参加者からも高い評価を得ている。同時に、アジア諸国との連携強化、延いてはアジアにおけるわが国金融機関の事業にも資するものである。</t>
    <rPh sb="6" eb="7">
      <t>カク</t>
    </rPh>
    <rPh sb="11" eb="12">
      <t>ベツ</t>
    </rPh>
    <rPh sb="43" eb="45">
      <t>ヒョウカ</t>
    </rPh>
    <rPh sb="62" eb="64">
      <t>ショコク</t>
    </rPh>
    <rPh sb="84" eb="86">
      <t>カッコク</t>
    </rPh>
    <rPh sb="86" eb="88">
      <t>トウキョク</t>
    </rPh>
    <rPh sb="94" eb="95">
      <t>ハカ</t>
    </rPh>
    <rPh sb="102" eb="103">
      <t>ミギ</t>
    </rPh>
    <rPh sb="104" eb="106">
      <t>サンコウ</t>
    </rPh>
    <rPh sb="106" eb="108">
      <t>シヒョウ</t>
    </rPh>
    <rPh sb="109" eb="110">
      <t>シメ</t>
    </rPh>
    <rPh sb="115" eb="118">
      <t>サンカシャ</t>
    </rPh>
    <rPh sb="121" eb="122">
      <t>タカ</t>
    </rPh>
    <rPh sb="123" eb="125">
      <t>ヒョウカ</t>
    </rPh>
    <rPh sb="126" eb="127">
      <t>エ</t>
    </rPh>
    <rPh sb="131" eb="133">
      <t>ドウジ</t>
    </rPh>
    <rPh sb="138" eb="140">
      <t>ショコク</t>
    </rPh>
    <rPh sb="147" eb="148">
      <t>ヒ</t>
    </rPh>
    <phoneticPr fontId="3"/>
  </si>
  <si>
    <t>各セミナーの参加者を対照に実施したアンケートでは、本セミナーが有益である旨の評価を、大多数の参加者から得ている（下記参照）。</t>
    <rPh sb="0" eb="1">
      <t>カク</t>
    </rPh>
    <rPh sb="6" eb="9">
      <t>サンカシャ</t>
    </rPh>
    <rPh sb="10" eb="12">
      <t>タイショウ</t>
    </rPh>
    <rPh sb="13" eb="15">
      <t>ジッシ</t>
    </rPh>
    <rPh sb="25" eb="26">
      <t>ホン</t>
    </rPh>
    <rPh sb="31" eb="33">
      <t>ユウエキ</t>
    </rPh>
    <rPh sb="36" eb="37">
      <t>ムネ</t>
    </rPh>
    <rPh sb="38" eb="40">
      <t>ヒョウカ</t>
    </rPh>
    <rPh sb="42" eb="45">
      <t>ダイタスウ</t>
    </rPh>
    <rPh sb="46" eb="49">
      <t>サンカシャ</t>
    </rPh>
    <rPh sb="51" eb="52">
      <t>エ</t>
    </rPh>
    <rPh sb="56" eb="58">
      <t>カキ</t>
    </rPh>
    <rPh sb="58" eb="60">
      <t>サンショウ</t>
    </rPh>
    <phoneticPr fontId="3"/>
  </si>
  <si>
    <t>証券（１００％）
保険（７５％）
銀行
（震災により中止）</t>
    <rPh sb="21" eb="23">
      <t>シンサイ</t>
    </rPh>
    <rPh sb="26" eb="28">
      <t>チュウシ</t>
    </rPh>
    <phoneticPr fontId="3"/>
  </si>
  <si>
    <t>25年度要求</t>
    <rPh sb="2" eb="4">
      <t>ネンド</t>
    </rPh>
    <rPh sb="4" eb="6">
      <t>ヨウキュウ</t>
    </rPh>
    <phoneticPr fontId="3"/>
  </si>
  <si>
    <t>政府開発援助経済協力開発機構等拠出金</t>
    <rPh sb="0" eb="2">
      <t>セイフ</t>
    </rPh>
    <rPh sb="2" eb="4">
      <t>カイハツ</t>
    </rPh>
    <rPh sb="4" eb="6">
      <t>エンジョ</t>
    </rPh>
    <rPh sb="6" eb="8">
      <t>ケイザイ</t>
    </rPh>
    <rPh sb="8" eb="10">
      <t>キョウリョク</t>
    </rPh>
    <rPh sb="10" eb="12">
      <t>カイハツ</t>
    </rPh>
    <rPh sb="12" eb="14">
      <t>キコウ</t>
    </rPh>
    <rPh sb="14" eb="15">
      <t>トウ</t>
    </rPh>
    <rPh sb="15" eb="18">
      <t>キョシュツキン</t>
    </rPh>
    <phoneticPr fontId="3"/>
  </si>
  <si>
    <t>証券監督者国際機構等分担金</t>
    <rPh sb="0" eb="2">
      <t>ショウケン</t>
    </rPh>
    <rPh sb="2" eb="5">
      <t>カントクシャ</t>
    </rPh>
    <rPh sb="5" eb="7">
      <t>コクサイ</t>
    </rPh>
    <rPh sb="7" eb="9">
      <t>キコウ</t>
    </rPh>
    <rPh sb="9" eb="10">
      <t>トウ</t>
    </rPh>
    <rPh sb="10" eb="13">
      <t>ブンタンキン</t>
    </rPh>
    <phoneticPr fontId="3"/>
  </si>
  <si>
    <t>政府開発援助諸謝金</t>
    <rPh sb="0" eb="2">
      <t>セイフ</t>
    </rPh>
    <rPh sb="2" eb="4">
      <t>カイハツ</t>
    </rPh>
    <rPh sb="4" eb="6">
      <t>エンジョ</t>
    </rPh>
    <rPh sb="6" eb="7">
      <t>ショ</t>
    </rPh>
    <rPh sb="7" eb="9">
      <t>シャキン</t>
    </rPh>
    <phoneticPr fontId="3"/>
  </si>
  <si>
    <t>国が実施すべき事業であるか。地方自治体、民間等に委ねるべき事業ではないか。</t>
    <rPh sb="14" eb="16">
      <t>チホウ</t>
    </rPh>
    <rPh sb="16" eb="19">
      <t>ジチタイ</t>
    </rPh>
    <rPh sb="20" eb="22">
      <t>ミンカン</t>
    </rPh>
    <rPh sb="22" eb="23">
      <t>トウ</t>
    </rPh>
    <rPh sb="24" eb="25">
      <t>ユダ</t>
    </rPh>
    <rPh sb="29" eb="31">
      <t>ジギョウ</t>
    </rPh>
    <phoneticPr fontId="3"/>
  </si>
  <si>
    <t>○本事業は、金融機関の業務の健全かつ適切な運営を確保すること及び預金等定額保護下における円滑な破綻処理のための態勢整備及びシステミックリスクの未然防止を図るために必要であり、国が実施すべき優先度の高い事業である。
○FA業務委託経費に係る不用は、契約金額（単価）が想定外に低かったこと等が理由である。</t>
    <rPh sb="1" eb="2">
      <t>ホン</t>
    </rPh>
    <rPh sb="2" eb="4">
      <t>ジギョウ</t>
    </rPh>
    <rPh sb="81" eb="83">
      <t>ヒツヨウ</t>
    </rPh>
    <rPh sb="87" eb="88">
      <t>クニ</t>
    </rPh>
    <rPh sb="89" eb="91">
      <t>ジッシ</t>
    </rPh>
    <rPh sb="98" eb="99">
      <t>タカ</t>
    </rPh>
    <rPh sb="100" eb="102">
      <t>ジギョウ</t>
    </rPh>
    <rPh sb="111" eb="113">
      <t>ギョウム</t>
    </rPh>
    <rPh sb="113" eb="115">
      <t>イタク</t>
    </rPh>
    <rPh sb="115" eb="117">
      <t>ケイヒ</t>
    </rPh>
    <rPh sb="118" eb="119">
      <t>カカ</t>
    </rPh>
    <rPh sb="145" eb="147">
      <t>リユウ</t>
    </rPh>
    <phoneticPr fontId="3"/>
  </si>
  <si>
    <t>○前述のとおり、本事業は、金融機関の業務の健全かつ適切な運営を確保すること及び預金等定額保護下における円滑な破綻処理のための態勢整備及びシステミックリスクの未然防止を図ることを目的としており、定量的な指標を示すことは困難。</t>
    <rPh sb="1" eb="3">
      <t>ゼンジュツ</t>
    </rPh>
    <rPh sb="88" eb="90">
      <t>モクテキ</t>
    </rPh>
    <phoneticPr fontId="3"/>
  </si>
  <si>
    <t>金融庁</t>
    <rPh sb="0" eb="2">
      <t>キンユウ</t>
    </rPh>
    <rPh sb="2" eb="3">
      <t>チョウ</t>
    </rPh>
    <phoneticPr fontId="3"/>
  </si>
  <si>
    <r>
      <t xml:space="preserve">○分担金・拠出金は、各国際機関等の事務運営費及び技術支援費として一括して支出している。
　 分担金については、各国際機関に加盟する国が義務的に負担する経費である。
　 一方、拠出金は、我が国から各国際機関に派遣されて技術支援を実施する職員の人件費及びその活動経費である（ＯＥＣＤ：1名、ＩＡＩＳ：2名、ＩＯＳＣＯ：1名）。「2011年新成長戦略」に基づく金融庁アクションプランにおいても、「国際的な金融規制改革への積極的な対応」として、「国際機関等への職員派遣」が掲げられており、当該拠出金はこのような趣旨にも沿ったものである。
    これらの費用は、金融に関する国際的な基準策定等に積極的に参加して主導的な役割を果たし、我が国のプレゼンスを高め、国際協調に貢献していく上で極めて重要。
○アジア諸国の金融行政担当者を対象とした研修事業については、各セミナーの参加者に対しアンケートを実施し、「実際に役立っている」「具体的に活用する方向で検討中」と回答した割合が７５％～１００％に及ぶなど、高い評価を得られたことを確認している。
    このような技術支援は、アジア諸国の当局の能力向上に資するのみならず、我が国にとっても、アジア諸国の当局等との連携を強化することに役立っており、さらに、我が国と緊密な関係を有するアジア諸国の金融システムの健全な発展を通して、我が国を含む国際金融システムの安定性を向上させるという観点からも有益であると考えられる。
</t>
    </r>
    <r>
      <rPr>
        <b/>
        <sz val="11"/>
        <rFont val="ＭＳ Ｐゴシック"/>
        <family val="3"/>
        <charset val="128"/>
      </rPr>
      <t xml:space="preserve">
</t>
    </r>
    <r>
      <rPr>
        <sz val="11"/>
        <rFont val="ＭＳ Ｐゴシック"/>
        <family val="3"/>
        <charset val="128"/>
      </rPr>
      <t xml:space="preserve">○我が国制度の普及を含めたアジアの金融・資本市場整備のための制度に関する実態調査については、電子記録債権の分野に関し、日本型モデルのパイロット普及国を選定するため、金融庁において導入可能性が見込まれると判断した東南アジア4カ国（ベトナム・カンボジア・インドネシア・タイ）を対象に電子金融取引及び企業間信用取引の調査を実施した。その結果、対象4か国のうち、インドネシア及びベトナムにおいて電子記録債権制度の導入が期待できるとの結果が得られた。
</t>
    </r>
    <r>
      <rPr>
        <sz val="11"/>
        <rFont val="ＭＳ Ｐゴシック"/>
        <family val="3"/>
        <charset val="128"/>
      </rPr>
      <t xml:space="preserve">    </t>
    </r>
    <r>
      <rPr>
        <sz val="11"/>
        <rFont val="ＭＳ Ｐゴシック"/>
        <family val="3"/>
        <charset val="128"/>
      </rPr>
      <t>今後は、調査結果をふまえて、パイロット普及国を選定し、普及活動の推進を図っていく予定。この他にも、ベトナム資本市場改革、中国の開示制度、香港・シンガポールの店頭デリバティブ市場を実態調査を実施。これら調査は、我が国の制度をアジア諸国に普及し、我が国企業・金融機関の事業展開を促進する上で非常に重要であると考えられる。</t>
    </r>
    <rPh sb="15" eb="16">
      <t>ナド</t>
    </rPh>
    <rPh sb="22" eb="23">
      <t>オヨ</t>
    </rPh>
    <rPh sb="24" eb="26">
      <t>ギジュツ</t>
    </rPh>
    <rPh sb="26" eb="28">
      <t>シエン</t>
    </rPh>
    <rPh sb="28" eb="29">
      <t>ヒ</t>
    </rPh>
    <rPh sb="46" eb="49">
      <t>ブンタンキン</t>
    </rPh>
    <rPh sb="55" eb="58">
      <t>カクコクサイ</t>
    </rPh>
    <rPh sb="58" eb="60">
      <t>キカン</t>
    </rPh>
    <rPh sb="75" eb="77">
      <t>ケイヒ</t>
    </rPh>
    <rPh sb="84" eb="86">
      <t>イッポウ</t>
    </rPh>
    <rPh sb="87" eb="90">
      <t>キョシュツキン</t>
    </rPh>
    <rPh sb="92" eb="93">
      <t>ワ</t>
    </rPh>
    <rPh sb="94" eb="95">
      <t>クニ</t>
    </rPh>
    <rPh sb="97" eb="98">
      <t>カク</t>
    </rPh>
    <rPh sb="98" eb="100">
      <t>コクサイ</t>
    </rPh>
    <rPh sb="100" eb="102">
      <t>キカン</t>
    </rPh>
    <rPh sb="103" eb="105">
      <t>ハケン</t>
    </rPh>
    <rPh sb="108" eb="110">
      <t>ギジュツ</t>
    </rPh>
    <rPh sb="110" eb="112">
      <t>シエン</t>
    </rPh>
    <rPh sb="113" eb="115">
      <t>ジッシ</t>
    </rPh>
    <rPh sb="117" eb="119">
      <t>ショクイン</t>
    </rPh>
    <rPh sb="120" eb="123">
      <t>ジンケンヒ</t>
    </rPh>
    <rPh sb="123" eb="124">
      <t>オヨ</t>
    </rPh>
    <rPh sb="127" eb="129">
      <t>カツドウ</t>
    </rPh>
    <rPh sb="129" eb="131">
      <t>ケイヒ</t>
    </rPh>
    <rPh sb="141" eb="142">
      <t>メイ</t>
    </rPh>
    <rPh sb="149" eb="150">
      <t>メイ</t>
    </rPh>
    <rPh sb="158" eb="159">
      <t>メイ</t>
    </rPh>
    <rPh sb="240" eb="242">
      <t>トウガイ</t>
    </rPh>
    <rPh sb="242" eb="245">
      <t>キョシュツキン</t>
    </rPh>
    <rPh sb="251" eb="253">
      <t>シュシ</t>
    </rPh>
    <rPh sb="255" eb="256">
      <t>ソ</t>
    </rPh>
    <rPh sb="273" eb="275">
      <t>ヒヨウ</t>
    </rPh>
    <rPh sb="277" eb="279">
      <t>キンユウ</t>
    </rPh>
    <rPh sb="280" eb="281">
      <t>カン</t>
    </rPh>
    <rPh sb="283" eb="286">
      <t>コクサイテキ</t>
    </rPh>
    <rPh sb="287" eb="289">
      <t>キジュン</t>
    </rPh>
    <rPh sb="289" eb="291">
      <t>サクテイ</t>
    </rPh>
    <rPh sb="291" eb="292">
      <t>ナド</t>
    </rPh>
    <rPh sb="293" eb="295">
      <t>セッキョク</t>
    </rPh>
    <rPh sb="295" eb="296">
      <t>テキ</t>
    </rPh>
    <rPh sb="297" eb="299">
      <t>サンカ</t>
    </rPh>
    <rPh sb="301" eb="303">
      <t>シュドウ</t>
    </rPh>
    <rPh sb="303" eb="304">
      <t>テキ</t>
    </rPh>
    <rPh sb="305" eb="307">
      <t>ヤクワリ</t>
    </rPh>
    <rPh sb="308" eb="309">
      <t>ハ</t>
    </rPh>
    <rPh sb="336" eb="337">
      <t>ウエ</t>
    </rPh>
    <rPh sb="338" eb="339">
      <t>キワ</t>
    </rPh>
    <rPh sb="341" eb="343">
      <t>ジュウヨウ</t>
    </rPh>
    <rPh sb="350" eb="352">
      <t>ショコク</t>
    </rPh>
    <rPh sb="376" eb="377">
      <t>カク</t>
    </rPh>
    <rPh sb="382" eb="385">
      <t>サンカシャ</t>
    </rPh>
    <rPh sb="386" eb="387">
      <t>タイ</t>
    </rPh>
    <rPh sb="394" eb="396">
      <t>ジッシ</t>
    </rPh>
    <rPh sb="399" eb="401">
      <t>ジッサイ</t>
    </rPh>
    <rPh sb="402" eb="404">
      <t>ヤクダ</t>
    </rPh>
    <rPh sb="410" eb="413">
      <t>グタイテキ</t>
    </rPh>
    <rPh sb="414" eb="416">
      <t>カツヨウ</t>
    </rPh>
    <rPh sb="418" eb="420">
      <t>ホウコウ</t>
    </rPh>
    <rPh sb="421" eb="423">
      <t>ケントウ</t>
    </rPh>
    <rPh sb="423" eb="424">
      <t>チュウ</t>
    </rPh>
    <rPh sb="426" eb="428">
      <t>カイトウ</t>
    </rPh>
    <rPh sb="430" eb="432">
      <t>ワリアイ</t>
    </rPh>
    <rPh sb="442" eb="443">
      <t>オヨ</t>
    </rPh>
    <rPh sb="447" eb="448">
      <t>タカ</t>
    </rPh>
    <rPh sb="449" eb="451">
      <t>ヒョウカ</t>
    </rPh>
    <rPh sb="452" eb="453">
      <t>エ</t>
    </rPh>
    <rPh sb="459" eb="461">
      <t>カクニン</t>
    </rPh>
    <rPh sb="476" eb="478">
      <t>ギジュツ</t>
    </rPh>
    <rPh sb="478" eb="480">
      <t>シエン</t>
    </rPh>
    <rPh sb="485" eb="487">
      <t>ショコク</t>
    </rPh>
    <rPh sb="491" eb="493">
      <t>ノウリョク</t>
    </rPh>
    <rPh sb="493" eb="495">
      <t>コウジョウ</t>
    </rPh>
    <rPh sb="496" eb="497">
      <t>シ</t>
    </rPh>
    <rPh sb="505" eb="506">
      <t>ワ</t>
    </rPh>
    <rPh sb="507" eb="508">
      <t>クニ</t>
    </rPh>
    <rPh sb="517" eb="519">
      <t>ショコク</t>
    </rPh>
    <rPh sb="525" eb="527">
      <t>レンケイ</t>
    </rPh>
    <rPh sb="528" eb="530">
      <t>キョウカ</t>
    </rPh>
    <rPh sb="535" eb="537">
      <t>ヤクダ</t>
    </rPh>
    <rPh sb="546" eb="547">
      <t>ワ</t>
    </rPh>
    <rPh sb="548" eb="549">
      <t>クニ</t>
    </rPh>
    <rPh sb="550" eb="552">
      <t>キンミツ</t>
    </rPh>
    <rPh sb="553" eb="555">
      <t>カンケイ</t>
    </rPh>
    <rPh sb="556" eb="557">
      <t>ユウ</t>
    </rPh>
    <rPh sb="562" eb="564">
      <t>ショコク</t>
    </rPh>
    <rPh sb="565" eb="567">
      <t>キンユウ</t>
    </rPh>
    <rPh sb="572" eb="574">
      <t>ケンゼン</t>
    </rPh>
    <rPh sb="575" eb="577">
      <t>ハッテン</t>
    </rPh>
    <rPh sb="578" eb="579">
      <t>トオ</t>
    </rPh>
    <rPh sb="582" eb="583">
      <t>ワ</t>
    </rPh>
    <rPh sb="584" eb="585">
      <t>クニ</t>
    </rPh>
    <rPh sb="586" eb="587">
      <t>フク</t>
    </rPh>
    <rPh sb="588" eb="590">
      <t>コクサイ</t>
    </rPh>
    <rPh sb="590" eb="592">
      <t>キンユウ</t>
    </rPh>
    <rPh sb="597" eb="600">
      <t>アンテイセイ</t>
    </rPh>
    <rPh sb="601" eb="603">
      <t>コウジョウ</t>
    </rPh>
    <rPh sb="609" eb="611">
      <t>カンテン</t>
    </rPh>
    <rPh sb="614" eb="616">
      <t>ユウエキ</t>
    </rPh>
    <rPh sb="620" eb="621">
      <t>カンガ</t>
    </rPh>
    <rPh sb="629" eb="630">
      <t>ワ</t>
    </rPh>
    <rPh sb="631" eb="632">
      <t>クニ</t>
    </rPh>
    <rPh sb="632" eb="634">
      <t>セイド</t>
    </rPh>
    <rPh sb="635" eb="637">
      <t>フキュウ</t>
    </rPh>
    <rPh sb="638" eb="639">
      <t>フク</t>
    </rPh>
    <rPh sb="645" eb="647">
      <t>キンユウ</t>
    </rPh>
    <rPh sb="648" eb="650">
      <t>シホン</t>
    </rPh>
    <rPh sb="650" eb="652">
      <t>シジョウ</t>
    </rPh>
    <rPh sb="652" eb="654">
      <t>セイビ</t>
    </rPh>
    <rPh sb="658" eb="660">
      <t>セイド</t>
    </rPh>
    <rPh sb="661" eb="662">
      <t>カン</t>
    </rPh>
    <rPh sb="664" eb="666">
      <t>ジッタイ</t>
    </rPh>
    <rPh sb="666" eb="668">
      <t>チョウサ</t>
    </rPh>
    <rPh sb="681" eb="683">
      <t>ブンヤ</t>
    </rPh>
    <rPh sb="684" eb="685">
      <t>カン</t>
    </rPh>
    <rPh sb="857" eb="859">
      <t>チョウサ</t>
    </rPh>
    <rPh sb="888" eb="889">
      <t>ハカ</t>
    </rPh>
    <rPh sb="893" eb="895">
      <t>ヨテイ</t>
    </rPh>
    <rPh sb="953" eb="955">
      <t>チョウサ</t>
    </rPh>
    <rPh sb="1005" eb="1006">
      <t>カンガ</t>
    </rPh>
    <phoneticPr fontId="3"/>
  </si>
  <si>
    <t>○モニタリングシステム関係経費については、一般競争入札に付すこと等により節減を図っている。
○FA業務委託経費については、その性質上、入札に付すことが不可能であるため随意契約としているが、複数業者から見積書を徴取するなど、競争性の確保・コスト削減に努めている。
○モニタリングシステム関係経費については運用のみ、FA業務委託経費については金融機関等からの申請があったもののみを対象としており、真に必要なものに限定されている。</t>
    <rPh sb="11" eb="13">
      <t>カンケイ</t>
    </rPh>
    <rPh sb="13" eb="15">
      <t>ケイヒ</t>
    </rPh>
    <rPh sb="21" eb="23">
      <t>イッパン</t>
    </rPh>
    <rPh sb="23" eb="25">
      <t>キョウソウ</t>
    </rPh>
    <rPh sb="25" eb="27">
      <t>ニュウサツ</t>
    </rPh>
    <rPh sb="28" eb="29">
      <t>フ</t>
    </rPh>
    <rPh sb="32" eb="33">
      <t>トウ</t>
    </rPh>
    <rPh sb="36" eb="38">
      <t>セツゲン</t>
    </rPh>
    <rPh sb="39" eb="40">
      <t>ハカ</t>
    </rPh>
    <rPh sb="50" eb="52">
      <t>ギョウム</t>
    </rPh>
    <rPh sb="52" eb="54">
      <t>イタク</t>
    </rPh>
    <rPh sb="54" eb="56">
      <t>ケイヒ</t>
    </rPh>
    <rPh sb="64" eb="67">
      <t>セイシツジョウ</t>
    </rPh>
    <rPh sb="68" eb="70">
      <t>ニュウサツ</t>
    </rPh>
    <rPh sb="71" eb="72">
      <t>フ</t>
    </rPh>
    <rPh sb="76" eb="79">
      <t>フカノウ</t>
    </rPh>
    <rPh sb="84" eb="86">
      <t>ズイイ</t>
    </rPh>
    <rPh sb="86" eb="88">
      <t>ケイヤク</t>
    </rPh>
    <rPh sb="95" eb="97">
      <t>フクスウ</t>
    </rPh>
    <rPh sb="97" eb="99">
      <t>ギョウシャ</t>
    </rPh>
    <rPh sb="101" eb="104">
      <t>ミツモリショ</t>
    </rPh>
    <rPh sb="122" eb="124">
      <t>サクゲン</t>
    </rPh>
    <rPh sb="125" eb="126">
      <t>ツト</t>
    </rPh>
    <rPh sb="160" eb="162">
      <t>ギョウム</t>
    </rPh>
    <rPh sb="162" eb="164">
      <t>イタク</t>
    </rPh>
    <rPh sb="164" eb="166">
      <t>ケイヒ</t>
    </rPh>
    <rPh sb="171" eb="173">
      <t>キンユウ</t>
    </rPh>
    <rPh sb="173" eb="176">
      <t>キカントウ</t>
    </rPh>
    <rPh sb="179" eb="181">
      <t>シンセイ</t>
    </rPh>
    <rPh sb="190" eb="192">
      <t>タイショウ</t>
    </rPh>
    <rPh sb="198" eb="199">
      <t>シン</t>
    </rPh>
    <rPh sb="200" eb="202">
      <t>ヒツヨウ</t>
    </rPh>
    <rPh sb="206" eb="208">
      <t>ゲンテイ</t>
    </rPh>
    <phoneticPr fontId="3"/>
  </si>
  <si>
    <t>○直接行う業務委託先の選定に当たっては、一般競争入札、企画競争による調達を行っており、競争性は確保されている。
また、費目・使途は事業目的に即したものに限定している。</t>
    <rPh sb="1" eb="3">
      <t>チョクセツ</t>
    </rPh>
    <rPh sb="3" eb="4">
      <t>オコナ</t>
    </rPh>
    <rPh sb="5" eb="7">
      <t>ギョウム</t>
    </rPh>
    <rPh sb="7" eb="9">
      <t>イタク</t>
    </rPh>
    <rPh sb="9" eb="10">
      <t>サキ</t>
    </rPh>
    <rPh sb="11" eb="13">
      <t>センテイ</t>
    </rPh>
    <rPh sb="14" eb="15">
      <t>ア</t>
    </rPh>
    <rPh sb="20" eb="22">
      <t>イッパン</t>
    </rPh>
    <rPh sb="22" eb="24">
      <t>キョウソウ</t>
    </rPh>
    <rPh sb="24" eb="26">
      <t>ニュウサツ</t>
    </rPh>
    <rPh sb="27" eb="29">
      <t>キカク</t>
    </rPh>
    <rPh sb="29" eb="31">
      <t>キョウソウ</t>
    </rPh>
    <rPh sb="34" eb="36">
      <t>チョウタツ</t>
    </rPh>
    <rPh sb="37" eb="38">
      <t>オコナ</t>
    </rPh>
    <rPh sb="43" eb="46">
      <t>キョウソウセイ</t>
    </rPh>
    <rPh sb="47" eb="49">
      <t>カクホ</t>
    </rPh>
    <rPh sb="59" eb="61">
      <t>ヒモク</t>
    </rPh>
    <rPh sb="62" eb="64">
      <t>シト</t>
    </rPh>
    <rPh sb="65" eb="67">
      <t>ジギョウ</t>
    </rPh>
    <rPh sb="67" eb="69">
      <t>モクテキ</t>
    </rPh>
    <rPh sb="70" eb="71">
      <t>ソク</t>
    </rPh>
    <rPh sb="76" eb="78">
      <t>ゲンテイ</t>
    </rPh>
    <phoneticPr fontId="3"/>
  </si>
  <si>
    <t>平成23検査事務年度 検査基本方針、検査基本計画</t>
    <rPh sb="0" eb="2">
      <t>ヘイセイ</t>
    </rPh>
    <rPh sb="4" eb="6">
      <t>ケンサ</t>
    </rPh>
    <rPh sb="6" eb="8">
      <t>ジム</t>
    </rPh>
    <rPh sb="8" eb="10">
      <t>ネンド</t>
    </rPh>
    <rPh sb="11" eb="13">
      <t>ケンサ</t>
    </rPh>
    <rPh sb="13" eb="15">
      <t>キホン</t>
    </rPh>
    <rPh sb="15" eb="17">
      <t>ホウシン</t>
    </rPh>
    <rPh sb="18" eb="20">
      <t>ケンサ</t>
    </rPh>
    <rPh sb="20" eb="22">
      <t>キホン</t>
    </rPh>
    <rPh sb="22" eb="24">
      <t>ケイカク</t>
    </rPh>
    <phoneticPr fontId="3"/>
  </si>
  <si>
    <t>％</t>
    <phoneticPr fontId="3"/>
  </si>
  <si>
    <t>集計中</t>
    <rPh sb="0" eb="3">
      <t>シュウケイチュウ</t>
    </rPh>
    <phoneticPr fontId="3"/>
  </si>
  <si>
    <t>％</t>
    <phoneticPr fontId="3"/>
  </si>
  <si>
    <t>％</t>
    <phoneticPr fontId="3"/>
  </si>
  <si>
    <t>―</t>
    <phoneticPr fontId="3"/>
  </si>
  <si>
    <t>(                   )</t>
    <phoneticPr fontId="3"/>
  </si>
  <si>
    <t>(                )</t>
    <phoneticPr fontId="3"/>
  </si>
  <si>
    <t>○リスク計測参照モデル関係経費は、検査により金融機関の業務の健全性及び適切性の確保を目的とするものであり、優先度が高い、国が実施すべき事業である。
○金融検査手法向上経費は、中小企業等に金融検査について周知し、資金調達等に役立ててもらうものであり、広く国民のニーズがある事業である。</t>
    <rPh sb="4" eb="6">
      <t>ケイソク</t>
    </rPh>
    <rPh sb="6" eb="8">
      <t>サンショウ</t>
    </rPh>
    <rPh sb="17" eb="19">
      <t>ケンサ</t>
    </rPh>
    <rPh sb="53" eb="56">
      <t>ユウセンド</t>
    </rPh>
    <rPh sb="57" eb="58">
      <t>タカ</t>
    </rPh>
    <rPh sb="60" eb="61">
      <t>クニ</t>
    </rPh>
    <rPh sb="62" eb="64">
      <t>ジッシ</t>
    </rPh>
    <rPh sb="67" eb="69">
      <t>ジギョウ</t>
    </rPh>
    <rPh sb="88" eb="90">
      <t>チュウショウ</t>
    </rPh>
    <rPh sb="90" eb="92">
      <t>キギョウ</t>
    </rPh>
    <rPh sb="92" eb="93">
      <t>トウ</t>
    </rPh>
    <rPh sb="94" eb="96">
      <t>キンユウ</t>
    </rPh>
    <rPh sb="96" eb="98">
      <t>ケンサ</t>
    </rPh>
    <rPh sb="102" eb="104">
      <t>シュウチ</t>
    </rPh>
    <rPh sb="106" eb="108">
      <t>シキン</t>
    </rPh>
    <rPh sb="108" eb="110">
      <t>チョウタツ</t>
    </rPh>
    <rPh sb="110" eb="111">
      <t>トウ</t>
    </rPh>
    <rPh sb="112" eb="114">
      <t>ヤクダ</t>
    </rPh>
    <rPh sb="125" eb="126">
      <t>ヒロ</t>
    </rPh>
    <rPh sb="127" eb="129">
      <t>コクミン</t>
    </rPh>
    <rPh sb="136" eb="138">
      <t>ジギョウ</t>
    </rPh>
    <phoneticPr fontId="3"/>
  </si>
  <si>
    <t>○リスク計測参照モデル開発経費は、公募の実施により競争性が確保されている。また、システム開発の範囲を必要最低限の範囲に絞ることにより、経費の節減を図った。
○金融検査手法向上経費は、入札の実施により、競争性は確保されている。また、経費の使用対象を金融検査マニュアルの翻訳料等の必要最低限の範囲に絞ることにより、経費の節減を図った。</t>
    <rPh sb="20" eb="22">
      <t>ジッシ</t>
    </rPh>
    <rPh sb="25" eb="27">
      <t>キョウソウ</t>
    </rPh>
    <rPh sb="27" eb="28">
      <t>セイ</t>
    </rPh>
    <rPh sb="29" eb="31">
      <t>カクホ</t>
    </rPh>
    <rPh sb="92" eb="94">
      <t>ニュウサツ</t>
    </rPh>
    <rPh sb="95" eb="97">
      <t>ジッシ</t>
    </rPh>
    <rPh sb="101" eb="104">
      <t>キョウソウセイ</t>
    </rPh>
    <rPh sb="105" eb="107">
      <t>カクホ</t>
    </rPh>
    <rPh sb="139" eb="141">
      <t>ヒツヨウ</t>
    </rPh>
    <rPh sb="141" eb="144">
      <t>サイテイゲン</t>
    </rPh>
    <phoneticPr fontId="3"/>
  </si>
  <si>
    <r>
      <t>○リスク計測参照モデル開発経費については、検査において、本システムを用いた実効的な検証を行い、その結果、金融機関に対しリスク管理上の問題を指摘して改善を促しており、十分な成果が得られている。</t>
    </r>
    <r>
      <rPr>
        <sz val="11"/>
        <color indexed="10"/>
        <rFont val="ＭＳ Ｐゴシック"/>
        <family val="3"/>
        <charset val="128"/>
      </rPr>
      <t xml:space="preserve">
</t>
    </r>
    <r>
      <rPr>
        <sz val="11"/>
        <rFont val="ＭＳ Ｐゴシック"/>
        <family val="3"/>
        <charset val="128"/>
      </rPr>
      <t xml:space="preserve">
○金融検査手法向上経費は、中小企業等の資金調達等に役立てもらうようパンフレット等の作成を行うためのものであり、同パンフレットはウェブサイト上で公表され、説明会において配布される等、十分に活用されている。</t>
    </r>
    <rPh sb="28" eb="29">
      <t>ホン</t>
    </rPh>
    <rPh sb="34" eb="35">
      <t>モチ</t>
    </rPh>
    <rPh sb="37" eb="40">
      <t>ジッコウテキ</t>
    </rPh>
    <rPh sb="41" eb="43">
      <t>ケンショウ</t>
    </rPh>
    <rPh sb="44" eb="45">
      <t>オコナ</t>
    </rPh>
    <rPh sb="49" eb="51">
      <t>ケッカ</t>
    </rPh>
    <rPh sb="52" eb="54">
      <t>キンユウ</t>
    </rPh>
    <rPh sb="54" eb="56">
      <t>キカン</t>
    </rPh>
    <rPh sb="57" eb="58">
      <t>タイ</t>
    </rPh>
    <rPh sb="62" eb="64">
      <t>カンリ</t>
    </rPh>
    <rPh sb="64" eb="65">
      <t>ジョウ</t>
    </rPh>
    <rPh sb="66" eb="68">
      <t>モンダイ</t>
    </rPh>
    <rPh sb="69" eb="71">
      <t>シテキ</t>
    </rPh>
    <rPh sb="76" eb="77">
      <t>ウナガ</t>
    </rPh>
    <rPh sb="82" eb="84">
      <t>ジュウブン</t>
    </rPh>
    <rPh sb="85" eb="87">
      <t>セイカ</t>
    </rPh>
    <rPh sb="88" eb="89">
      <t>エ</t>
    </rPh>
    <rPh sb="110" eb="111">
      <t>チュウ</t>
    </rPh>
    <rPh sb="120" eb="121">
      <t>トウ</t>
    </rPh>
    <rPh sb="136" eb="137">
      <t>トウ</t>
    </rPh>
    <rPh sb="138" eb="140">
      <t>サクセイ</t>
    </rPh>
    <rPh sb="141" eb="142">
      <t>オコナ</t>
    </rPh>
    <rPh sb="152" eb="153">
      <t>ドウ</t>
    </rPh>
    <rPh sb="166" eb="167">
      <t>ジョウ</t>
    </rPh>
    <rPh sb="168" eb="170">
      <t>コウヒョウ</t>
    </rPh>
    <rPh sb="173" eb="175">
      <t>セツメイ</t>
    </rPh>
    <rPh sb="175" eb="176">
      <t>カイ</t>
    </rPh>
    <rPh sb="180" eb="182">
      <t>ハイフ</t>
    </rPh>
    <rPh sb="185" eb="186">
      <t>トウ</t>
    </rPh>
    <phoneticPr fontId="3"/>
  </si>
  <si>
    <r>
      <t xml:space="preserve">○リスク計測参照モデル開発経費については、従前より、システム開発業者の公募により調達の公平性・透明性の確保を図っており、また、システム開発の範囲を必要最低限の範囲に絞ることにより、経費の節減を図った。
  本システムについては、金融機関がリスク計測に用いている手法や前提条件とは異なる手法や前提条件を用いて、当局としてリスク量等の計測を行い、金融機関のリスク計測の限界・弱点を明らかにすることに用いている。具体的には、本システムに金融機関がリスク量の計測に用いているデータを入力することにより、金融機関が計測したリスク量の正確性を検証している。
　検査においては、主要行を中心に本システムを用いた検証を行い、いずれもリスク計測手法や前提条件に問題があることを指摘しており、金融機関においてリスク計測手法の改善に向けた取組みが行われていることから、今後も本システムを使用することが金融検査において必要不可欠であり、25年度も同予算を確保する必要がある。
　また、現在、金融機関のポートフォリオ(保有資産)の検証にあたっては、本システムを用いた一部の複雑な金融商品についての評価に問題があるため、ポートフォリオ全体のリスク計測ができないようになっている。このため、25年度は、複雑な金融商品も含めたポートフォリオ全体のリスク計測を可能とするソフトウェアを導入するための予算も確保する必要がある。
</t>
    </r>
    <r>
      <rPr>
        <strike/>
        <sz val="11"/>
        <rFont val="ＭＳ Ｐゴシック"/>
        <family val="3"/>
        <charset val="128"/>
      </rPr>
      <t xml:space="preserve">
</t>
    </r>
    <r>
      <rPr>
        <sz val="11"/>
        <rFont val="ＭＳ Ｐゴシック"/>
        <family val="3"/>
        <charset val="128"/>
      </rPr>
      <t xml:space="preserve">
○23年度の金融検査手法向上経費については、経費の使用対象を精査し、金融検査マニュアルの翻訳料等に絞り込むことにより、節減を図った。
　金融検査に関する広報ツール(パンフレット等）の開発等により中小企業等の資金調達等に役立ててもらうため、25年度も、同予算を確保する必要がある。</t>
    </r>
    <rPh sb="4" eb="6">
      <t>ケイソク</t>
    </rPh>
    <rPh sb="6" eb="8">
      <t>サンショウ</t>
    </rPh>
    <rPh sb="11" eb="13">
      <t>カイハツ</t>
    </rPh>
    <rPh sb="13" eb="15">
      <t>ケイヒ</t>
    </rPh>
    <rPh sb="21" eb="23">
      <t>ジュウゼン</t>
    </rPh>
    <rPh sb="30" eb="32">
      <t>カイハツ</t>
    </rPh>
    <rPh sb="32" eb="34">
      <t>ギョウシャ</t>
    </rPh>
    <rPh sb="35" eb="37">
      <t>コウボ</t>
    </rPh>
    <rPh sb="40" eb="42">
      <t>チョウタツ</t>
    </rPh>
    <rPh sb="43" eb="46">
      <t>コウヘイセイ</t>
    </rPh>
    <rPh sb="47" eb="50">
      <t>トウメイセイ</t>
    </rPh>
    <rPh sb="51" eb="53">
      <t>カクホ</t>
    </rPh>
    <rPh sb="54" eb="55">
      <t>ハカ</t>
    </rPh>
    <rPh sb="79" eb="81">
      <t>ハンイ</t>
    </rPh>
    <rPh sb="90" eb="92">
      <t>ケイヒ</t>
    </rPh>
    <rPh sb="93" eb="95">
      <t>セツゲン</t>
    </rPh>
    <rPh sb="96" eb="97">
      <t>ハカ</t>
    </rPh>
    <rPh sb="103" eb="104">
      <t>ホン</t>
    </rPh>
    <rPh sb="114" eb="116">
      <t>キンユウ</t>
    </rPh>
    <rPh sb="116" eb="118">
      <t>キカン</t>
    </rPh>
    <rPh sb="122" eb="124">
      <t>ケイソク</t>
    </rPh>
    <rPh sb="125" eb="126">
      <t>モチ</t>
    </rPh>
    <rPh sb="130" eb="132">
      <t>シュホウ</t>
    </rPh>
    <rPh sb="133" eb="135">
      <t>ゼンテイ</t>
    </rPh>
    <rPh sb="135" eb="137">
      <t>ジョウケン</t>
    </rPh>
    <rPh sb="139" eb="140">
      <t>コト</t>
    </rPh>
    <rPh sb="142" eb="144">
      <t>シュホウ</t>
    </rPh>
    <rPh sb="145" eb="147">
      <t>ゼンテイ</t>
    </rPh>
    <rPh sb="147" eb="149">
      <t>ジョウケン</t>
    </rPh>
    <rPh sb="150" eb="151">
      <t>モチ</t>
    </rPh>
    <rPh sb="154" eb="156">
      <t>トウキョク</t>
    </rPh>
    <rPh sb="162" eb="163">
      <t>リョウ</t>
    </rPh>
    <rPh sb="163" eb="164">
      <t>ナド</t>
    </rPh>
    <rPh sb="165" eb="167">
      <t>ケイソク</t>
    </rPh>
    <rPh sb="168" eb="169">
      <t>オコナ</t>
    </rPh>
    <rPh sb="203" eb="206">
      <t>グタイテキ</t>
    </rPh>
    <rPh sb="209" eb="210">
      <t>ホン</t>
    </rPh>
    <rPh sb="247" eb="249">
      <t>キンユウ</t>
    </rPh>
    <rPh sb="249" eb="251">
      <t>キカン</t>
    </rPh>
    <rPh sb="252" eb="254">
      <t>ケイソク</t>
    </rPh>
    <rPh sb="259" eb="260">
      <t>リョウ</t>
    </rPh>
    <rPh sb="261" eb="264">
      <t>セイカクセイ</t>
    </rPh>
    <rPh sb="265" eb="267">
      <t>ケンショウ</t>
    </rPh>
    <rPh sb="274" eb="276">
      <t>ケンサ</t>
    </rPh>
    <rPh sb="282" eb="284">
      <t>シュヨウ</t>
    </rPh>
    <rPh sb="284" eb="285">
      <t>コウ</t>
    </rPh>
    <rPh sb="286" eb="288">
      <t>チュウシン</t>
    </rPh>
    <rPh sb="289" eb="290">
      <t>ホン</t>
    </rPh>
    <rPh sb="295" eb="296">
      <t>モチ</t>
    </rPh>
    <rPh sb="298" eb="300">
      <t>ケンショウ</t>
    </rPh>
    <rPh sb="301" eb="302">
      <t>オコナ</t>
    </rPh>
    <rPh sb="311" eb="313">
      <t>ケイソク</t>
    </rPh>
    <rPh sb="313" eb="315">
      <t>シュホウ</t>
    </rPh>
    <rPh sb="316" eb="318">
      <t>ゼンテイ</t>
    </rPh>
    <rPh sb="318" eb="320">
      <t>ジョウケン</t>
    </rPh>
    <rPh sb="321" eb="323">
      <t>モンダイ</t>
    </rPh>
    <rPh sb="329" eb="331">
      <t>シテキ</t>
    </rPh>
    <rPh sb="336" eb="338">
      <t>キンユウ</t>
    </rPh>
    <rPh sb="338" eb="340">
      <t>キカン</t>
    </rPh>
    <rPh sb="347" eb="349">
      <t>ケイソク</t>
    </rPh>
    <rPh sb="349" eb="351">
      <t>シュホウ</t>
    </rPh>
    <rPh sb="352" eb="354">
      <t>カイゼン</t>
    </rPh>
    <rPh sb="355" eb="356">
      <t>ム</t>
    </rPh>
    <rPh sb="358" eb="360">
      <t>トリク</t>
    </rPh>
    <rPh sb="362" eb="363">
      <t>オコナ</t>
    </rPh>
    <rPh sb="373" eb="375">
      <t>コンゴ</t>
    </rPh>
    <rPh sb="376" eb="377">
      <t>ホン</t>
    </rPh>
    <rPh sb="382" eb="384">
      <t>シヨウ</t>
    </rPh>
    <rPh sb="389" eb="391">
      <t>キンユウ</t>
    </rPh>
    <rPh sb="391" eb="393">
      <t>ケンサ</t>
    </rPh>
    <rPh sb="397" eb="399">
      <t>ヒツヨウ</t>
    </rPh>
    <rPh sb="399" eb="402">
      <t>フカケツ</t>
    </rPh>
    <rPh sb="408" eb="410">
      <t>ネンド</t>
    </rPh>
    <rPh sb="411" eb="412">
      <t>ドウ</t>
    </rPh>
    <rPh sb="412" eb="414">
      <t>ヨサン</t>
    </rPh>
    <rPh sb="415" eb="417">
      <t>カクホ</t>
    </rPh>
    <rPh sb="419" eb="421">
      <t>ヒツヨウ</t>
    </rPh>
    <rPh sb="430" eb="432">
      <t>ゲンザイ</t>
    </rPh>
    <rPh sb="446" eb="448">
      <t>ホユウ</t>
    </rPh>
    <rPh sb="448" eb="450">
      <t>シサン</t>
    </rPh>
    <rPh sb="461" eb="462">
      <t>ホン</t>
    </rPh>
    <rPh sb="467" eb="468">
      <t>モチ</t>
    </rPh>
    <rPh sb="470" eb="472">
      <t>イチブ</t>
    </rPh>
    <rPh sb="473" eb="475">
      <t>フクザツ</t>
    </rPh>
    <rPh sb="476" eb="478">
      <t>キンユウ</t>
    </rPh>
    <rPh sb="478" eb="480">
      <t>ショウヒン</t>
    </rPh>
    <rPh sb="485" eb="487">
      <t>ヒョウカ</t>
    </rPh>
    <rPh sb="488" eb="490">
      <t>モンダイ</t>
    </rPh>
    <rPh sb="503" eb="505">
      <t>ゼンタイ</t>
    </rPh>
    <rPh sb="509" eb="511">
      <t>ケイソク</t>
    </rPh>
    <rPh sb="532" eb="534">
      <t>ネンド</t>
    </rPh>
    <rPh sb="536" eb="538">
      <t>フクザツ</t>
    </rPh>
    <rPh sb="539" eb="541">
      <t>キンユウ</t>
    </rPh>
    <rPh sb="541" eb="543">
      <t>ショウヒン</t>
    </rPh>
    <rPh sb="544" eb="545">
      <t>フク</t>
    </rPh>
    <rPh sb="554" eb="556">
      <t>ゼンタイ</t>
    </rPh>
    <rPh sb="560" eb="562">
      <t>ケイソク</t>
    </rPh>
    <rPh sb="563" eb="565">
      <t>カノウ</t>
    </rPh>
    <rPh sb="575" eb="577">
      <t>ドウニュウ</t>
    </rPh>
    <rPh sb="585" eb="587">
      <t>カクホ</t>
    </rPh>
    <rPh sb="589" eb="591">
      <t>ヒツヨウ</t>
    </rPh>
    <rPh sb="601" eb="603">
      <t>ネンド</t>
    </rPh>
    <rPh sb="620" eb="622">
      <t>ケイヒ</t>
    </rPh>
    <rPh sb="623" eb="625">
      <t>シヨウ</t>
    </rPh>
    <rPh sb="625" eb="627">
      <t>タイショウ</t>
    </rPh>
    <rPh sb="628" eb="630">
      <t>セイサ</t>
    </rPh>
    <rPh sb="632" eb="634">
      <t>キンユウ</t>
    </rPh>
    <rPh sb="634" eb="636">
      <t>ケンサ</t>
    </rPh>
    <rPh sb="642" eb="644">
      <t>ホンヤク</t>
    </rPh>
    <rPh sb="644" eb="645">
      <t>リョウ</t>
    </rPh>
    <rPh sb="645" eb="646">
      <t>トウ</t>
    </rPh>
    <rPh sb="647" eb="648">
      <t>シボ</t>
    </rPh>
    <rPh sb="649" eb="650">
      <t>コ</t>
    </rPh>
    <rPh sb="657" eb="659">
      <t>セツゲン</t>
    </rPh>
    <rPh sb="660" eb="661">
      <t>ハカ</t>
    </rPh>
    <rPh sb="695" eb="697">
      <t>チュウショウ</t>
    </rPh>
    <rPh sb="697" eb="699">
      <t>キギョウ</t>
    </rPh>
    <rPh sb="699" eb="700">
      <t>トウ</t>
    </rPh>
    <rPh sb="701" eb="703">
      <t>シキン</t>
    </rPh>
    <rPh sb="703" eb="705">
      <t>チョウタツ</t>
    </rPh>
    <rPh sb="705" eb="706">
      <t>トウ</t>
    </rPh>
    <rPh sb="707" eb="709">
      <t>ヤクダ</t>
    </rPh>
    <rPh sb="719" eb="721">
      <t>ネンド</t>
    </rPh>
    <rPh sb="723" eb="724">
      <t>ドウ</t>
    </rPh>
    <rPh sb="724" eb="726">
      <t>ヨサン</t>
    </rPh>
    <rPh sb="727" eb="729">
      <t>カクホ</t>
    </rPh>
    <rPh sb="731" eb="733">
      <t>ヒツヨウ</t>
    </rPh>
    <phoneticPr fontId="3"/>
  </si>
  <si>
    <r>
      <t>○金融経済教育等経費については、広く国民に対して金融に関する正確な情報を発信するための経費であり、金融トラブルの未然防止、利用者保護を図る上で重要。
○多重債務問題改善プログラムの実施等に要する経費については、ポスター・リーフレット</t>
    </r>
    <r>
      <rPr>
        <sz val="11"/>
        <rFont val="ＭＳ Ｐゴシック"/>
        <family val="3"/>
        <charset val="128"/>
      </rPr>
      <t>の</t>
    </r>
    <r>
      <rPr>
        <sz val="11"/>
        <rFont val="ＭＳ Ｐゴシック"/>
        <family val="3"/>
        <charset val="128"/>
      </rPr>
      <t>改訂・配布等による多重債務相談窓口の周知、改正貸金業法等の制度に係る普及活動を適切に実施するために必要な経費であり、金融サービスの利用者保護の仕組み等について、利用者の理解を得るために重要。
○上記の多重債務問題改善プログラムの実施等に要する経費及び金融経済教育等経費については、パンフレット等の配布先での利用状況を把握することにより配布先の更なる重点化を図り、効果的・効率的な広報を行った。
○金融税制調査等経費については、金融所得課税をはじめとする多岐にわたる分野において、現行制度の問題点及びより効果的な制度等に係る検証を行う経費であり、金融資本市場の活性化のための税制面の環境整備を進めるにあたり重要な経費である。当該経費は、業務の効率的な遂行、外部機関のノウハウやネットワークの活用の観点から調査の委託をしており、予算執行の効率化を図るため、平成22年度より企画競争入札から一般競争入札（総合評価落札方式）に入札方式を変更しているところ。なお、調査結果については、平成21年度より当庁ウェブサイトで公表している。
○ 空売り報告制度のシステム化に関する調査経費については、我が国の市場環境や国際的動向を踏まえた空売り報告制度の見直しを行う（※）ための経費であり、市場の公正性・透明性の確保を図るために重要。本調査の結果を踏まえたシステム構築に関する予算の確保は必要。
　なお、平成23年度に調査を実施した結果、新たなシステムを独立して構築するのではなく、EDINETへの機能追加による構築が最適とされているところであり、今後のシステム構築について本調査結果を活用していくこととしたい。
※我が国の空売り規制については、現行、時限的措置として、発行済株式総数の原則0.25%以上の空売りポジションについて報告・公表義務を導入している（平成20 年11 月7 日導入・当面、平成24 年10 月31 日まで）ところであるが、「金融・資本市場に係る制度整備について」（22年１月21日公表）において、制度の恒久化や報告対象範囲、報告方法等の点について、諸外国の動向等を踏まえつつ、引き続き、総合的に検討することとされたところ。</t>
    </r>
    <r>
      <rPr>
        <sz val="11"/>
        <rFont val="ＭＳ Ｐゴシック"/>
        <family val="3"/>
        <charset val="128"/>
      </rPr>
      <t/>
    </r>
    <rPh sb="93" eb="94">
      <t>トウ</t>
    </rPh>
    <rPh sb="147" eb="149">
      <t>セイド</t>
    </rPh>
    <rPh sb="176" eb="178">
      <t>キンユウ</t>
    </rPh>
    <rPh sb="415" eb="416">
      <t>スス</t>
    </rPh>
    <rPh sb="599" eb="600">
      <t>カン</t>
    </rPh>
    <rPh sb="602" eb="604">
      <t>チョウサ</t>
    </rPh>
    <rPh sb="604" eb="606">
      <t>ケイヒ</t>
    </rPh>
    <rPh sb="643" eb="644">
      <t>オコナ</t>
    </rPh>
    <rPh sb="651" eb="653">
      <t>ケイヒ</t>
    </rPh>
    <rPh sb="679" eb="680">
      <t>ホン</t>
    </rPh>
    <rPh sb="680" eb="682">
      <t>チョウサ</t>
    </rPh>
    <rPh sb="683" eb="685">
      <t>ケッカ</t>
    </rPh>
    <rPh sb="686" eb="687">
      <t>フ</t>
    </rPh>
    <rPh sb="694" eb="696">
      <t>コウチク</t>
    </rPh>
    <rPh sb="697" eb="698">
      <t>カン</t>
    </rPh>
    <rPh sb="700" eb="702">
      <t>ヨサン</t>
    </rPh>
    <rPh sb="703" eb="705">
      <t>カクホ</t>
    </rPh>
    <rPh sb="706" eb="708">
      <t>ヒツヨウ</t>
    </rPh>
    <rPh sb="786" eb="788">
      <t>コンゴ</t>
    </rPh>
    <rPh sb="793" eb="795">
      <t>コウチク</t>
    </rPh>
    <rPh sb="799" eb="800">
      <t>ホン</t>
    </rPh>
    <rPh sb="800" eb="802">
      <t>チョウサ</t>
    </rPh>
    <rPh sb="802" eb="804">
      <t>ケッカ</t>
    </rPh>
    <rPh sb="805" eb="807">
      <t>カツヨウ</t>
    </rPh>
    <phoneticPr fontId="3"/>
  </si>
  <si>
    <t>○本経費は、国民に対する金融経済教育や改正貸金業法の制度周知や制度整備等に係る必要な調査のためのもの等であり、国において実施すべき事業である。
○不用が発生している主な要因は一般競争入札による入札差額である。</t>
    <rPh sb="1" eb="2">
      <t>ホン</t>
    </rPh>
    <rPh sb="2" eb="4">
      <t>ケイヒ</t>
    </rPh>
    <rPh sb="6" eb="8">
      <t>コクミン</t>
    </rPh>
    <rPh sb="9" eb="10">
      <t>タイ</t>
    </rPh>
    <rPh sb="12" eb="14">
      <t>キンユウ</t>
    </rPh>
    <rPh sb="14" eb="16">
      <t>ケイザイ</t>
    </rPh>
    <rPh sb="16" eb="18">
      <t>キョウイク</t>
    </rPh>
    <rPh sb="19" eb="21">
      <t>カイセイ</t>
    </rPh>
    <rPh sb="21" eb="23">
      <t>カシキン</t>
    </rPh>
    <rPh sb="23" eb="24">
      <t>ギョウ</t>
    </rPh>
    <rPh sb="24" eb="25">
      <t>ホウ</t>
    </rPh>
    <rPh sb="26" eb="28">
      <t>セイド</t>
    </rPh>
    <rPh sb="28" eb="30">
      <t>シュウチ</t>
    </rPh>
    <rPh sb="31" eb="33">
      <t>セイド</t>
    </rPh>
    <rPh sb="33" eb="35">
      <t>セイビ</t>
    </rPh>
    <rPh sb="35" eb="36">
      <t>トウ</t>
    </rPh>
    <rPh sb="37" eb="38">
      <t>カカ</t>
    </rPh>
    <rPh sb="39" eb="41">
      <t>ヒツヨウ</t>
    </rPh>
    <rPh sb="42" eb="44">
      <t>チョウサ</t>
    </rPh>
    <rPh sb="50" eb="51">
      <t>トウ</t>
    </rPh>
    <rPh sb="55" eb="56">
      <t>クニ</t>
    </rPh>
    <rPh sb="60" eb="62">
      <t>ジッシ</t>
    </rPh>
    <rPh sb="65" eb="67">
      <t>ジギョウ</t>
    </rPh>
    <rPh sb="74" eb="76">
      <t>フヨウ</t>
    </rPh>
    <rPh sb="77" eb="79">
      <t>ハッセイ</t>
    </rPh>
    <rPh sb="83" eb="84">
      <t>オモ</t>
    </rPh>
    <rPh sb="85" eb="87">
      <t>ヨウイン</t>
    </rPh>
    <rPh sb="88" eb="90">
      <t>イッパン</t>
    </rPh>
    <rPh sb="90" eb="92">
      <t>キョウソウ</t>
    </rPh>
    <rPh sb="92" eb="94">
      <t>ニュウサツ</t>
    </rPh>
    <rPh sb="97" eb="99">
      <t>ニュウサツ</t>
    </rPh>
    <rPh sb="99" eb="101">
      <t>サガク</t>
    </rPh>
    <phoneticPr fontId="3"/>
  </si>
  <si>
    <t>○金融経済教育について作成したガイドブック及び改正貸金業法の制度に関するポスター・リーフレットを学校、地方公共団体及び金融機関等に送付しているほか、金融税制に係る調査結果については税制改正要望に、空売り報告制度のシステム化については、システム構築の検討に、それぞれ有効活用している。</t>
    <rPh sb="1" eb="3">
      <t>キンユウ</t>
    </rPh>
    <rPh sb="3" eb="5">
      <t>ケイザイ</t>
    </rPh>
    <rPh sb="5" eb="7">
      <t>キョウイク</t>
    </rPh>
    <rPh sb="11" eb="13">
      <t>サクセイ</t>
    </rPh>
    <rPh sb="21" eb="22">
      <t>オヨ</t>
    </rPh>
    <rPh sb="27" eb="28">
      <t>ギョウ</t>
    </rPh>
    <rPh sb="33" eb="34">
      <t>カン</t>
    </rPh>
    <rPh sb="48" eb="50">
      <t>ガッコウ</t>
    </rPh>
    <rPh sb="57" eb="58">
      <t>オヨ</t>
    </rPh>
    <rPh sb="59" eb="61">
      <t>キンユウ</t>
    </rPh>
    <rPh sb="61" eb="63">
      <t>キカン</t>
    </rPh>
    <rPh sb="74" eb="76">
      <t>キンユウ</t>
    </rPh>
    <rPh sb="76" eb="78">
      <t>ゼイセイ</t>
    </rPh>
    <rPh sb="79" eb="80">
      <t>カカ</t>
    </rPh>
    <rPh sb="81" eb="83">
      <t>チョウサ</t>
    </rPh>
    <rPh sb="83" eb="85">
      <t>ケッカ</t>
    </rPh>
    <rPh sb="90" eb="92">
      <t>ゼイセイ</t>
    </rPh>
    <rPh sb="92" eb="94">
      <t>カイセイ</t>
    </rPh>
    <rPh sb="94" eb="96">
      <t>ヨウボウ</t>
    </rPh>
    <rPh sb="98" eb="100">
      <t>カラウ</t>
    </rPh>
    <rPh sb="101" eb="103">
      <t>ホウコク</t>
    </rPh>
    <rPh sb="103" eb="105">
      <t>セイド</t>
    </rPh>
    <rPh sb="110" eb="111">
      <t>カ</t>
    </rPh>
    <rPh sb="121" eb="123">
      <t>コウチク</t>
    </rPh>
    <rPh sb="124" eb="126">
      <t>ケントウ</t>
    </rPh>
    <rPh sb="132" eb="134">
      <t>ユウコウ</t>
    </rPh>
    <rPh sb="134" eb="136">
      <t>カツヨウ</t>
    </rPh>
    <phoneticPr fontId="3"/>
  </si>
  <si>
    <t>○平成23年度のEDINETへのアクセス件数が、月平均1800万件を超えていることから、他の手段と比較して実効性が高く、実績が上がっているものと考えられる。また、稼働率が99.9％であることも考え合わせると、システムは十分に活用されている。更に、これら稼働率及びアクセス件数を考慮すると、事業の成果は着実に上がっている。</t>
    <rPh sb="1" eb="3">
      <t>ヘイセイ</t>
    </rPh>
    <rPh sb="5" eb="7">
      <t>ネンド</t>
    </rPh>
    <rPh sb="20" eb="22">
      <t>ケンスウ</t>
    </rPh>
    <rPh sb="24" eb="27">
      <t>ツキヘイキン</t>
    </rPh>
    <rPh sb="31" eb="33">
      <t>マンケン</t>
    </rPh>
    <rPh sb="34" eb="35">
      <t>コ</t>
    </rPh>
    <rPh sb="44" eb="45">
      <t>タ</t>
    </rPh>
    <rPh sb="46" eb="48">
      <t>シュダン</t>
    </rPh>
    <rPh sb="49" eb="51">
      <t>ヒカク</t>
    </rPh>
    <rPh sb="53" eb="56">
      <t>ジッコウセイ</t>
    </rPh>
    <rPh sb="57" eb="58">
      <t>タカ</t>
    </rPh>
    <rPh sb="60" eb="62">
      <t>ジッセキ</t>
    </rPh>
    <rPh sb="63" eb="64">
      <t>ア</t>
    </rPh>
    <rPh sb="72" eb="73">
      <t>カンガ</t>
    </rPh>
    <rPh sb="81" eb="83">
      <t>カドウ</t>
    </rPh>
    <rPh sb="83" eb="84">
      <t>リツ</t>
    </rPh>
    <rPh sb="96" eb="97">
      <t>カンガ</t>
    </rPh>
    <rPh sb="98" eb="99">
      <t>ア</t>
    </rPh>
    <rPh sb="109" eb="111">
      <t>ジュウブン</t>
    </rPh>
    <rPh sb="112" eb="114">
      <t>カツヨウ</t>
    </rPh>
    <rPh sb="120" eb="121">
      <t>サラ</t>
    </rPh>
    <rPh sb="126" eb="128">
      <t>カドウ</t>
    </rPh>
    <rPh sb="128" eb="129">
      <t>リツ</t>
    </rPh>
    <rPh sb="129" eb="130">
      <t>オヨ</t>
    </rPh>
    <rPh sb="135" eb="137">
      <t>ケンスウ</t>
    </rPh>
    <rPh sb="138" eb="140">
      <t>コウリョ</t>
    </rPh>
    <rPh sb="144" eb="146">
      <t>ジギョウ</t>
    </rPh>
    <rPh sb="147" eb="149">
      <t>セイカ</t>
    </rPh>
    <rPh sb="150" eb="152">
      <t>チャクジツ</t>
    </rPh>
    <rPh sb="153" eb="154">
      <t>ノボ</t>
    </rPh>
    <phoneticPr fontId="3"/>
  </si>
  <si>
    <t xml:space="preserve">
○EDINETの整備・運用については、企業情報に関する国民全体への開示とともに、我が国金融・資本市場の基本インフラの整備のために重要である。
　平成23年度のEDINETへのアクセス件数は、月平均1,800万件を超えており、EDINETにより提出された企業情報等の投資情報は多くの投資家等に利用されている。他方で、EDINETの更なる利便性向上を求める意見・要望が多く寄せられている。
　このため、投資家向けの投資情報の充実・利活用を図り、開示手法や企業情報等の提供を迅速化・効率化し、投資拡大や発行企業の資金調達の効率化、ひいては証券市場の活性化にも資するため、現行EDINETの機能を拡充し、国際水準を踏まえたXBRL（※）の対象範囲の拡大、投資家向けの検索・分析機能の向上等の開発を行う必要がある。
  ※
１．XBRL：財務情報等を効率的に作成・流通・利用できるよう、国際的に標準化されたコンピューター言語
２．EDINETについては、平成18年３月に「有価証券報告書等に関する業務の業務・システム最適化計画」を策定し、同最適化計画に基づき、システムの再構築を行い、平成20年３月から現行システムが稼働している。また、平成23年3月31日金融庁行政情報化推進委員会の決定に基づき最適化計画を改定し、平成24年1月から次世代EDINETの開発を行っている（平成25年度央に開発終了予定）。
○国際会計基準事務委託については、これまでも国際会計基準をはじめとする企業会計一般に関して高度に専門的な知識を有する者に委託することで、国際会計基準の策定・改訂等について、質・確度の高い情報を入手するとともに、我が国の意見・立場の効果的な発信をすることが可能となってきたところである。当該業務については、引き続き国際会計基準をはじめとする企業会計一般に関して高度に専門的な知識を有する者に委託することが適当と考えられる。
　事務委託契約の終了時には委託先より委託事務実績報告書の提出を受け、本委託費の使途につき、実績報告書提出時及び必要に応じて説明を徴取している。当該報告書については、平成21年度より当庁ウェブサイトで概要を公表している。</t>
    <rPh sb="9" eb="11">
      <t>セイビ</t>
    </rPh>
    <rPh sb="12" eb="14">
      <t>ウンヨウ</t>
    </rPh>
    <rPh sb="59" eb="61">
      <t>セイビ</t>
    </rPh>
    <rPh sb="65" eb="67">
      <t>ジュウヨウ</t>
    </rPh>
    <rPh sb="73" eb="75">
      <t>ヘイセイ</t>
    </rPh>
    <rPh sb="77" eb="79">
      <t>ネンド</t>
    </rPh>
    <rPh sb="138" eb="139">
      <t>オオ</t>
    </rPh>
    <rPh sb="141" eb="144">
      <t>トウシカ</t>
    </rPh>
    <rPh sb="144" eb="145">
      <t>トウ</t>
    </rPh>
    <rPh sb="221" eb="223">
      <t>カイジ</t>
    </rPh>
    <rPh sb="223" eb="225">
      <t>シュホウ</t>
    </rPh>
    <rPh sb="226" eb="228">
      <t>キギョウ</t>
    </rPh>
    <rPh sb="228" eb="230">
      <t>ジョウホウ</t>
    </rPh>
    <rPh sb="230" eb="231">
      <t>トウ</t>
    </rPh>
    <rPh sb="232" eb="234">
      <t>テイキョウ</t>
    </rPh>
    <rPh sb="235" eb="238">
      <t>ジンソクカ</t>
    </rPh>
    <rPh sb="239" eb="242">
      <t>コウリツカ</t>
    </rPh>
    <rPh sb="244" eb="246">
      <t>トウシ</t>
    </rPh>
    <rPh sb="246" eb="248">
      <t>カクダイ</t>
    </rPh>
    <rPh sb="249" eb="251">
      <t>ハッコウ</t>
    </rPh>
    <rPh sb="251" eb="253">
      <t>キギョウ</t>
    </rPh>
    <rPh sb="254" eb="256">
      <t>シキン</t>
    </rPh>
    <rPh sb="256" eb="258">
      <t>チョウタツ</t>
    </rPh>
    <rPh sb="259" eb="261">
      <t>コウリツ</t>
    </rPh>
    <rPh sb="261" eb="262">
      <t>カ</t>
    </rPh>
    <rPh sb="267" eb="269">
      <t>ショウケン</t>
    </rPh>
    <rPh sb="269" eb="271">
      <t>シジョウ</t>
    </rPh>
    <rPh sb="272" eb="275">
      <t>カッセイカ</t>
    </rPh>
    <rPh sb="277" eb="278">
      <t>シ</t>
    </rPh>
    <rPh sb="375" eb="376">
      <t>テキ</t>
    </rPh>
    <rPh sb="560" eb="561">
      <t>ネン</t>
    </rPh>
    <rPh sb="562" eb="563">
      <t>ガツ</t>
    </rPh>
    <rPh sb="603" eb="605">
      <t>コクサイ</t>
    </rPh>
    <rPh sb="605" eb="607">
      <t>カイケイ</t>
    </rPh>
    <rPh sb="607" eb="609">
      <t>キジュン</t>
    </rPh>
    <rPh sb="609" eb="611">
      <t>ジム</t>
    </rPh>
    <rPh sb="611" eb="613">
      <t>イタク</t>
    </rPh>
    <rPh sb="670" eb="672">
      <t>コクサイ</t>
    </rPh>
    <rPh sb="672" eb="674">
      <t>カイケイ</t>
    </rPh>
    <rPh sb="674" eb="676">
      <t>キジュン</t>
    </rPh>
    <rPh sb="677" eb="679">
      <t>サクテイ</t>
    </rPh>
    <rPh sb="680" eb="682">
      <t>カイテイ</t>
    </rPh>
    <rPh sb="682" eb="683">
      <t>トウ</t>
    </rPh>
    <rPh sb="688" eb="689">
      <t>シツ</t>
    </rPh>
    <rPh sb="690" eb="692">
      <t>カクド</t>
    </rPh>
    <rPh sb="693" eb="694">
      <t>タカ</t>
    </rPh>
    <rPh sb="695" eb="697">
      <t>ジョウホウ</t>
    </rPh>
    <rPh sb="698" eb="700">
      <t>ニュウシュ</t>
    </rPh>
    <rPh sb="707" eb="708">
      <t>ワ</t>
    </rPh>
    <rPh sb="709" eb="710">
      <t>クニ</t>
    </rPh>
    <rPh sb="711" eb="713">
      <t>イケン</t>
    </rPh>
    <rPh sb="714" eb="716">
      <t>タチバ</t>
    </rPh>
    <rPh sb="717" eb="720">
      <t>コウカテキ</t>
    </rPh>
    <rPh sb="721" eb="723">
      <t>ハッシン</t>
    </rPh>
    <rPh sb="729" eb="731">
      <t>カノウ</t>
    </rPh>
    <rPh sb="744" eb="746">
      <t>トウガイ</t>
    </rPh>
    <rPh sb="746" eb="748">
      <t>ギョウム</t>
    </rPh>
    <rPh sb="754" eb="755">
      <t>ヒ</t>
    </rPh>
    <rPh sb="756" eb="757">
      <t>ツヅ</t>
    </rPh>
    <rPh sb="758" eb="760">
      <t>コクサイ</t>
    </rPh>
    <rPh sb="760" eb="762">
      <t>カイケイ</t>
    </rPh>
    <rPh sb="762" eb="764">
      <t>キジュン</t>
    </rPh>
    <rPh sb="771" eb="773">
      <t>キギョウ</t>
    </rPh>
    <rPh sb="773" eb="775">
      <t>カイケイ</t>
    </rPh>
    <rPh sb="775" eb="777">
      <t>イッパン</t>
    </rPh>
    <rPh sb="778" eb="779">
      <t>カン</t>
    </rPh>
    <rPh sb="781" eb="783">
      <t>コウド</t>
    </rPh>
    <rPh sb="784" eb="787">
      <t>センモンテキ</t>
    </rPh>
    <rPh sb="788" eb="790">
      <t>チシキ</t>
    </rPh>
    <rPh sb="791" eb="792">
      <t>ユウ</t>
    </rPh>
    <rPh sb="794" eb="795">
      <t>モノ</t>
    </rPh>
    <rPh sb="796" eb="798">
      <t>イタク</t>
    </rPh>
    <rPh sb="803" eb="805">
      <t>テキトウ</t>
    </rPh>
    <rPh sb="806" eb="807">
      <t>カンガ</t>
    </rPh>
    <rPh sb="814" eb="816">
      <t>ジム</t>
    </rPh>
    <rPh sb="816" eb="818">
      <t>イタク</t>
    </rPh>
    <rPh sb="818" eb="820">
      <t>ケイヤク</t>
    </rPh>
    <rPh sb="821" eb="824">
      <t>シュウリョウジ</t>
    </rPh>
    <rPh sb="826" eb="829">
      <t>イタクサキ</t>
    </rPh>
    <rPh sb="831" eb="833">
      <t>イタク</t>
    </rPh>
    <rPh sb="833" eb="835">
      <t>ジム</t>
    </rPh>
    <rPh sb="835" eb="837">
      <t>ジッセキ</t>
    </rPh>
    <rPh sb="837" eb="840">
      <t>ホウコクショ</t>
    </rPh>
    <rPh sb="841" eb="843">
      <t>テイシュツ</t>
    </rPh>
    <rPh sb="844" eb="845">
      <t>ウ</t>
    </rPh>
    <rPh sb="847" eb="848">
      <t>ホン</t>
    </rPh>
    <rPh sb="848" eb="851">
      <t>イタクヒ</t>
    </rPh>
    <rPh sb="852" eb="854">
      <t>シト</t>
    </rPh>
    <rPh sb="858" eb="860">
      <t>ジッセキ</t>
    </rPh>
    <rPh sb="860" eb="863">
      <t>ホウコクショ</t>
    </rPh>
    <rPh sb="863" eb="865">
      <t>テイシュツ</t>
    </rPh>
    <rPh sb="865" eb="866">
      <t>ジ</t>
    </rPh>
    <rPh sb="866" eb="867">
      <t>オヨ</t>
    </rPh>
    <rPh sb="868" eb="870">
      <t>ヒツヨウ</t>
    </rPh>
    <rPh sb="871" eb="872">
      <t>オウ</t>
    </rPh>
    <rPh sb="874" eb="876">
      <t>セツメイ</t>
    </rPh>
    <rPh sb="877" eb="878">
      <t>チョウ</t>
    </rPh>
    <rPh sb="878" eb="879">
      <t>シュ</t>
    </rPh>
    <rPh sb="884" eb="886">
      <t>トウガイ</t>
    </rPh>
    <rPh sb="886" eb="888">
      <t>ホウコク</t>
    </rPh>
    <rPh sb="888" eb="889">
      <t>ショ</t>
    </rPh>
    <rPh sb="912" eb="914">
      <t>ガイヨウ</t>
    </rPh>
    <phoneticPr fontId="3"/>
  </si>
  <si>
    <t>○本年２月に、IOSCO専門委員会・理事会合同会合、アジア市場の統合等をテーマとする国際コンファレンスを東京で開催した。当日は、国内外の金融当局等政府関係者、中央銀行、金融機関、研究者、在京各国大使館関係者等、35ヶ国から545人にのぼる参加があり、好評を博した。会合では活発な議論が展開され、アジア市場の統合と金融革新について様々な角度からの知見を得ることができ、非常に有益な会合であったと考えられる。</t>
    <rPh sb="1" eb="3">
      <t>ホンネン</t>
    </rPh>
    <rPh sb="60" eb="62">
      <t>トウジツ</t>
    </rPh>
    <rPh sb="132" eb="134">
      <t>カイゴウ</t>
    </rPh>
    <rPh sb="183" eb="185">
      <t>ヒジョウ</t>
    </rPh>
    <rPh sb="186" eb="188">
      <t>ユウエキ</t>
    </rPh>
    <rPh sb="189" eb="191">
      <t>カイゴウ</t>
    </rPh>
    <rPh sb="196" eb="197">
      <t>カンガ</t>
    </rPh>
    <phoneticPr fontId="3"/>
  </si>
  <si>
    <t>委託費</t>
    <rPh sb="0" eb="2">
      <t>イタク</t>
    </rPh>
    <rPh sb="2" eb="3">
      <t>ヒ</t>
    </rPh>
    <phoneticPr fontId="3"/>
  </si>
  <si>
    <t>次世代EDINETのシステム開発委託</t>
    <rPh sb="0" eb="3">
      <t>ジセダイ</t>
    </rPh>
    <rPh sb="14" eb="16">
      <t>カイハツ</t>
    </rPh>
    <rPh sb="16" eb="18">
      <t>イタク</t>
    </rPh>
    <phoneticPr fontId="3"/>
  </si>
  <si>
    <t>ガイドブックの用紙代にかかる費用</t>
    <rPh sb="7" eb="9">
      <t>ヨウシ</t>
    </rPh>
    <rPh sb="9" eb="10">
      <t>ダイ</t>
    </rPh>
    <rPh sb="14" eb="16">
      <t>ヒヨウ</t>
    </rPh>
    <phoneticPr fontId="3"/>
  </si>
  <si>
    <t>印刷・製本費</t>
    <rPh sb="0" eb="2">
      <t>インサツ</t>
    </rPh>
    <rPh sb="3" eb="5">
      <t>セイホン</t>
    </rPh>
    <rPh sb="5" eb="6">
      <t>ヒ</t>
    </rPh>
    <phoneticPr fontId="3"/>
  </si>
  <si>
    <t>ガイドブックの印刷・製本等にかかる費用</t>
    <rPh sb="7" eb="9">
      <t>インサツ</t>
    </rPh>
    <rPh sb="10" eb="12">
      <t>セイホン</t>
    </rPh>
    <rPh sb="12" eb="13">
      <t>トウ</t>
    </rPh>
    <rPh sb="17" eb="19">
      <t>ヒヨウ</t>
    </rPh>
    <phoneticPr fontId="3"/>
  </si>
  <si>
    <t>ガイドブックの梱包・発送にかかる費用</t>
    <rPh sb="7" eb="9">
      <t>コンポウ</t>
    </rPh>
    <rPh sb="10" eb="12">
      <t>ハッソウ</t>
    </rPh>
    <rPh sb="16" eb="18">
      <t>ヒヨウ</t>
    </rPh>
    <phoneticPr fontId="3"/>
  </si>
  <si>
    <t>管理費</t>
    <rPh sb="0" eb="2">
      <t>カンリ</t>
    </rPh>
    <rPh sb="2" eb="3">
      <t>ヒ</t>
    </rPh>
    <phoneticPr fontId="3"/>
  </si>
  <si>
    <t>アンケート集計等にかかる費用</t>
    <rPh sb="5" eb="7">
      <t>シュウケイ</t>
    </rPh>
    <rPh sb="7" eb="8">
      <t>トウ</t>
    </rPh>
    <rPh sb="12" eb="14">
      <t>ヒヨウ</t>
    </rPh>
    <phoneticPr fontId="3"/>
  </si>
  <si>
    <t>支　出　先</t>
    <phoneticPr fontId="3"/>
  </si>
  <si>
    <t>業　務　概　要</t>
    <phoneticPr fontId="3"/>
  </si>
  <si>
    <t>支　出　額
（百万円）</t>
    <phoneticPr fontId="3"/>
  </si>
  <si>
    <t>ガイドブックの印刷・製本及び梱包・配送業務</t>
    <rPh sb="7" eb="9">
      <t>インサツ</t>
    </rPh>
    <rPh sb="10" eb="12">
      <t>セイホン</t>
    </rPh>
    <rPh sb="12" eb="13">
      <t>オヨ</t>
    </rPh>
    <rPh sb="14" eb="16">
      <t>コンポウ</t>
    </rPh>
    <rPh sb="17" eb="19">
      <t>ハイソウ</t>
    </rPh>
    <rPh sb="19" eb="21">
      <t>ギョウム</t>
    </rPh>
    <phoneticPr fontId="3"/>
  </si>
  <si>
    <t>-
(※)</t>
    <phoneticPr fontId="3"/>
  </si>
  <si>
    <t>㈱プロセスユニーク</t>
    <phoneticPr fontId="3"/>
  </si>
  <si>
    <t>ガイドブックの印刷・製本業務</t>
    <rPh sb="7" eb="9">
      <t>インサツ</t>
    </rPh>
    <rPh sb="10" eb="12">
      <t>セイホン</t>
    </rPh>
    <rPh sb="12" eb="14">
      <t>ギョウム</t>
    </rPh>
    <phoneticPr fontId="3"/>
  </si>
  <si>
    <t>ガイドブックの原版作成業務</t>
    <rPh sb="7" eb="9">
      <t>ゲンバン</t>
    </rPh>
    <rPh sb="9" eb="11">
      <t>サクセイ</t>
    </rPh>
    <rPh sb="11" eb="13">
      <t>ギョウム</t>
    </rPh>
    <phoneticPr fontId="3"/>
  </si>
  <si>
    <t>-
(※)</t>
    <phoneticPr fontId="3"/>
  </si>
  <si>
    <t>スマイキー㈱</t>
    <phoneticPr fontId="3"/>
  </si>
  <si>
    <t>ガイドブック等の集荷・梱包・配送業務</t>
    <rPh sb="6" eb="7">
      <t>トウ</t>
    </rPh>
    <rPh sb="8" eb="10">
      <t>シュウカ</t>
    </rPh>
    <rPh sb="11" eb="13">
      <t>コンポウ</t>
    </rPh>
    <rPh sb="14" eb="16">
      <t>ハイソウ</t>
    </rPh>
    <rPh sb="16" eb="18">
      <t>ギョウム</t>
    </rPh>
    <phoneticPr fontId="3"/>
  </si>
  <si>
    <t>-
(※)</t>
    <phoneticPr fontId="3"/>
  </si>
  <si>
    <t>㈱プロセスユニーク</t>
    <phoneticPr fontId="3"/>
  </si>
  <si>
    <t>｢金融トラブルに巻き込まれないためのシンポジウム｣開催に係る運営等業務</t>
    <rPh sb="1" eb="3">
      <t>キンユウ</t>
    </rPh>
    <rPh sb="8" eb="9">
      <t>マ</t>
    </rPh>
    <rPh sb="10" eb="11">
      <t>コ</t>
    </rPh>
    <rPh sb="25" eb="27">
      <t>カイサイ</t>
    </rPh>
    <rPh sb="28" eb="29">
      <t>カカワ</t>
    </rPh>
    <rPh sb="30" eb="33">
      <t>ウンエイトウ</t>
    </rPh>
    <rPh sb="33" eb="35">
      <t>ギョウム</t>
    </rPh>
    <phoneticPr fontId="3"/>
  </si>
  <si>
    <t>㈱徳河</t>
    <rPh sb="1" eb="2">
      <t>トク</t>
    </rPh>
    <rPh sb="2" eb="3">
      <t>カワ</t>
    </rPh>
    <phoneticPr fontId="3"/>
  </si>
  <si>
    <t>額縁の購入</t>
    <rPh sb="0" eb="2">
      <t>ガクブチ</t>
    </rPh>
    <rPh sb="3" eb="5">
      <t>コウニュウ</t>
    </rPh>
    <phoneticPr fontId="3"/>
  </si>
  <si>
    <t>西濃運輸㈱</t>
    <rPh sb="0" eb="2">
      <t>セイノウ</t>
    </rPh>
    <rPh sb="2" eb="4">
      <t>ウンユ</t>
    </rPh>
    <phoneticPr fontId="3"/>
  </si>
  <si>
    <t>ガイドブックの梱包・発送業務</t>
    <rPh sb="7" eb="9">
      <t>コンポウ</t>
    </rPh>
    <rPh sb="10" eb="12">
      <t>ハッソウ</t>
    </rPh>
    <rPh sb="12" eb="14">
      <t>ギョウム</t>
    </rPh>
    <phoneticPr fontId="3"/>
  </si>
  <si>
    <t>㈱アネックス</t>
    <phoneticPr fontId="3"/>
  </si>
  <si>
    <t>Ⅱ-1-(1)金融実態に即した利用者保護ルールの整備・徹底
Ⅱ-1-(2)利用者保護のための情報提供・相談等の枠組みの充実等
Ⅱ-1-(3)金融機関等の法令等遵守態勢の確立
Ⅱ-2-(1)取引の構成を確保し、投資者の信頼を保持するための市場監視</t>
    <rPh sb="7" eb="9">
      <t>キンユウ</t>
    </rPh>
    <rPh sb="9" eb="11">
      <t>ジッタイ</t>
    </rPh>
    <rPh sb="12" eb="13">
      <t>ソク</t>
    </rPh>
    <rPh sb="15" eb="18">
      <t>リヨウシャ</t>
    </rPh>
    <rPh sb="18" eb="20">
      <t>ホゴ</t>
    </rPh>
    <rPh sb="24" eb="26">
      <t>セイビ</t>
    </rPh>
    <rPh sb="27" eb="29">
      <t>テッテイ</t>
    </rPh>
    <rPh sb="70" eb="72">
      <t>キンユウ</t>
    </rPh>
    <rPh sb="72" eb="74">
      <t>キカン</t>
    </rPh>
    <rPh sb="74" eb="75">
      <t>トウ</t>
    </rPh>
    <rPh sb="76" eb="79">
      <t>ホウレイトウ</t>
    </rPh>
    <rPh sb="79" eb="81">
      <t>ジュンシュ</t>
    </rPh>
    <rPh sb="81" eb="83">
      <t>タイセイ</t>
    </rPh>
    <rPh sb="84" eb="86">
      <t>カクリツ</t>
    </rPh>
    <rPh sb="94" eb="96">
      <t>トリヒキ</t>
    </rPh>
    <rPh sb="97" eb="99">
      <t>コウセイ</t>
    </rPh>
    <rPh sb="100" eb="102">
      <t>カクホ</t>
    </rPh>
    <rPh sb="104" eb="107">
      <t>トウシシャ</t>
    </rPh>
    <rPh sb="108" eb="110">
      <t>シンライ</t>
    </rPh>
    <rPh sb="111" eb="113">
      <t>ホジ</t>
    </rPh>
    <rPh sb="118" eb="120">
      <t>シジョウ</t>
    </rPh>
    <rPh sb="120" eb="122">
      <t>カンシ</t>
    </rPh>
    <phoneticPr fontId="3"/>
  </si>
  <si>
    <t>○一般競争入札の実施や、随意契約案件において複数業者から見積書を徴収するなど、競争性の確保・コスト削減に努めている。</t>
    <rPh sb="1" eb="3">
      <t>イッパン</t>
    </rPh>
    <rPh sb="3" eb="5">
      <t>キョウソウ</t>
    </rPh>
    <rPh sb="5" eb="7">
      <t>ニュウサツ</t>
    </rPh>
    <rPh sb="8" eb="10">
      <t>ジッシ</t>
    </rPh>
    <rPh sb="12" eb="14">
      <t>ズイイ</t>
    </rPh>
    <rPh sb="14" eb="16">
      <t>ケイヤク</t>
    </rPh>
    <rPh sb="16" eb="18">
      <t>アンケン</t>
    </rPh>
    <rPh sb="22" eb="24">
      <t>フクスウ</t>
    </rPh>
    <rPh sb="24" eb="26">
      <t>ギョウシャ</t>
    </rPh>
    <rPh sb="28" eb="31">
      <t>ミツモリショ</t>
    </rPh>
    <rPh sb="32" eb="34">
      <t>チョウシュウ</t>
    </rPh>
    <rPh sb="39" eb="42">
      <t>キョウソウセイ</t>
    </rPh>
    <rPh sb="43" eb="45">
      <t>カクホ</t>
    </rPh>
    <rPh sb="49" eb="51">
      <t>サクゲン</t>
    </rPh>
    <rPh sb="52" eb="53">
      <t>ツト</t>
    </rPh>
    <phoneticPr fontId="3"/>
  </si>
  <si>
    <t>○本施策については、新成長戦略の工程表に基づき、着実に実施し成果を挙げている。
○アジア諸国の金融・市場制度についての実態調査に係る報告書については、今後の普及・支援の判断材料として活用している。また、金融庁WEBページに掲載し、広く国民の参考に供している。
○OECD拠出金ついては、財務省等他省庁からも拠出されているが、金融庁では、コーポレート・ガバナンス改革など金融分野を対象とした活動に拠出している。</t>
    <rPh sb="1" eb="2">
      <t>ホン</t>
    </rPh>
    <rPh sb="2" eb="4">
      <t>シサク</t>
    </rPh>
    <rPh sb="10" eb="11">
      <t>シン</t>
    </rPh>
    <rPh sb="11" eb="13">
      <t>セイチョウ</t>
    </rPh>
    <rPh sb="13" eb="15">
      <t>センリャク</t>
    </rPh>
    <rPh sb="16" eb="18">
      <t>コウテイ</t>
    </rPh>
    <rPh sb="18" eb="19">
      <t>ヒョウ</t>
    </rPh>
    <rPh sb="20" eb="21">
      <t>モト</t>
    </rPh>
    <rPh sb="24" eb="26">
      <t>チャクジツ</t>
    </rPh>
    <rPh sb="27" eb="29">
      <t>ジッシ</t>
    </rPh>
    <rPh sb="30" eb="32">
      <t>セイカ</t>
    </rPh>
    <rPh sb="33" eb="34">
      <t>ア</t>
    </rPh>
    <rPh sb="45" eb="47">
      <t>ショコク</t>
    </rPh>
    <rPh sb="48" eb="50">
      <t>キンユウ</t>
    </rPh>
    <rPh sb="51" eb="53">
      <t>シジョウ</t>
    </rPh>
    <rPh sb="53" eb="55">
      <t>セイド</t>
    </rPh>
    <rPh sb="60" eb="62">
      <t>ジッタイ</t>
    </rPh>
    <rPh sb="62" eb="64">
      <t>チョウサ</t>
    </rPh>
    <rPh sb="65" eb="66">
      <t>カカ</t>
    </rPh>
    <rPh sb="67" eb="69">
      <t>ホウコク</t>
    </rPh>
    <rPh sb="69" eb="70">
      <t>ショ</t>
    </rPh>
    <rPh sb="76" eb="78">
      <t>コンゴ</t>
    </rPh>
    <rPh sb="79" eb="81">
      <t>フキュウ</t>
    </rPh>
    <rPh sb="82" eb="84">
      <t>シエン</t>
    </rPh>
    <rPh sb="85" eb="87">
      <t>ハンダン</t>
    </rPh>
    <rPh sb="87" eb="89">
      <t>ザイリョウ</t>
    </rPh>
    <rPh sb="92" eb="94">
      <t>カツヨウ</t>
    </rPh>
    <rPh sb="102" eb="104">
      <t>キンユウ</t>
    </rPh>
    <rPh sb="104" eb="105">
      <t>チョウ</t>
    </rPh>
    <rPh sb="112" eb="114">
      <t>ケイサイ</t>
    </rPh>
    <rPh sb="116" eb="117">
      <t>ヒロ</t>
    </rPh>
    <rPh sb="118" eb="120">
      <t>コクミン</t>
    </rPh>
    <rPh sb="121" eb="123">
      <t>サンコウ</t>
    </rPh>
    <rPh sb="124" eb="125">
      <t>キョウ</t>
    </rPh>
    <rPh sb="137" eb="140">
      <t>キョシュツキン</t>
    </rPh>
    <rPh sb="145" eb="147">
      <t>ザイム</t>
    </rPh>
    <rPh sb="147" eb="148">
      <t>ショウ</t>
    </rPh>
    <rPh sb="148" eb="149">
      <t>ナド</t>
    </rPh>
    <rPh sb="149" eb="150">
      <t>タ</t>
    </rPh>
    <rPh sb="150" eb="152">
      <t>ショウチョウ</t>
    </rPh>
    <rPh sb="155" eb="157">
      <t>キョシュツ</t>
    </rPh>
    <rPh sb="164" eb="166">
      <t>キンユウ</t>
    </rPh>
    <rPh sb="166" eb="167">
      <t>チョウ</t>
    </rPh>
    <rPh sb="182" eb="184">
      <t>カイカク</t>
    </rPh>
    <rPh sb="186" eb="188">
      <t>キンユウ</t>
    </rPh>
    <rPh sb="188" eb="190">
      <t>ブンヤ</t>
    </rPh>
    <rPh sb="191" eb="193">
      <t>タイショウ</t>
    </rPh>
    <rPh sb="196" eb="198">
      <t>カツドウ</t>
    </rPh>
    <rPh sb="199" eb="201">
      <t>キョシュツ</t>
    </rPh>
    <phoneticPr fontId="3"/>
  </si>
  <si>
    <t>OECD拠出金（財務省等）</t>
    <rPh sb="4" eb="7">
      <t>キョシュツキン</t>
    </rPh>
    <rPh sb="8" eb="10">
      <t>ザイム</t>
    </rPh>
    <rPh sb="10" eb="11">
      <t>ショウ</t>
    </rPh>
    <rPh sb="11" eb="12">
      <t>ナド</t>
    </rPh>
    <phoneticPr fontId="3"/>
  </si>
  <si>
    <t xml:space="preserve">
○本経費は、被災地の債務者の生活再建に資する観点から万全の措置として手当したものであり、必ずしも目標値を達成することが重要な目的ではないが、ガイドラインの更なる利用が進むよう引き続き周知広報に努めていく。
　なお、被災者の中には、地域の復興計画や原子力損害賠償の動向等を見極めており、ガイドラインの利用を控えている方もいることなどが考えられる。</t>
    <rPh sb="2" eb="3">
      <t>ホン</t>
    </rPh>
    <rPh sb="3" eb="5">
      <t>ケイヒ</t>
    </rPh>
    <rPh sb="7" eb="10">
      <t>ヒサイチ</t>
    </rPh>
    <rPh sb="11" eb="14">
      <t>サイムシャ</t>
    </rPh>
    <rPh sb="15" eb="17">
      <t>セイカツ</t>
    </rPh>
    <rPh sb="17" eb="19">
      <t>サイケン</t>
    </rPh>
    <rPh sb="20" eb="21">
      <t>シ</t>
    </rPh>
    <rPh sb="23" eb="25">
      <t>カンテン</t>
    </rPh>
    <rPh sb="27" eb="29">
      <t>バンゼン</t>
    </rPh>
    <rPh sb="30" eb="32">
      <t>ソチ</t>
    </rPh>
    <rPh sb="35" eb="37">
      <t>テアテ</t>
    </rPh>
    <rPh sb="45" eb="46">
      <t>カナラ</t>
    </rPh>
    <rPh sb="49" eb="51">
      <t>モクヒョウ</t>
    </rPh>
    <rPh sb="51" eb="52">
      <t>ネ</t>
    </rPh>
    <rPh sb="53" eb="55">
      <t>タッセイ</t>
    </rPh>
    <rPh sb="60" eb="62">
      <t>ジュウヨウ</t>
    </rPh>
    <rPh sb="63" eb="65">
      <t>モクテキ</t>
    </rPh>
    <rPh sb="78" eb="79">
      <t>サラ</t>
    </rPh>
    <rPh sb="81" eb="83">
      <t>リヨウ</t>
    </rPh>
    <rPh sb="84" eb="85">
      <t>スス</t>
    </rPh>
    <rPh sb="88" eb="89">
      <t>ヒ</t>
    </rPh>
    <rPh sb="90" eb="91">
      <t>ツヅ</t>
    </rPh>
    <rPh sb="92" eb="94">
      <t>シュウチ</t>
    </rPh>
    <rPh sb="94" eb="96">
      <t>コウホウ</t>
    </rPh>
    <rPh sb="97" eb="98">
      <t>ツト</t>
    </rPh>
    <rPh sb="167" eb="168">
      <t>カンガ</t>
    </rPh>
    <phoneticPr fontId="3"/>
  </si>
  <si>
    <t>A.㈱ディーバ</t>
    <phoneticPr fontId="3"/>
  </si>
  <si>
    <t>A.㈱ディーバ</t>
    <phoneticPr fontId="3"/>
  </si>
  <si>
    <t>B.㈱プロセスユニーク</t>
    <phoneticPr fontId="3"/>
  </si>
  <si>
    <t>C.㈱徳河</t>
    <phoneticPr fontId="3"/>
  </si>
  <si>
    <t>K.㈱インテージ</t>
    <phoneticPr fontId="3"/>
  </si>
  <si>
    <t>C.㈱徳河</t>
    <rPh sb="3" eb="5">
      <t>トクカワ</t>
    </rPh>
    <phoneticPr fontId="3"/>
  </si>
  <si>
    <t>㈱ケーエヌコーポレーションジャパン</t>
    <phoneticPr fontId="3"/>
  </si>
  <si>
    <t>D.㈱ケーエヌコーポレーションジャパン</t>
    <phoneticPr fontId="3"/>
  </si>
  <si>
    <t>E.西濃運輸㈱</t>
    <phoneticPr fontId="3"/>
  </si>
  <si>
    <t>G.㈱富士通マーケティング</t>
    <rPh sb="3" eb="6">
      <t>フジツウ</t>
    </rPh>
    <phoneticPr fontId="3"/>
  </si>
  <si>
    <t>H.㈲アルケイースト</t>
    <phoneticPr fontId="3"/>
  </si>
  <si>
    <t>㈲アルケイースト</t>
    <phoneticPr fontId="3"/>
  </si>
  <si>
    <r>
      <t>D.</t>
    </r>
    <r>
      <rPr>
        <sz val="11"/>
        <rFont val="ＭＳ Ｐゴシック"/>
        <family val="3"/>
        <charset val="128"/>
      </rPr>
      <t>㈱ケーエヌコーポレーションジャパン</t>
    </r>
    <phoneticPr fontId="3"/>
  </si>
  <si>
    <t>支　出　先</t>
    <phoneticPr fontId="3"/>
  </si>
  <si>
    <t>業　務　概　要</t>
    <phoneticPr fontId="3"/>
  </si>
  <si>
    <t>支　出　額
（百万円）</t>
    <phoneticPr fontId="3"/>
  </si>
  <si>
    <t>税理士法人　プライスウォーターハウスクーパース　</t>
    <phoneticPr fontId="3"/>
  </si>
  <si>
    <t>諸外国のパートナーシップ税制に関する調査研究</t>
    <phoneticPr fontId="3"/>
  </si>
  <si>
    <t>-
(※)</t>
    <phoneticPr fontId="3"/>
  </si>
  <si>
    <t>税理士法人　プライスウォーターハウスクーパース　</t>
    <phoneticPr fontId="3"/>
  </si>
  <si>
    <t>フランスにおける過少資本税制に関する調査研究</t>
    <phoneticPr fontId="3"/>
  </si>
  <si>
    <t>M.税理士法人プライスウォーターハウスクーパーズ</t>
    <phoneticPr fontId="3"/>
  </si>
  <si>
    <t>Ｌ.税理士法人　プライスウォーターハウスクーパース　</t>
    <phoneticPr fontId="3"/>
  </si>
  <si>
    <t>M.税理士法人　プライスウォーターハウスクーパース　</t>
    <phoneticPr fontId="3"/>
  </si>
  <si>
    <t>E.西濃運輸㈱</t>
    <rPh sb="2" eb="3">
      <t>ニシ</t>
    </rPh>
    <rPh sb="3" eb="4">
      <t>コ</t>
    </rPh>
    <rPh sb="4" eb="6">
      <t>ウンユ</t>
    </rPh>
    <phoneticPr fontId="3"/>
  </si>
  <si>
    <t>F.コムシス通産㈱</t>
    <rPh sb="6" eb="8">
      <t>ツウサン</t>
    </rPh>
    <phoneticPr fontId="3"/>
  </si>
  <si>
    <t>H.㈲アルケイースト</t>
    <phoneticPr fontId="3"/>
  </si>
  <si>
    <t>I.㈱ブレインズ・ネットワーク</t>
    <phoneticPr fontId="3"/>
  </si>
  <si>
    <t>J.㈱ソフタス</t>
    <phoneticPr fontId="3"/>
  </si>
  <si>
    <t>㈲ワイ・ツーデザイン</t>
    <phoneticPr fontId="3"/>
  </si>
  <si>
    <t>コムシス通産㈱</t>
    <rPh sb="4" eb="6">
      <t>ツウサン</t>
    </rPh>
    <phoneticPr fontId="3"/>
  </si>
  <si>
    <t>㈱ブレインズ・ネットワーク</t>
    <phoneticPr fontId="3"/>
  </si>
  <si>
    <t>㈱ソフタス</t>
    <phoneticPr fontId="3"/>
  </si>
  <si>
    <t>メディアランド㈱</t>
    <phoneticPr fontId="3"/>
  </si>
  <si>
    <t>朝日梱包㈱</t>
    <phoneticPr fontId="3"/>
  </si>
  <si>
    <t>ヨシダ印刷㈱</t>
    <phoneticPr fontId="3"/>
  </si>
  <si>
    <t>K.㈱インテージ</t>
    <phoneticPr fontId="3"/>
  </si>
  <si>
    <t>㈱インテージ</t>
    <phoneticPr fontId="3"/>
  </si>
  <si>
    <t>○支出先の選定にあたっては、一般競争入札を実施するなど競争性が確保されている。また、費目・使途は事業目的に即し真に必要なものとなっている。</t>
    <rPh sb="1" eb="3">
      <t>シシュツ</t>
    </rPh>
    <rPh sb="3" eb="4">
      <t>サキ</t>
    </rPh>
    <rPh sb="5" eb="7">
      <t>センテイ</t>
    </rPh>
    <rPh sb="14" eb="16">
      <t>イッパン</t>
    </rPh>
    <rPh sb="16" eb="18">
      <t>キョウソウ</t>
    </rPh>
    <rPh sb="18" eb="20">
      <t>ニュウサツ</t>
    </rPh>
    <rPh sb="21" eb="23">
      <t>ジッシ</t>
    </rPh>
    <rPh sb="27" eb="30">
      <t>キョウソウセイ</t>
    </rPh>
    <rPh sb="31" eb="33">
      <t>カクホ</t>
    </rPh>
    <rPh sb="42" eb="44">
      <t>ヒモク</t>
    </rPh>
    <rPh sb="45" eb="47">
      <t>シト</t>
    </rPh>
    <rPh sb="48" eb="50">
      <t>ジギョウ</t>
    </rPh>
    <rPh sb="50" eb="52">
      <t>モクテキ</t>
    </rPh>
    <rPh sb="53" eb="54">
      <t>ソク</t>
    </rPh>
    <rPh sb="55" eb="56">
      <t>シン</t>
    </rPh>
    <rPh sb="57" eb="59">
      <t>ヒツヨウ</t>
    </rPh>
    <phoneticPr fontId="3"/>
  </si>
  <si>
    <t>類似の事業がある場合、他部局・他府省等と適切な役割分担となっているか。</t>
    <rPh sb="0" eb="2">
      <t>ルイジ</t>
    </rPh>
    <rPh sb="3" eb="5">
      <t>ジギョウ</t>
    </rPh>
    <rPh sb="8" eb="10">
      <t>バアイ</t>
    </rPh>
    <rPh sb="11" eb="12">
      <t>タ</t>
    </rPh>
    <rPh sb="12" eb="14">
      <t>ブキョク</t>
    </rPh>
    <rPh sb="18" eb="19">
      <t>トウ</t>
    </rPh>
    <phoneticPr fontId="3"/>
  </si>
  <si>
    <t>予算監視・効率化チームの所見(案）</t>
    <rPh sb="0" eb="2">
      <t>ヨサン</t>
    </rPh>
    <rPh sb="2" eb="4">
      <t>カンシ</t>
    </rPh>
    <rPh sb="5" eb="8">
      <t>コウリツカ</t>
    </rPh>
    <rPh sb="12" eb="14">
      <t>ショケン</t>
    </rPh>
    <rPh sb="15" eb="16">
      <t>アン</t>
    </rPh>
    <phoneticPr fontId="3"/>
  </si>
  <si>
    <t>上記の予算監視・効率化チームの所見を踏まえた改善点（概算要求における反映状況等）(案）</t>
    <rPh sb="0" eb="2">
      <t>ジョウキ</t>
    </rPh>
    <rPh sb="3" eb="5">
      <t>ヨサン</t>
    </rPh>
    <rPh sb="5" eb="7">
      <t>カンシ</t>
    </rPh>
    <rPh sb="8" eb="11">
      <t>コウリツカ</t>
    </rPh>
    <rPh sb="15" eb="17">
      <t>ショケン</t>
    </rPh>
    <rPh sb="18" eb="19">
      <t>フ</t>
    </rPh>
    <rPh sb="22" eb="25">
      <t>カイゼンテン</t>
    </rPh>
    <rPh sb="26" eb="28">
      <t>ガイサン</t>
    </rPh>
    <rPh sb="28" eb="30">
      <t>ヨウキュウ</t>
    </rPh>
    <rPh sb="34" eb="36">
      <t>ハンエイ</t>
    </rPh>
    <rPh sb="36" eb="38">
      <t>ジョウキョウ</t>
    </rPh>
    <rPh sb="38" eb="39">
      <t>トウ</t>
    </rPh>
    <rPh sb="41" eb="42">
      <t>アン</t>
    </rPh>
    <phoneticPr fontId="3"/>
  </si>
  <si>
    <t>補記　（過去に事業仕分け・公開プロセス等の対象となっている場合はその結果も記載）</t>
    <rPh sb="0" eb="2">
      <t>ホキ</t>
    </rPh>
    <rPh sb="4" eb="6">
      <t>カコ</t>
    </rPh>
    <rPh sb="7" eb="9">
      <t>ジギョウ</t>
    </rPh>
    <rPh sb="9" eb="11">
      <t>シワ</t>
    </rPh>
    <rPh sb="13" eb="15">
      <t>コウカイ</t>
    </rPh>
    <rPh sb="19" eb="20">
      <t>トウ</t>
    </rPh>
    <rPh sb="21" eb="23">
      <t>タイショウ</t>
    </rPh>
    <rPh sb="29" eb="31">
      <t>バアイ</t>
    </rPh>
    <rPh sb="34" eb="36">
      <t>ケッカ</t>
    </rPh>
    <rPh sb="37" eb="39">
      <t>キサイ</t>
    </rPh>
    <phoneticPr fontId="3"/>
  </si>
  <si>
    <t>A.経済協力開発機構</t>
    <rPh sb="2" eb="4">
      <t>ケイザイ</t>
    </rPh>
    <rPh sb="4" eb="6">
      <t>キョウリョク</t>
    </rPh>
    <rPh sb="6" eb="8">
      <t>カイハツ</t>
    </rPh>
    <rPh sb="8" eb="10">
      <t>キコウ</t>
    </rPh>
    <phoneticPr fontId="3"/>
  </si>
  <si>
    <t>新興市場国向け技術支援費</t>
    <rPh sb="0" eb="2">
      <t>シンコウ</t>
    </rPh>
    <rPh sb="2" eb="4">
      <t>シジョウ</t>
    </rPh>
    <rPh sb="4" eb="5">
      <t>コク</t>
    </rPh>
    <rPh sb="5" eb="6">
      <t>ム</t>
    </rPh>
    <rPh sb="7" eb="9">
      <t>ギジュツ</t>
    </rPh>
    <rPh sb="9" eb="11">
      <t>シエン</t>
    </rPh>
    <rPh sb="11" eb="12">
      <t>ヒ</t>
    </rPh>
    <phoneticPr fontId="3"/>
  </si>
  <si>
    <t>外国人招聘費</t>
    <rPh sb="0" eb="2">
      <t>ガイコク</t>
    </rPh>
    <rPh sb="2" eb="3">
      <t>ジン</t>
    </rPh>
    <rPh sb="3" eb="5">
      <t>ショウヘイ</t>
    </rPh>
    <rPh sb="5" eb="6">
      <t>ヒ</t>
    </rPh>
    <phoneticPr fontId="3"/>
  </si>
  <si>
    <t>業務費</t>
    <rPh sb="0" eb="2">
      <t>ギョウム</t>
    </rPh>
    <rPh sb="2" eb="3">
      <t>ヒ</t>
    </rPh>
    <phoneticPr fontId="3"/>
  </si>
  <si>
    <t>セミナー開催費</t>
    <rPh sb="4" eb="6">
      <t>カイサイ</t>
    </rPh>
    <rPh sb="6" eb="7">
      <t>ヒ</t>
    </rPh>
    <phoneticPr fontId="3"/>
  </si>
  <si>
    <t>事務局コーディネーター等</t>
    <rPh sb="0" eb="3">
      <t>ジムキョク</t>
    </rPh>
    <rPh sb="11" eb="12">
      <t>ナド</t>
    </rPh>
    <phoneticPr fontId="3"/>
  </si>
  <si>
    <t>B.金融活動作業部会</t>
    <rPh sb="2" eb="4">
      <t>キンユウ</t>
    </rPh>
    <rPh sb="4" eb="6">
      <t>カツドウ</t>
    </rPh>
    <rPh sb="6" eb="8">
      <t>サギョウ</t>
    </rPh>
    <rPh sb="8" eb="10">
      <t>ブカイ</t>
    </rPh>
    <phoneticPr fontId="3"/>
  </si>
  <si>
    <t>事務運営費</t>
    <rPh sb="0" eb="2">
      <t>ジム</t>
    </rPh>
    <rPh sb="2" eb="5">
      <t>ウンエイヒ</t>
    </rPh>
    <phoneticPr fontId="3"/>
  </si>
  <si>
    <t>金融活動作業部会事務運営費</t>
    <rPh sb="0" eb="2">
      <t>キンユウ</t>
    </rPh>
    <rPh sb="2" eb="4">
      <t>カツドウ</t>
    </rPh>
    <rPh sb="4" eb="6">
      <t>サギョウ</t>
    </rPh>
    <rPh sb="6" eb="8">
      <t>ブカイ</t>
    </rPh>
    <rPh sb="8" eb="10">
      <t>ジム</t>
    </rPh>
    <rPh sb="10" eb="13">
      <t>ウンエイヒ</t>
    </rPh>
    <phoneticPr fontId="3"/>
  </si>
  <si>
    <t>C.公益財団法人国際通貨研究所</t>
    <rPh sb="12" eb="15">
      <t>ケンキュウジョ</t>
    </rPh>
    <phoneticPr fontId="3"/>
  </si>
  <si>
    <t>直接経費</t>
    <rPh sb="0" eb="2">
      <t>チョクセツ</t>
    </rPh>
    <rPh sb="2" eb="4">
      <t>ケイヒ</t>
    </rPh>
    <phoneticPr fontId="3"/>
  </si>
  <si>
    <t>人件費・報告書作成経費</t>
    <rPh sb="0" eb="3">
      <t>ジンケンヒ</t>
    </rPh>
    <rPh sb="4" eb="7">
      <t>ホウコクショ</t>
    </rPh>
    <rPh sb="7" eb="9">
      <t>サクセイ</t>
    </rPh>
    <rPh sb="9" eb="11">
      <t>ケイヒ</t>
    </rPh>
    <phoneticPr fontId="3"/>
  </si>
  <si>
    <t>会議運営費</t>
    <rPh sb="0" eb="2">
      <t>カイギ</t>
    </rPh>
    <rPh sb="2" eb="5">
      <t>ウンエイヒ</t>
    </rPh>
    <phoneticPr fontId="3"/>
  </si>
  <si>
    <t>会議運営経費</t>
    <rPh sb="0" eb="2">
      <t>カイギ</t>
    </rPh>
    <rPh sb="2" eb="4">
      <t>ウンエイ</t>
    </rPh>
    <rPh sb="4" eb="6">
      <t>ケイヒ</t>
    </rPh>
    <phoneticPr fontId="3"/>
  </si>
  <si>
    <t>営業管理費</t>
    <rPh sb="0" eb="2">
      <t>エイギョウ</t>
    </rPh>
    <rPh sb="2" eb="5">
      <t>カンリヒ</t>
    </rPh>
    <phoneticPr fontId="3"/>
  </si>
  <si>
    <t>営業管理費等</t>
    <rPh sb="0" eb="2">
      <t>エイギョウ</t>
    </rPh>
    <rPh sb="2" eb="5">
      <t>カンリヒ</t>
    </rPh>
    <rPh sb="5" eb="6">
      <t>ナド</t>
    </rPh>
    <phoneticPr fontId="3"/>
  </si>
  <si>
    <t>車両・宿泊費</t>
    <rPh sb="0" eb="2">
      <t>シャリョウ</t>
    </rPh>
    <rPh sb="3" eb="6">
      <t>シュクハクヒ</t>
    </rPh>
    <phoneticPr fontId="3"/>
  </si>
  <si>
    <t>事前準備費</t>
    <rPh sb="0" eb="2">
      <t>ジゼン</t>
    </rPh>
    <rPh sb="2" eb="4">
      <t>ジュンビ</t>
    </rPh>
    <rPh sb="4" eb="5">
      <t>ヒ</t>
    </rPh>
    <phoneticPr fontId="3"/>
  </si>
  <si>
    <t>製作物・参加登録システム経費</t>
    <rPh sb="12" eb="14">
      <t>ケイヒ</t>
    </rPh>
    <phoneticPr fontId="3"/>
  </si>
  <si>
    <t>経済協力開発機構</t>
    <rPh sb="0" eb="2">
      <t>ケイザイ</t>
    </rPh>
    <rPh sb="2" eb="4">
      <t>キョウリョク</t>
    </rPh>
    <rPh sb="4" eb="6">
      <t>カイハツ</t>
    </rPh>
    <rPh sb="6" eb="8">
      <t>キコウ</t>
    </rPh>
    <phoneticPr fontId="3"/>
  </si>
  <si>
    <t>拠出金</t>
    <rPh sb="0" eb="3">
      <t>キョシュツキン</t>
    </rPh>
    <phoneticPr fontId="3"/>
  </si>
  <si>
    <t>保険監督者国際機構</t>
    <rPh sb="0" eb="2">
      <t>ホケン</t>
    </rPh>
    <rPh sb="2" eb="5">
      <t>カントクシャ</t>
    </rPh>
    <rPh sb="5" eb="7">
      <t>コクサイ</t>
    </rPh>
    <rPh sb="7" eb="9">
      <t>キコウ</t>
    </rPh>
    <phoneticPr fontId="3"/>
  </si>
  <si>
    <t>分担金</t>
    <rPh sb="0" eb="3">
      <t>ブンタンキン</t>
    </rPh>
    <phoneticPr fontId="3"/>
  </si>
  <si>
    <t>監査監督機関国際フォーラム</t>
    <rPh sb="0" eb="2">
      <t>カンサ</t>
    </rPh>
    <rPh sb="2" eb="4">
      <t>カントク</t>
    </rPh>
    <rPh sb="4" eb="6">
      <t>キカン</t>
    </rPh>
    <rPh sb="6" eb="8">
      <t>コクサイ</t>
    </rPh>
    <phoneticPr fontId="3"/>
  </si>
  <si>
    <t>公益財団法人国際通貨研究所</t>
    <rPh sb="0" eb="2">
      <t>コウエキ</t>
    </rPh>
    <rPh sb="2" eb="4">
      <t>ザイダン</t>
    </rPh>
    <rPh sb="4" eb="6">
      <t>ホウジン</t>
    </rPh>
    <rPh sb="6" eb="8">
      <t>コクサイ</t>
    </rPh>
    <rPh sb="8" eb="10">
      <t>ツウカ</t>
    </rPh>
    <rPh sb="10" eb="13">
      <t>ケンキュウジョ</t>
    </rPh>
    <phoneticPr fontId="3"/>
  </si>
  <si>
    <t>店頭デリバティブ市場の現状に関する実態調査（香港・シンガポール）</t>
    <rPh sb="0" eb="2">
      <t>テントウ</t>
    </rPh>
    <rPh sb="8" eb="10">
      <t>シジョウ</t>
    </rPh>
    <rPh sb="11" eb="13">
      <t>ゲンジョウ</t>
    </rPh>
    <rPh sb="14" eb="15">
      <t>カン</t>
    </rPh>
    <rPh sb="17" eb="19">
      <t>ジッタイ</t>
    </rPh>
    <rPh sb="19" eb="21">
      <t>チョウサ</t>
    </rPh>
    <rPh sb="22" eb="24">
      <t>ホンコン</t>
    </rPh>
    <phoneticPr fontId="3"/>
  </si>
  <si>
    <t>アジア諸国に対する電子記録債権の日本型モデルの普及に関する調査</t>
    <rPh sb="3" eb="5">
      <t>ショコク</t>
    </rPh>
    <rPh sb="6" eb="7">
      <t>タイ</t>
    </rPh>
    <rPh sb="9" eb="11">
      <t>デンシ</t>
    </rPh>
    <rPh sb="11" eb="13">
      <t>キロク</t>
    </rPh>
    <rPh sb="13" eb="15">
      <t>サイケン</t>
    </rPh>
    <rPh sb="16" eb="19">
      <t>ニホンガタ</t>
    </rPh>
    <rPh sb="23" eb="25">
      <t>フキュウ</t>
    </rPh>
    <rPh sb="26" eb="27">
      <t>カン</t>
    </rPh>
    <rPh sb="29" eb="31">
      <t>チョウサ</t>
    </rPh>
    <phoneticPr fontId="3"/>
  </si>
  <si>
    <t>中国の開示制度等に関する委託調査</t>
    <rPh sb="0" eb="2">
      <t>チュウゴク</t>
    </rPh>
    <rPh sb="3" eb="5">
      <t>カイジ</t>
    </rPh>
    <rPh sb="5" eb="7">
      <t>セイド</t>
    </rPh>
    <rPh sb="7" eb="8">
      <t>ナド</t>
    </rPh>
    <rPh sb="9" eb="10">
      <t>カン</t>
    </rPh>
    <rPh sb="12" eb="14">
      <t>イタク</t>
    </rPh>
    <rPh sb="14" eb="16">
      <t>チョウサ</t>
    </rPh>
    <phoneticPr fontId="3"/>
  </si>
  <si>
    <t>ベトナム資本市場の現状に関する実態調査</t>
    <rPh sb="4" eb="6">
      <t>シホン</t>
    </rPh>
    <rPh sb="6" eb="8">
      <t>シジョウ</t>
    </rPh>
    <rPh sb="9" eb="11">
      <t>ゲンジョウ</t>
    </rPh>
    <rPh sb="12" eb="13">
      <t>カン</t>
    </rPh>
    <rPh sb="15" eb="17">
      <t>ジッタイ</t>
    </rPh>
    <rPh sb="17" eb="19">
      <t>チョウサ</t>
    </rPh>
    <phoneticPr fontId="3"/>
  </si>
  <si>
    <t>D.株式会社コングレ</t>
    <rPh sb="2" eb="4">
      <t>カブシキ</t>
    </rPh>
    <rPh sb="4" eb="6">
      <t>カイシャ</t>
    </rPh>
    <phoneticPr fontId="3"/>
  </si>
  <si>
    <t>アジア諸国が参加する国際会議等を開催するための経費（会議運営費）</t>
    <rPh sb="3" eb="5">
      <t>ショコク</t>
    </rPh>
    <rPh sb="6" eb="8">
      <t>サンカ</t>
    </rPh>
    <rPh sb="10" eb="15">
      <t>コクサイカイギナド</t>
    </rPh>
    <rPh sb="16" eb="18">
      <t>カイサイ</t>
    </rPh>
    <rPh sb="23" eb="25">
      <t>ケイヒ</t>
    </rPh>
    <rPh sb="26" eb="28">
      <t>カイギ</t>
    </rPh>
    <rPh sb="28" eb="31">
      <t>ウンエイヒ</t>
    </rPh>
    <phoneticPr fontId="3"/>
  </si>
  <si>
    <t>アジア諸国が参加する国際会議等を開催するための経費（通訳費）</t>
    <rPh sb="3" eb="5">
      <t>ショコク</t>
    </rPh>
    <rPh sb="6" eb="8">
      <t>サンカ</t>
    </rPh>
    <rPh sb="10" eb="15">
      <t>コクサイカイギナド</t>
    </rPh>
    <rPh sb="16" eb="18">
      <t>カイサイ</t>
    </rPh>
    <rPh sb="23" eb="25">
      <t>ケイヒ</t>
    </rPh>
    <rPh sb="26" eb="28">
      <t>ツウヤク</t>
    </rPh>
    <rPh sb="28" eb="29">
      <t>ヒ</t>
    </rPh>
    <phoneticPr fontId="3"/>
  </si>
  <si>
    <t>アジア諸国が参加する国際会議等を開催するための経費（WEB掲載費）</t>
    <rPh sb="3" eb="5">
      <t>ショコク</t>
    </rPh>
    <rPh sb="6" eb="8">
      <t>サンカ</t>
    </rPh>
    <rPh sb="10" eb="15">
      <t>コクサイカイギナド</t>
    </rPh>
    <rPh sb="16" eb="18">
      <t>カイサイ</t>
    </rPh>
    <rPh sb="23" eb="25">
      <t>ケイヒ</t>
    </rPh>
    <rPh sb="29" eb="31">
      <t>ケイサイ</t>
    </rPh>
    <rPh sb="31" eb="32">
      <t>ヒ</t>
    </rPh>
    <phoneticPr fontId="3"/>
  </si>
  <si>
    <t>証券監督者セミナーに係る運営業務</t>
    <rPh sb="0" eb="2">
      <t>ショウケン</t>
    </rPh>
    <rPh sb="2" eb="5">
      <t>カントクシャ</t>
    </rPh>
    <rPh sb="10" eb="11">
      <t>カカ</t>
    </rPh>
    <rPh sb="12" eb="14">
      <t>ウンエイ</t>
    </rPh>
    <rPh sb="14" eb="16">
      <t>ギョウム</t>
    </rPh>
    <phoneticPr fontId="3"/>
  </si>
  <si>
    <t>保険監督者セミナーに係る運営業務</t>
    <rPh sb="0" eb="2">
      <t>ホケン</t>
    </rPh>
    <rPh sb="2" eb="5">
      <t>カントクシャ</t>
    </rPh>
    <rPh sb="10" eb="11">
      <t>カカ</t>
    </rPh>
    <rPh sb="12" eb="14">
      <t>ウンエイ</t>
    </rPh>
    <rPh sb="14" eb="16">
      <t>ギョウム</t>
    </rPh>
    <phoneticPr fontId="3"/>
  </si>
  <si>
    <t>銀行監督者セミナーに係る運営業務</t>
    <rPh sb="0" eb="2">
      <t>ギンコウ</t>
    </rPh>
    <rPh sb="2" eb="4">
      <t>カントク</t>
    </rPh>
    <rPh sb="4" eb="5">
      <t>シャ</t>
    </rPh>
    <rPh sb="10" eb="11">
      <t>カカ</t>
    </rPh>
    <rPh sb="12" eb="14">
      <t>ウンエイ</t>
    </rPh>
    <rPh sb="14" eb="16">
      <t>ギョウム</t>
    </rPh>
    <phoneticPr fontId="3"/>
  </si>
  <si>
    <t>-</t>
    <phoneticPr fontId="3"/>
  </si>
  <si>
    <t>(    30,000 )</t>
    <phoneticPr fontId="3"/>
  </si>
  <si>
    <t>　　　　　-　　　　　（円／　　　　　　　　）　　　　　　</t>
    <rPh sb="12" eb="13">
      <t>エン</t>
    </rPh>
    <phoneticPr fontId="3"/>
  </si>
  <si>
    <t>(                 )</t>
    <phoneticPr fontId="3"/>
  </si>
  <si>
    <t>.E.</t>
    <phoneticPr fontId="3"/>
  </si>
  <si>
    <t>D.　㈱東日本事業者再生支援機構</t>
    <phoneticPr fontId="3"/>
  </si>
  <si>
    <t>国庫債務負担行為</t>
  </si>
  <si>
    <t>金融庁統合モニタリング・分析システムの変更開発</t>
    <phoneticPr fontId="3"/>
  </si>
  <si>
    <t>随意契約</t>
  </si>
  <si>
    <t>金融庁統合モニタリング・分析システムのシステム監視業務</t>
    <phoneticPr fontId="3"/>
  </si>
  <si>
    <t>金融庁統合モニタリング・分析システムの変更開発</t>
    <phoneticPr fontId="3"/>
  </si>
  <si>
    <t>金融庁統合モニタリング・分析システムに係るバックアップテープの調達</t>
    <rPh sb="19" eb="20">
      <t>カカ</t>
    </rPh>
    <rPh sb="31" eb="33">
      <t>チョウタツ</t>
    </rPh>
    <phoneticPr fontId="3"/>
  </si>
  <si>
    <t>ＪＰモルガン証券㈱</t>
    <phoneticPr fontId="3"/>
  </si>
  <si>
    <t>FA業務（金融機関に対する資本の増強に関する審査等）</t>
    <phoneticPr fontId="3"/>
  </si>
  <si>
    <t>庁費</t>
    <rPh sb="0" eb="1">
      <t>チョウ</t>
    </rPh>
    <rPh sb="1" eb="2">
      <t>ヒ</t>
    </rPh>
    <phoneticPr fontId="3"/>
  </si>
  <si>
    <t>賃貸料</t>
    <rPh sb="0" eb="3">
      <t>チンタイリョウ</t>
    </rPh>
    <phoneticPr fontId="3"/>
  </si>
  <si>
    <t>貸金業者情報検索サービスの運用・保守</t>
    <rPh sb="0" eb="2">
      <t>カシキン</t>
    </rPh>
    <rPh sb="2" eb="4">
      <t>ギョウシャ</t>
    </rPh>
    <rPh sb="4" eb="6">
      <t>ジョウホウ</t>
    </rPh>
    <rPh sb="6" eb="8">
      <t>ケンサク</t>
    </rPh>
    <rPh sb="13" eb="15">
      <t>ウンヨウ</t>
    </rPh>
    <rPh sb="16" eb="18">
      <t>ホシュ</t>
    </rPh>
    <phoneticPr fontId="3"/>
  </si>
  <si>
    <t>人件費・施設管理費</t>
    <rPh sb="0" eb="3">
      <t>ジンケンヒ</t>
    </rPh>
    <rPh sb="4" eb="6">
      <t>シセツ</t>
    </rPh>
    <rPh sb="6" eb="9">
      <t>カンリヒ</t>
    </rPh>
    <phoneticPr fontId="3"/>
  </si>
  <si>
    <t>貸金業者情報検索サービスの構築</t>
    <rPh sb="13" eb="15">
      <t>コウチク</t>
    </rPh>
    <phoneticPr fontId="3"/>
  </si>
  <si>
    <t>人件費・施設管理費</t>
    <phoneticPr fontId="3"/>
  </si>
  <si>
    <t>人件費・施設管理費</t>
    <phoneticPr fontId="3"/>
  </si>
  <si>
    <t>支　出　先</t>
    <phoneticPr fontId="3"/>
  </si>
  <si>
    <t>業　務　概　要</t>
    <phoneticPr fontId="3"/>
  </si>
  <si>
    <t>支　出　額
（百万円）</t>
    <phoneticPr fontId="3"/>
  </si>
  <si>
    <t>金融庁ウェブサイトサーバ等の機材調達（貸金業者情報検索サーバ）</t>
    <rPh sb="0" eb="3">
      <t>キンユウチョウ</t>
    </rPh>
    <rPh sb="12" eb="13">
      <t>トウ</t>
    </rPh>
    <rPh sb="14" eb="16">
      <t>キザイ</t>
    </rPh>
    <rPh sb="16" eb="18">
      <t>チョウタツ</t>
    </rPh>
    <rPh sb="19" eb="21">
      <t>カシキン</t>
    </rPh>
    <rPh sb="21" eb="22">
      <t>ギョウ</t>
    </rPh>
    <rPh sb="22" eb="23">
      <t>シャ</t>
    </rPh>
    <rPh sb="23" eb="25">
      <t>ジョウホウ</t>
    </rPh>
    <rPh sb="25" eb="27">
      <t>ケンサク</t>
    </rPh>
    <phoneticPr fontId="3"/>
  </si>
  <si>
    <t>支　出　先</t>
    <phoneticPr fontId="3"/>
  </si>
  <si>
    <t>業　務　概　要</t>
    <phoneticPr fontId="3"/>
  </si>
  <si>
    <t>支　出　額
（百万円）</t>
    <phoneticPr fontId="3"/>
  </si>
  <si>
    <t>㈱富士通マーケティング</t>
    <phoneticPr fontId="3"/>
  </si>
  <si>
    <t>金融庁ウェブサイトサーバ等の構築（貸金業者情報検索サーバ）</t>
    <rPh sb="0" eb="3">
      <t>キンユウチョウ</t>
    </rPh>
    <rPh sb="12" eb="13">
      <t>トウ</t>
    </rPh>
    <rPh sb="14" eb="16">
      <t>コウチク</t>
    </rPh>
    <rPh sb="17" eb="19">
      <t>カシキン</t>
    </rPh>
    <rPh sb="19" eb="21">
      <t>ギョウシャ</t>
    </rPh>
    <rPh sb="21" eb="23">
      <t>ジョウホウ</t>
    </rPh>
    <rPh sb="23" eb="25">
      <t>ケンサク</t>
    </rPh>
    <phoneticPr fontId="3"/>
  </si>
  <si>
    <t>㈱富士通マーケティング</t>
    <phoneticPr fontId="3"/>
  </si>
  <si>
    <t>金融庁ウェブサイトサーバ等の運用管理（貸金業者情報検索サーバ）</t>
    <rPh sb="0" eb="3">
      <t>キンユウチョウ</t>
    </rPh>
    <rPh sb="12" eb="13">
      <t>トウ</t>
    </rPh>
    <rPh sb="14" eb="16">
      <t>ウンヨウ</t>
    </rPh>
    <rPh sb="16" eb="18">
      <t>カンリ</t>
    </rPh>
    <rPh sb="19" eb="21">
      <t>カシキン</t>
    </rPh>
    <rPh sb="21" eb="23">
      <t>ギョウシャ</t>
    </rPh>
    <rPh sb="23" eb="25">
      <t>ジョウホウ</t>
    </rPh>
    <rPh sb="25" eb="27">
      <t>ケンサク</t>
    </rPh>
    <phoneticPr fontId="3"/>
  </si>
  <si>
    <t>支　出　先</t>
    <phoneticPr fontId="3"/>
  </si>
  <si>
    <t>業　務　概　要</t>
    <phoneticPr fontId="3"/>
  </si>
  <si>
    <t>支　出　額
（百万円）</t>
    <phoneticPr fontId="3"/>
  </si>
  <si>
    <t>貸金業務統計システム（追加機能）</t>
    <rPh sb="0" eb="2">
      <t>カシキン</t>
    </rPh>
    <rPh sb="2" eb="4">
      <t>ギョウム</t>
    </rPh>
    <rPh sb="4" eb="6">
      <t>トウケイ</t>
    </rPh>
    <rPh sb="11" eb="13">
      <t>ツイカ</t>
    </rPh>
    <rPh sb="13" eb="15">
      <t>キノウ</t>
    </rPh>
    <phoneticPr fontId="3"/>
  </si>
  <si>
    <t>資金決済法に基づく払戻手続の周知に関するポスターの製作等業務</t>
    <rPh sb="0" eb="2">
      <t>シキン</t>
    </rPh>
    <rPh sb="2" eb="4">
      <t>ケッサイ</t>
    </rPh>
    <rPh sb="4" eb="5">
      <t>ホウ</t>
    </rPh>
    <rPh sb="6" eb="7">
      <t>モト</t>
    </rPh>
    <rPh sb="9" eb="11">
      <t>ハライモド</t>
    </rPh>
    <rPh sb="11" eb="13">
      <t>テツヅ</t>
    </rPh>
    <rPh sb="14" eb="16">
      <t>シュウチ</t>
    </rPh>
    <rPh sb="17" eb="18">
      <t>カン</t>
    </rPh>
    <rPh sb="25" eb="28">
      <t>セイサクトウ</t>
    </rPh>
    <rPh sb="28" eb="30">
      <t>ギョウム</t>
    </rPh>
    <phoneticPr fontId="3"/>
  </si>
  <si>
    <t>担当部局庁</t>
    <phoneticPr fontId="3"/>
  </si>
  <si>
    <t>一般会計及び
東日本大震災復興特別会計</t>
    <phoneticPr fontId="3"/>
  </si>
  <si>
    <t>1-1-1金融機関を巡る状況の変化に対応した、効果的・効率的なオフサイト・モニタリングの実施
1-2-1預金等定額保護下における円滑な破綻処理のための態勢整備及びシステミックリスクの未然防止
3-2-2中小企業金融をはじめとした企業金融等の円滑化及び地域密着型金融の推進</t>
    <phoneticPr fontId="3"/>
  </si>
  <si>
    <t>「二重債務問題への対応方針」
「個人債務者の私的整理に関するガイドライン」
「東日本大震災からの復興の基本方針」
「平成２３年度一般会計東日本大震災復旧・復興予備費使用について」（閣議決定）</t>
    <rPh sb="90" eb="92">
      <t>カクギ</t>
    </rPh>
    <rPh sb="92" eb="94">
      <t>ケッテイ</t>
    </rPh>
    <phoneticPr fontId="3"/>
  </si>
  <si>
    <r>
      <t>■直接実施　　　　　■委託・請負</t>
    </r>
    <r>
      <rPr>
        <sz val="11"/>
        <rFont val="ＭＳ Ｐゴシック"/>
        <family val="3"/>
        <charset val="128"/>
      </rPr>
      <t>　　　　　■補助　　　　　□負担　　　　　□交付　　　　　□貸付　　　　　□その他</t>
    </r>
    <rPh sb="1" eb="3">
      <t>チョクセツ</t>
    </rPh>
    <rPh sb="3" eb="5">
      <t>ジッシ</t>
    </rPh>
    <rPh sb="11" eb="13">
      <t>イタク</t>
    </rPh>
    <rPh sb="14" eb="16">
      <t>ウケオイ</t>
    </rPh>
    <rPh sb="22" eb="24">
      <t>ホジョ</t>
    </rPh>
    <rPh sb="30" eb="32">
      <t>フタン</t>
    </rPh>
    <rPh sb="38" eb="40">
      <t>コウフ</t>
    </rPh>
    <rPh sb="46" eb="48">
      <t>カシツケ</t>
    </rPh>
    <rPh sb="56" eb="57">
      <t>タ</t>
    </rPh>
    <phoneticPr fontId="3"/>
  </si>
  <si>
    <t>目標値
（23年度）</t>
    <rPh sb="0" eb="3">
      <t>モクヒョウチ</t>
    </rPh>
    <rPh sb="7" eb="9">
      <t>ネンド</t>
    </rPh>
    <phoneticPr fontId="3"/>
  </si>
  <si>
    <r>
      <t xml:space="preserve">「個人債務者の私的整理に関するガイドライン」を適用する個人債務者の数
</t>
    </r>
    <r>
      <rPr>
        <u/>
        <sz val="11"/>
        <color indexed="30"/>
        <rFont val="ＭＳ Ｐゴシック"/>
        <family val="3"/>
        <charset val="128"/>
      </rPr>
      <t>※成果実績は、債務整理成立に向けて準備中の案件数</t>
    </r>
    <rPh sb="1" eb="3">
      <t>コジン</t>
    </rPh>
    <rPh sb="3" eb="6">
      <t>サイムシャ</t>
    </rPh>
    <rPh sb="7" eb="9">
      <t>シテキ</t>
    </rPh>
    <rPh sb="9" eb="11">
      <t>セイリ</t>
    </rPh>
    <rPh sb="12" eb="13">
      <t>カン</t>
    </rPh>
    <rPh sb="23" eb="25">
      <t>テキヨウ</t>
    </rPh>
    <rPh sb="27" eb="29">
      <t>コジン</t>
    </rPh>
    <rPh sb="29" eb="32">
      <t>サイムシャ</t>
    </rPh>
    <rPh sb="33" eb="34">
      <t>カズ</t>
    </rPh>
    <rPh sb="36" eb="38">
      <t>セイカ</t>
    </rPh>
    <rPh sb="38" eb="40">
      <t>ジッセキ</t>
    </rPh>
    <rPh sb="42" eb="44">
      <t>サイム</t>
    </rPh>
    <rPh sb="44" eb="46">
      <t>セイリ</t>
    </rPh>
    <rPh sb="46" eb="48">
      <t>セイリツ</t>
    </rPh>
    <rPh sb="49" eb="50">
      <t>ム</t>
    </rPh>
    <rPh sb="52" eb="55">
      <t>ジュンビチュウ</t>
    </rPh>
    <rPh sb="56" eb="58">
      <t>アンケン</t>
    </rPh>
    <rPh sb="58" eb="59">
      <t>スウ</t>
    </rPh>
    <phoneticPr fontId="3"/>
  </si>
  <si>
    <t>－</t>
    <phoneticPr fontId="3"/>
  </si>
  <si>
    <t>538（※）</t>
    <phoneticPr fontId="3"/>
  </si>
  <si>
    <t>弁済計画案の作成の支援等の業務に関し、弁護士等への報酬額に相当する活動実績
（個人債務者私的整理支援事業費補助金交付要綱より）</t>
    <rPh sb="0" eb="2">
      <t>ベンサイ</t>
    </rPh>
    <rPh sb="2" eb="4">
      <t>ケイカク</t>
    </rPh>
    <rPh sb="4" eb="5">
      <t>アン</t>
    </rPh>
    <rPh sb="6" eb="8">
      <t>サクセイ</t>
    </rPh>
    <rPh sb="9" eb="11">
      <t>シエン</t>
    </rPh>
    <rPh sb="11" eb="12">
      <t>トウ</t>
    </rPh>
    <rPh sb="13" eb="15">
      <t>ギョウム</t>
    </rPh>
    <rPh sb="16" eb="17">
      <t>カン</t>
    </rPh>
    <rPh sb="19" eb="23">
      <t>ベンゴシトウ</t>
    </rPh>
    <rPh sb="25" eb="27">
      <t>ホウシュウ</t>
    </rPh>
    <rPh sb="27" eb="28">
      <t>ガク</t>
    </rPh>
    <rPh sb="29" eb="31">
      <t>ソウトウ</t>
    </rPh>
    <rPh sb="33" eb="35">
      <t>カツドウ</t>
    </rPh>
    <rPh sb="35" eb="37">
      <t>ジッセキ</t>
    </rPh>
    <rPh sb="39" eb="41">
      <t>コジン</t>
    </rPh>
    <rPh sb="41" eb="44">
      <t>サイムシャ</t>
    </rPh>
    <rPh sb="44" eb="46">
      <t>シテキ</t>
    </rPh>
    <rPh sb="46" eb="48">
      <t>セイリ</t>
    </rPh>
    <rPh sb="48" eb="50">
      <t>シエン</t>
    </rPh>
    <rPh sb="50" eb="53">
      <t>ジギョウヒ</t>
    </rPh>
    <rPh sb="53" eb="56">
      <t>ホジョキン</t>
    </rPh>
    <rPh sb="56" eb="58">
      <t>コウフ</t>
    </rPh>
    <rPh sb="58" eb="60">
      <t>ヨウコウ</t>
    </rPh>
    <phoneticPr fontId="3"/>
  </si>
  <si>
    <t>個人債務者私的整理
支援事業費補助金</t>
    <phoneticPr fontId="3"/>
  </si>
  <si>
    <t>委員等旅費</t>
    <rPh sb="0" eb="3">
      <t>イイントウ</t>
    </rPh>
    <rPh sb="3" eb="5">
      <t>リョヒ</t>
    </rPh>
    <phoneticPr fontId="3"/>
  </si>
  <si>
    <t>－</t>
    <phoneticPr fontId="3"/>
  </si>
  <si>
    <t>A.　預金保険機構</t>
    <phoneticPr fontId="3"/>
  </si>
  <si>
    <t>出資金</t>
    <rPh sb="0" eb="3">
      <t>シュッシキン</t>
    </rPh>
    <phoneticPr fontId="3"/>
  </si>
  <si>
    <t>預金保険機構への出資</t>
    <rPh sb="0" eb="2">
      <t>ヨキン</t>
    </rPh>
    <rPh sb="2" eb="4">
      <t>ホ</t>
    </rPh>
    <rPh sb="4" eb="6">
      <t>キコウ</t>
    </rPh>
    <rPh sb="8" eb="10">
      <t>シュッシ</t>
    </rPh>
    <phoneticPr fontId="3"/>
  </si>
  <si>
    <t>㈱東日本事業者再生支援機構への出資</t>
    <rPh sb="15" eb="17">
      <t>シュッシ</t>
    </rPh>
    <phoneticPr fontId="3"/>
  </si>
  <si>
    <t>B. 一般社団法人
　個人版私的整理ガイドライン運営委員会</t>
    <phoneticPr fontId="3"/>
  </si>
  <si>
    <t>補助金</t>
    <rPh sb="0" eb="3">
      <t>ホジョキン</t>
    </rPh>
    <phoneticPr fontId="3"/>
  </si>
  <si>
    <t>個人債務者私的整理支援事業費補助金</t>
    <phoneticPr fontId="3"/>
  </si>
  <si>
    <t>C.　㈱毎日広告社</t>
    <phoneticPr fontId="3"/>
  </si>
  <si>
    <t>広告費</t>
  </si>
  <si>
    <t>新聞等周知広報経費</t>
    <rPh sb="0" eb="3">
      <t>シンブントウ</t>
    </rPh>
    <rPh sb="3" eb="5">
      <t>シュウチ</t>
    </rPh>
    <rPh sb="5" eb="7">
      <t>コウホウ</t>
    </rPh>
    <rPh sb="7" eb="9">
      <t>ケイヒ</t>
    </rPh>
    <phoneticPr fontId="3"/>
  </si>
  <si>
    <t>テレビスポット広告経費</t>
    <rPh sb="7" eb="9">
      <t>コウコク</t>
    </rPh>
    <rPh sb="9" eb="11">
      <t>ケイヒ</t>
    </rPh>
    <phoneticPr fontId="3"/>
  </si>
  <si>
    <t>A.預金保険機構</t>
    <phoneticPr fontId="3"/>
  </si>
  <si>
    <t>預金保険機構</t>
    <rPh sb="0" eb="2">
      <t>ヨキン</t>
    </rPh>
    <rPh sb="2" eb="4">
      <t>ホ</t>
    </rPh>
    <rPh sb="4" eb="6">
      <t>キコウ</t>
    </rPh>
    <phoneticPr fontId="3"/>
  </si>
  <si>
    <t>預金保険機構から㈱東日本事業者再生支援機構への出資</t>
    <rPh sb="23" eb="25">
      <t>シュッシ</t>
    </rPh>
    <phoneticPr fontId="3"/>
  </si>
  <si>
    <t>B. 一般社団法人　個人版私的整理ガイドライン運営委員会</t>
    <phoneticPr fontId="3"/>
  </si>
  <si>
    <t>一般社団法人
個人版私的整理
ガイドライン運営委員会</t>
    <phoneticPr fontId="3"/>
  </si>
  <si>
    <t>東日本大震災において被災した個人債務者が私的整理をする際の弁護士費用等の補助</t>
    <phoneticPr fontId="3"/>
  </si>
  <si>
    <t>C.　㈱毎日広告社</t>
    <phoneticPr fontId="3"/>
  </si>
  <si>
    <t>㈱毎日広告社</t>
    <phoneticPr fontId="3"/>
  </si>
  <si>
    <t>個人版私的整理ガイドラインを含む被災者支援施策の周知広報のための広告</t>
    <phoneticPr fontId="3"/>
  </si>
  <si>
    <t>㈱東急エージェンシー</t>
    <phoneticPr fontId="3"/>
  </si>
  <si>
    <t>東日本大震災復旧・復興事業の経費内訳</t>
    <rPh sb="0" eb="1">
      <t>ヒガシ</t>
    </rPh>
    <rPh sb="1" eb="3">
      <t>ニホン</t>
    </rPh>
    <rPh sb="3" eb="6">
      <t>ダイシンサイ</t>
    </rPh>
    <rPh sb="6" eb="8">
      <t>フッキュウ</t>
    </rPh>
    <rPh sb="9" eb="11">
      <t>フッコウ</t>
    </rPh>
    <rPh sb="11" eb="13">
      <t>ジギョウ</t>
    </rPh>
    <rPh sb="14" eb="16">
      <t>ケイヒ</t>
    </rPh>
    <rPh sb="16" eb="18">
      <t>ウチワケ</t>
    </rPh>
    <phoneticPr fontId="3"/>
  </si>
  <si>
    <t>（単位：百万円）</t>
    <rPh sb="1" eb="3">
      <t>タンイ</t>
    </rPh>
    <rPh sb="4" eb="7">
      <t>ヒャクマンエン</t>
    </rPh>
    <phoneticPr fontId="3"/>
  </si>
  <si>
    <t>経費名</t>
    <rPh sb="0" eb="2">
      <t>ケイヒ</t>
    </rPh>
    <rPh sb="2" eb="3">
      <t>メイ</t>
    </rPh>
    <phoneticPr fontId="3"/>
  </si>
  <si>
    <t>23年度</t>
    <rPh sb="2" eb="4">
      <t>ネンド</t>
    </rPh>
    <phoneticPr fontId="3"/>
  </si>
  <si>
    <t>24年度</t>
    <rPh sb="2" eb="4">
      <t>ネンド</t>
    </rPh>
    <phoneticPr fontId="3"/>
  </si>
  <si>
    <t>預金保険機構出資金（※）</t>
    <rPh sb="0" eb="6">
      <t>ヨキンホケンキコウ</t>
    </rPh>
    <rPh sb="6" eb="9">
      <t>シュッシキン</t>
    </rPh>
    <phoneticPr fontId="3"/>
  </si>
  <si>
    <t>個人債務者私的整理支援事業費補助金等</t>
    <rPh sb="0" eb="2">
      <t>コジン</t>
    </rPh>
    <rPh sb="2" eb="5">
      <t>サイムシャ</t>
    </rPh>
    <rPh sb="5" eb="7">
      <t>シテキ</t>
    </rPh>
    <rPh sb="7" eb="9">
      <t>セイリ</t>
    </rPh>
    <rPh sb="9" eb="11">
      <t>シエン</t>
    </rPh>
    <rPh sb="11" eb="13">
      <t>ジギョウ</t>
    </rPh>
    <rPh sb="13" eb="14">
      <t>ヒ</t>
    </rPh>
    <rPh sb="14" eb="17">
      <t>ホジョキン</t>
    </rPh>
    <rPh sb="17" eb="18">
      <t>トウ</t>
    </rPh>
    <phoneticPr fontId="3"/>
  </si>
  <si>
    <t>フィナンシャル・アドバイザリー（FA）謝金</t>
    <rPh sb="19" eb="21">
      <t>シャキン</t>
    </rPh>
    <phoneticPr fontId="3"/>
  </si>
  <si>
    <t>※　23年度限りの経費(予備費使用）</t>
    <rPh sb="4" eb="6">
      <t>ネンド</t>
    </rPh>
    <rPh sb="6" eb="7">
      <t>カギ</t>
    </rPh>
    <rPh sb="9" eb="11">
      <t>ケイヒ</t>
    </rPh>
    <rPh sb="12" eb="15">
      <t>ヨビヒ</t>
    </rPh>
    <rPh sb="15" eb="17">
      <t>シヨウ</t>
    </rPh>
    <phoneticPr fontId="3"/>
  </si>
  <si>
    <t>○預金保険機構出資金</t>
    <rPh sb="1" eb="7">
      <t>ヨキンホケンキコウ</t>
    </rPh>
    <rPh sb="7" eb="10">
      <t>シュッシキン</t>
    </rPh>
    <phoneticPr fontId="3"/>
  </si>
  <si>
    <t>○個人債務者私的整理支援事業費補助金等</t>
    <rPh sb="1" eb="3">
      <t>コジン</t>
    </rPh>
    <rPh sb="3" eb="6">
      <t>サイムシャ</t>
    </rPh>
    <rPh sb="6" eb="8">
      <t>シテキ</t>
    </rPh>
    <rPh sb="8" eb="10">
      <t>セイリ</t>
    </rPh>
    <rPh sb="10" eb="12">
      <t>シエン</t>
    </rPh>
    <rPh sb="12" eb="14">
      <t>ジギョウ</t>
    </rPh>
    <rPh sb="14" eb="15">
      <t>ヒ</t>
    </rPh>
    <rPh sb="15" eb="18">
      <t>ホジョキン</t>
    </rPh>
    <rPh sb="18" eb="19">
      <t>トウ</t>
    </rPh>
    <phoneticPr fontId="3"/>
  </si>
  <si>
    <t>○フィナンシャル・アドバイザリー（FA）謝金</t>
    <rPh sb="20" eb="22">
      <t>シャキン</t>
    </rPh>
    <phoneticPr fontId="3"/>
  </si>
  <si>
    <t>-</t>
    <phoneticPr fontId="3"/>
  </si>
  <si>
    <t>担当部局庁</t>
    <phoneticPr fontId="3"/>
  </si>
  <si>
    <t>-</t>
    <phoneticPr fontId="3"/>
  </si>
  <si>
    <t>関係する計画、通知等</t>
    <phoneticPr fontId="3"/>
  </si>
  <si>
    <t>81.0％</t>
    <phoneticPr fontId="3"/>
  </si>
  <si>
    <t>79.4％</t>
    <phoneticPr fontId="3"/>
  </si>
  <si>
    <t>92.3％</t>
    <phoneticPr fontId="3"/>
  </si>
  <si>
    <t>％</t>
    <phoneticPr fontId="3"/>
  </si>
  <si>
    <t>―</t>
    <phoneticPr fontId="3"/>
  </si>
  <si>
    <t>証券（８８％）
保険（８５％）
銀行（１００％）</t>
    <phoneticPr fontId="3"/>
  </si>
  <si>
    <t>証券（８９％）
保険（８５％）
銀行（１００％）</t>
    <phoneticPr fontId="3"/>
  </si>
  <si>
    <t>(                )</t>
    <phoneticPr fontId="3"/>
  </si>
  <si>
    <t>-</t>
    <phoneticPr fontId="3"/>
  </si>
  <si>
    <t>平成24・25年度予算内訳</t>
    <phoneticPr fontId="3"/>
  </si>
  <si>
    <t>○</t>
    <phoneticPr fontId="3"/>
  </si>
  <si>
    <t>-</t>
    <phoneticPr fontId="3"/>
  </si>
  <si>
    <t>不用率が大きい場合は、その理由を把握しているか。</t>
    <phoneticPr fontId="3"/>
  </si>
  <si>
    <t>単位あたりコストの削減に努めているか。その水準は妥当か。</t>
    <phoneticPr fontId="3"/>
  </si>
  <si>
    <t>活動実績は見込みに見合ったものであるか。</t>
    <phoneticPr fontId="3"/>
  </si>
  <si>
    <t>E.㈲ビジョンブリッジ</t>
    <phoneticPr fontId="3"/>
  </si>
  <si>
    <t>D.㈱コングレ</t>
    <phoneticPr fontId="3"/>
  </si>
  <si>
    <t>支出先上位１０者リスト</t>
    <phoneticPr fontId="3"/>
  </si>
  <si>
    <t>支　出　先</t>
    <phoneticPr fontId="3"/>
  </si>
  <si>
    <t>業　務　概　要</t>
    <phoneticPr fontId="3"/>
  </si>
  <si>
    <t>支　出　額
（百万円）</t>
    <phoneticPr fontId="3"/>
  </si>
  <si>
    <t>証券監督者国際機構</t>
    <phoneticPr fontId="3"/>
  </si>
  <si>
    <t>金融活動作業部会</t>
    <phoneticPr fontId="3"/>
  </si>
  <si>
    <t>保険監督者国際機構</t>
    <phoneticPr fontId="3"/>
  </si>
  <si>
    <t>アジア・太平洋マネーロンダリング対策グループ</t>
    <phoneticPr fontId="3"/>
  </si>
  <si>
    <t>C.公益財団法人国際通貨研究所</t>
    <phoneticPr fontId="3"/>
  </si>
  <si>
    <t>-
(※)</t>
    <phoneticPr fontId="3"/>
  </si>
  <si>
    <t>（株）エヌ・ティ・ティ・データ経営研究所</t>
    <phoneticPr fontId="3"/>
  </si>
  <si>
    <t>三菱ＵＦＪリサーチ＆コンサルティング㈱</t>
    <phoneticPr fontId="3"/>
  </si>
  <si>
    <t>㈱野村総合研究所</t>
    <phoneticPr fontId="3"/>
  </si>
  <si>
    <t>㈱コングレ</t>
    <phoneticPr fontId="3"/>
  </si>
  <si>
    <t>㈱サイマル・インターナショナル</t>
    <phoneticPr fontId="3"/>
  </si>
  <si>
    <t>－</t>
    <phoneticPr fontId="3"/>
  </si>
  <si>
    <t>ファイナンスプリント㈱</t>
    <phoneticPr fontId="3"/>
  </si>
  <si>
    <t>㈲ビジョンブリッジ</t>
    <phoneticPr fontId="3"/>
  </si>
  <si>
    <t>（財）国際金融情報センター</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</si>
</sst>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6" formatCode="&quot;¥&quot;#,##0;[Red]&quot;¥&quot;\-#,##0"/>
    <numFmt numFmtId="176" formatCode="#,##0_ "/>
    <numFmt numFmtId="181" formatCode="0_ "/>
    <numFmt numFmtId="182" formatCode="0.0%"/>
    <numFmt numFmtId="183" formatCode="#,##0;&quot;▲ &quot;#,##0"/>
    <numFmt numFmtId="184" formatCode="0.000%"/>
    <numFmt numFmtId="185" formatCode="#,##0.0;&quot;▲ &quot;#,##0.0"/>
    <numFmt numFmtId="186" formatCode="#,##0_);[Red]\(#,##0\)"/>
    <numFmt numFmtId="187" formatCode="0;_㠀"/>
    <numFmt numFmtId="192" formatCode="#,##0.000;&quot;▲ &quot;#,##0.000"/>
  </numFmts>
  <fonts count="27" x14ac:knownFonts="1">
    <font>
      <sz val="11"/>
      <name val="ＭＳ Ｐゴシック"/>
      <family val="3"/>
      <charset val="128"/>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b/>
      <sz val="10"/>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10.5"/>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1"/>
      <color indexed="10"/>
      <name val="ＭＳ Ｐゴシック"/>
      <family val="3"/>
      <charset val="128"/>
    </font>
    <font>
      <sz val="8"/>
      <name val="ＭＳ ゴシック"/>
      <family val="3"/>
      <charset val="128"/>
    </font>
    <font>
      <sz val="8"/>
      <name val="ＭＳ Ｐゴシック"/>
      <family val="3"/>
      <charset val="128"/>
    </font>
    <font>
      <sz val="11"/>
      <name val="ＭＳ Ｐゴシック"/>
      <family val="3"/>
      <charset val="128"/>
    </font>
    <font>
      <sz val="10"/>
      <name val="ＭＳ ゴシック"/>
      <family val="3"/>
      <charset val="128"/>
    </font>
    <font>
      <sz val="10"/>
      <color indexed="10"/>
      <name val="ＭＳ Ｐゴシック"/>
      <family val="3"/>
      <charset val="128"/>
    </font>
    <font>
      <u/>
      <sz val="11"/>
      <color indexed="30"/>
      <name val="ＭＳ Ｐゴシック"/>
      <family val="3"/>
      <charset val="128"/>
    </font>
    <font>
      <strike/>
      <sz val="11"/>
      <name val="ＭＳ Ｐゴシック"/>
      <family val="3"/>
      <charset val="128"/>
    </font>
  </fonts>
  <fills count="6">
    <fill>
      <patternFill patternType="none"/>
    </fill>
    <fill>
      <patternFill patternType="gray125"/>
    </fill>
    <fill>
      <patternFill patternType="solid">
        <fgColor indexed="22"/>
        <bgColor indexed="64"/>
      </patternFill>
    </fill>
    <fill>
      <patternFill patternType="solid">
        <fgColor indexed="55"/>
        <bgColor indexed="64"/>
      </patternFill>
    </fill>
    <fill>
      <patternFill patternType="solid">
        <fgColor indexed="9"/>
        <bgColor indexed="64"/>
      </patternFill>
    </fill>
    <fill>
      <patternFill patternType="solid">
        <fgColor theme="0"/>
        <bgColor indexed="64"/>
      </patternFill>
    </fill>
  </fills>
  <borders count="139">
    <border>
      <left/>
      <right/>
      <top/>
      <bottom/>
      <diagonal/>
    </border>
    <border>
      <left/>
      <right/>
      <top/>
      <bottom style="medium">
        <color indexed="64"/>
      </bottom>
      <diagonal/>
    </border>
    <border>
      <left/>
      <right style="medium">
        <color indexed="64"/>
      </right>
      <top/>
      <bottom/>
      <diagonal/>
    </border>
    <border>
      <left/>
      <right/>
      <top style="medium">
        <color indexed="64"/>
      </top>
      <bottom/>
      <diagonal/>
    </border>
    <border>
      <left style="double">
        <color indexed="64"/>
      </left>
      <right/>
      <top/>
      <bottom/>
      <diagonal/>
    </border>
    <border>
      <left style="double">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double">
        <color indexed="64"/>
      </right>
      <top/>
      <bottom/>
      <diagonal/>
    </border>
    <border>
      <left/>
      <right/>
      <top style="thin">
        <color indexed="64"/>
      </top>
      <bottom style="thin">
        <color indexed="64"/>
      </bottom>
      <diagonal/>
    </border>
    <border>
      <left/>
      <right style="hair">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thin">
        <color indexed="64"/>
      </left>
      <right/>
      <top style="thin">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style="double">
        <color indexed="64"/>
      </right>
      <top style="medium">
        <color indexed="64"/>
      </top>
      <bottom/>
      <diagonal/>
    </border>
    <border>
      <left style="medium">
        <color indexed="64"/>
      </left>
      <right/>
      <top/>
      <bottom style="medium">
        <color indexed="64"/>
      </bottom>
      <diagonal/>
    </border>
    <border>
      <left/>
      <right style="double">
        <color indexed="64"/>
      </right>
      <top/>
      <bottom style="medium">
        <color indexed="64"/>
      </bottom>
      <diagonal/>
    </border>
    <border>
      <left/>
      <right style="double">
        <color indexed="64"/>
      </right>
      <top style="thin">
        <color indexed="64"/>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style="medium">
        <color indexed="64"/>
      </left>
      <right/>
      <top/>
      <bottom style="thin">
        <color indexed="64"/>
      </bottom>
      <diagonal/>
    </border>
    <border>
      <left/>
      <right style="double">
        <color indexed="64"/>
      </right>
      <top/>
      <bottom style="thin">
        <color indexed="64"/>
      </bottom>
      <diagonal/>
    </border>
    <border>
      <left style="double">
        <color indexed="64"/>
      </left>
      <right/>
      <top style="thin">
        <color indexed="64"/>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diagonalUp="1">
      <left/>
      <right style="thin">
        <color indexed="64"/>
      </right>
      <top style="hair">
        <color indexed="64"/>
      </top>
      <bottom style="hair">
        <color indexed="64"/>
      </bottom>
      <diagonal style="hair">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thin">
        <color indexed="64"/>
      </left>
      <right/>
      <top/>
      <bottom/>
      <diagonal/>
    </border>
    <border>
      <left style="medium">
        <color indexed="64"/>
      </left>
      <right/>
      <top style="hair">
        <color indexed="64"/>
      </top>
      <bottom style="thin">
        <color indexed="64"/>
      </bottom>
      <diagonal/>
    </border>
    <border>
      <left/>
      <right/>
      <top style="hair">
        <color indexed="64"/>
      </top>
      <bottom style="thin">
        <color indexed="64"/>
      </bottom>
      <diagonal/>
    </border>
    <border>
      <left style="double">
        <color indexed="64"/>
      </left>
      <right/>
      <top style="hair">
        <color indexed="64"/>
      </top>
      <bottom style="hair">
        <color indexed="64"/>
      </bottom>
      <diagonal/>
    </border>
    <border>
      <left style="thin">
        <color indexed="64"/>
      </left>
      <right/>
      <top style="hair">
        <color indexed="64"/>
      </top>
      <bottom style="thin">
        <color indexed="64"/>
      </bottom>
      <diagonal/>
    </border>
    <border>
      <left style="medium">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double">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double">
        <color indexed="64"/>
      </left>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double">
        <color indexed="64"/>
      </right>
      <top style="hair">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right style="double">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right style="dashed">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double">
        <color indexed="64"/>
      </right>
      <top style="thin">
        <color indexed="64"/>
      </top>
      <bottom/>
      <diagonal/>
    </border>
    <border>
      <left style="double">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bottom style="hair">
        <color indexed="64"/>
      </bottom>
      <diagonal/>
    </border>
    <border>
      <left/>
      <right style="medium">
        <color indexed="64"/>
      </right>
      <top/>
      <bottom style="hair">
        <color indexed="64"/>
      </bottom>
      <diagonal/>
    </border>
    <border>
      <left style="double">
        <color indexed="64"/>
      </left>
      <right/>
      <top/>
      <bottom style="medium">
        <color indexed="64"/>
      </bottom>
      <diagonal/>
    </border>
    <border>
      <left/>
      <right style="medium">
        <color indexed="64"/>
      </right>
      <top/>
      <bottom style="medium">
        <color indexed="64"/>
      </bottom>
      <diagonal/>
    </border>
    <border>
      <left style="double">
        <color indexed="64"/>
      </left>
      <right/>
      <top style="hair">
        <color indexed="64"/>
      </top>
      <bottom/>
      <diagonal/>
    </border>
    <border>
      <left/>
      <right/>
      <top style="hair">
        <color indexed="64"/>
      </top>
      <bottom/>
      <diagonal/>
    </border>
    <border>
      <left/>
      <right style="thin">
        <color indexed="64"/>
      </right>
      <top style="hair">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thin">
        <color indexed="64"/>
      </left>
      <right style="medium">
        <color indexed="64"/>
      </right>
      <top style="thin">
        <color indexed="64"/>
      </top>
      <bottom/>
      <diagonal/>
    </border>
  </borders>
  <cellStyleXfs count="7">
    <xf numFmtId="0" fontId="0" fillId="0" borderId="0">
      <alignment vertical="center"/>
    </xf>
    <xf numFmtId="9" fontId="1" fillId="0" borderId="0" applyFont="0" applyFill="0" applyBorder="0" applyAlignment="0" applyProtection="0">
      <alignment vertical="center"/>
    </xf>
    <xf numFmtId="38" fontId="1" fillId="0" borderId="0" applyFont="0" applyFill="0" applyBorder="0" applyAlignment="0" applyProtection="0">
      <alignment vertical="center"/>
    </xf>
    <xf numFmtId="6" fontId="1"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cellStyleXfs>
  <cellXfs count="1379">
    <xf numFmtId="0" fontId="0" fillId="0" borderId="0" xfId="0">
      <alignment vertical="center"/>
    </xf>
    <xf numFmtId="0" fontId="0" fillId="0" borderId="0" xfId="0" applyFill="1">
      <alignment vertical="center"/>
    </xf>
    <xf numFmtId="0" fontId="12" fillId="0" borderId="1" xfId="0" applyFont="1" applyFill="1" applyBorder="1" applyAlignment="1">
      <alignment horizontal="center" vertical="center" textRotation="255"/>
    </xf>
    <xf numFmtId="0" fontId="1" fillId="0" borderId="1" xfId="0" applyFont="1" applyFill="1" applyBorder="1" applyAlignment="1">
      <alignment vertical="top" wrapText="1"/>
    </xf>
    <xf numFmtId="0" fontId="0" fillId="0" borderId="0" xfId="0" applyBorder="1">
      <alignment vertical="center"/>
    </xf>
    <xf numFmtId="0" fontId="0" fillId="0" borderId="2" xfId="0" applyBorder="1">
      <alignment vertical="center"/>
    </xf>
    <xf numFmtId="0" fontId="12" fillId="0" borderId="0" xfId="0" applyFont="1" applyFill="1" applyBorder="1" applyAlignment="1">
      <alignment horizontal="center" vertical="center" textRotation="255"/>
    </xf>
    <xf numFmtId="0" fontId="0" fillId="0" borderId="0" xfId="0" applyBorder="1" applyAlignment="1">
      <alignment vertical="top"/>
    </xf>
    <xf numFmtId="0" fontId="0" fillId="0" borderId="1" xfId="0" applyBorder="1" applyAlignment="1">
      <alignment vertical="top"/>
    </xf>
    <xf numFmtId="0" fontId="10" fillId="0" borderId="1" xfId="4" applyFont="1" applyFill="1" applyBorder="1" applyAlignment="1" applyProtection="1">
      <alignment vertical="top"/>
    </xf>
    <xf numFmtId="0" fontId="7" fillId="0" borderId="3" xfId="6" applyFont="1" applyFill="1" applyBorder="1" applyAlignment="1" applyProtection="1">
      <alignment horizontal="center" vertical="center" wrapText="1"/>
    </xf>
    <xf numFmtId="0" fontId="10" fillId="0" borderId="3" xfId="4" applyFont="1" applyFill="1" applyBorder="1" applyAlignment="1" applyProtection="1">
      <alignment vertical="top"/>
    </xf>
    <xf numFmtId="0" fontId="7" fillId="0" borderId="1" xfId="6" applyFont="1" applyFill="1" applyBorder="1" applyAlignment="1" applyProtection="1">
      <alignment horizontal="center" vertical="center" wrapText="1"/>
    </xf>
    <xf numFmtId="0" fontId="10" fillId="0" borderId="4" xfId="4" applyFont="1" applyFill="1" applyBorder="1" applyAlignment="1" applyProtection="1">
      <alignment vertical="top"/>
    </xf>
    <xf numFmtId="0" fontId="10" fillId="0" borderId="0" xfId="4" applyFont="1" applyFill="1" applyBorder="1" applyAlignment="1" applyProtection="1">
      <alignment vertical="top"/>
    </xf>
    <xf numFmtId="0" fontId="10" fillId="0" borderId="2" xfId="4" applyFont="1" applyFill="1" applyBorder="1" applyAlignment="1" applyProtection="1">
      <alignment vertical="top"/>
    </xf>
    <xf numFmtId="0" fontId="1" fillId="0" borderId="0" xfId="0" applyFont="1" applyFill="1" applyBorder="1" applyAlignment="1">
      <alignment vertical="top" wrapText="1"/>
    </xf>
    <xf numFmtId="0" fontId="10" fillId="0" borderId="5" xfId="4" applyFont="1" applyFill="1" applyBorder="1" applyAlignment="1" applyProtection="1">
      <alignment vertical="top"/>
    </xf>
    <xf numFmtId="0" fontId="10" fillId="0" borderId="6" xfId="4" applyFont="1" applyFill="1" applyBorder="1" applyAlignment="1" applyProtection="1">
      <alignment vertical="top"/>
    </xf>
    <xf numFmtId="0" fontId="12" fillId="2" borderId="7" xfId="0" applyFont="1" applyFill="1" applyBorder="1" applyAlignment="1">
      <alignment vertical="center" textRotation="255"/>
    </xf>
    <xf numFmtId="0" fontId="12" fillId="2" borderId="8" xfId="0" applyFont="1" applyFill="1" applyBorder="1" applyAlignment="1">
      <alignment vertical="center" textRotation="255"/>
    </xf>
    <xf numFmtId="0" fontId="17" fillId="0" borderId="0" xfId="0" applyFont="1">
      <alignment vertical="center"/>
    </xf>
    <xf numFmtId="0" fontId="0" fillId="3" borderId="9" xfId="0" applyFont="1" applyFill="1" applyBorder="1" applyAlignment="1">
      <alignment horizontal="left" vertical="center"/>
    </xf>
    <xf numFmtId="0" fontId="0" fillId="3" borderId="10" xfId="0" applyFont="1" applyFill="1" applyBorder="1" applyAlignment="1">
      <alignment horizontal="left" vertical="center"/>
    </xf>
    <xf numFmtId="0" fontId="0" fillId="3" borderId="11" xfId="0" applyFont="1" applyFill="1" applyBorder="1" applyAlignment="1">
      <alignment horizontal="left" vertical="center"/>
    </xf>
    <xf numFmtId="0" fontId="18" fillId="0" borderId="0" xfId="0" applyFont="1">
      <alignment vertical="center"/>
    </xf>
    <xf numFmtId="0" fontId="0" fillId="0" borderId="0" xfId="0" applyFont="1">
      <alignment vertical="center"/>
    </xf>
    <xf numFmtId="0" fontId="0" fillId="0" borderId="0" xfId="0" applyBorder="1" applyAlignment="1">
      <alignment horizontal="center" vertical="center"/>
    </xf>
    <xf numFmtId="0" fontId="0" fillId="0" borderId="0" xfId="0" applyBorder="1" applyAlignment="1">
      <alignment vertical="center"/>
    </xf>
    <xf numFmtId="38" fontId="10" fillId="0" borderId="0" xfId="2" applyFont="1" applyBorder="1" applyAlignment="1">
      <alignment vertical="center"/>
    </xf>
    <xf numFmtId="0" fontId="1" fillId="0" borderId="0" xfId="0" applyFont="1">
      <alignment vertical="center"/>
    </xf>
    <xf numFmtId="0" fontId="0" fillId="0" borderId="0" xfId="0" applyAlignment="1">
      <alignment vertical="center"/>
    </xf>
    <xf numFmtId="0" fontId="0" fillId="0" borderId="0" xfId="0" applyAlignment="1">
      <alignment vertical="center" wrapText="1"/>
    </xf>
    <xf numFmtId="0" fontId="1" fillId="0" borderId="2" xfId="0" applyFont="1" applyBorder="1">
      <alignment vertical="center"/>
    </xf>
    <xf numFmtId="183" fontId="1" fillId="0" borderId="0" xfId="0" applyNumberFormat="1" applyFont="1">
      <alignment vertical="center"/>
    </xf>
    <xf numFmtId="6" fontId="1" fillId="0" borderId="0" xfId="3" applyFont="1">
      <alignment vertical="center"/>
    </xf>
    <xf numFmtId="0" fontId="0" fillId="0" borderId="0" xfId="0" applyAlignment="1">
      <alignment horizontal="right" vertical="center"/>
    </xf>
    <xf numFmtId="0" fontId="0" fillId="0" borderId="12" xfId="0"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xf>
    <xf numFmtId="0" fontId="0" fillId="0" borderId="15" xfId="0" applyBorder="1" applyAlignment="1">
      <alignment horizontal="center" vertical="center"/>
    </xf>
    <xf numFmtId="0" fontId="0" fillId="0" borderId="16" xfId="0" applyBorder="1">
      <alignment vertical="center"/>
    </xf>
    <xf numFmtId="38" fontId="0" fillId="0" borderId="17" xfId="2" applyFont="1" applyBorder="1" applyAlignment="1">
      <alignment horizontal="center" vertical="center"/>
    </xf>
    <xf numFmtId="38" fontId="0" fillId="0" borderId="18" xfId="2" applyFont="1" applyBorder="1" applyAlignment="1">
      <alignment horizontal="center" vertical="center"/>
    </xf>
    <xf numFmtId="0" fontId="0" fillId="0" borderId="19" xfId="0" applyFill="1" applyBorder="1" applyAlignment="1">
      <alignment horizontal="center" vertical="center"/>
    </xf>
    <xf numFmtId="0" fontId="0" fillId="0" borderId="20" xfId="0" applyBorder="1">
      <alignment vertical="center"/>
    </xf>
    <xf numFmtId="38" fontId="0" fillId="0" borderId="21" xfId="2" applyFont="1" applyBorder="1" applyAlignment="1">
      <alignment horizontal="center" vertical="center"/>
    </xf>
    <xf numFmtId="38" fontId="0" fillId="0" borderId="22" xfId="2" applyFont="1" applyBorder="1" applyAlignment="1">
      <alignment horizontal="center" vertical="center"/>
    </xf>
    <xf numFmtId="0" fontId="0" fillId="2" borderId="23" xfId="0" applyFill="1" applyBorder="1">
      <alignment vertical="center"/>
    </xf>
    <xf numFmtId="0" fontId="0" fillId="0" borderId="24" xfId="0" applyBorder="1">
      <alignment vertical="center"/>
    </xf>
    <xf numFmtId="38" fontId="0" fillId="0" borderId="25" xfId="2" applyFont="1" applyBorder="1" applyAlignment="1">
      <alignment horizontal="center" vertical="center"/>
    </xf>
    <xf numFmtId="38" fontId="0" fillId="0" borderId="26" xfId="2" applyFont="1" applyBorder="1" applyAlignment="1">
      <alignment horizontal="center" vertical="center"/>
    </xf>
    <xf numFmtId="0" fontId="0" fillId="2" borderId="27" xfId="0" applyFill="1" applyBorder="1">
      <alignment vertical="center"/>
    </xf>
    <xf numFmtId="0" fontId="0" fillId="0" borderId="28" xfId="0" applyFill="1" applyBorder="1" applyAlignment="1">
      <alignment horizontal="center" vertical="center"/>
    </xf>
    <xf numFmtId="38" fontId="0" fillId="0" borderId="29" xfId="2" applyFont="1" applyBorder="1" applyAlignment="1">
      <alignment horizontal="center" vertical="center"/>
    </xf>
    <xf numFmtId="38" fontId="0" fillId="0" borderId="30" xfId="2" applyFont="1" applyBorder="1" applyAlignment="1">
      <alignment horizontal="center" vertical="center"/>
    </xf>
    <xf numFmtId="0" fontId="0" fillId="2" borderId="31" xfId="0" applyFill="1" applyBorder="1">
      <alignment vertical="center"/>
    </xf>
    <xf numFmtId="0" fontId="0" fillId="0" borderId="3" xfId="0" applyFill="1" applyBorder="1">
      <alignment vertical="center"/>
    </xf>
    <xf numFmtId="0" fontId="0" fillId="5" borderId="0" xfId="0" applyFill="1">
      <alignment vertical="center"/>
    </xf>
    <xf numFmtId="0" fontId="0" fillId="0" borderId="32" xfId="0" applyBorder="1" applyAlignment="1">
      <alignment vertical="center"/>
    </xf>
    <xf numFmtId="0" fontId="0" fillId="2" borderId="32" xfId="0" applyFill="1" applyBorder="1" applyAlignment="1">
      <alignment vertical="center"/>
    </xf>
    <xf numFmtId="0" fontId="0" fillId="0" borderId="32" xfId="0" applyBorder="1" applyAlignment="1">
      <alignment vertical="center" wrapText="1"/>
    </xf>
    <xf numFmtId="0" fontId="0" fillId="0" borderId="32" xfId="0" applyBorder="1" applyAlignment="1">
      <alignment horizontal="center" vertical="center"/>
    </xf>
    <xf numFmtId="49" fontId="0" fillId="0" borderId="45" xfId="0" applyNumberFormat="1" applyBorder="1" applyAlignment="1">
      <alignment horizontal="center" vertical="center" wrapText="1" shrinkToFit="1"/>
    </xf>
    <xf numFmtId="49" fontId="0" fillId="0" borderId="9" xfId="0" applyNumberFormat="1" applyBorder="1" applyAlignment="1">
      <alignment horizontal="center" vertical="center" shrinkToFit="1"/>
    </xf>
    <xf numFmtId="49" fontId="0" fillId="0" borderId="34" xfId="0" applyNumberFormat="1" applyBorder="1" applyAlignment="1">
      <alignment horizontal="center" vertical="center" shrinkToFit="1"/>
    </xf>
    <xf numFmtId="0" fontId="0" fillId="0" borderId="45" xfId="0" applyBorder="1" applyAlignment="1">
      <alignment vertical="center" shrinkToFit="1"/>
    </xf>
    <xf numFmtId="0" fontId="0" fillId="0" borderId="9" xfId="0" applyBorder="1" applyAlignment="1">
      <alignment vertical="center" shrinkToFit="1"/>
    </xf>
    <xf numFmtId="0" fontId="0" fillId="0" borderId="34" xfId="0" applyBorder="1" applyAlignment="1">
      <alignment vertical="center" shrinkToFit="1"/>
    </xf>
    <xf numFmtId="0" fontId="0" fillId="2" borderId="32" xfId="0" applyFill="1" applyBorder="1" applyAlignment="1">
      <alignment horizontal="center" vertical="center"/>
    </xf>
    <xf numFmtId="0" fontId="0" fillId="2" borderId="32" xfId="0" applyFill="1" applyBorder="1" applyAlignment="1">
      <alignment horizontal="center" vertical="center" wrapText="1"/>
    </xf>
    <xf numFmtId="0" fontId="12" fillId="0" borderId="11" xfId="0" applyFont="1" applyFill="1" applyBorder="1" applyAlignment="1">
      <alignment vertical="center" textRotation="255"/>
    </xf>
    <xf numFmtId="0" fontId="0" fillId="0" borderId="9" xfId="0" applyBorder="1" applyAlignment="1">
      <alignment vertical="center"/>
    </xf>
    <xf numFmtId="0" fontId="0" fillId="0" borderId="118" xfId="0" applyBorder="1" applyAlignment="1">
      <alignment vertical="center"/>
    </xf>
    <xf numFmtId="0" fontId="12" fillId="0" borderId="119" xfId="0" applyFont="1" applyFill="1" applyBorder="1" applyAlignment="1">
      <alignment vertical="center" wrapText="1"/>
    </xf>
    <xf numFmtId="0" fontId="0" fillId="0" borderId="9" xfId="0" applyBorder="1" applyAlignment="1">
      <alignment vertical="center" wrapText="1"/>
    </xf>
    <xf numFmtId="0" fontId="0" fillId="0" borderId="35" xfId="0" applyBorder="1" applyAlignment="1">
      <alignment vertical="center" wrapText="1"/>
    </xf>
    <xf numFmtId="0" fontId="12" fillId="2" borderId="66" xfId="0" applyFont="1" applyFill="1" applyBorder="1" applyAlignment="1">
      <alignment horizontal="center" vertical="center" wrapText="1"/>
    </xf>
    <xf numFmtId="0" fontId="12" fillId="2" borderId="43"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3" borderId="55" xfId="0" applyFont="1" applyFill="1" applyBorder="1" applyAlignment="1">
      <alignment horizontal="center" vertical="center"/>
    </xf>
    <xf numFmtId="0" fontId="0" fillId="3" borderId="56" xfId="0" applyFont="1" applyFill="1" applyBorder="1" applyAlignment="1">
      <alignment horizontal="center" vertical="center"/>
    </xf>
    <xf numFmtId="0" fontId="0" fillId="3" borderId="59" xfId="0" applyFont="1" applyFill="1" applyBorder="1" applyAlignment="1">
      <alignment horizontal="center" vertical="center"/>
    </xf>
    <xf numFmtId="0" fontId="12" fillId="4" borderId="64" xfId="0" applyFont="1" applyFill="1" applyBorder="1" applyAlignment="1">
      <alignment horizontal="center" vertical="center"/>
    </xf>
    <xf numFmtId="0" fontId="0" fillId="4" borderId="61" xfId="0" applyFill="1" applyBorder="1" applyAlignment="1">
      <alignment horizontal="center" vertical="center"/>
    </xf>
    <xf numFmtId="0" fontId="0" fillId="4" borderId="62" xfId="0" applyFill="1" applyBorder="1" applyAlignment="1">
      <alignment horizontal="center" vertical="center"/>
    </xf>
    <xf numFmtId="0" fontId="12" fillId="2" borderId="11" xfId="0" applyFont="1" applyFill="1" applyBorder="1" applyAlignment="1">
      <alignment horizontal="center" vertical="center" wrapText="1"/>
    </xf>
    <xf numFmtId="0" fontId="12" fillId="2" borderId="9" xfId="0" applyFont="1" applyFill="1" applyBorder="1" applyAlignment="1">
      <alignment horizontal="center" vertical="center" wrapText="1"/>
    </xf>
    <xf numFmtId="0" fontId="12" fillId="2" borderId="35" xfId="0" applyFont="1" applyFill="1" applyBorder="1" applyAlignment="1">
      <alignment horizontal="center" vertical="center" wrapText="1"/>
    </xf>
    <xf numFmtId="0" fontId="12" fillId="3" borderId="56" xfId="0" applyFont="1" applyFill="1" applyBorder="1" applyAlignment="1">
      <alignment horizontal="center" vertical="center"/>
    </xf>
    <xf numFmtId="0" fontId="12" fillId="3" borderId="59" xfId="0" applyFont="1" applyFill="1" applyBorder="1" applyAlignment="1">
      <alignment horizontal="center" vertical="center"/>
    </xf>
    <xf numFmtId="0" fontId="12" fillId="0" borderId="101" xfId="0" applyFont="1" applyFill="1" applyBorder="1" applyAlignment="1">
      <alignment vertical="center" textRotation="255"/>
    </xf>
    <xf numFmtId="0" fontId="0" fillId="0" borderId="104" xfId="0" applyBorder="1" applyAlignment="1">
      <alignment vertical="center" textRotation="255"/>
    </xf>
    <xf numFmtId="0" fontId="0" fillId="0" borderId="120" xfId="0" applyBorder="1" applyAlignment="1">
      <alignment vertical="center" textRotation="255"/>
    </xf>
    <xf numFmtId="0" fontId="0" fillId="0" borderId="105" xfId="0" applyBorder="1" applyAlignment="1">
      <alignment vertical="center" textRotation="255"/>
    </xf>
    <xf numFmtId="0" fontId="0" fillId="0" borderId="45" xfId="0" applyBorder="1" applyAlignment="1">
      <alignment horizontal="center" vertical="center"/>
    </xf>
    <xf numFmtId="0" fontId="0" fillId="0" borderId="9" xfId="0" applyBorder="1" applyAlignment="1">
      <alignment horizontal="center" vertical="center"/>
    </xf>
    <xf numFmtId="0" fontId="0" fillId="0" borderId="34" xfId="0" applyBorder="1" applyAlignment="1">
      <alignment horizontal="center" vertical="center"/>
    </xf>
    <xf numFmtId="0" fontId="0" fillId="0" borderId="103" xfId="0" applyBorder="1" applyAlignment="1">
      <alignment horizontal="center" vertical="center"/>
    </xf>
    <xf numFmtId="0" fontId="0" fillId="0" borderId="104" xfId="0" applyBorder="1" applyAlignment="1">
      <alignment horizontal="center" vertical="center"/>
    </xf>
    <xf numFmtId="0" fontId="10" fillId="0" borderId="114" xfId="0" applyFont="1" applyBorder="1" applyAlignment="1">
      <alignment horizontal="center" vertical="center" wrapText="1"/>
    </xf>
    <xf numFmtId="0" fontId="0" fillId="0" borderId="115" xfId="0" applyBorder="1" applyAlignment="1">
      <alignment horizontal="center" vertical="center"/>
    </xf>
    <xf numFmtId="0" fontId="0" fillId="0" borderId="116" xfId="0" applyBorder="1" applyAlignment="1">
      <alignment horizontal="center" vertical="center"/>
    </xf>
    <xf numFmtId="176" fontId="0" fillId="0" borderId="117" xfId="0" applyNumberFormat="1" applyBorder="1" applyAlignment="1">
      <alignment horizontal="right" vertical="center"/>
    </xf>
    <xf numFmtId="176" fontId="0" fillId="0" borderId="104" xfId="0" applyNumberFormat="1" applyBorder="1" applyAlignment="1">
      <alignment horizontal="right" vertical="center"/>
    </xf>
    <xf numFmtId="176" fontId="0" fillId="0" borderId="25" xfId="0" applyNumberFormat="1" applyBorder="1" applyAlignment="1">
      <alignment horizontal="right" vertical="center"/>
    </xf>
    <xf numFmtId="176" fontId="0" fillId="0" borderId="105" xfId="0" applyNumberFormat="1" applyBorder="1" applyAlignment="1">
      <alignment horizontal="right" vertical="center"/>
    </xf>
    <xf numFmtId="0" fontId="0" fillId="0" borderId="106" xfId="0" applyBorder="1" applyAlignment="1">
      <alignment horizontal="center" vertical="center"/>
    </xf>
    <xf numFmtId="0" fontId="0" fillId="0" borderId="98" xfId="0" applyBorder="1" applyAlignment="1">
      <alignment horizontal="center" vertical="center"/>
    </xf>
    <xf numFmtId="0" fontId="0" fillId="0" borderId="83" xfId="0" applyBorder="1" applyAlignment="1">
      <alignment horizontal="center" vertical="center"/>
    </xf>
    <xf numFmtId="0" fontId="10" fillId="0" borderId="100" xfId="0" applyFont="1" applyBorder="1" applyAlignment="1">
      <alignment horizontal="left" vertical="center" wrapText="1"/>
    </xf>
    <xf numFmtId="0" fontId="0" fillId="0" borderId="98" xfId="0" applyBorder="1" applyAlignment="1">
      <alignment horizontal="left" vertical="center"/>
    </xf>
    <xf numFmtId="0" fontId="0" fillId="0" borderId="83" xfId="0" applyBorder="1" applyAlignment="1">
      <alignment horizontal="left" vertical="center"/>
    </xf>
    <xf numFmtId="176" fontId="0" fillId="0" borderId="100" xfId="0" applyNumberFormat="1" applyBorder="1" applyAlignment="1">
      <alignment horizontal="right" vertical="center"/>
    </xf>
    <xf numFmtId="176" fontId="0" fillId="0" borderId="98" xfId="0" applyNumberFormat="1" applyBorder="1" applyAlignment="1">
      <alignment horizontal="right" vertical="center"/>
    </xf>
    <xf numFmtId="0" fontId="10" fillId="0" borderId="69" xfId="0" applyFont="1" applyBorder="1" applyAlignment="1">
      <alignment horizontal="left" vertical="center" wrapText="1"/>
    </xf>
    <xf numFmtId="0" fontId="0" fillId="0" borderId="70" xfId="0" applyBorder="1" applyAlignment="1">
      <alignment horizontal="left" vertical="center"/>
    </xf>
    <xf numFmtId="0" fontId="0" fillId="0" borderId="71" xfId="0" applyBorder="1" applyAlignment="1">
      <alignment horizontal="left" vertical="center"/>
    </xf>
    <xf numFmtId="176" fontId="0" fillId="0" borderId="69" xfId="0" applyNumberFormat="1" applyBorder="1" applyAlignment="1">
      <alignment horizontal="right" vertical="center"/>
    </xf>
    <xf numFmtId="176" fontId="0" fillId="0" borderId="70" xfId="0" applyNumberFormat="1" applyBorder="1" applyAlignment="1">
      <alignment horizontal="right" vertical="center"/>
    </xf>
    <xf numFmtId="176" fontId="0" fillId="0" borderId="111" xfId="0" applyNumberFormat="1" applyBorder="1" applyAlignment="1">
      <alignment horizontal="right" vertical="center"/>
    </xf>
    <xf numFmtId="0" fontId="0" fillId="0" borderId="99" xfId="0" applyBorder="1" applyAlignment="1">
      <alignment horizontal="center" vertical="center"/>
    </xf>
    <xf numFmtId="0" fontId="0" fillId="0" borderId="70" xfId="0" applyBorder="1" applyAlignment="1">
      <alignment horizontal="center" vertical="center"/>
    </xf>
    <xf numFmtId="0" fontId="0" fillId="0" borderId="71" xfId="0" applyBorder="1" applyAlignment="1">
      <alignment horizontal="center" vertical="center"/>
    </xf>
    <xf numFmtId="176" fontId="0" fillId="0" borderId="112" xfId="0" applyNumberFormat="1" applyBorder="1" applyAlignment="1">
      <alignment horizontal="right" vertical="center"/>
    </xf>
    <xf numFmtId="176" fontId="0" fillId="0" borderId="71" xfId="0" applyNumberFormat="1" applyBorder="1" applyAlignment="1">
      <alignment horizontal="right" vertical="center"/>
    </xf>
    <xf numFmtId="0" fontId="10" fillId="0" borderId="36" xfId="0" applyFont="1" applyBorder="1" applyAlignment="1">
      <alignment horizontal="left" vertical="center" wrapText="1"/>
    </xf>
    <xf numFmtId="0" fontId="0" fillId="0" borderId="37" xfId="0" applyBorder="1" applyAlignment="1">
      <alignment horizontal="left" vertical="center"/>
    </xf>
    <xf numFmtId="0" fontId="0" fillId="0" borderId="38" xfId="0" applyBorder="1" applyAlignment="1">
      <alignment horizontal="left" vertical="center"/>
    </xf>
    <xf numFmtId="176" fontId="0" fillId="0" borderId="36" xfId="0" applyNumberFormat="1" applyBorder="1" applyAlignment="1">
      <alignment horizontal="right" vertical="center"/>
    </xf>
    <xf numFmtId="176" fontId="0" fillId="0" borderId="37" xfId="0" applyNumberFormat="1" applyBorder="1" applyAlignment="1">
      <alignment horizontal="right" vertical="center"/>
    </xf>
    <xf numFmtId="176" fontId="0" fillId="0" borderId="39" xfId="0" applyNumberFormat="1" applyBorder="1" applyAlignment="1">
      <alignment horizontal="right" vertical="center"/>
    </xf>
    <xf numFmtId="0" fontId="0" fillId="0" borderId="46" xfId="0" applyBorder="1" applyAlignment="1">
      <alignment horizontal="center" vertical="center"/>
    </xf>
    <xf numFmtId="0" fontId="0" fillId="0" borderId="37" xfId="0" applyBorder="1" applyAlignment="1">
      <alignment horizontal="center" vertical="center"/>
    </xf>
    <xf numFmtId="0" fontId="0" fillId="0" borderId="38" xfId="0" applyBorder="1" applyAlignment="1">
      <alignment horizontal="center" vertical="center"/>
    </xf>
    <xf numFmtId="176" fontId="0" fillId="0" borderId="38" xfId="0" applyNumberFormat="1" applyBorder="1" applyAlignment="1">
      <alignment horizontal="right" vertical="center"/>
    </xf>
    <xf numFmtId="0" fontId="2" fillId="0" borderId="40" xfId="0" applyFont="1" applyFill="1" applyBorder="1" applyAlignment="1">
      <alignment horizontal="center" vertical="center"/>
    </xf>
    <xf numFmtId="0" fontId="2" fillId="0" borderId="9" xfId="0" applyFont="1" applyBorder="1" applyAlignment="1">
      <alignment horizontal="center" vertical="center"/>
    </xf>
    <xf numFmtId="0" fontId="2" fillId="0" borderId="34" xfId="0" applyFont="1" applyBorder="1" applyAlignment="1">
      <alignment horizontal="center" vertical="center"/>
    </xf>
    <xf numFmtId="0" fontId="2" fillId="0" borderId="35" xfId="0" applyFont="1" applyBorder="1" applyAlignment="1">
      <alignment horizontal="center" vertical="center"/>
    </xf>
    <xf numFmtId="0" fontId="1" fillId="0" borderId="68" xfId="0" applyFont="1" applyFill="1" applyBorder="1" applyAlignment="1">
      <alignment horizontal="center" vertical="center"/>
    </xf>
    <xf numFmtId="0" fontId="1" fillId="0" borderId="61" xfId="0" applyFont="1" applyBorder="1" applyAlignment="1">
      <alignment horizontal="center" vertical="center"/>
    </xf>
    <xf numFmtId="0" fontId="1" fillId="0" borderId="45" xfId="0" applyFont="1" applyFill="1" applyBorder="1" applyAlignment="1">
      <alignment horizontal="center" vertical="center"/>
    </xf>
    <xf numFmtId="0" fontId="1" fillId="0" borderId="9" xfId="0" applyFont="1" applyBorder="1" applyAlignment="1">
      <alignment horizontal="center" vertical="center"/>
    </xf>
    <xf numFmtId="0" fontId="1" fillId="0" borderId="34" xfId="0" applyFont="1" applyBorder="1" applyAlignment="1">
      <alignment horizontal="center" vertical="center"/>
    </xf>
    <xf numFmtId="0" fontId="10" fillId="0" borderId="45" xfId="0" applyFont="1" applyBorder="1" applyAlignment="1">
      <alignment horizontal="center" vertical="center" wrapText="1"/>
    </xf>
    <xf numFmtId="0" fontId="10" fillId="0" borderId="9" xfId="0" applyFont="1" applyBorder="1" applyAlignment="1">
      <alignment horizontal="center" vertical="center"/>
    </xf>
    <xf numFmtId="0" fontId="10" fillId="0" borderId="34" xfId="0" applyFont="1" applyBorder="1" applyAlignment="1">
      <alignment horizontal="center" vertical="center"/>
    </xf>
    <xf numFmtId="0" fontId="10" fillId="0" borderId="35" xfId="0" applyFont="1" applyBorder="1" applyAlignment="1">
      <alignment horizontal="center" vertical="center"/>
    </xf>
    <xf numFmtId="0" fontId="0" fillId="0" borderId="40" xfId="0" applyBorder="1" applyAlignment="1">
      <alignment horizontal="center" vertical="center"/>
    </xf>
    <xf numFmtId="0" fontId="10" fillId="0" borderId="87" xfId="0" applyFont="1" applyBorder="1" applyAlignment="1">
      <alignment horizontal="center" vertical="center" wrapText="1"/>
    </xf>
    <xf numFmtId="0" fontId="0" fillId="0" borderId="88" xfId="0" applyBorder="1" applyAlignment="1">
      <alignment horizontal="center" vertical="center"/>
    </xf>
    <xf numFmtId="0" fontId="0" fillId="0" borderId="89" xfId="0" applyBorder="1" applyAlignment="1">
      <alignment horizontal="center" vertical="center"/>
    </xf>
    <xf numFmtId="176" fontId="0" fillId="0" borderId="45" xfId="0" applyNumberFormat="1" applyBorder="1" applyAlignment="1">
      <alignment horizontal="right" vertical="center"/>
    </xf>
    <xf numFmtId="176" fontId="0" fillId="0" borderId="9" xfId="0" applyNumberFormat="1" applyBorder="1" applyAlignment="1">
      <alignment horizontal="right" vertical="center"/>
    </xf>
    <xf numFmtId="176" fontId="0" fillId="0" borderId="34" xfId="0" applyNumberFormat="1" applyBorder="1" applyAlignment="1">
      <alignment horizontal="right" vertical="center"/>
    </xf>
    <xf numFmtId="176" fontId="0" fillId="0" borderId="35" xfId="0" applyNumberFormat="1" applyBorder="1" applyAlignment="1">
      <alignment horizontal="right" vertical="center"/>
    </xf>
    <xf numFmtId="0" fontId="10" fillId="0" borderId="37" xfId="0" applyFont="1" applyBorder="1" applyAlignment="1">
      <alignment horizontal="left" vertical="center" wrapText="1"/>
    </xf>
    <xf numFmtId="0" fontId="10" fillId="0" borderId="38" xfId="0" applyFont="1" applyBorder="1" applyAlignment="1">
      <alignment horizontal="left" vertical="center" wrapText="1"/>
    </xf>
    <xf numFmtId="176" fontId="0" fillId="0" borderId="51" xfId="0" applyNumberFormat="1" applyBorder="1" applyAlignment="1">
      <alignment horizontal="right" vertical="center"/>
    </xf>
    <xf numFmtId="0" fontId="10" fillId="0" borderId="70" xfId="0" applyFont="1" applyBorder="1" applyAlignment="1">
      <alignment horizontal="left" vertical="center" wrapText="1"/>
    </xf>
    <xf numFmtId="0" fontId="10" fillId="0" borderId="71" xfId="0" applyFont="1" applyBorder="1" applyAlignment="1">
      <alignment horizontal="left" vertical="center" wrapText="1"/>
    </xf>
    <xf numFmtId="176" fontId="0" fillId="0" borderId="110" xfId="0" applyNumberFormat="1" applyBorder="1" applyAlignment="1">
      <alignment horizontal="right" vertical="center"/>
    </xf>
    <xf numFmtId="0" fontId="1" fillId="0" borderId="40" xfId="0" applyFont="1" applyFill="1" applyBorder="1" applyAlignment="1">
      <alignment horizontal="center" vertical="center"/>
    </xf>
    <xf numFmtId="0" fontId="1" fillId="0" borderId="9" xfId="0" applyFont="1" applyFill="1" applyBorder="1" applyAlignment="1">
      <alignment horizontal="center" vertical="center"/>
    </xf>
    <xf numFmtId="0" fontId="1" fillId="0" borderId="41" xfId="0" applyFont="1" applyFill="1" applyBorder="1" applyAlignment="1">
      <alignment horizontal="center" vertical="center"/>
    </xf>
    <xf numFmtId="0" fontId="1" fillId="0" borderId="34" xfId="0" applyFont="1" applyFill="1" applyBorder="1" applyAlignment="1">
      <alignment horizontal="center" vertical="center"/>
    </xf>
    <xf numFmtId="0" fontId="10" fillId="0" borderId="9" xfId="0" applyFont="1" applyBorder="1" applyAlignment="1">
      <alignment horizontal="center" vertical="center" wrapText="1"/>
    </xf>
    <xf numFmtId="0" fontId="10" fillId="0" borderId="41" xfId="0" applyFont="1" applyBorder="1" applyAlignment="1">
      <alignment horizontal="center" vertical="center" wrapText="1"/>
    </xf>
    <xf numFmtId="0" fontId="10" fillId="0" borderId="88" xfId="0" applyFont="1" applyBorder="1" applyAlignment="1">
      <alignment horizontal="center" vertical="center" wrapText="1"/>
    </xf>
    <xf numFmtId="0" fontId="10" fillId="0" borderId="89" xfId="0" applyFont="1" applyBorder="1" applyAlignment="1">
      <alignment horizontal="center" vertical="center" wrapText="1"/>
    </xf>
    <xf numFmtId="176" fontId="0" fillId="0" borderId="41" xfId="0" applyNumberFormat="1" applyBorder="1" applyAlignment="1">
      <alignment horizontal="right" vertical="center"/>
    </xf>
    <xf numFmtId="0" fontId="10" fillId="0" borderId="98" xfId="0" applyFont="1" applyBorder="1" applyAlignment="1">
      <alignment horizontal="left" vertical="center" wrapText="1"/>
    </xf>
    <xf numFmtId="0" fontId="10" fillId="0" borderId="83" xfId="0" applyFont="1" applyBorder="1" applyAlignment="1">
      <alignment horizontal="left" vertical="center" wrapText="1"/>
    </xf>
    <xf numFmtId="176" fontId="0" fillId="0" borderId="113" xfId="0" applyNumberFormat="1" applyBorder="1" applyAlignment="1">
      <alignment horizontal="right" vertical="center"/>
    </xf>
    <xf numFmtId="0" fontId="0" fillId="0" borderId="99" xfId="0" applyFill="1" applyBorder="1" applyAlignment="1">
      <alignment horizontal="center" vertical="center"/>
    </xf>
    <xf numFmtId="0" fontId="0" fillId="0" borderId="70" xfId="0" applyFill="1" applyBorder="1" applyAlignment="1">
      <alignment horizontal="center" vertical="center"/>
    </xf>
    <xf numFmtId="0" fontId="0" fillId="0" borderId="71" xfId="0" applyFill="1" applyBorder="1" applyAlignment="1">
      <alignment horizontal="center" vertical="center"/>
    </xf>
    <xf numFmtId="0" fontId="15" fillId="0" borderId="107" xfId="0" applyFont="1" applyFill="1" applyBorder="1" applyAlignment="1">
      <alignment vertical="center" wrapText="1"/>
    </xf>
    <xf numFmtId="0" fontId="15" fillId="0" borderId="108" xfId="0" applyFont="1" applyBorder="1" applyAlignment="1">
      <alignment vertical="center" wrapText="1"/>
    </xf>
    <xf numFmtId="0" fontId="15" fillId="0" borderId="109" xfId="0" applyFont="1" applyBorder="1" applyAlignment="1">
      <alignment vertical="center" wrapText="1"/>
    </xf>
    <xf numFmtId="0" fontId="0" fillId="0" borderId="106" xfId="0" applyFill="1" applyBorder="1" applyAlignment="1">
      <alignment horizontal="center" vertical="center"/>
    </xf>
    <xf numFmtId="0" fontId="0" fillId="0" borderId="100" xfId="0" applyFont="1" applyFill="1" applyBorder="1" applyAlignment="1">
      <alignment vertical="center"/>
    </xf>
    <xf numFmtId="0" fontId="0" fillId="0" borderId="98" xfId="0" applyBorder="1" applyAlignment="1">
      <alignment vertical="center"/>
    </xf>
    <xf numFmtId="0" fontId="0" fillId="0" borderId="83" xfId="0" applyBorder="1" applyAlignment="1">
      <alignment vertical="center"/>
    </xf>
    <xf numFmtId="0" fontId="0" fillId="4" borderId="107" xfId="0" applyFont="1" applyFill="1" applyBorder="1" applyAlignment="1">
      <alignment vertical="center" shrinkToFit="1"/>
    </xf>
    <xf numFmtId="0" fontId="0" fillId="4" borderId="108" xfId="0" applyFont="1" applyFill="1" applyBorder="1" applyAlignment="1">
      <alignment vertical="center" shrinkToFit="1"/>
    </xf>
    <xf numFmtId="0" fontId="0" fillId="0" borderId="108" xfId="0" applyBorder="1" applyAlignment="1">
      <alignment vertical="center" wrapText="1"/>
    </xf>
    <xf numFmtId="0" fontId="0" fillId="0" borderId="109" xfId="0" applyBorder="1" applyAlignment="1">
      <alignment vertical="center" wrapText="1"/>
    </xf>
    <xf numFmtId="0" fontId="12" fillId="2" borderId="101" xfId="0" applyFont="1" applyFill="1" applyBorder="1" applyAlignment="1">
      <alignment horizontal="center" vertical="center" textRotation="255"/>
    </xf>
    <xf numFmtId="0" fontId="12" fillId="2" borderId="102" xfId="0" applyFont="1" applyFill="1" applyBorder="1" applyAlignment="1">
      <alignment horizontal="center" vertical="center" textRotation="255"/>
    </xf>
    <xf numFmtId="0" fontId="1" fillId="0" borderId="103" xfId="0" applyFont="1" applyFill="1" applyBorder="1" applyAlignment="1">
      <alignment vertical="center" wrapText="1"/>
    </xf>
    <xf numFmtId="0" fontId="1" fillId="0" borderId="104" xfId="0" applyFont="1" applyFill="1" applyBorder="1" applyAlignment="1">
      <alignment vertical="center" wrapText="1"/>
    </xf>
    <xf numFmtId="0" fontId="1" fillId="0" borderId="105" xfId="0" applyFont="1" applyFill="1" applyBorder="1" applyAlignment="1">
      <alignment vertical="center" wrapText="1"/>
    </xf>
    <xf numFmtId="0" fontId="0" fillId="0" borderId="98" xfId="0" applyFill="1" applyBorder="1" applyAlignment="1">
      <alignment horizontal="center" vertical="center"/>
    </xf>
    <xf numFmtId="0" fontId="0" fillId="0" borderId="83" xfId="0" applyFill="1" applyBorder="1" applyAlignment="1">
      <alignment horizontal="center" vertical="center"/>
    </xf>
    <xf numFmtId="0" fontId="12" fillId="2" borderId="64" xfId="0" applyFont="1" applyFill="1" applyBorder="1" applyAlignment="1">
      <alignment horizontal="center" vertical="center" textRotation="255" wrapText="1"/>
    </xf>
    <xf numFmtId="0" fontId="12" fillId="2" borderId="65" xfId="0" applyFont="1" applyFill="1" applyBorder="1" applyAlignment="1">
      <alignment horizontal="center" vertical="center" textRotation="255" wrapText="1"/>
    </xf>
    <xf numFmtId="0" fontId="12" fillId="2" borderId="7" xfId="0" applyFont="1" applyFill="1" applyBorder="1" applyAlignment="1">
      <alignment horizontal="center" vertical="center" textRotation="255" wrapText="1"/>
    </xf>
    <xf numFmtId="0" fontId="12" fillId="2" borderId="8" xfId="0" applyFont="1" applyFill="1" applyBorder="1" applyAlignment="1">
      <alignment horizontal="center" vertical="center" textRotation="255" wrapText="1"/>
    </xf>
    <xf numFmtId="0" fontId="12" fillId="2" borderId="66" xfId="0" applyFont="1" applyFill="1" applyBorder="1" applyAlignment="1">
      <alignment horizontal="center" vertical="center" textRotation="255" wrapText="1"/>
    </xf>
    <xf numFmtId="0" fontId="12" fillId="2" borderId="67" xfId="0" applyFont="1" applyFill="1" applyBorder="1" applyAlignment="1">
      <alignment horizontal="center" vertical="center" textRotation="255" wrapText="1"/>
    </xf>
    <xf numFmtId="0" fontId="0" fillId="0" borderId="46" xfId="0" applyFill="1" applyBorder="1" applyAlignment="1">
      <alignment horizontal="center" vertical="center"/>
    </xf>
    <xf numFmtId="0" fontId="0" fillId="0" borderId="37" xfId="0" applyFill="1" applyBorder="1" applyAlignment="1">
      <alignment horizontal="center" vertical="center"/>
    </xf>
    <xf numFmtId="0" fontId="0" fillId="0" borderId="38" xfId="0" applyFill="1" applyBorder="1" applyAlignment="1">
      <alignment horizontal="center" vertical="center"/>
    </xf>
    <xf numFmtId="0" fontId="0" fillId="0" borderId="36" xfId="0" applyFont="1" applyFill="1" applyBorder="1" applyAlignment="1">
      <alignment vertical="center"/>
    </xf>
    <xf numFmtId="0" fontId="0" fillId="0" borderId="37" xfId="0" applyBorder="1" applyAlignment="1">
      <alignment vertical="center"/>
    </xf>
    <xf numFmtId="0" fontId="0" fillId="0" borderId="38" xfId="0" applyBorder="1" applyAlignment="1">
      <alignment vertical="center"/>
    </xf>
    <xf numFmtId="0" fontId="1" fillId="0" borderId="60" xfId="0" applyFont="1" applyFill="1" applyBorder="1" applyAlignment="1">
      <alignment horizontal="left" vertical="center" wrapText="1"/>
    </xf>
    <xf numFmtId="0" fontId="19" fillId="0" borderId="61" xfId="0" applyFont="1" applyFill="1" applyBorder="1" applyAlignment="1">
      <alignment horizontal="left" vertical="center"/>
    </xf>
    <xf numFmtId="0" fontId="19" fillId="0" borderId="62" xfId="0" applyFont="1" applyFill="1" applyBorder="1" applyAlignment="1">
      <alignment horizontal="left" vertical="center"/>
    </xf>
    <xf numFmtId="0" fontId="19" fillId="0" borderId="96" xfId="0" applyFont="1" applyFill="1" applyBorder="1" applyAlignment="1">
      <alignment horizontal="left" vertical="center"/>
    </xf>
    <xf numFmtId="0" fontId="19" fillId="0" borderId="0" xfId="0" applyFont="1" applyFill="1" applyBorder="1" applyAlignment="1">
      <alignment horizontal="left" vertical="center"/>
    </xf>
    <xf numFmtId="0" fontId="19" fillId="0" borderId="2" xfId="0" applyFont="1" applyFill="1" applyBorder="1" applyAlignment="1">
      <alignment horizontal="left" vertical="center"/>
    </xf>
    <xf numFmtId="0" fontId="19" fillId="0" borderId="63" xfId="0" applyFont="1" applyFill="1" applyBorder="1" applyAlignment="1">
      <alignment horizontal="left" vertical="center"/>
    </xf>
    <xf numFmtId="0" fontId="19" fillId="0" borderId="43" xfId="0" applyFont="1" applyFill="1" applyBorder="1" applyAlignment="1">
      <alignment horizontal="left" vertical="center"/>
    </xf>
    <xf numFmtId="0" fontId="19" fillId="0" borderId="44" xfId="0" applyFont="1" applyFill="1" applyBorder="1" applyAlignment="1">
      <alignment horizontal="left" vertical="center"/>
    </xf>
    <xf numFmtId="0" fontId="0" fillId="0" borderId="69" xfId="0" applyFont="1" applyFill="1" applyBorder="1" applyAlignment="1">
      <alignment vertical="center"/>
    </xf>
    <xf numFmtId="0" fontId="0" fillId="0" borderId="70" xfId="0" applyBorder="1" applyAlignment="1">
      <alignment vertical="center"/>
    </xf>
    <xf numFmtId="0" fontId="0" fillId="0" borderId="71" xfId="0" applyBorder="1" applyAlignment="1">
      <alignment vertical="center"/>
    </xf>
    <xf numFmtId="0" fontId="1" fillId="0" borderId="60" xfId="0" applyFont="1" applyFill="1" applyBorder="1" applyAlignment="1">
      <alignment vertical="center" wrapText="1"/>
    </xf>
    <xf numFmtId="0" fontId="1" fillId="0" borderId="61" xfId="0" applyFont="1" applyFill="1" applyBorder="1" applyAlignment="1">
      <alignment vertical="center"/>
    </xf>
    <xf numFmtId="0" fontId="1" fillId="0" borderId="62" xfId="0" applyFont="1" applyFill="1" applyBorder="1" applyAlignment="1">
      <alignment vertical="center"/>
    </xf>
    <xf numFmtId="0" fontId="1" fillId="0" borderId="96" xfId="0" applyFont="1" applyFill="1" applyBorder="1" applyAlignment="1">
      <alignment vertical="center"/>
    </xf>
    <xf numFmtId="0" fontId="1" fillId="0" borderId="0" xfId="0" applyFont="1" applyFill="1" applyBorder="1" applyAlignment="1">
      <alignment vertical="center"/>
    </xf>
    <xf numFmtId="0" fontId="1" fillId="0" borderId="2" xfId="0" applyFont="1" applyFill="1" applyBorder="1" applyAlignment="1">
      <alignment vertical="center"/>
    </xf>
    <xf numFmtId="0" fontId="1" fillId="0" borderId="63" xfId="0" applyFont="1" applyFill="1" applyBorder="1" applyAlignment="1">
      <alignment vertical="center"/>
    </xf>
    <xf numFmtId="0" fontId="1" fillId="0" borderId="43" xfId="0" applyFont="1" applyFill="1" applyBorder="1" applyAlignment="1">
      <alignment vertical="center"/>
    </xf>
    <xf numFmtId="0" fontId="1" fillId="0" borderId="44" xfId="0" applyFont="1" applyFill="1" applyBorder="1" applyAlignment="1">
      <alignment vertical="center"/>
    </xf>
    <xf numFmtId="0" fontId="0" fillId="0" borderId="46" xfId="0" applyFill="1" applyBorder="1" applyAlignment="1">
      <alignment horizontal="center" vertical="center" wrapText="1"/>
    </xf>
    <xf numFmtId="0" fontId="1" fillId="0" borderId="61" xfId="0" applyFont="1" applyFill="1" applyBorder="1" applyAlignment="1">
      <alignment vertical="center" wrapText="1"/>
    </xf>
    <xf numFmtId="0" fontId="1" fillId="0" borderId="62" xfId="0" applyFont="1" applyFill="1" applyBorder="1" applyAlignment="1">
      <alignment vertical="center" wrapText="1"/>
    </xf>
    <xf numFmtId="0" fontId="1" fillId="0" borderId="96" xfId="0" applyFont="1" applyFill="1" applyBorder="1" applyAlignment="1">
      <alignment vertical="center" wrapText="1"/>
    </xf>
    <xf numFmtId="0" fontId="1" fillId="0" borderId="0" xfId="0" applyFont="1" applyFill="1" applyBorder="1" applyAlignment="1">
      <alignment vertical="center" wrapText="1"/>
    </xf>
    <xf numFmtId="0" fontId="1" fillId="0" borderId="2" xfId="0" applyFont="1" applyFill="1" applyBorder="1" applyAlignment="1">
      <alignment vertical="center" wrapText="1"/>
    </xf>
    <xf numFmtId="0" fontId="1" fillId="0" borderId="63" xfId="0" applyFont="1" applyFill="1" applyBorder="1" applyAlignment="1">
      <alignment vertical="center" wrapText="1"/>
    </xf>
    <xf numFmtId="0" fontId="1" fillId="0" borderId="43" xfId="0" applyFont="1" applyFill="1" applyBorder="1" applyAlignment="1">
      <alignment vertical="center" wrapText="1"/>
    </xf>
    <xf numFmtId="0" fontId="1" fillId="0" borderId="44" xfId="0" applyFont="1" applyFill="1" applyBorder="1" applyAlignment="1">
      <alignment vertical="center" wrapText="1"/>
    </xf>
    <xf numFmtId="0" fontId="0" fillId="0" borderId="99" xfId="0" applyFill="1" applyBorder="1" applyAlignment="1">
      <alignment horizontal="center" vertical="center" wrapText="1"/>
    </xf>
    <xf numFmtId="0" fontId="0" fillId="0" borderId="69" xfId="0" applyFont="1" applyFill="1" applyBorder="1" applyAlignment="1">
      <alignment vertical="center" wrapText="1"/>
    </xf>
    <xf numFmtId="0" fontId="0" fillId="0" borderId="70" xfId="0" applyFont="1" applyBorder="1" applyAlignment="1">
      <alignment vertical="center" wrapText="1"/>
    </xf>
    <xf numFmtId="0" fontId="0" fillId="0" borderId="71" xfId="0" applyFont="1" applyBorder="1" applyAlignment="1">
      <alignment vertical="center" wrapText="1"/>
    </xf>
    <xf numFmtId="0" fontId="12" fillId="3" borderId="66"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0" fillId="0" borderId="40" xfId="0" applyFont="1" applyFill="1" applyBorder="1" applyAlignment="1">
      <alignment horizontal="center" vertical="center" wrapText="1"/>
    </xf>
    <xf numFmtId="0" fontId="0" fillId="0" borderId="9" xfId="0" applyFont="1" applyFill="1" applyBorder="1" applyAlignment="1">
      <alignment horizontal="center" vertical="center" wrapText="1"/>
    </xf>
    <xf numFmtId="0" fontId="0" fillId="0" borderId="34" xfId="0" applyFont="1" applyFill="1" applyBorder="1" applyAlignment="1">
      <alignment horizontal="center" vertical="center" wrapText="1"/>
    </xf>
    <xf numFmtId="0" fontId="0" fillId="0" borderId="45" xfId="0" applyFont="1" applyFill="1" applyBorder="1" applyAlignment="1">
      <alignment horizontal="center" vertical="center" wrapText="1"/>
    </xf>
    <xf numFmtId="0" fontId="0" fillId="0" borderId="35" xfId="0" applyFont="1" applyFill="1" applyBorder="1" applyAlignment="1">
      <alignment horizontal="center" vertical="center" wrapText="1"/>
    </xf>
    <xf numFmtId="0" fontId="0" fillId="0" borderId="11" xfId="0" applyFont="1" applyFill="1" applyBorder="1" applyAlignment="1">
      <alignment horizontal="center" vertical="center"/>
    </xf>
    <xf numFmtId="0" fontId="0" fillId="0" borderId="9" xfId="0" applyFont="1" applyFill="1" applyBorder="1" applyAlignment="1">
      <alignment horizontal="center" vertical="center"/>
    </xf>
    <xf numFmtId="0" fontId="0" fillId="0" borderId="34" xfId="0" applyFont="1" applyFill="1" applyBorder="1" applyAlignment="1">
      <alignment horizontal="center" vertical="center"/>
    </xf>
    <xf numFmtId="0" fontId="0" fillId="0" borderId="32" xfId="0" applyFill="1" applyBorder="1" applyAlignment="1">
      <alignment horizontal="center" vertical="center" shrinkToFit="1"/>
    </xf>
    <xf numFmtId="0" fontId="0" fillId="0" borderId="32" xfId="0" applyFont="1" applyFill="1" applyBorder="1" applyAlignment="1">
      <alignment horizontal="center" vertical="center" shrinkToFit="1"/>
    </xf>
    <xf numFmtId="0" fontId="1" fillId="0" borderId="60" xfId="0" applyFont="1" applyFill="1" applyBorder="1" applyAlignment="1">
      <alignment vertical="top" wrapText="1" shrinkToFit="1"/>
    </xf>
    <xf numFmtId="0" fontId="1" fillId="0" borderId="61" xfId="0" applyFont="1" applyFill="1" applyBorder="1" applyAlignment="1">
      <alignment vertical="top" wrapText="1" shrinkToFit="1"/>
    </xf>
    <xf numFmtId="0" fontId="1" fillId="0" borderId="62" xfId="0" applyFont="1" applyFill="1" applyBorder="1" applyAlignment="1">
      <alignment vertical="top" wrapText="1" shrinkToFit="1"/>
    </xf>
    <xf numFmtId="0" fontId="1" fillId="0" borderId="96" xfId="0" applyFont="1" applyFill="1" applyBorder="1" applyAlignment="1">
      <alignment vertical="top" wrapText="1" shrinkToFit="1"/>
    </xf>
    <xf numFmtId="0" fontId="1" fillId="0" borderId="0" xfId="0" applyFont="1" applyFill="1" applyBorder="1" applyAlignment="1">
      <alignment vertical="top" wrapText="1" shrinkToFit="1"/>
    </xf>
    <xf numFmtId="0" fontId="1" fillId="0" borderId="2" xfId="0" applyFont="1" applyFill="1" applyBorder="1" applyAlignment="1">
      <alignment vertical="top" wrapText="1" shrinkToFit="1"/>
    </xf>
    <xf numFmtId="0" fontId="1" fillId="0" borderId="63" xfId="0" applyFont="1" applyFill="1" applyBorder="1" applyAlignment="1">
      <alignment vertical="top" wrapText="1" shrinkToFit="1"/>
    </xf>
    <xf numFmtId="0" fontId="1" fillId="0" borderId="43" xfId="0" applyFont="1" applyFill="1" applyBorder="1" applyAlignment="1">
      <alignment vertical="top" wrapText="1" shrinkToFit="1"/>
    </xf>
    <xf numFmtId="0" fontId="1" fillId="0" borderId="44" xfId="0" applyFont="1" applyFill="1" applyBorder="1" applyAlignment="1">
      <alignment vertical="top" wrapText="1" shrinkToFit="1"/>
    </xf>
    <xf numFmtId="0" fontId="0" fillId="0" borderId="97" xfId="0" applyFont="1" applyFill="1" applyBorder="1" applyAlignment="1">
      <alignment horizontal="left" vertical="top"/>
    </xf>
    <xf numFmtId="0" fontId="0" fillId="0" borderId="98" xfId="0" applyFont="1" applyFill="1" applyBorder="1" applyAlignment="1">
      <alignment horizontal="left" vertical="top"/>
    </xf>
    <xf numFmtId="0" fontId="0" fillId="0" borderId="83" xfId="0" applyFont="1" applyFill="1" applyBorder="1" applyAlignment="1">
      <alignment horizontal="left" vertical="top"/>
    </xf>
    <xf numFmtId="0" fontId="0" fillId="0" borderId="82" xfId="0" applyFont="1" applyFill="1" applyBorder="1" applyAlignment="1">
      <alignment horizontal="center" vertical="top"/>
    </xf>
    <xf numFmtId="0" fontId="0" fillId="0" borderId="95" xfId="0" applyFont="1" applyFill="1" applyBorder="1" applyAlignment="1">
      <alignment horizontal="left" vertical="top"/>
    </xf>
    <xf numFmtId="0" fontId="0" fillId="0" borderId="70" xfId="0" applyFont="1" applyFill="1" applyBorder="1" applyAlignment="1">
      <alignment horizontal="left" vertical="top"/>
    </xf>
    <xf numFmtId="0" fontId="0" fillId="0" borderId="71" xfId="0" applyFont="1" applyFill="1" applyBorder="1" applyAlignment="1">
      <alignment horizontal="left" vertical="top"/>
    </xf>
    <xf numFmtId="0" fontId="0" fillId="0" borderId="81" xfId="0" applyFont="1" applyFill="1" applyBorder="1" applyAlignment="1">
      <alignment horizontal="center" vertical="top"/>
    </xf>
    <xf numFmtId="0" fontId="14" fillId="2" borderId="64" xfId="0" applyFont="1" applyFill="1" applyBorder="1" applyAlignment="1">
      <alignment horizontal="center" vertical="center" textRotation="255" wrapText="1"/>
    </xf>
    <xf numFmtId="0" fontId="14" fillId="2" borderId="62" xfId="0" applyFont="1" applyFill="1" applyBorder="1" applyAlignment="1">
      <alignment horizontal="center" vertical="center" textRotation="255" wrapText="1"/>
    </xf>
    <xf numFmtId="0" fontId="14" fillId="2" borderId="7" xfId="0" applyFont="1" applyFill="1" applyBorder="1" applyAlignment="1">
      <alignment horizontal="center" vertical="center" textRotation="255" wrapText="1"/>
    </xf>
    <xf numFmtId="0" fontId="14" fillId="2" borderId="2" xfId="0" applyFont="1" applyFill="1" applyBorder="1" applyAlignment="1">
      <alignment horizontal="center" vertical="center" textRotation="255" wrapText="1"/>
    </xf>
    <xf numFmtId="0" fontId="14" fillId="2" borderId="66" xfId="0" applyFont="1" applyFill="1" applyBorder="1" applyAlignment="1">
      <alignment horizontal="center" vertical="center" textRotation="255" wrapText="1"/>
    </xf>
    <xf numFmtId="0" fontId="14" fillId="2" borderId="44" xfId="0" applyFont="1" applyFill="1" applyBorder="1" applyAlignment="1">
      <alignment horizontal="center" vertical="center" textRotation="255" wrapText="1"/>
    </xf>
    <xf numFmtId="0" fontId="0" fillId="0" borderId="81" xfId="0" applyFill="1" applyBorder="1" applyAlignment="1">
      <alignment horizontal="center" vertical="center" shrinkToFit="1"/>
    </xf>
    <xf numFmtId="0" fontId="0" fillId="0" borderId="81" xfId="0" applyFont="1" applyFill="1" applyBorder="1" applyAlignment="1">
      <alignment horizontal="center" vertical="center" shrinkToFit="1"/>
    </xf>
    <xf numFmtId="0" fontId="0" fillId="3" borderId="11" xfId="0" applyFont="1" applyFill="1" applyBorder="1" applyAlignment="1">
      <alignment horizontal="center" vertical="center"/>
    </xf>
    <xf numFmtId="0" fontId="0" fillId="3" borderId="9"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95" xfId="0" applyFill="1" applyBorder="1" applyAlignment="1">
      <alignment horizontal="left" vertical="center" shrinkToFit="1"/>
    </xf>
    <xf numFmtId="0" fontId="0" fillId="0" borderId="70" xfId="0" applyFont="1" applyFill="1" applyBorder="1" applyAlignment="1">
      <alignment horizontal="left" vertical="center" shrinkToFit="1"/>
    </xf>
    <xf numFmtId="0" fontId="0" fillId="0" borderId="71" xfId="0" applyFont="1" applyFill="1" applyBorder="1" applyAlignment="1">
      <alignment horizontal="left" vertical="center" shrinkToFit="1"/>
    </xf>
    <xf numFmtId="0" fontId="10" fillId="3" borderId="45" xfId="0" applyFont="1" applyFill="1" applyBorder="1" applyAlignment="1">
      <alignment horizontal="center" vertical="center"/>
    </xf>
    <xf numFmtId="0" fontId="10" fillId="3" borderId="9" xfId="0" applyFont="1" applyFill="1" applyBorder="1" applyAlignment="1">
      <alignment horizontal="center" vertical="center"/>
    </xf>
    <xf numFmtId="0" fontId="10" fillId="3" borderId="34"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5" xfId="0" applyFont="1" applyFill="1" applyBorder="1" applyAlignment="1">
      <alignment horizontal="center" vertical="center"/>
    </xf>
    <xf numFmtId="0" fontId="0" fillId="0" borderId="94" xfId="0" applyFill="1" applyBorder="1" applyAlignment="1">
      <alignment horizontal="left" vertical="center" shrinkToFit="1"/>
    </xf>
    <xf numFmtId="0" fontId="0" fillId="0" borderId="37" xfId="0" applyFill="1" applyBorder="1" applyAlignment="1">
      <alignment horizontal="left" vertical="center" shrinkToFit="1"/>
    </xf>
    <xf numFmtId="0" fontId="0" fillId="0" borderId="38" xfId="0" applyFill="1" applyBorder="1" applyAlignment="1">
      <alignment horizontal="left" vertical="center" shrinkToFit="1"/>
    </xf>
    <xf numFmtId="0" fontId="0" fillId="0" borderId="36" xfId="0" applyFill="1" applyBorder="1" applyAlignment="1">
      <alignment horizontal="center" vertical="center" shrinkToFit="1"/>
    </xf>
    <xf numFmtId="0" fontId="0" fillId="0" borderId="37" xfId="0" applyFill="1" applyBorder="1" applyAlignment="1">
      <alignment horizontal="center" vertical="center" shrinkToFit="1"/>
    </xf>
    <xf numFmtId="0" fontId="0" fillId="0" borderId="38" xfId="0" applyFill="1" applyBorder="1" applyAlignment="1">
      <alignment horizontal="center" vertical="center" shrinkToFit="1"/>
    </xf>
    <xf numFmtId="0" fontId="0" fillId="0" borderId="74" xfId="0" applyFill="1" applyBorder="1" applyAlignment="1">
      <alignment horizontal="center" vertical="center" shrinkToFit="1"/>
    </xf>
    <xf numFmtId="0" fontId="0" fillId="0" borderId="74" xfId="0" applyFont="1" applyFill="1" applyBorder="1" applyAlignment="1">
      <alignment horizontal="center" vertical="center" shrinkToFit="1"/>
    </xf>
    <xf numFmtId="0" fontId="0" fillId="0" borderId="60" xfId="0" applyFont="1" applyBorder="1" applyAlignment="1">
      <alignment horizontal="center" vertical="center"/>
    </xf>
    <xf numFmtId="0" fontId="1" fillId="0" borderId="62" xfId="0" applyFont="1" applyBorder="1" applyAlignment="1">
      <alignment horizontal="center" vertical="center"/>
    </xf>
    <xf numFmtId="0" fontId="1" fillId="0" borderId="63" xfId="0" applyFont="1" applyBorder="1" applyAlignment="1">
      <alignment horizontal="center" vertical="center"/>
    </xf>
    <xf numFmtId="0" fontId="1" fillId="0" borderId="43" xfId="0" applyFont="1" applyBorder="1" applyAlignment="1">
      <alignment horizontal="center" vertical="center"/>
    </xf>
    <xf numFmtId="0" fontId="1" fillId="0" borderId="21" xfId="0" applyFont="1" applyBorder="1" applyAlignment="1">
      <alignment horizontal="center" vertical="center"/>
    </xf>
    <xf numFmtId="0" fontId="0" fillId="0" borderId="63" xfId="0" applyFont="1" applyBorder="1" applyAlignment="1">
      <alignment horizontal="center" vertical="center"/>
    </xf>
    <xf numFmtId="0" fontId="1" fillId="0" borderId="44" xfId="0" applyFont="1" applyBorder="1" applyAlignment="1">
      <alignment horizontal="center" vertical="center"/>
    </xf>
    <xf numFmtId="0" fontId="1" fillId="0" borderId="90" xfId="0" applyFont="1" applyBorder="1" applyAlignment="1">
      <alignment horizontal="center" vertical="center"/>
    </xf>
    <xf numFmtId="0" fontId="1" fillId="0" borderId="90" xfId="0" applyFont="1" applyFill="1" applyBorder="1" applyAlignment="1">
      <alignment horizontal="center" vertical="center"/>
    </xf>
    <xf numFmtId="0" fontId="12" fillId="2" borderId="41" xfId="0" applyFont="1" applyFill="1" applyBorder="1" applyAlignment="1">
      <alignment horizontal="center" vertical="center" wrapText="1"/>
    </xf>
    <xf numFmtId="0" fontId="1" fillId="0" borderId="68" xfId="0" applyFont="1" applyFill="1" applyBorder="1" applyAlignment="1">
      <alignment horizontal="center" vertical="center" wrapText="1"/>
    </xf>
    <xf numFmtId="0" fontId="1" fillId="0" borderId="61" xfId="0" applyFont="1" applyFill="1" applyBorder="1" applyAlignment="1">
      <alignment horizontal="center" vertical="center" wrapText="1"/>
    </xf>
    <xf numFmtId="0" fontId="1" fillId="2" borderId="60" xfId="0" applyFont="1" applyFill="1" applyBorder="1" applyAlignment="1">
      <alignment horizontal="center" vertical="center" shrinkToFit="1"/>
    </xf>
    <xf numFmtId="0" fontId="1" fillId="2" borderId="61" xfId="0" applyFont="1" applyFill="1" applyBorder="1" applyAlignment="1">
      <alignment horizontal="center" vertical="center" shrinkToFit="1"/>
    </xf>
    <xf numFmtId="0" fontId="1" fillId="2" borderId="79" xfId="0" applyFont="1" applyFill="1" applyBorder="1" applyAlignment="1">
      <alignment horizontal="center" vertical="center" shrinkToFit="1"/>
    </xf>
    <xf numFmtId="0" fontId="0" fillId="0" borderId="35" xfId="0" applyBorder="1" applyAlignment="1">
      <alignment horizontal="center" vertical="center"/>
    </xf>
    <xf numFmtId="0" fontId="1" fillId="0" borderId="68" xfId="0" applyFont="1" applyBorder="1" applyAlignment="1">
      <alignment vertical="center" wrapText="1"/>
    </xf>
    <xf numFmtId="0" fontId="1" fillId="0" borderId="61" xfId="0" applyFont="1" applyBorder="1" applyAlignment="1">
      <alignment vertical="center"/>
    </xf>
    <xf numFmtId="0" fontId="1" fillId="0" borderId="79" xfId="0" applyFont="1" applyBorder="1" applyAlignment="1">
      <alignment vertical="center"/>
    </xf>
    <xf numFmtId="0" fontId="1" fillId="0" borderId="42" xfId="0" applyFont="1" applyBorder="1" applyAlignment="1">
      <alignment vertical="center"/>
    </xf>
    <xf numFmtId="0" fontId="1" fillId="0" borderId="43" xfId="0" applyFont="1" applyBorder="1" applyAlignment="1">
      <alignment vertical="center"/>
    </xf>
    <xf numFmtId="0" fontId="1" fillId="0" borderId="21" xfId="0" applyFont="1" applyBorder="1" applyAlignment="1">
      <alignment vertical="center"/>
    </xf>
    <xf numFmtId="0" fontId="16" fillId="2" borderId="60" xfId="0" applyFont="1" applyFill="1" applyBorder="1" applyAlignment="1">
      <alignment horizontal="center" vertical="center" wrapText="1" shrinkToFit="1"/>
    </xf>
    <xf numFmtId="0" fontId="16" fillId="2" borderId="61" xfId="0" applyFont="1" applyFill="1" applyBorder="1" applyAlignment="1">
      <alignment horizontal="center" vertical="center" shrinkToFit="1"/>
    </xf>
    <xf numFmtId="0" fontId="16" fillId="2" borderId="79" xfId="0" applyFont="1" applyFill="1" applyBorder="1" applyAlignment="1">
      <alignment horizontal="center" vertical="center" shrinkToFit="1"/>
    </xf>
    <xf numFmtId="0" fontId="16" fillId="2" borderId="63" xfId="0" applyFont="1" applyFill="1" applyBorder="1" applyAlignment="1">
      <alignment horizontal="center" vertical="center" shrinkToFit="1"/>
    </xf>
    <xf numFmtId="0" fontId="16" fillId="2" borderId="43" xfId="0" applyFont="1" applyFill="1" applyBorder="1" applyAlignment="1">
      <alignment horizontal="center" vertical="center" shrinkToFit="1"/>
    </xf>
    <xf numFmtId="0" fontId="16" fillId="2" borderId="21" xfId="0" applyFont="1" applyFill="1" applyBorder="1" applyAlignment="1">
      <alignment horizontal="center" vertical="center" shrinkToFit="1"/>
    </xf>
    <xf numFmtId="0" fontId="1" fillId="0" borderId="60" xfId="0" applyFont="1" applyBorder="1" applyAlignment="1">
      <alignment horizontal="center" vertical="center" shrinkToFit="1"/>
    </xf>
    <xf numFmtId="0" fontId="1" fillId="0" borderId="61" xfId="0" applyFont="1" applyBorder="1" applyAlignment="1">
      <alignment horizontal="center" vertical="center" shrinkToFit="1"/>
    </xf>
    <xf numFmtId="0" fontId="1" fillId="0" borderId="79" xfId="0" applyFont="1" applyBorder="1" applyAlignment="1">
      <alignment horizontal="center" vertical="center" shrinkToFit="1"/>
    </xf>
    <xf numFmtId="0" fontId="1" fillId="0" borderId="63" xfId="0" applyFont="1" applyBorder="1" applyAlignment="1">
      <alignment horizontal="center" vertical="center" shrinkToFit="1"/>
    </xf>
    <xf numFmtId="0" fontId="1" fillId="0" borderId="43" xfId="0" applyFont="1" applyBorder="1" applyAlignment="1">
      <alignment horizontal="center" vertical="center" shrinkToFit="1"/>
    </xf>
    <xf numFmtId="0" fontId="1" fillId="0" borderId="21" xfId="0" applyFont="1" applyBorder="1" applyAlignment="1">
      <alignment horizontal="center" vertical="center" shrinkToFit="1"/>
    </xf>
    <xf numFmtId="0" fontId="1" fillId="0" borderId="92" xfId="0" applyFont="1" applyBorder="1" applyAlignment="1">
      <alignment horizontal="center" vertical="center"/>
    </xf>
    <xf numFmtId="0" fontId="1" fillId="0" borderId="93" xfId="0" applyFont="1" applyBorder="1" applyAlignment="1">
      <alignment horizontal="center" vertical="center"/>
    </xf>
    <xf numFmtId="0" fontId="12" fillId="2" borderId="64" xfId="0" applyFont="1" applyFill="1" applyBorder="1" applyAlignment="1">
      <alignment horizontal="center" vertical="center" wrapText="1"/>
    </xf>
    <xf numFmtId="0" fontId="12" fillId="2" borderId="61" xfId="0" applyFont="1" applyFill="1" applyBorder="1" applyAlignment="1">
      <alignment horizontal="center" vertical="center" wrapText="1"/>
    </xf>
    <xf numFmtId="0" fontId="12" fillId="2" borderId="65" xfId="0" applyFont="1" applyFill="1" applyBorder="1" applyAlignment="1">
      <alignment horizontal="center" vertical="center" wrapText="1"/>
    </xf>
    <xf numFmtId="0" fontId="12" fillId="2" borderId="7"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8" xfId="0" applyFont="1" applyFill="1" applyBorder="1" applyAlignment="1">
      <alignment horizontal="center" vertical="center" wrapText="1"/>
    </xf>
    <xf numFmtId="0" fontId="12" fillId="2" borderId="67" xfId="0" applyFont="1" applyFill="1" applyBorder="1" applyAlignment="1">
      <alignment horizontal="center" vertical="center" wrapText="1"/>
    </xf>
    <xf numFmtId="0" fontId="0" fillId="2" borderId="40" xfId="0" applyFont="1" applyFill="1" applyBorder="1" applyAlignment="1">
      <alignment horizontal="center" vertical="center"/>
    </xf>
    <xf numFmtId="0" fontId="1" fillId="2" borderId="9" xfId="0" applyFont="1" applyFill="1" applyBorder="1" applyAlignment="1">
      <alignment horizontal="center" vertical="center"/>
    </xf>
    <xf numFmtId="0" fontId="1" fillId="2" borderId="34" xfId="0" applyFont="1" applyFill="1" applyBorder="1" applyAlignment="1">
      <alignment horizontal="center" vertical="center"/>
    </xf>
    <xf numFmtId="0" fontId="1" fillId="0" borderId="87" xfId="0" applyFont="1" applyBorder="1" applyAlignment="1">
      <alignment horizontal="center" vertical="center"/>
    </xf>
    <xf numFmtId="0" fontId="1" fillId="0" borderId="88" xfId="0" applyFont="1" applyBorder="1" applyAlignment="1">
      <alignment horizontal="center" vertical="center"/>
    </xf>
    <xf numFmtId="0" fontId="1" fillId="0" borderId="89" xfId="0" applyFont="1" applyBorder="1" applyAlignment="1">
      <alignment horizontal="center" vertical="center"/>
    </xf>
    <xf numFmtId="0" fontId="1" fillId="2" borderId="45" xfId="0" applyFont="1" applyFill="1" applyBorder="1" applyAlignment="1">
      <alignment horizontal="center" vertical="center"/>
    </xf>
    <xf numFmtId="0" fontId="0" fillId="2" borderId="32" xfId="0" applyFont="1" applyFill="1" applyBorder="1" applyAlignment="1">
      <alignment horizontal="center" vertical="center"/>
    </xf>
    <xf numFmtId="0" fontId="16" fillId="2" borderId="45" xfId="0" applyFont="1" applyFill="1" applyBorder="1" applyAlignment="1">
      <alignment horizontal="center" vertical="center" shrinkToFit="1"/>
    </xf>
    <xf numFmtId="0" fontId="16" fillId="2" borderId="9" xfId="0" applyFont="1" applyFill="1" applyBorder="1" applyAlignment="1">
      <alignment horizontal="center" vertical="center" shrinkToFit="1"/>
    </xf>
    <xf numFmtId="0" fontId="16" fillId="2" borderId="35" xfId="0" applyFont="1" applyFill="1" applyBorder="1" applyAlignment="1">
      <alignment horizontal="center" vertical="center" shrinkToFit="1"/>
    </xf>
    <xf numFmtId="0" fontId="1" fillId="2" borderId="32" xfId="0" applyFont="1" applyFill="1" applyBorder="1" applyAlignment="1">
      <alignment horizontal="center" vertical="center" wrapText="1"/>
    </xf>
    <xf numFmtId="0" fontId="1" fillId="2" borderId="32" xfId="0" applyFont="1" applyFill="1" applyBorder="1" applyAlignment="1">
      <alignment horizontal="center" vertical="center"/>
    </xf>
    <xf numFmtId="0" fontId="1" fillId="2" borderId="91" xfId="0" applyFont="1" applyFill="1" applyBorder="1" applyAlignment="1">
      <alignment horizontal="center" vertical="center"/>
    </xf>
    <xf numFmtId="0" fontId="1" fillId="0" borderId="61" xfId="0" applyFont="1" applyBorder="1" applyAlignment="1">
      <alignment vertical="center" wrapText="1"/>
    </xf>
    <xf numFmtId="0" fontId="1" fillId="0" borderId="79" xfId="0" applyFont="1" applyBorder="1" applyAlignment="1">
      <alignment vertical="center" wrapText="1"/>
    </xf>
    <xf numFmtId="0" fontId="1" fillId="0" borderId="42" xfId="0" applyFont="1" applyBorder="1" applyAlignment="1">
      <alignment vertical="center" wrapText="1"/>
    </xf>
    <xf numFmtId="0" fontId="1" fillId="0" borderId="43" xfId="0" applyFont="1" applyBorder="1" applyAlignment="1">
      <alignment vertical="center" wrapText="1"/>
    </xf>
    <xf numFmtId="0" fontId="1" fillId="0" borderId="21" xfId="0" applyFont="1" applyBorder="1" applyAlignment="1">
      <alignment vertical="center" wrapText="1"/>
    </xf>
    <xf numFmtId="0" fontId="1" fillId="2" borderId="45" xfId="0" applyFont="1" applyFill="1" applyBorder="1" applyAlignment="1">
      <alignment horizontal="center" vertical="center" shrinkToFit="1"/>
    </xf>
    <xf numFmtId="0" fontId="1" fillId="2" borderId="9" xfId="0" applyFont="1" applyFill="1" applyBorder="1" applyAlignment="1">
      <alignment horizontal="center" vertical="center" shrinkToFit="1"/>
    </xf>
    <xf numFmtId="0" fontId="1" fillId="2" borderId="34" xfId="0" applyFont="1" applyFill="1" applyBorder="1" applyAlignment="1">
      <alignment horizontal="center" vertical="center" shrinkToFit="1"/>
    </xf>
    <xf numFmtId="0" fontId="1" fillId="0" borderId="45" xfId="0" applyFont="1" applyBorder="1" applyAlignment="1">
      <alignment horizontal="center" vertical="center"/>
    </xf>
    <xf numFmtId="0" fontId="1" fillId="0" borderId="45" xfId="0" applyFont="1" applyBorder="1" applyAlignment="1">
      <alignment vertical="center" wrapText="1"/>
    </xf>
    <xf numFmtId="0" fontId="1" fillId="0" borderId="9" xfId="0" applyFont="1" applyBorder="1" applyAlignment="1">
      <alignment vertical="center" wrapText="1"/>
    </xf>
    <xf numFmtId="0" fontId="1" fillId="0" borderId="35" xfId="0" applyFont="1" applyBorder="1" applyAlignment="1">
      <alignment vertical="center" wrapText="1"/>
    </xf>
    <xf numFmtId="10" fontId="1" fillId="0" borderId="32" xfId="0" applyNumberFormat="1" applyFont="1" applyFill="1" applyBorder="1" applyAlignment="1">
      <alignment horizontal="center" vertical="center"/>
    </xf>
    <xf numFmtId="0" fontId="1" fillId="0" borderId="32" xfId="0" applyFont="1" applyFill="1" applyBorder="1" applyAlignment="1">
      <alignment horizontal="center" vertical="center"/>
    </xf>
    <xf numFmtId="0" fontId="11" fillId="2" borderId="86" xfId="6" applyFont="1" applyFill="1" applyBorder="1" applyAlignment="1" applyProtection="1">
      <alignment horizontal="center" vertical="center" wrapText="1"/>
    </xf>
    <xf numFmtId="0" fontId="11" fillId="2" borderId="32" xfId="6" applyFont="1" applyFill="1" applyBorder="1" applyAlignment="1" applyProtection="1">
      <alignment horizontal="center" vertical="center" wrapText="1"/>
    </xf>
    <xf numFmtId="0" fontId="11" fillId="2" borderId="69" xfId="6" applyFont="1" applyFill="1" applyBorder="1" applyAlignment="1" applyProtection="1">
      <alignment horizontal="center" vertical="center" wrapText="1"/>
    </xf>
    <xf numFmtId="0" fontId="11" fillId="2" borderId="70" xfId="6" applyFont="1" applyFill="1" applyBorder="1" applyAlignment="1" applyProtection="1">
      <alignment horizontal="center" vertical="center" wrapText="1"/>
    </xf>
    <xf numFmtId="0" fontId="11" fillId="2" borderId="71" xfId="6" applyFont="1" applyFill="1" applyBorder="1" applyAlignment="1" applyProtection="1">
      <alignment horizontal="center" vertical="center" wrapText="1"/>
    </xf>
    <xf numFmtId="0" fontId="1" fillId="0" borderId="81" xfId="0" applyFont="1" applyFill="1" applyBorder="1" applyAlignment="1">
      <alignment horizontal="center" vertical="center"/>
    </xf>
    <xf numFmtId="0" fontId="1" fillId="0" borderId="83" xfId="0" applyFont="1" applyFill="1" applyBorder="1" applyAlignment="1">
      <alignment horizontal="center" vertical="center"/>
    </xf>
    <xf numFmtId="0" fontId="1" fillId="0" borderId="82" xfId="0" applyFont="1" applyFill="1" applyBorder="1" applyAlignment="1">
      <alignment horizontal="center" vertical="center"/>
    </xf>
    <xf numFmtId="0" fontId="1" fillId="0" borderId="84" xfId="0" applyFont="1" applyFill="1" applyBorder="1" applyAlignment="1">
      <alignment horizontal="center" vertical="center"/>
    </xf>
    <xf numFmtId="0" fontId="1" fillId="0" borderId="73" xfId="0" applyFont="1" applyFill="1" applyBorder="1" applyAlignment="1">
      <alignment horizontal="center" vertical="center"/>
    </xf>
    <xf numFmtId="0" fontId="1" fillId="0" borderId="8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35" xfId="0" applyFont="1" applyFill="1" applyBorder="1" applyAlignment="1">
      <alignment horizontal="center" vertical="center"/>
    </xf>
    <xf numFmtId="0" fontId="11" fillId="2" borderId="68" xfId="6" applyFont="1" applyFill="1" applyBorder="1" applyAlignment="1" applyProtection="1">
      <alignment horizontal="center" vertical="center" wrapText="1"/>
    </xf>
    <xf numFmtId="0" fontId="1" fillId="2" borderId="79"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1" fillId="2" borderId="80" xfId="0" applyFont="1" applyFill="1" applyBorder="1" applyAlignment="1">
      <alignment horizontal="center" vertical="center" wrapText="1"/>
    </xf>
    <xf numFmtId="0" fontId="1" fillId="2" borderId="42" xfId="0" applyFont="1" applyFill="1" applyBorder="1" applyAlignment="1">
      <alignment horizontal="center" vertical="center" wrapText="1"/>
    </xf>
    <xf numFmtId="0" fontId="1" fillId="2" borderId="21" xfId="0" applyFont="1" applyFill="1" applyBorder="1" applyAlignment="1">
      <alignment horizontal="center" vertical="center" wrapText="1"/>
    </xf>
    <xf numFmtId="0" fontId="11" fillId="2" borderId="60" xfId="6" applyFont="1" applyFill="1" applyBorder="1" applyAlignment="1" applyProtection="1">
      <alignment horizontal="center" vertical="center" wrapText="1"/>
    </xf>
    <xf numFmtId="0" fontId="11" fillId="2" borderId="61" xfId="6" applyFont="1" applyFill="1" applyBorder="1" applyAlignment="1" applyProtection="1">
      <alignment horizontal="center" vertical="center" wrapText="1"/>
    </xf>
    <xf numFmtId="0" fontId="11" fillId="2" borderId="79" xfId="6" applyFont="1" applyFill="1" applyBorder="1" applyAlignment="1" applyProtection="1">
      <alignment horizontal="center" vertical="center" wrapText="1"/>
    </xf>
    <xf numFmtId="0" fontId="1" fillId="0" borderId="74" xfId="0" applyFont="1" applyFill="1" applyBorder="1" applyAlignment="1">
      <alignment horizontal="center" vertical="center"/>
    </xf>
    <xf numFmtId="0" fontId="0" fillId="2" borderId="34" xfId="0" applyFont="1" applyFill="1" applyBorder="1" applyAlignment="1">
      <alignment horizontal="center" vertical="center"/>
    </xf>
    <xf numFmtId="0" fontId="1" fillId="0" borderId="76" xfId="0" applyFont="1" applyFill="1" applyBorder="1" applyAlignment="1">
      <alignment horizontal="center" vertical="center"/>
    </xf>
    <xf numFmtId="0" fontId="1" fillId="0" borderId="77" xfId="0" applyFont="1" applyFill="1" applyBorder="1" applyAlignment="1">
      <alignment horizontal="center" vertical="center"/>
    </xf>
    <xf numFmtId="0" fontId="1" fillId="0" borderId="78" xfId="0" applyFont="1" applyFill="1" applyBorder="1" applyAlignment="1">
      <alignment horizontal="center" vertical="center"/>
    </xf>
    <xf numFmtId="0" fontId="7" fillId="2" borderId="64" xfId="6" applyFont="1" applyFill="1" applyBorder="1" applyAlignment="1" applyProtection="1">
      <alignment horizontal="center" vertical="center" wrapText="1"/>
    </xf>
    <xf numFmtId="0" fontId="7" fillId="2" borderId="61" xfId="6" applyFont="1" applyFill="1" applyBorder="1" applyAlignment="1" applyProtection="1">
      <alignment horizontal="center" vertical="center" wrapText="1"/>
    </xf>
    <xf numFmtId="0" fontId="7" fillId="2" borderId="65" xfId="6" applyFont="1" applyFill="1" applyBorder="1" applyAlignment="1" applyProtection="1">
      <alignment horizontal="center" vertical="center" wrapText="1"/>
    </xf>
    <xf numFmtId="0" fontId="7" fillId="2" borderId="7" xfId="6" applyFont="1" applyFill="1" applyBorder="1" applyAlignment="1" applyProtection="1">
      <alignment horizontal="center" vertical="center" wrapText="1"/>
    </xf>
    <xf numFmtId="0" fontId="7" fillId="2" borderId="0" xfId="6" applyFont="1" applyFill="1" applyBorder="1" applyAlignment="1" applyProtection="1">
      <alignment horizontal="center" vertical="center" wrapText="1"/>
    </xf>
    <xf numFmtId="0" fontId="7" fillId="2" borderId="8" xfId="6" applyFont="1" applyFill="1" applyBorder="1" applyAlignment="1" applyProtection="1">
      <alignment horizontal="center" vertical="center" wrapText="1"/>
    </xf>
    <xf numFmtId="0" fontId="7" fillId="2" borderId="66" xfId="6" applyFont="1" applyFill="1" applyBorder="1" applyAlignment="1" applyProtection="1">
      <alignment horizontal="center" vertical="center" wrapText="1"/>
    </xf>
    <xf numFmtId="0" fontId="7" fillId="2" borderId="43" xfId="6" applyFont="1" applyFill="1" applyBorder="1" applyAlignment="1" applyProtection="1">
      <alignment horizontal="center" vertical="center" wrapText="1"/>
    </xf>
    <xf numFmtId="0" fontId="7" fillId="2" borderId="67" xfId="6" applyFont="1" applyFill="1" applyBorder="1" applyAlignment="1" applyProtection="1">
      <alignment horizontal="center" vertical="center" wrapText="1"/>
    </xf>
    <xf numFmtId="0" fontId="7" fillId="0" borderId="72" xfId="6" applyFont="1" applyFill="1" applyBorder="1" applyAlignment="1" applyProtection="1">
      <alignment horizontal="center" vertical="center" wrapText="1"/>
    </xf>
    <xf numFmtId="0" fontId="7" fillId="0" borderId="73" xfId="6" applyFont="1" applyFill="1" applyBorder="1" applyAlignment="1" applyProtection="1">
      <alignment horizontal="center" vertical="center" wrapText="1"/>
    </xf>
    <xf numFmtId="0" fontId="7" fillId="2" borderId="11" xfId="6" applyFont="1" applyFill="1" applyBorder="1" applyAlignment="1" applyProtection="1">
      <alignment horizontal="center" vertical="center" wrapText="1"/>
    </xf>
    <xf numFmtId="0" fontId="7" fillId="2" borderId="9" xfId="6" applyFont="1" applyFill="1" applyBorder="1" applyAlignment="1" applyProtection="1">
      <alignment horizontal="center" vertical="center" wrapText="1"/>
    </xf>
    <xf numFmtId="0" fontId="7" fillId="2" borderId="41" xfId="6" applyFont="1" applyFill="1" applyBorder="1" applyAlignment="1" applyProtection="1">
      <alignment horizontal="center" vertical="center" wrapText="1"/>
    </xf>
    <xf numFmtId="0" fontId="11" fillId="0" borderId="40" xfId="4" applyFont="1" applyFill="1" applyBorder="1" applyAlignment="1" applyProtection="1">
      <alignment horizontal="left" vertical="center" wrapText="1"/>
    </xf>
    <xf numFmtId="0" fontId="11" fillId="0" borderId="9" xfId="4" applyFont="1" applyFill="1" applyBorder="1" applyAlignment="1" applyProtection="1">
      <alignment horizontal="left" vertical="center" wrapText="1"/>
    </xf>
    <xf numFmtId="0" fontId="11" fillId="0" borderId="35" xfId="4" applyFont="1" applyFill="1" applyBorder="1" applyAlignment="1" applyProtection="1">
      <alignment horizontal="left" vertical="center" wrapText="1"/>
    </xf>
    <xf numFmtId="0" fontId="1" fillId="0" borderId="38" xfId="0" applyFont="1" applyFill="1" applyBorder="1" applyAlignment="1">
      <alignment horizontal="center" vertical="center"/>
    </xf>
    <xf numFmtId="0" fontId="1" fillId="0" borderId="75" xfId="0" applyFont="1" applyFill="1" applyBorder="1" applyAlignment="1">
      <alignment horizontal="center" vertical="center"/>
    </xf>
    <xf numFmtId="0" fontId="1" fillId="0" borderId="40" xfId="4" applyFont="1" applyFill="1" applyBorder="1" applyAlignment="1" applyProtection="1">
      <alignment vertical="center" wrapText="1"/>
    </xf>
    <xf numFmtId="0" fontId="1" fillId="0" borderId="9" xfId="4" applyFont="1" applyFill="1" applyBorder="1" applyAlignment="1" applyProtection="1">
      <alignment vertical="center" wrapText="1"/>
    </xf>
    <xf numFmtId="0" fontId="1" fillId="0" borderId="35" xfId="4" applyFont="1" applyFill="1" applyBorder="1" applyAlignment="1" applyProtection="1">
      <alignment vertical="center" wrapText="1"/>
    </xf>
    <xf numFmtId="0" fontId="11" fillId="2" borderId="63" xfId="6" applyFont="1" applyFill="1" applyBorder="1" applyAlignment="1" applyProtection="1">
      <alignment horizontal="center" vertical="center" wrapText="1"/>
    </xf>
    <xf numFmtId="0" fontId="11" fillId="2" borderId="43" xfId="6" applyFont="1" applyFill="1" applyBorder="1" applyAlignment="1" applyProtection="1">
      <alignment horizontal="center" vertical="center" wrapText="1"/>
    </xf>
    <xf numFmtId="0" fontId="11" fillId="2" borderId="21" xfId="6" applyFont="1" applyFill="1" applyBorder="1" applyAlignment="1" applyProtection="1">
      <alignment horizontal="center" vertical="center" wrapText="1"/>
    </xf>
    <xf numFmtId="0" fontId="11" fillId="0" borderId="40" xfId="4" applyFont="1" applyFill="1" applyBorder="1" applyAlignment="1" applyProtection="1">
      <alignment horizontal="center" vertical="center" wrapText="1" shrinkToFit="1"/>
    </xf>
    <xf numFmtId="0" fontId="7" fillId="2" borderId="45" xfId="6" applyFont="1" applyFill="1" applyBorder="1" applyAlignment="1" applyProtection="1">
      <alignment horizontal="center" vertical="center"/>
    </xf>
    <xf numFmtId="0" fontId="7" fillId="2" borderId="9" xfId="6" applyFont="1" applyFill="1" applyBorder="1" applyAlignment="1" applyProtection="1">
      <alignment horizontal="center" vertical="center"/>
    </xf>
    <xf numFmtId="0" fontId="7" fillId="2" borderId="34" xfId="6" applyFont="1" applyFill="1" applyBorder="1" applyAlignment="1" applyProtection="1">
      <alignment horizontal="center" vertical="center"/>
    </xf>
    <xf numFmtId="0" fontId="12" fillId="2" borderId="64" xfId="6" applyFont="1" applyFill="1" applyBorder="1" applyAlignment="1" applyProtection="1">
      <alignment horizontal="center" vertical="center" wrapText="1" shrinkToFit="1"/>
    </xf>
    <xf numFmtId="0" fontId="12" fillId="2" borderId="61" xfId="6" applyFont="1" applyFill="1" applyBorder="1" applyAlignment="1" applyProtection="1">
      <alignment horizontal="center" vertical="center" wrapText="1" shrinkToFit="1"/>
    </xf>
    <xf numFmtId="0" fontId="12" fillId="2" borderId="65" xfId="6" applyFont="1" applyFill="1" applyBorder="1" applyAlignment="1" applyProtection="1">
      <alignment horizontal="center" vertical="center" wrapText="1" shrinkToFit="1"/>
    </xf>
    <xf numFmtId="0" fontId="12" fillId="2" borderId="66" xfId="6" applyFont="1" applyFill="1" applyBorder="1" applyAlignment="1" applyProtection="1">
      <alignment horizontal="center" vertical="center" wrapText="1" shrinkToFit="1"/>
    </xf>
    <xf numFmtId="0" fontId="12" fillId="2" borderId="43" xfId="6" applyFont="1" applyFill="1" applyBorder="1" applyAlignment="1" applyProtection="1">
      <alignment horizontal="center" vertical="center" wrapText="1" shrinkToFit="1"/>
    </xf>
    <xf numFmtId="0" fontId="12" fillId="2" borderId="67" xfId="6" applyFont="1" applyFill="1" applyBorder="1" applyAlignment="1" applyProtection="1">
      <alignment horizontal="center" vertical="center" wrapText="1" shrinkToFit="1"/>
    </xf>
    <xf numFmtId="0" fontId="11" fillId="0" borderId="68" xfId="6" applyFont="1" applyFill="1" applyBorder="1" applyAlignment="1" applyProtection="1">
      <alignment horizontal="center" vertical="center" wrapText="1" shrinkToFit="1"/>
    </xf>
    <xf numFmtId="0" fontId="11" fillId="0" borderId="61" xfId="6" applyFont="1" applyFill="1" applyBorder="1" applyAlignment="1" applyProtection="1">
      <alignment horizontal="center" vertical="center" wrapText="1" shrinkToFit="1"/>
    </xf>
    <xf numFmtId="0" fontId="11" fillId="0" borderId="61" xfId="0" applyFont="1" applyBorder="1" applyAlignment="1">
      <alignment horizontal="center" vertical="center" wrapText="1"/>
    </xf>
    <xf numFmtId="0" fontId="11" fillId="0" borderId="42" xfId="6" applyFont="1" applyFill="1" applyBorder="1" applyAlignment="1" applyProtection="1">
      <alignment horizontal="center" vertical="center" wrapText="1" shrinkToFit="1"/>
    </xf>
    <xf numFmtId="0" fontId="11" fillId="0" borderId="43" xfId="6" applyFont="1" applyFill="1" applyBorder="1" applyAlignment="1" applyProtection="1">
      <alignment horizontal="center" vertical="center" wrapText="1" shrinkToFit="1"/>
    </xf>
    <xf numFmtId="0" fontId="11" fillId="0" borderId="43" xfId="0" applyFont="1" applyBorder="1" applyAlignment="1">
      <alignment horizontal="center" vertical="center" wrapText="1"/>
    </xf>
    <xf numFmtId="0" fontId="7" fillId="2" borderId="45" xfId="4" applyNumberFormat="1" applyFont="1" applyFill="1" applyBorder="1" applyAlignment="1" applyProtection="1">
      <alignment horizontal="center" vertical="center" wrapText="1"/>
    </xf>
    <xf numFmtId="0" fontId="1" fillId="0" borderId="40" xfId="4" applyFont="1" applyFill="1" applyBorder="1" applyAlignment="1" applyProtection="1">
      <alignment horizontal="left" vertical="center" wrapText="1"/>
    </xf>
    <xf numFmtId="0" fontId="1" fillId="0" borderId="9" xfId="4" applyFont="1" applyFill="1" applyBorder="1" applyAlignment="1" applyProtection="1">
      <alignment horizontal="left" vertical="center" wrapText="1"/>
    </xf>
    <xf numFmtId="0" fontId="1" fillId="0" borderId="35" xfId="4" applyFont="1" applyFill="1" applyBorder="1" applyAlignment="1" applyProtection="1">
      <alignment horizontal="left" vertical="center" wrapText="1"/>
    </xf>
    <xf numFmtId="0" fontId="8" fillId="2" borderId="11" xfId="6" applyFont="1" applyFill="1" applyBorder="1" applyAlignment="1" applyProtection="1">
      <alignment horizontal="center" vertical="center" wrapText="1" shrinkToFit="1"/>
    </xf>
    <xf numFmtId="0" fontId="8" fillId="2" borderId="9"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11" fillId="0" borderId="40" xfId="6" applyFont="1" applyFill="1" applyBorder="1" applyAlignment="1" applyProtection="1">
      <alignment horizontal="center" vertical="center"/>
    </xf>
    <xf numFmtId="0" fontId="11" fillId="0" borderId="9" xfId="6" applyFont="1" applyFill="1" applyBorder="1" applyAlignment="1" applyProtection="1">
      <alignment horizontal="center" vertical="center"/>
    </xf>
    <xf numFmtId="0" fontId="7" fillId="2" borderId="45" xfId="4" applyFont="1" applyFill="1" applyBorder="1" applyAlignment="1" applyProtection="1">
      <alignment horizontal="center" vertical="center" shrinkToFit="1"/>
    </xf>
    <xf numFmtId="0" fontId="0" fillId="0" borderId="9" xfId="0" applyBorder="1" applyAlignment="1">
      <alignment horizontal="center" vertical="center" shrinkToFit="1"/>
    </xf>
    <xf numFmtId="0" fontId="0" fillId="0" borderId="34" xfId="0" applyBorder="1" applyAlignment="1">
      <alignment horizontal="center" vertical="center" shrinkToFit="1"/>
    </xf>
    <xf numFmtId="0" fontId="11" fillId="0" borderId="9" xfId="0" applyFont="1" applyBorder="1" applyAlignment="1">
      <alignment horizontal="center" vertical="center" shrinkToFit="1"/>
    </xf>
    <xf numFmtId="0" fontId="11" fillId="0" borderId="34" xfId="0" applyFont="1" applyBorder="1" applyAlignment="1">
      <alignment horizontal="center" vertical="center" shrinkToFit="1"/>
    </xf>
    <xf numFmtId="0" fontId="11" fillId="0" borderId="45" xfId="5" applyFont="1" applyFill="1" applyBorder="1" applyAlignment="1" applyProtection="1">
      <alignment horizontal="center" vertical="center" shrinkToFit="1"/>
    </xf>
    <xf numFmtId="0" fontId="11" fillId="0" borderId="9" xfId="5" applyFont="1" applyFill="1" applyBorder="1" applyAlignment="1" applyProtection="1">
      <alignment horizontal="center" vertical="center" shrinkToFit="1"/>
    </xf>
    <xf numFmtId="0" fontId="11" fillId="0" borderId="35" xfId="5" applyFont="1" applyFill="1" applyBorder="1" applyAlignment="1" applyProtection="1">
      <alignment horizontal="center" vertical="center" shrinkToFit="1"/>
    </xf>
    <xf numFmtId="0" fontId="12" fillId="2" borderId="11" xfId="6" applyFont="1" applyFill="1" applyBorder="1" applyAlignment="1" applyProtection="1">
      <alignment horizontal="center" vertical="center"/>
    </xf>
    <xf numFmtId="0" fontId="12" fillId="2" borderId="9" xfId="6" applyFont="1" applyFill="1" applyBorder="1" applyAlignment="1" applyProtection="1">
      <alignment horizontal="center" vertical="center"/>
    </xf>
    <xf numFmtId="0" fontId="12" fillId="2" borderId="41" xfId="6" applyFont="1" applyFill="1" applyBorder="1" applyAlignment="1" applyProtection="1">
      <alignment horizontal="center" vertical="center"/>
    </xf>
    <xf numFmtId="0" fontId="11" fillId="0" borderId="45" xfId="5" applyFont="1" applyFill="1" applyBorder="1" applyAlignment="1" applyProtection="1">
      <alignment vertical="center" wrapText="1"/>
    </xf>
    <xf numFmtId="0" fontId="11" fillId="0" borderId="9" xfId="5" applyFont="1" applyFill="1" applyBorder="1" applyAlignment="1" applyProtection="1">
      <alignment vertical="center" wrapText="1"/>
    </xf>
    <xf numFmtId="0" fontId="0" fillId="0" borderId="35" xfId="0" applyBorder="1" applyAlignment="1">
      <alignment vertical="center"/>
    </xf>
    <xf numFmtId="0" fontId="11" fillId="0" borderId="60" xfId="4" applyFont="1" applyFill="1" applyBorder="1" applyAlignment="1">
      <alignment horizontal="left" vertical="center" wrapText="1" shrinkToFit="1"/>
    </xf>
    <xf numFmtId="0" fontId="11" fillId="0" borderId="61" xfId="0" applyFont="1" applyFill="1" applyBorder="1" applyAlignment="1">
      <alignment horizontal="left" vertical="center" shrinkToFit="1"/>
    </xf>
    <xf numFmtId="0" fontId="11" fillId="0" borderId="62" xfId="0" applyFont="1" applyFill="1" applyBorder="1" applyAlignment="1">
      <alignment horizontal="left" vertical="center" shrinkToFit="1"/>
    </xf>
    <xf numFmtId="0" fontId="11" fillId="0" borderId="63" xfId="0" applyFont="1" applyFill="1" applyBorder="1" applyAlignment="1">
      <alignment horizontal="left" vertical="center" shrinkToFit="1"/>
    </xf>
    <xf numFmtId="0" fontId="11" fillId="0" borderId="43" xfId="0" applyFont="1" applyFill="1" applyBorder="1" applyAlignment="1">
      <alignment horizontal="left" vertical="center" shrinkToFit="1"/>
    </xf>
    <xf numFmtId="0" fontId="11" fillId="0" borderId="44" xfId="0" applyFont="1" applyFill="1" applyBorder="1" applyAlignment="1">
      <alignment horizontal="left" vertical="center" shrinkToFit="1"/>
    </xf>
    <xf numFmtId="0" fontId="4" fillId="0" borderId="0" xfId="0" applyFont="1" applyBorder="1" applyAlignment="1">
      <alignment horizontal="center" vertical="center"/>
    </xf>
    <xf numFmtId="0" fontId="5" fillId="0" borderId="1" xfId="0" applyFont="1" applyBorder="1" applyAlignment="1">
      <alignment horizontal="center" vertical="center"/>
    </xf>
    <xf numFmtId="0" fontId="6" fillId="2" borderId="52" xfId="6" applyFont="1" applyFill="1" applyBorder="1" applyAlignment="1" applyProtection="1">
      <alignment horizontal="center" vertical="center"/>
    </xf>
    <xf numFmtId="0" fontId="1" fillId="0" borderId="53" xfId="0" applyFont="1" applyBorder="1">
      <alignment vertical="center"/>
    </xf>
    <xf numFmtId="0" fontId="1" fillId="0" borderId="54" xfId="0" applyFont="1" applyBorder="1">
      <alignment vertical="center"/>
    </xf>
    <xf numFmtId="0" fontId="7" fillId="2" borderId="55" xfId="6" applyFont="1" applyFill="1" applyBorder="1" applyAlignment="1" applyProtection="1">
      <alignment horizontal="center" vertical="center"/>
    </xf>
    <xf numFmtId="0" fontId="7" fillId="2" borderId="56" xfId="6" applyFont="1" applyFill="1" applyBorder="1" applyAlignment="1" applyProtection="1">
      <alignment horizontal="center" vertical="center"/>
    </xf>
    <xf numFmtId="0" fontId="11" fillId="0" borderId="57" xfId="4" applyFont="1" applyFill="1" applyBorder="1" applyAlignment="1" applyProtection="1">
      <alignment horizontal="center" vertical="center" wrapText="1" shrinkToFit="1"/>
    </xf>
    <xf numFmtId="0" fontId="1" fillId="0" borderId="56" xfId="0" applyFont="1" applyFill="1" applyBorder="1" applyAlignment="1">
      <alignment horizontal="center" vertical="center"/>
    </xf>
    <xf numFmtId="0" fontId="9" fillId="2" borderId="58" xfId="4" applyFont="1" applyFill="1" applyBorder="1" applyAlignment="1" applyProtection="1">
      <alignment horizontal="center" vertical="center" wrapText="1" shrinkToFit="1"/>
    </xf>
    <xf numFmtId="0" fontId="1" fillId="0" borderId="56" xfId="0" applyFont="1" applyBorder="1" applyAlignment="1">
      <alignment horizontal="center" vertical="center"/>
    </xf>
    <xf numFmtId="0" fontId="1" fillId="0" borderId="17" xfId="0" applyFont="1" applyBorder="1" applyAlignment="1">
      <alignment horizontal="center" vertical="center"/>
    </xf>
    <xf numFmtId="0" fontId="7" fillId="2" borderId="58" xfId="4" applyFont="1" applyFill="1" applyBorder="1" applyAlignment="1" applyProtection="1">
      <alignment horizontal="center" vertical="center"/>
    </xf>
    <xf numFmtId="0" fontId="0" fillId="0" borderId="56" xfId="0" applyBorder="1" applyAlignment="1">
      <alignment horizontal="center" vertical="center"/>
    </xf>
    <xf numFmtId="0" fontId="0" fillId="0" borderId="59" xfId="0" applyBorder="1" applyAlignment="1">
      <alignment horizontal="center" vertical="center"/>
    </xf>
    <xf numFmtId="0" fontId="7" fillId="2" borderId="47" xfId="6" applyFont="1" applyFill="1" applyBorder="1" applyAlignment="1" applyProtection="1">
      <alignment horizontal="center" vertical="center" wrapText="1"/>
    </xf>
    <xf numFmtId="0" fontId="7" fillId="2" borderId="3" xfId="6" applyFont="1" applyFill="1" applyBorder="1" applyAlignment="1" applyProtection="1">
      <alignment horizontal="center" vertical="center" wrapText="1"/>
    </xf>
    <xf numFmtId="0" fontId="7" fillId="2" borderId="48" xfId="6" applyFont="1" applyFill="1" applyBorder="1" applyAlignment="1" applyProtection="1">
      <alignment horizontal="center" vertical="center" wrapText="1"/>
    </xf>
    <xf numFmtId="0" fontId="12" fillId="2" borderId="49" xfId="0" applyFont="1" applyFill="1" applyBorder="1" applyAlignment="1">
      <alignment horizontal="center" vertical="center" wrapText="1"/>
    </xf>
    <xf numFmtId="0" fontId="12" fillId="2" borderId="1" xfId="0" applyFont="1" applyFill="1" applyBorder="1" applyAlignment="1">
      <alignment horizontal="center" vertical="center" wrapText="1"/>
    </xf>
    <xf numFmtId="0" fontId="12" fillId="2" borderId="50" xfId="0" applyFont="1" applyFill="1" applyBorder="1" applyAlignment="1">
      <alignment horizontal="center" vertical="center" wrapText="1"/>
    </xf>
    <xf numFmtId="0" fontId="2" fillId="0" borderId="42" xfId="0" applyFont="1" applyFill="1" applyBorder="1" applyAlignment="1">
      <alignment horizontal="center" vertical="center"/>
    </xf>
    <xf numFmtId="0" fontId="2" fillId="0" borderId="43" xfId="0" applyFont="1" applyBorder="1" applyAlignment="1">
      <alignment horizontal="center" vertical="center"/>
    </xf>
    <xf numFmtId="0" fontId="2" fillId="0" borderId="44" xfId="0" applyFont="1" applyBorder="1" applyAlignment="1">
      <alignment horizontal="center" vertical="center"/>
    </xf>
    <xf numFmtId="0" fontId="0" fillId="0" borderId="33" xfId="0" applyFont="1" applyBorder="1" applyAlignment="1">
      <alignment horizontal="center" vertical="center"/>
    </xf>
    <xf numFmtId="0" fontId="0" fillId="0" borderId="9" xfId="0" applyFont="1" applyBorder="1" applyAlignment="1">
      <alignment horizontal="center" vertical="center"/>
    </xf>
    <xf numFmtId="0" fontId="0" fillId="0" borderId="34" xfId="0" applyFont="1" applyBorder="1" applyAlignment="1">
      <alignment horizontal="center" vertical="center"/>
    </xf>
    <xf numFmtId="0" fontId="0" fillId="0" borderId="35" xfId="0" applyFont="1" applyBorder="1" applyAlignment="1">
      <alignment horizontal="center" vertical="center"/>
    </xf>
    <xf numFmtId="0" fontId="0" fillId="0" borderId="32" xfId="0" applyBorder="1" applyAlignment="1">
      <alignment vertical="center" shrinkToFit="1"/>
    </xf>
    <xf numFmtId="10" fontId="0" fillId="0" borderId="32" xfId="0" applyNumberFormat="1" applyBorder="1" applyAlignment="1">
      <alignment vertical="center"/>
    </xf>
    <xf numFmtId="184" fontId="0" fillId="0" borderId="45" xfId="0" applyNumberFormat="1" applyBorder="1" applyAlignment="1">
      <alignment vertical="center" shrinkToFit="1"/>
    </xf>
    <xf numFmtId="184" fontId="0" fillId="0" borderId="9" xfId="0" applyNumberFormat="1" applyBorder="1" applyAlignment="1">
      <alignment vertical="center" shrinkToFit="1"/>
    </xf>
    <xf numFmtId="184" fontId="0" fillId="0" borderId="34" xfId="0" applyNumberFormat="1" applyBorder="1" applyAlignment="1">
      <alignment vertical="center" shrinkToFit="1"/>
    </xf>
    <xf numFmtId="0" fontId="0" fillId="0" borderId="45" xfId="0" applyBorder="1" applyAlignment="1">
      <alignment vertical="center"/>
    </xf>
    <xf numFmtId="0" fontId="0" fillId="0" borderId="34" xfId="0" applyBorder="1" applyAlignment="1">
      <alignment vertical="center"/>
    </xf>
    <xf numFmtId="10" fontId="0" fillId="0" borderId="45" xfId="0" applyNumberFormat="1" applyBorder="1" applyAlignment="1">
      <alignment vertical="center" shrinkToFit="1"/>
    </xf>
    <xf numFmtId="10" fontId="0" fillId="0" borderId="9" xfId="0" applyNumberFormat="1" applyBorder="1" applyAlignment="1">
      <alignment vertical="center" shrinkToFit="1"/>
    </xf>
    <xf numFmtId="10" fontId="0" fillId="0" borderId="34" xfId="0" applyNumberFormat="1" applyBorder="1" applyAlignment="1">
      <alignment vertical="center" shrinkToFit="1"/>
    </xf>
    <xf numFmtId="0" fontId="1" fillId="0" borderId="45" xfId="0" applyFont="1" applyBorder="1" applyAlignment="1">
      <alignment vertical="center"/>
    </xf>
    <xf numFmtId="0" fontId="1" fillId="0" borderId="9" xfId="0" applyFont="1" applyBorder="1" applyAlignment="1">
      <alignment vertical="center"/>
    </xf>
    <xf numFmtId="0" fontId="1" fillId="0" borderId="34" xfId="0" applyFont="1" applyBorder="1" applyAlignment="1">
      <alignment vertical="center"/>
    </xf>
    <xf numFmtId="49" fontId="1" fillId="0" borderId="45" xfId="0" applyNumberFormat="1" applyFont="1" applyBorder="1" applyAlignment="1">
      <alignment horizontal="center" vertical="center" wrapText="1" shrinkToFit="1"/>
    </xf>
    <xf numFmtId="49" fontId="1" fillId="0" borderId="9" xfId="0" applyNumberFormat="1" applyFont="1" applyBorder="1" applyAlignment="1">
      <alignment horizontal="center" vertical="center" shrinkToFit="1"/>
    </xf>
    <xf numFmtId="49" fontId="1" fillId="0" borderId="34" xfId="0" applyNumberFormat="1" applyFont="1" applyBorder="1" applyAlignment="1">
      <alignment horizontal="center" vertical="center" shrinkToFit="1"/>
    </xf>
    <xf numFmtId="0" fontId="0" fillId="2" borderId="45" xfId="0" applyFill="1" applyBorder="1" applyAlignment="1">
      <alignment horizontal="center" vertical="center"/>
    </xf>
    <xf numFmtId="0" fontId="0" fillId="2" borderId="9" xfId="0" applyFill="1" applyBorder="1" applyAlignment="1">
      <alignment horizontal="center" vertical="center"/>
    </xf>
    <xf numFmtId="0" fontId="0" fillId="2" borderId="34" xfId="0" applyFill="1" applyBorder="1" applyAlignment="1">
      <alignment horizontal="center" vertical="center"/>
    </xf>
    <xf numFmtId="0" fontId="0" fillId="2" borderId="45" xfId="0" applyFill="1" applyBorder="1" applyAlignment="1">
      <alignment horizontal="center" vertical="center" wrapText="1"/>
    </xf>
    <xf numFmtId="0" fontId="1" fillId="0" borderId="32" xfId="0" applyFont="1" applyBorder="1" applyAlignment="1">
      <alignment vertical="center" shrinkToFit="1"/>
    </xf>
    <xf numFmtId="0" fontId="1" fillId="0" borderId="45" xfId="0" applyFont="1" applyBorder="1" applyAlignment="1">
      <alignment vertical="center" shrinkToFit="1"/>
    </xf>
    <xf numFmtId="0" fontId="1" fillId="0" borderId="9" xfId="0" applyFont="1" applyBorder="1" applyAlignment="1">
      <alignment vertical="center" shrinkToFit="1"/>
    </xf>
    <xf numFmtId="0" fontId="1" fillId="0" borderId="34" xfId="0" applyFont="1" applyBorder="1" applyAlignment="1">
      <alignment vertical="center" shrinkToFit="1"/>
    </xf>
    <xf numFmtId="0" fontId="1" fillId="0" borderId="32" xfId="0" applyFont="1" applyBorder="1" applyAlignment="1">
      <alignment vertical="center" wrapText="1"/>
    </xf>
    <xf numFmtId="0" fontId="1" fillId="0" borderId="32" xfId="0" applyFont="1" applyBorder="1" applyAlignment="1">
      <alignment vertical="center"/>
    </xf>
    <xf numFmtId="10" fontId="1" fillId="0" borderId="45" xfId="0" applyNumberFormat="1" applyFont="1" applyBorder="1" applyAlignment="1">
      <alignment vertical="center"/>
    </xf>
    <xf numFmtId="10" fontId="1" fillId="0" borderId="9" xfId="0" applyNumberFormat="1" applyFont="1" applyBorder="1" applyAlignment="1">
      <alignment vertical="center"/>
    </xf>
    <xf numFmtId="10" fontId="1" fillId="0" borderId="34" xfId="0" applyNumberFormat="1" applyFont="1" applyBorder="1" applyAlignment="1">
      <alignment vertical="center"/>
    </xf>
    <xf numFmtId="10" fontId="1" fillId="0" borderId="32" xfId="0" applyNumberFormat="1" applyFont="1" applyBorder="1" applyAlignment="1">
      <alignment vertical="center"/>
    </xf>
    <xf numFmtId="0" fontId="1" fillId="0" borderId="34" xfId="0" applyFont="1" applyBorder="1" applyAlignment="1">
      <alignment vertical="center" wrapText="1"/>
    </xf>
    <xf numFmtId="10" fontId="1" fillId="0" borderId="45" xfId="0" applyNumberFormat="1" applyFont="1" applyBorder="1" applyAlignment="1">
      <alignment vertical="center" shrinkToFit="1"/>
    </xf>
    <xf numFmtId="10" fontId="1" fillId="0" borderId="9" xfId="0" applyNumberFormat="1" applyFont="1" applyBorder="1" applyAlignment="1">
      <alignment vertical="center" shrinkToFit="1"/>
    </xf>
    <xf numFmtId="10" fontId="1" fillId="0" borderId="34" xfId="0" applyNumberFormat="1" applyFont="1" applyBorder="1" applyAlignment="1">
      <alignment vertical="center" shrinkToFit="1"/>
    </xf>
    <xf numFmtId="0" fontId="11" fillId="0" borderId="57" xfId="4" applyFont="1" applyFill="1" applyBorder="1" applyAlignment="1" applyProtection="1">
      <alignment horizontal="center" vertical="center" shrinkToFit="1"/>
    </xf>
    <xf numFmtId="0" fontId="1" fillId="0" borderId="56" xfId="0" applyFont="1" applyFill="1" applyBorder="1" applyAlignment="1">
      <alignment horizontal="center" vertical="center" shrinkToFit="1"/>
    </xf>
    <xf numFmtId="0" fontId="1" fillId="0" borderId="17" xfId="0" applyFont="1" applyFill="1" applyBorder="1" applyAlignment="1">
      <alignment horizontal="center" vertical="center" shrinkToFit="1"/>
    </xf>
    <xf numFmtId="0" fontId="10" fillId="0" borderId="56" xfId="0" applyFont="1" applyBorder="1" applyAlignment="1">
      <alignment horizontal="center" vertical="center"/>
    </xf>
    <xf numFmtId="0" fontId="0" fillId="0" borderId="17" xfId="0" applyBorder="1" applyAlignment="1">
      <alignment horizontal="center" vertical="center"/>
    </xf>
    <xf numFmtId="0" fontId="8" fillId="2" borderId="9" xfId="6" applyFont="1" applyFill="1" applyBorder="1" applyAlignment="1" applyProtection="1">
      <alignment horizontal="center" vertical="center" shrinkToFit="1"/>
    </xf>
    <xf numFmtId="0" fontId="8" fillId="2" borderId="41" xfId="6" applyFont="1" applyFill="1" applyBorder="1" applyAlignment="1" applyProtection="1">
      <alignment horizontal="center" vertical="center" shrinkToFit="1"/>
    </xf>
    <xf numFmtId="0" fontId="12" fillId="0" borderId="68" xfId="6" applyFont="1" applyFill="1" applyBorder="1" applyAlignment="1" applyProtection="1">
      <alignment horizontal="center" vertical="center" wrapText="1" shrinkToFit="1"/>
    </xf>
    <xf numFmtId="0" fontId="12" fillId="0" borderId="61" xfId="6" applyFont="1" applyFill="1" applyBorder="1" applyAlignment="1" applyProtection="1">
      <alignment horizontal="center" vertical="center" wrapText="1" shrinkToFit="1"/>
    </xf>
    <xf numFmtId="0" fontId="0" fillId="0" borderId="61" xfId="0" applyBorder="1" applyAlignment="1">
      <alignment horizontal="center" vertical="center" wrapText="1"/>
    </xf>
    <xf numFmtId="0" fontId="12" fillId="0" borderId="42" xfId="6" applyFont="1" applyFill="1" applyBorder="1" applyAlignment="1" applyProtection="1">
      <alignment horizontal="center" vertical="center" wrapText="1" shrinkToFit="1"/>
    </xf>
    <xf numFmtId="0" fontId="12" fillId="0" borderId="43" xfId="6" applyFont="1" applyFill="1" applyBorder="1" applyAlignment="1" applyProtection="1">
      <alignment horizontal="center" vertical="center" wrapText="1" shrinkToFit="1"/>
    </xf>
    <xf numFmtId="0" fontId="0" fillId="0" borderId="43" xfId="0" applyBorder="1" applyAlignment="1">
      <alignment horizontal="center" vertical="center" wrapText="1"/>
    </xf>
    <xf numFmtId="0" fontId="2" fillId="0" borderId="61" xfId="4" applyFont="1" applyFill="1" applyBorder="1" applyAlignment="1">
      <alignment horizontal="center" vertical="center" shrinkToFit="1"/>
    </xf>
    <xf numFmtId="0" fontId="0" fillId="0" borderId="61" xfId="0" applyBorder="1" applyAlignment="1">
      <alignment horizontal="center" vertical="center" shrinkToFit="1"/>
    </xf>
    <xf numFmtId="0" fontId="0" fillId="0" borderId="62" xfId="0" applyBorder="1" applyAlignment="1">
      <alignment horizontal="center" vertical="center" shrinkToFit="1"/>
    </xf>
    <xf numFmtId="0" fontId="0" fillId="0" borderId="43" xfId="0" applyBorder="1" applyAlignment="1">
      <alignment horizontal="center" vertical="center" shrinkToFit="1"/>
    </xf>
    <xf numFmtId="0" fontId="0" fillId="0" borderId="44" xfId="0" applyBorder="1" applyAlignment="1">
      <alignment horizontal="center" vertical="center" shrinkToFit="1"/>
    </xf>
    <xf numFmtId="183" fontId="1" fillId="0" borderId="74" xfId="0" applyNumberFormat="1" applyFont="1" applyFill="1" applyBorder="1" applyAlignment="1">
      <alignment horizontal="center" vertical="center"/>
    </xf>
    <xf numFmtId="183" fontId="1" fillId="0" borderId="82" xfId="0" applyNumberFormat="1" applyFont="1" applyFill="1" applyBorder="1" applyAlignment="1">
      <alignment horizontal="center" vertical="center"/>
    </xf>
    <xf numFmtId="183" fontId="1" fillId="0" borderId="81" xfId="0" applyNumberFormat="1" applyFont="1" applyFill="1" applyBorder="1" applyAlignment="1">
      <alignment horizontal="center" vertical="center"/>
    </xf>
    <xf numFmtId="183" fontId="1" fillId="0" borderId="73" xfId="0" applyNumberFormat="1" applyFont="1" applyFill="1" applyBorder="1" applyAlignment="1">
      <alignment horizontal="center" vertical="center"/>
    </xf>
    <xf numFmtId="0" fontId="1" fillId="0" borderId="89" xfId="0" applyFont="1" applyFill="1" applyBorder="1" applyAlignment="1">
      <alignment horizontal="center" vertical="center"/>
    </xf>
    <xf numFmtId="183" fontId="1" fillId="0" borderId="32" xfId="0" applyNumberFormat="1" applyFont="1" applyFill="1" applyBorder="1" applyAlignment="1">
      <alignment horizontal="center" vertical="center"/>
    </xf>
    <xf numFmtId="182" fontId="1" fillId="0" borderId="32" xfId="0" applyNumberFormat="1" applyFont="1" applyFill="1" applyBorder="1" applyAlignment="1">
      <alignment horizontal="center" vertical="center"/>
    </xf>
    <xf numFmtId="0" fontId="0" fillId="0" borderId="90" xfId="0" applyFont="1" applyBorder="1" applyAlignment="1">
      <alignment horizontal="center" vertical="center"/>
    </xf>
    <xf numFmtId="0" fontId="0" fillId="0" borderId="32" xfId="0" applyFont="1" applyBorder="1" applyAlignment="1">
      <alignment horizontal="center" vertical="center"/>
    </xf>
    <xf numFmtId="0" fontId="12" fillId="2" borderId="121" xfId="0" applyFont="1" applyFill="1" applyBorder="1" applyAlignment="1">
      <alignment horizontal="center" vertical="center" wrapText="1"/>
    </xf>
    <xf numFmtId="0" fontId="12" fillId="2" borderId="32" xfId="0" applyFont="1" applyFill="1" applyBorder="1" applyAlignment="1">
      <alignment horizontal="center" vertical="center"/>
    </xf>
    <xf numFmtId="0" fontId="12" fillId="2" borderId="122" xfId="0" applyFont="1" applyFill="1" applyBorder="1" applyAlignment="1">
      <alignment horizontal="center" vertical="center"/>
    </xf>
    <xf numFmtId="0" fontId="12" fillId="2" borderId="121" xfId="0" applyFont="1" applyFill="1" applyBorder="1" applyAlignment="1">
      <alignment horizontal="center" vertical="center"/>
    </xf>
    <xf numFmtId="0" fontId="12" fillId="2" borderId="123" xfId="0" applyFont="1" applyFill="1" applyBorder="1" applyAlignment="1">
      <alignment horizontal="center" vertical="center"/>
    </xf>
    <xf numFmtId="0" fontId="12" fillId="2" borderId="90" xfId="0" applyFont="1" applyFill="1" applyBorder="1" applyAlignment="1">
      <alignment horizontal="center" vertical="center"/>
    </xf>
    <xf numFmtId="0" fontId="12" fillId="2" borderId="124" xfId="0" applyFont="1" applyFill="1" applyBorder="1" applyAlignment="1">
      <alignment horizontal="center" vertical="center"/>
    </xf>
    <xf numFmtId="0" fontId="0" fillId="2" borderId="32" xfId="0" applyFont="1" applyFill="1" applyBorder="1" applyAlignment="1">
      <alignment horizontal="center" vertical="center" wrapText="1"/>
    </xf>
    <xf numFmtId="0" fontId="0" fillId="2" borderId="91" xfId="0" applyFont="1" applyFill="1" applyBorder="1" applyAlignment="1">
      <alignment horizontal="center" vertical="center"/>
    </xf>
    <xf numFmtId="0" fontId="1" fillId="0" borderId="4" xfId="0" applyFont="1" applyBorder="1" applyAlignment="1">
      <alignment vertical="center" wrapText="1"/>
    </xf>
    <xf numFmtId="0" fontId="1" fillId="0" borderId="0" xfId="0" applyFont="1" applyBorder="1" applyAlignment="1">
      <alignment vertical="center" wrapText="1"/>
    </xf>
    <xf numFmtId="0" fontId="1" fillId="0" borderId="80" xfId="0" applyFont="1" applyBorder="1" applyAlignment="1">
      <alignment vertical="center" wrapText="1"/>
    </xf>
    <xf numFmtId="0" fontId="1" fillId="0" borderId="32" xfId="0" applyFont="1" applyBorder="1" applyAlignment="1">
      <alignment horizontal="center" vertical="center" shrinkToFit="1"/>
    </xf>
    <xf numFmtId="0" fontId="0" fillId="0" borderId="91" xfId="0" applyFont="1" applyBorder="1" applyAlignment="1">
      <alignment horizontal="center" vertical="center"/>
    </xf>
    <xf numFmtId="0" fontId="0" fillId="0" borderId="92" xfId="0" applyFont="1" applyBorder="1" applyAlignment="1">
      <alignment horizontal="center" vertical="center"/>
    </xf>
    <xf numFmtId="0" fontId="0" fillId="0" borderId="93" xfId="0" applyFont="1" applyBorder="1" applyAlignment="1">
      <alignment horizontal="center" vertical="center"/>
    </xf>
    <xf numFmtId="0" fontId="12" fillId="2" borderId="61" xfId="0" applyFont="1" applyFill="1" applyBorder="1" applyAlignment="1">
      <alignment horizontal="center" vertical="center"/>
    </xf>
    <xf numFmtId="0" fontId="12" fillId="0" borderId="68" xfId="0" applyFont="1" applyFill="1" applyBorder="1" applyAlignment="1">
      <alignment horizontal="center" vertical="center" wrapText="1"/>
    </xf>
    <xf numFmtId="0" fontId="12" fillId="0" borderId="61" xfId="0" applyFont="1" applyFill="1" applyBorder="1" applyAlignment="1">
      <alignment horizontal="center" vertical="center" wrapText="1"/>
    </xf>
    <xf numFmtId="0" fontId="0" fillId="0" borderId="63" xfId="0" applyBorder="1" applyAlignment="1">
      <alignment horizontal="center" vertical="center"/>
    </xf>
    <xf numFmtId="0" fontId="10" fillId="3" borderId="32" xfId="0" applyFont="1" applyFill="1" applyBorder="1" applyAlignment="1">
      <alignment horizontal="center" vertical="center"/>
    </xf>
    <xf numFmtId="0" fontId="0" fillId="3" borderId="32" xfId="0" applyFont="1" applyFill="1" applyBorder="1" applyAlignment="1">
      <alignment horizontal="center" vertical="center"/>
    </xf>
    <xf numFmtId="0" fontId="0" fillId="3" borderId="60" xfId="0" applyFont="1" applyFill="1" applyBorder="1" applyAlignment="1">
      <alignment horizontal="center" vertical="center"/>
    </xf>
    <xf numFmtId="0" fontId="0" fillId="3" borderId="61" xfId="0" applyFont="1" applyFill="1" applyBorder="1" applyAlignment="1">
      <alignment horizontal="center" vertical="center"/>
    </xf>
    <xf numFmtId="0" fontId="0" fillId="3" borderId="62" xfId="0" applyFont="1" applyFill="1" applyBorder="1" applyAlignment="1">
      <alignment horizontal="center" vertical="center"/>
    </xf>
    <xf numFmtId="176" fontId="1" fillId="0" borderId="74" xfId="0" applyNumberFormat="1" applyFont="1" applyFill="1" applyBorder="1" applyAlignment="1">
      <alignment horizontal="center" vertical="center"/>
    </xf>
    <xf numFmtId="0" fontId="0" fillId="0" borderId="74" xfId="0" applyFill="1" applyBorder="1" applyAlignment="1">
      <alignment horizontal="center" vertical="center"/>
    </xf>
    <xf numFmtId="0" fontId="0" fillId="0" borderId="74" xfId="0" applyFont="1" applyFill="1" applyBorder="1" applyAlignment="1">
      <alignment horizontal="center" vertical="center"/>
    </xf>
    <xf numFmtId="0" fontId="1" fillId="0" borderId="60" xfId="0" applyFont="1" applyFill="1" applyBorder="1" applyAlignment="1">
      <alignment vertical="top" wrapText="1"/>
    </xf>
    <xf numFmtId="0" fontId="0" fillId="0" borderId="61" xfId="0" applyFill="1" applyBorder="1" applyAlignment="1">
      <alignment vertical="top"/>
    </xf>
    <xf numFmtId="0" fontId="0" fillId="0" borderId="62" xfId="0" applyFill="1" applyBorder="1" applyAlignment="1">
      <alignment vertical="top"/>
    </xf>
    <xf numFmtId="0" fontId="0" fillId="0" borderId="96" xfId="0" applyFill="1" applyBorder="1" applyAlignment="1">
      <alignment vertical="top"/>
    </xf>
    <xf numFmtId="0" fontId="0" fillId="0" borderId="0" xfId="0" applyFill="1" applyBorder="1" applyAlignment="1">
      <alignment vertical="top"/>
    </xf>
    <xf numFmtId="0" fontId="0" fillId="0" borderId="2" xfId="0" applyFill="1" applyBorder="1" applyAlignment="1">
      <alignment vertical="top"/>
    </xf>
    <xf numFmtId="0" fontId="0" fillId="0" borderId="63" xfId="0" applyFill="1" applyBorder="1" applyAlignment="1">
      <alignment vertical="top"/>
    </xf>
    <xf numFmtId="0" fontId="0" fillId="0" borderId="43" xfId="0" applyFill="1" applyBorder="1" applyAlignment="1">
      <alignment vertical="top"/>
    </xf>
    <xf numFmtId="0" fontId="0" fillId="0" borderId="44" xfId="0" applyFill="1" applyBorder="1" applyAlignment="1">
      <alignment vertical="top"/>
    </xf>
    <xf numFmtId="0" fontId="0" fillId="0" borderId="95" xfId="0" applyFont="1" applyFill="1" applyBorder="1" applyAlignment="1">
      <alignment horizontal="center" vertical="top"/>
    </xf>
    <xf numFmtId="0" fontId="0" fillId="0" borderId="70" xfId="0" applyFont="1" applyFill="1" applyBorder="1" applyAlignment="1">
      <alignment horizontal="center" vertical="top"/>
    </xf>
    <xf numFmtId="0" fontId="0" fillId="0" borderId="71" xfId="0" applyFont="1" applyFill="1" applyBorder="1" applyAlignment="1">
      <alignment horizontal="center" vertical="top"/>
    </xf>
    <xf numFmtId="0" fontId="0" fillId="0" borderId="8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79" xfId="0" applyFont="1" applyFill="1" applyBorder="1" applyAlignment="1">
      <alignment horizontal="center" vertical="center"/>
    </xf>
    <xf numFmtId="176" fontId="0" fillId="0" borderId="45" xfId="0" applyNumberFormat="1" applyFont="1" applyFill="1" applyBorder="1" applyAlignment="1">
      <alignment horizontal="center" vertical="center"/>
    </xf>
    <xf numFmtId="0" fontId="0" fillId="0" borderId="32" xfId="0" applyFont="1" applyFill="1" applyBorder="1" applyAlignment="1">
      <alignment horizontal="center" vertical="center"/>
    </xf>
    <xf numFmtId="0" fontId="0" fillId="0" borderId="97" xfId="0" applyFont="1" applyFill="1" applyBorder="1" applyAlignment="1">
      <alignment horizontal="center" vertical="top"/>
    </xf>
    <xf numFmtId="0" fontId="0" fillId="0" borderId="98" xfId="0" applyFont="1" applyFill="1" applyBorder="1" applyAlignment="1">
      <alignment horizontal="center" vertical="top"/>
    </xf>
    <xf numFmtId="0" fontId="0" fillId="0" borderId="83" xfId="0" applyFont="1" applyFill="1" applyBorder="1" applyAlignment="1">
      <alignment horizontal="center" vertical="top"/>
    </xf>
    <xf numFmtId="0" fontId="0" fillId="0" borderId="82" xfId="0" applyFont="1" applyFill="1" applyBorder="1" applyAlignment="1">
      <alignment horizontal="center" vertical="center"/>
    </xf>
    <xf numFmtId="176" fontId="1" fillId="0" borderId="81" xfId="0" applyNumberFormat="1" applyFont="1" applyFill="1" applyBorder="1" applyAlignment="1">
      <alignment horizontal="center" vertical="center"/>
    </xf>
    <xf numFmtId="0" fontId="0" fillId="0" borderId="81" xfId="0" applyFill="1" applyBorder="1" applyAlignment="1">
      <alignment horizontal="center" vertical="center"/>
    </xf>
    <xf numFmtId="0" fontId="0" fillId="0" borderId="42" xfId="0" applyFont="1" applyFill="1" applyBorder="1" applyAlignment="1">
      <alignment horizontal="center" vertical="center" wrapText="1"/>
    </xf>
    <xf numFmtId="0" fontId="0" fillId="0" borderId="43" xfId="0" applyFont="1" applyFill="1" applyBorder="1" applyAlignment="1">
      <alignment horizontal="center" vertical="center" wrapText="1"/>
    </xf>
    <xf numFmtId="0" fontId="0" fillId="0" borderId="63" xfId="0" applyFont="1" applyFill="1" applyBorder="1" applyAlignment="1">
      <alignment horizontal="center" vertical="center" wrapText="1"/>
    </xf>
    <xf numFmtId="0" fontId="0" fillId="0" borderId="21" xfId="0" applyFont="1" applyFill="1" applyBorder="1" applyAlignment="1">
      <alignment horizontal="center" vertical="center" wrapText="1"/>
    </xf>
    <xf numFmtId="0" fontId="0" fillId="0" borderId="44" xfId="0" applyFont="1" applyFill="1" applyBorder="1" applyAlignment="1">
      <alignment horizontal="center" vertical="center" wrapText="1"/>
    </xf>
    <xf numFmtId="0" fontId="0" fillId="0" borderId="60" xfId="0" applyFill="1" applyBorder="1" applyAlignment="1">
      <alignment vertical="center" wrapText="1"/>
    </xf>
    <xf numFmtId="0" fontId="0" fillId="0" borderId="61" xfId="0" applyFont="1" applyFill="1" applyBorder="1" applyAlignment="1">
      <alignment vertical="center" wrapText="1"/>
    </xf>
    <xf numFmtId="0" fontId="0" fillId="0" borderId="62" xfId="0" applyFont="1" applyFill="1" applyBorder="1" applyAlignment="1">
      <alignment vertical="center" wrapText="1"/>
    </xf>
    <xf numFmtId="0" fontId="0" fillId="0" borderId="96" xfId="0" applyFont="1" applyFill="1" applyBorder="1" applyAlignment="1">
      <alignment vertical="center" wrapText="1"/>
    </xf>
    <xf numFmtId="0" fontId="0" fillId="0" borderId="0" xfId="0" applyFont="1" applyFill="1" applyBorder="1" applyAlignment="1">
      <alignment vertical="center" wrapText="1"/>
    </xf>
    <xf numFmtId="0" fontId="0" fillId="0" borderId="2" xfId="0" applyFont="1" applyFill="1" applyBorder="1" applyAlignment="1">
      <alignment vertical="center" wrapText="1"/>
    </xf>
    <xf numFmtId="0" fontId="0" fillId="0" borderId="63" xfId="0" applyFont="1" applyFill="1" applyBorder="1" applyAlignment="1">
      <alignment vertical="center" wrapText="1"/>
    </xf>
    <xf numFmtId="0" fontId="0" fillId="0" borderId="43" xfId="0" applyFont="1" applyFill="1" applyBorder="1" applyAlignment="1">
      <alignment vertical="center" wrapText="1"/>
    </xf>
    <xf numFmtId="0" fontId="0" fillId="0" borderId="44" xfId="0" applyFont="1" applyFill="1" applyBorder="1" applyAlignment="1">
      <alignment vertical="center" wrapText="1"/>
    </xf>
    <xf numFmtId="0" fontId="0" fillId="0" borderId="104" xfId="0" applyFill="1" applyBorder="1" applyAlignment="1">
      <alignment vertical="center"/>
    </xf>
    <xf numFmtId="0" fontId="0" fillId="0" borderId="105" xfId="0" applyFill="1" applyBorder="1" applyAlignment="1">
      <alignment vertical="center"/>
    </xf>
    <xf numFmtId="0" fontId="21" fillId="0" borderId="46" xfId="0" applyFont="1" applyFill="1" applyBorder="1" applyAlignment="1">
      <alignment horizontal="center" vertical="center" wrapText="1"/>
    </xf>
    <xf numFmtId="0" fontId="21" fillId="0" borderId="37" xfId="0" applyFont="1" applyFill="1" applyBorder="1" applyAlignment="1">
      <alignment horizontal="center" vertical="center" wrapText="1"/>
    </xf>
    <xf numFmtId="0" fontId="21" fillId="0" borderId="38" xfId="0" applyFont="1" applyFill="1" applyBorder="1" applyAlignment="1">
      <alignment horizontal="center" vertical="center" wrapText="1"/>
    </xf>
    <xf numFmtId="0" fontId="21" fillId="0" borderId="36" xfId="0" applyFont="1" applyFill="1" applyBorder="1" applyAlignment="1">
      <alignment horizontal="left" vertical="center" wrapText="1"/>
    </xf>
    <xf numFmtId="0" fontId="21" fillId="0" borderId="37" xfId="0" applyFont="1" applyFill="1" applyBorder="1" applyAlignment="1">
      <alignment horizontal="left" vertical="center" wrapText="1"/>
    </xf>
    <xf numFmtId="0" fontId="21" fillId="0" borderId="38" xfId="0" applyFont="1" applyFill="1" applyBorder="1" applyAlignment="1">
      <alignment horizontal="left" vertical="center" wrapText="1"/>
    </xf>
    <xf numFmtId="0" fontId="3" fillId="0" borderId="99"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71" xfId="0" applyFont="1" applyBorder="1" applyAlignment="1">
      <alignment horizontal="center" vertical="center" wrapText="1"/>
    </xf>
    <xf numFmtId="0" fontId="1" fillId="0" borderId="46" xfId="0" applyFont="1" applyBorder="1" applyAlignment="1">
      <alignment horizontal="center" vertical="center"/>
    </xf>
    <xf numFmtId="0" fontId="1" fillId="0" borderId="37" xfId="0" applyFont="1" applyBorder="1" applyAlignment="1">
      <alignment horizontal="center" vertical="center"/>
    </xf>
    <xf numFmtId="0" fontId="1" fillId="0" borderId="38" xfId="0" applyFont="1" applyBorder="1" applyAlignment="1">
      <alignment horizontal="center" vertical="center"/>
    </xf>
    <xf numFmtId="0" fontId="1" fillId="0" borderId="37" xfId="0" applyFont="1" applyBorder="1" applyAlignment="1">
      <alignment horizontal="left" vertical="center"/>
    </xf>
    <xf numFmtId="0" fontId="1" fillId="0" borderId="38" xfId="0" applyFont="1" applyBorder="1" applyAlignment="1">
      <alignment horizontal="left" vertical="center"/>
    </xf>
    <xf numFmtId="176" fontId="1" fillId="0" borderId="36" xfId="0" applyNumberFormat="1" applyFont="1" applyBorder="1" applyAlignment="1">
      <alignment horizontal="right" vertical="center"/>
    </xf>
    <xf numFmtId="176" fontId="1" fillId="0" borderId="37" xfId="0" applyNumberFormat="1" applyFont="1" applyBorder="1" applyAlignment="1">
      <alignment horizontal="right" vertical="center"/>
    </xf>
    <xf numFmtId="176" fontId="1" fillId="0" borderId="38" xfId="0" applyNumberFormat="1" applyFont="1" applyBorder="1" applyAlignment="1">
      <alignment horizontal="right" vertical="center"/>
    </xf>
    <xf numFmtId="0" fontId="12" fillId="4" borderId="101" xfId="0" applyFont="1" applyFill="1" applyBorder="1" applyAlignment="1">
      <alignment horizontal="center" vertical="center"/>
    </xf>
    <xf numFmtId="0" fontId="0" fillId="4" borderId="104" xfId="0" applyFill="1" applyBorder="1" applyAlignment="1">
      <alignment horizontal="center" vertical="center"/>
    </xf>
    <xf numFmtId="0" fontId="0" fillId="4" borderId="105" xfId="0" applyFill="1" applyBorder="1" applyAlignment="1">
      <alignment horizontal="center" vertical="center"/>
    </xf>
    <xf numFmtId="0" fontId="6" fillId="2" borderId="52" xfId="6" applyFont="1" applyFill="1" applyBorder="1" applyAlignment="1" applyProtection="1">
      <alignment horizontal="right" vertical="center"/>
    </xf>
    <xf numFmtId="0" fontId="0" fillId="0" borderId="53" xfId="0" applyBorder="1" applyAlignment="1">
      <alignment horizontal="right" vertical="center"/>
    </xf>
    <xf numFmtId="0" fontId="0" fillId="0" borderId="54" xfId="0" applyBorder="1" applyAlignment="1">
      <alignment horizontal="right" vertical="center"/>
    </xf>
    <xf numFmtId="0" fontId="0" fillId="4" borderId="9" xfId="0" applyFill="1" applyBorder="1" applyAlignment="1">
      <alignment horizontal="center" vertical="center" shrinkToFit="1"/>
    </xf>
    <xf numFmtId="0" fontId="0" fillId="4" borderId="34" xfId="0" applyFill="1" applyBorder="1" applyAlignment="1">
      <alignment horizontal="center" vertical="center" shrinkToFit="1"/>
    </xf>
    <xf numFmtId="0" fontId="11" fillId="4" borderId="45" xfId="5" applyFont="1" applyFill="1" applyBorder="1" applyAlignment="1" applyProtection="1">
      <alignment horizontal="center" vertical="center" shrinkToFit="1"/>
    </xf>
    <xf numFmtId="0" fontId="11" fillId="4" borderId="9" xfId="5" applyFont="1" applyFill="1" applyBorder="1" applyAlignment="1" applyProtection="1">
      <alignment horizontal="center" vertical="center" shrinkToFit="1"/>
    </xf>
    <xf numFmtId="0" fontId="11" fillId="4" borderId="35" xfId="5" applyFont="1" applyFill="1" applyBorder="1" applyAlignment="1" applyProtection="1">
      <alignment horizontal="center" vertical="center" shrinkToFit="1"/>
    </xf>
    <xf numFmtId="0" fontId="13" fillId="0" borderId="45" xfId="5" applyFont="1" applyFill="1" applyBorder="1" applyAlignment="1" applyProtection="1">
      <alignment horizontal="left" vertical="center" wrapText="1"/>
    </xf>
    <xf numFmtId="0" fontId="13" fillId="0" borderId="9" xfId="5" applyFont="1" applyFill="1" applyBorder="1" applyAlignment="1" applyProtection="1">
      <alignment horizontal="left" vertical="center" wrapText="1"/>
    </xf>
    <xf numFmtId="0" fontId="16" fillId="0" borderId="9" xfId="0" applyFont="1" applyBorder="1" applyAlignment="1">
      <alignment horizontal="left" vertical="center"/>
    </xf>
    <xf numFmtId="0" fontId="16" fillId="0" borderId="35" xfId="0" applyFont="1" applyBorder="1" applyAlignment="1">
      <alignment horizontal="left" vertical="center"/>
    </xf>
    <xf numFmtId="0" fontId="0" fillId="0" borderId="40" xfId="4" applyFont="1" applyFill="1" applyBorder="1" applyAlignment="1" applyProtection="1">
      <alignment vertical="center" wrapText="1"/>
    </xf>
    <xf numFmtId="0" fontId="1" fillId="2" borderId="35" xfId="0" applyFont="1" applyFill="1" applyBorder="1" applyAlignment="1">
      <alignment horizontal="center" vertical="center"/>
    </xf>
    <xf numFmtId="181" fontId="1" fillId="0" borderId="74" xfId="0" applyNumberFormat="1" applyFont="1" applyFill="1" applyBorder="1" applyAlignment="1">
      <alignment horizontal="center" vertical="center"/>
    </xf>
    <xf numFmtId="181" fontId="1" fillId="0" borderId="82" xfId="0" applyNumberFormat="1" applyFont="1" applyFill="1" applyBorder="1" applyAlignment="1">
      <alignment horizontal="center" vertical="center"/>
    </xf>
    <xf numFmtId="49" fontId="1" fillId="0" borderId="32" xfId="0" applyNumberFormat="1" applyFont="1" applyFill="1" applyBorder="1" applyAlignment="1">
      <alignment horizontal="center" vertical="center"/>
    </xf>
    <xf numFmtId="0" fontId="10" fillId="0" borderId="68" xfId="0" applyFont="1" applyFill="1" applyBorder="1" applyAlignment="1">
      <alignment horizontal="left" vertical="center" wrapText="1"/>
    </xf>
    <xf numFmtId="0" fontId="10" fillId="0" borderId="61" xfId="0" applyFont="1" applyFill="1" applyBorder="1" applyAlignment="1">
      <alignment horizontal="left" vertical="center" wrapText="1"/>
    </xf>
    <xf numFmtId="0" fontId="10" fillId="0" borderId="79" xfId="0" applyFont="1" applyFill="1" applyBorder="1" applyAlignment="1">
      <alignment horizontal="left" vertical="center" wrapText="1"/>
    </xf>
    <xf numFmtId="0" fontId="10" fillId="0" borderId="42" xfId="0" applyFont="1" applyFill="1" applyBorder="1" applyAlignment="1">
      <alignment horizontal="left" vertical="center" wrapText="1"/>
    </xf>
    <xf numFmtId="0" fontId="10" fillId="0" borderId="43" xfId="0" applyFont="1" applyFill="1" applyBorder="1" applyAlignment="1">
      <alignment horizontal="left" vertical="center" wrapText="1"/>
    </xf>
    <xf numFmtId="0" fontId="10" fillId="0" borderId="21" xfId="0" applyFont="1" applyFill="1" applyBorder="1" applyAlignment="1">
      <alignment horizontal="left" vertical="center" wrapText="1"/>
    </xf>
    <xf numFmtId="0" fontId="1" fillId="0" borderId="32" xfId="0" applyFont="1" applyBorder="1" applyAlignment="1">
      <alignment horizontal="center" vertical="center"/>
    </xf>
    <xf numFmtId="0" fontId="1" fillId="0" borderId="91" xfId="0" applyFont="1" applyBorder="1" applyAlignment="1">
      <alignment horizontal="center" vertical="center"/>
    </xf>
    <xf numFmtId="0" fontId="0" fillId="0" borderId="60" xfId="0" applyFont="1" applyBorder="1" applyAlignment="1">
      <alignment horizontal="center" vertical="center" shrinkToFit="1"/>
    </xf>
    <xf numFmtId="0" fontId="10" fillId="0" borderId="45" xfId="0" applyFont="1" applyBorder="1" applyAlignment="1">
      <alignment horizontal="left" vertical="center" wrapText="1"/>
    </xf>
    <xf numFmtId="0" fontId="10" fillId="0" borderId="9" xfId="0" applyFont="1" applyBorder="1" applyAlignment="1">
      <alignment horizontal="left" vertical="center" wrapText="1"/>
    </xf>
    <xf numFmtId="0" fontId="10" fillId="0" borderId="34" xfId="0" applyFont="1" applyBorder="1" applyAlignment="1">
      <alignment horizontal="left" vertical="center" wrapText="1"/>
    </xf>
    <xf numFmtId="0" fontId="16" fillId="0" borderId="63" xfId="0" applyFont="1" applyBorder="1" applyAlignment="1">
      <alignment horizontal="left" vertical="center" wrapText="1"/>
    </xf>
    <xf numFmtId="0" fontId="16" fillId="0" borderId="43" xfId="0" applyFont="1" applyBorder="1" applyAlignment="1">
      <alignment horizontal="left" vertical="center" wrapText="1"/>
    </xf>
    <xf numFmtId="0" fontId="16" fillId="0" borderId="21" xfId="0" applyFont="1" applyBorder="1" applyAlignment="1">
      <alignment horizontal="left" vertical="center" wrapText="1"/>
    </xf>
    <xf numFmtId="0" fontId="16" fillId="4" borderId="63" xfId="0" applyFont="1" applyFill="1" applyBorder="1" applyAlignment="1">
      <alignment horizontal="left" vertical="center" wrapText="1"/>
    </xf>
    <xf numFmtId="0" fontId="16" fillId="4" borderId="43" xfId="0" applyFont="1" applyFill="1" applyBorder="1" applyAlignment="1">
      <alignment horizontal="left" vertical="center" wrapText="1"/>
    </xf>
    <xf numFmtId="0" fontId="16" fillId="4" borderId="21" xfId="0" applyFont="1" applyFill="1" applyBorder="1" applyAlignment="1">
      <alignment horizontal="left" vertical="center" wrapText="1"/>
    </xf>
    <xf numFmtId="0" fontId="0" fillId="0" borderId="43" xfId="0" applyFont="1" applyBorder="1" applyAlignment="1">
      <alignment horizontal="center" vertical="center"/>
    </xf>
    <xf numFmtId="0" fontId="14" fillId="2" borderId="64" xfId="0" applyFont="1" applyFill="1" applyBorder="1" applyAlignment="1">
      <alignment horizontal="center" vertical="center" textRotation="255"/>
    </xf>
    <xf numFmtId="0" fontId="14" fillId="2" borderId="62" xfId="0" applyFont="1" applyFill="1" applyBorder="1" applyAlignment="1">
      <alignment horizontal="center" vertical="center" textRotation="255"/>
    </xf>
    <xf numFmtId="0" fontId="14" fillId="2" borderId="7" xfId="0" applyFont="1" applyFill="1" applyBorder="1" applyAlignment="1">
      <alignment horizontal="center" vertical="center" textRotation="255"/>
    </xf>
    <xf numFmtId="0" fontId="14" fillId="2" borderId="2" xfId="0" applyFont="1" applyFill="1" applyBorder="1" applyAlignment="1">
      <alignment horizontal="center" vertical="center" textRotation="255"/>
    </xf>
    <xf numFmtId="0" fontId="14" fillId="2" borderId="66" xfId="0" applyFont="1" applyFill="1" applyBorder="1" applyAlignment="1">
      <alignment horizontal="center" vertical="center" textRotation="255"/>
    </xf>
    <xf numFmtId="0" fontId="14" fillId="2" borderId="44" xfId="0" applyFont="1" applyFill="1" applyBorder="1" applyAlignment="1">
      <alignment horizontal="center" vertical="center" textRotation="255"/>
    </xf>
    <xf numFmtId="0" fontId="10" fillId="3" borderId="90" xfId="0" applyFont="1" applyFill="1" applyBorder="1" applyAlignment="1">
      <alignment horizontal="center" vertical="center"/>
    </xf>
    <xf numFmtId="0" fontId="0" fillId="3" borderId="90" xfId="0" applyFont="1" applyFill="1" applyBorder="1" applyAlignment="1">
      <alignment horizontal="center" vertical="center"/>
    </xf>
    <xf numFmtId="0" fontId="0" fillId="0" borderId="94" xfId="0" applyFill="1" applyBorder="1" applyAlignment="1">
      <alignment vertical="center" wrapText="1"/>
    </xf>
    <xf numFmtId="0" fontId="0" fillId="0" borderId="37" xfId="0" applyFont="1" applyFill="1" applyBorder="1" applyAlignment="1">
      <alignment vertical="center" wrapText="1"/>
    </xf>
    <xf numFmtId="0" fontId="0" fillId="0" borderId="38" xfId="0" applyFont="1" applyFill="1" applyBorder="1" applyAlignment="1">
      <alignment vertical="center" wrapText="1"/>
    </xf>
    <xf numFmtId="0" fontId="0" fillId="0" borderId="60" xfId="0" applyFont="1" applyFill="1" applyBorder="1" applyAlignment="1">
      <alignment horizontal="left" vertical="center" wrapText="1"/>
    </xf>
    <xf numFmtId="0" fontId="0" fillId="0" borderId="61" xfId="0" applyFont="1" applyFill="1" applyBorder="1" applyAlignment="1">
      <alignment horizontal="left" vertical="center" wrapText="1"/>
    </xf>
    <xf numFmtId="0" fontId="0" fillId="0" borderId="62" xfId="0" applyFont="1" applyFill="1" applyBorder="1" applyAlignment="1">
      <alignment horizontal="left" vertical="center" wrapText="1"/>
    </xf>
    <xf numFmtId="0" fontId="0" fillId="0" borderId="95" xfId="0" applyFill="1" applyBorder="1" applyAlignment="1">
      <alignment vertical="center" wrapText="1"/>
    </xf>
    <xf numFmtId="0" fontId="0" fillId="0" borderId="70" xfId="0" applyFont="1" applyFill="1" applyBorder="1" applyAlignment="1">
      <alignment vertical="center" wrapText="1"/>
    </xf>
    <xf numFmtId="0" fontId="0" fillId="0" borderId="71" xfId="0" applyFont="1" applyFill="1" applyBorder="1" applyAlignment="1">
      <alignment vertical="center" wrapText="1"/>
    </xf>
    <xf numFmtId="0" fontId="0" fillId="0" borderId="96" xfId="0" applyFont="1" applyFill="1" applyBorder="1" applyAlignment="1">
      <alignment horizontal="left" vertical="center" wrapText="1"/>
    </xf>
    <xf numFmtId="0" fontId="0" fillId="0" borderId="0" xfId="0" applyFont="1" applyFill="1" applyBorder="1" applyAlignment="1">
      <alignment horizontal="left" vertical="center" wrapText="1"/>
    </xf>
    <xf numFmtId="0" fontId="0" fillId="0" borderId="2" xfId="0" applyFont="1" applyFill="1" applyBorder="1" applyAlignment="1">
      <alignment horizontal="left" vertical="center" wrapText="1"/>
    </xf>
    <xf numFmtId="0" fontId="0" fillId="0" borderId="95" xfId="0" applyFill="1" applyBorder="1" applyAlignment="1">
      <alignment vertical="center"/>
    </xf>
    <xf numFmtId="0" fontId="0" fillId="0" borderId="70" xfId="0" applyFont="1" applyFill="1" applyBorder="1" applyAlignment="1">
      <alignment vertical="center"/>
    </xf>
    <xf numFmtId="0" fontId="0" fillId="0" borderId="71" xfId="0" applyFont="1" applyFill="1" applyBorder="1" applyAlignment="1">
      <alignment vertical="center"/>
    </xf>
    <xf numFmtId="0" fontId="0" fillId="0" borderId="45" xfId="0" applyFont="1" applyFill="1" applyBorder="1" applyAlignment="1">
      <alignment horizontal="center" vertical="center"/>
    </xf>
    <xf numFmtId="0" fontId="0" fillId="0" borderId="63" xfId="0" applyFont="1" applyFill="1" applyBorder="1" applyAlignment="1">
      <alignment horizontal="center" vertical="top"/>
    </xf>
    <xf numFmtId="0" fontId="0" fillId="0" borderId="43" xfId="0" applyFont="1" applyFill="1" applyBorder="1" applyAlignment="1">
      <alignment horizontal="center" vertical="top"/>
    </xf>
    <xf numFmtId="0" fontId="0" fillId="0" borderId="44" xfId="0" applyFont="1" applyFill="1" applyBorder="1" applyAlignment="1">
      <alignment horizontal="center" vertical="top"/>
    </xf>
    <xf numFmtId="0" fontId="0" fillId="0" borderId="37" xfId="0" applyFill="1" applyBorder="1" applyAlignment="1">
      <alignment vertical="center"/>
    </xf>
    <xf numFmtId="0" fontId="0" fillId="0" borderId="38" xfId="0" applyFill="1" applyBorder="1" applyAlignment="1">
      <alignment vertical="center"/>
    </xf>
    <xf numFmtId="0" fontId="0" fillId="0" borderId="60" xfId="0" applyFill="1" applyBorder="1" applyAlignment="1">
      <alignment horizontal="left" vertical="center" wrapText="1"/>
    </xf>
    <xf numFmtId="0" fontId="0" fillId="0" borderId="63" xfId="0" applyFont="1" applyFill="1" applyBorder="1" applyAlignment="1">
      <alignment horizontal="left" vertical="center" wrapText="1"/>
    </xf>
    <xf numFmtId="0" fontId="0" fillId="0" borderId="43" xfId="0" applyFont="1" applyFill="1" applyBorder="1" applyAlignment="1">
      <alignment horizontal="left" vertical="center" wrapText="1"/>
    </xf>
    <xf numFmtId="0" fontId="0" fillId="0" borderId="44" xfId="0" applyFont="1" applyFill="1" applyBorder="1" applyAlignment="1">
      <alignment horizontal="left" vertical="center" wrapText="1"/>
    </xf>
    <xf numFmtId="0" fontId="0" fillId="0" borderId="70" xfId="0" applyFill="1" applyBorder="1" applyAlignment="1">
      <alignment vertical="center"/>
    </xf>
    <xf numFmtId="0" fontId="0" fillId="0" borderId="71" xfId="0" applyFill="1" applyBorder="1" applyAlignment="1">
      <alignment vertical="center"/>
    </xf>
    <xf numFmtId="0" fontId="0" fillId="0" borderId="70" xfId="0" applyBorder="1" applyAlignment="1">
      <alignment vertical="center" wrapText="1"/>
    </xf>
    <xf numFmtId="0" fontId="0" fillId="0" borderId="71" xfId="0" applyBorder="1" applyAlignment="1">
      <alignment vertical="center" wrapText="1"/>
    </xf>
    <xf numFmtId="0" fontId="0" fillId="0" borderId="61" xfId="0" applyFont="1" applyFill="1" applyBorder="1" applyAlignment="1">
      <alignment horizontal="left" vertical="center"/>
    </xf>
    <xf numFmtId="0" fontId="0" fillId="0" borderId="62" xfId="0" applyFont="1" applyFill="1" applyBorder="1" applyAlignment="1">
      <alignment horizontal="left" vertical="center"/>
    </xf>
    <xf numFmtId="0" fontId="0" fillId="0" borderId="96" xfId="0" applyFont="1" applyFill="1" applyBorder="1" applyAlignment="1">
      <alignment horizontal="left" vertical="center"/>
    </xf>
    <xf numFmtId="0" fontId="0" fillId="0" borderId="0" xfId="0" applyFont="1" applyFill="1" applyBorder="1" applyAlignment="1">
      <alignment horizontal="left" vertical="center"/>
    </xf>
    <xf numFmtId="0" fontId="0" fillId="0" borderId="2" xfId="0" applyFont="1" applyFill="1" applyBorder="1" applyAlignment="1">
      <alignment horizontal="left" vertical="center"/>
    </xf>
    <xf numFmtId="0" fontId="0" fillId="0" borderId="63" xfId="0" applyFont="1" applyFill="1" applyBorder="1" applyAlignment="1">
      <alignment horizontal="left" vertical="center"/>
    </xf>
    <xf numFmtId="0" fontId="0" fillId="0" borderId="43" xfId="0" applyFont="1" applyFill="1" applyBorder="1" applyAlignment="1">
      <alignment horizontal="left" vertical="center"/>
    </xf>
    <xf numFmtId="0" fontId="0" fillId="0" borderId="44" xfId="0" applyFont="1" applyFill="1" applyBorder="1" applyAlignment="1">
      <alignment horizontal="left" vertical="center"/>
    </xf>
    <xf numFmtId="0" fontId="0" fillId="0" borderId="132" xfId="0" applyFill="1" applyBorder="1" applyAlignment="1">
      <alignment horizontal="center" vertical="center"/>
    </xf>
    <xf numFmtId="0" fontId="0" fillId="0" borderId="133" xfId="0" applyFill="1" applyBorder="1" applyAlignment="1">
      <alignment horizontal="center" vertical="center"/>
    </xf>
    <xf numFmtId="0" fontId="0" fillId="0" borderId="134" xfId="0" applyFill="1" applyBorder="1" applyAlignment="1">
      <alignment horizontal="center" vertical="center"/>
    </xf>
    <xf numFmtId="0" fontId="0" fillId="0" borderId="125" xfId="0" applyFill="1" applyBorder="1" applyAlignment="1">
      <alignment horizontal="center" vertical="center"/>
    </xf>
    <xf numFmtId="0" fontId="0" fillId="0" borderId="126" xfId="0" applyFill="1" applyBorder="1" applyAlignment="1">
      <alignment horizontal="center" vertical="center"/>
    </xf>
    <xf numFmtId="0" fontId="0" fillId="0" borderId="127" xfId="0" applyFill="1" applyBorder="1" applyAlignment="1">
      <alignment horizontal="center" vertical="center"/>
    </xf>
    <xf numFmtId="0" fontId="1" fillId="0" borderId="69" xfId="0" applyFont="1" applyFill="1" applyBorder="1" applyAlignment="1">
      <alignment vertical="center" wrapText="1"/>
    </xf>
    <xf numFmtId="0" fontId="1" fillId="0" borderId="70" xfId="0" applyFont="1" applyBorder="1" applyAlignment="1">
      <alignment vertical="center" wrapText="1"/>
    </xf>
    <xf numFmtId="0" fontId="1" fillId="0" borderId="71" xfId="0" applyFont="1" applyBorder="1" applyAlignment="1">
      <alignment vertical="center" wrapText="1"/>
    </xf>
    <xf numFmtId="0" fontId="12" fillId="2" borderId="64" xfId="0" applyFont="1" applyFill="1" applyBorder="1" applyAlignment="1">
      <alignment horizontal="center" vertical="center" textRotation="255"/>
    </xf>
    <xf numFmtId="0" fontId="12" fillId="2" borderId="65" xfId="0" applyFont="1" applyFill="1" applyBorder="1" applyAlignment="1">
      <alignment horizontal="center" vertical="center" textRotation="255"/>
    </xf>
    <xf numFmtId="0" fontId="12" fillId="2" borderId="7" xfId="0" applyFont="1" applyFill="1" applyBorder="1" applyAlignment="1">
      <alignment horizontal="center" vertical="center" textRotation="255"/>
    </xf>
    <xf numFmtId="0" fontId="12" fillId="2" borderId="8" xfId="0" applyFont="1" applyFill="1" applyBorder="1" applyAlignment="1">
      <alignment horizontal="center" vertical="center" textRotation="255"/>
    </xf>
    <xf numFmtId="0" fontId="0" fillId="0" borderId="68" xfId="0" applyFill="1" applyBorder="1" applyAlignment="1">
      <alignment vertical="center" wrapText="1"/>
    </xf>
    <xf numFmtId="0" fontId="0" fillId="0" borderId="61" xfId="0" applyFont="1" applyBorder="1" applyAlignment="1">
      <alignment vertical="center"/>
    </xf>
    <xf numFmtId="0" fontId="0" fillId="0" borderId="62" xfId="0" applyFont="1" applyBorder="1" applyAlignment="1">
      <alignment vertical="center"/>
    </xf>
    <xf numFmtId="0" fontId="1" fillId="0" borderId="130" xfId="0" applyFont="1" applyFill="1" applyBorder="1" applyAlignment="1">
      <alignment vertical="center" wrapText="1"/>
    </xf>
    <xf numFmtId="0" fontId="0" fillId="0" borderId="1" xfId="0" applyFont="1" applyBorder="1" applyAlignment="1">
      <alignment vertical="center"/>
    </xf>
    <xf numFmtId="0" fontId="0" fillId="0" borderId="131" xfId="0" applyFont="1" applyBorder="1" applyAlignment="1">
      <alignment vertical="center"/>
    </xf>
    <xf numFmtId="0" fontId="1" fillId="0" borderId="11" xfId="0" applyFont="1" applyFill="1" applyBorder="1" applyAlignment="1">
      <alignment vertical="center"/>
    </xf>
    <xf numFmtId="0" fontId="1" fillId="0" borderId="9" xfId="0" applyFont="1" applyFill="1" applyBorder="1" applyAlignment="1">
      <alignment vertical="center"/>
    </xf>
    <xf numFmtId="0" fontId="1" fillId="0" borderId="118" xfId="0" applyFont="1" applyFill="1" applyBorder="1" applyAlignment="1">
      <alignment vertical="center"/>
    </xf>
    <xf numFmtId="0" fontId="0" fillId="0" borderId="119" xfId="0" applyFont="1" applyFill="1" applyBorder="1" applyAlignment="1">
      <alignment vertical="center" wrapText="1"/>
    </xf>
    <xf numFmtId="0" fontId="1" fillId="0" borderId="9" xfId="0" applyFont="1" applyFill="1" applyBorder="1" applyAlignment="1">
      <alignment vertical="center" wrapText="1"/>
    </xf>
    <xf numFmtId="0" fontId="1" fillId="0" borderId="35" xfId="0" applyFont="1" applyFill="1" applyBorder="1" applyAlignment="1">
      <alignment vertical="center" wrapText="1"/>
    </xf>
    <xf numFmtId="0" fontId="0" fillId="0" borderId="11" xfId="0" applyFont="1" applyFill="1" applyBorder="1" applyAlignment="1">
      <alignment horizontal="left" vertical="center" wrapText="1"/>
    </xf>
    <xf numFmtId="0" fontId="1" fillId="0" borderId="9" xfId="0" applyFont="1" applyFill="1" applyBorder="1" applyAlignment="1">
      <alignment horizontal="left" vertical="center" wrapText="1"/>
    </xf>
    <xf numFmtId="0" fontId="1" fillId="0" borderId="35" xfId="0" applyFont="1" applyFill="1" applyBorder="1" applyAlignment="1">
      <alignment horizontal="left" vertical="center" wrapText="1"/>
    </xf>
    <xf numFmtId="0" fontId="10" fillId="0" borderId="5" xfId="4" applyFont="1" applyFill="1" applyBorder="1" applyAlignment="1" applyProtection="1">
      <alignment horizontal="center" vertical="center"/>
    </xf>
    <xf numFmtId="0" fontId="10" fillId="0" borderId="3" xfId="4" applyFont="1" applyFill="1" applyBorder="1" applyAlignment="1" applyProtection="1">
      <alignment horizontal="center" vertical="center"/>
    </xf>
    <xf numFmtId="0" fontId="10" fillId="0" borderId="6" xfId="4" applyFont="1" applyFill="1" applyBorder="1" applyAlignment="1" applyProtection="1">
      <alignment horizontal="center" vertical="center"/>
    </xf>
    <xf numFmtId="0" fontId="10" fillId="0" borderId="4" xfId="4" applyFont="1" applyFill="1" applyBorder="1" applyAlignment="1" applyProtection="1">
      <alignment horizontal="center" vertical="center"/>
    </xf>
    <xf numFmtId="0" fontId="10" fillId="0" borderId="0" xfId="4" applyFont="1" applyFill="1" applyBorder="1" applyAlignment="1" applyProtection="1">
      <alignment horizontal="center" vertical="center"/>
    </xf>
    <xf numFmtId="0" fontId="10" fillId="0" borderId="2" xfId="4" applyFont="1" applyFill="1" applyBorder="1" applyAlignment="1" applyProtection="1">
      <alignment horizontal="center" vertical="center"/>
    </xf>
    <xf numFmtId="0" fontId="10" fillId="0" borderId="130" xfId="4" applyFont="1" applyFill="1" applyBorder="1" applyAlignment="1" applyProtection="1">
      <alignment horizontal="center" vertical="center"/>
    </xf>
    <xf numFmtId="0" fontId="10" fillId="0" borderId="1" xfId="4" applyFont="1" applyFill="1" applyBorder="1" applyAlignment="1" applyProtection="1">
      <alignment horizontal="center" vertical="center"/>
    </xf>
    <xf numFmtId="0" fontId="10" fillId="0" borderId="131" xfId="4" applyFont="1" applyFill="1" applyBorder="1" applyAlignment="1" applyProtection="1">
      <alignment horizontal="center" vertical="center"/>
    </xf>
    <xf numFmtId="0" fontId="12" fillId="2" borderId="47"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48" xfId="0" applyFont="1" applyFill="1" applyBorder="1" applyAlignment="1">
      <alignment horizontal="center" vertical="center" wrapText="1"/>
    </xf>
    <xf numFmtId="0" fontId="0" fillId="0" borderId="40" xfId="0" applyFill="1" applyBorder="1" applyAlignment="1">
      <alignment horizontal="center" vertical="center"/>
    </xf>
    <xf numFmtId="0" fontId="1" fillId="0" borderId="35" xfId="0" applyFont="1" applyBorder="1" applyAlignment="1">
      <alignment horizontal="center" vertical="center"/>
    </xf>
    <xf numFmtId="176" fontId="0" fillId="0" borderId="36" xfId="0" applyNumberFormat="1" applyFont="1" applyBorder="1" applyAlignment="1">
      <alignment horizontal="right" vertical="center"/>
    </xf>
    <xf numFmtId="176" fontId="0" fillId="0" borderId="37" xfId="0" applyNumberFormat="1" applyFont="1" applyBorder="1" applyAlignment="1">
      <alignment horizontal="right" vertical="center"/>
    </xf>
    <xf numFmtId="176" fontId="0" fillId="0" borderId="39" xfId="0" applyNumberFormat="1" applyFont="1" applyBorder="1" applyAlignment="1">
      <alignment horizontal="right" vertical="center"/>
    </xf>
    <xf numFmtId="176" fontId="0" fillId="0" borderId="69" xfId="0" applyNumberFormat="1" applyFont="1" applyBorder="1" applyAlignment="1">
      <alignment horizontal="right" vertical="center"/>
    </xf>
    <xf numFmtId="176" fontId="0" fillId="0" borderId="70" xfId="0" applyNumberFormat="1" applyFont="1" applyBorder="1" applyAlignment="1">
      <alignment horizontal="right" vertical="center"/>
    </xf>
    <xf numFmtId="176" fontId="0" fillId="0" borderId="111" xfId="0" applyNumberFormat="1" applyFont="1" applyBorder="1" applyAlignment="1">
      <alignment horizontal="right" vertical="center"/>
    </xf>
    <xf numFmtId="0" fontId="1" fillId="0" borderId="99" xfId="0" applyFont="1" applyBorder="1" applyAlignment="1">
      <alignment horizontal="center" vertical="center"/>
    </xf>
    <xf numFmtId="0" fontId="1" fillId="0" borderId="70" xfId="0" applyFont="1" applyBorder="1" applyAlignment="1">
      <alignment horizontal="center" vertical="center"/>
    </xf>
    <xf numFmtId="0" fontId="1" fillId="0" borderId="71" xfId="0" applyFont="1" applyBorder="1" applyAlignment="1">
      <alignment horizontal="center" vertical="center"/>
    </xf>
    <xf numFmtId="0" fontId="1" fillId="0" borderId="70" xfId="0" applyFont="1" applyBorder="1" applyAlignment="1">
      <alignment horizontal="left" vertical="center"/>
    </xf>
    <xf numFmtId="0" fontId="1" fillId="0" borderId="71" xfId="0" applyFont="1" applyBorder="1" applyAlignment="1">
      <alignment horizontal="left" vertical="center"/>
    </xf>
    <xf numFmtId="185" fontId="1" fillId="0" borderId="69" xfId="0" applyNumberFormat="1" applyFont="1" applyBorder="1" applyAlignment="1">
      <alignment horizontal="right" vertical="center"/>
    </xf>
    <xf numFmtId="185" fontId="1" fillId="0" borderId="70" xfId="0" applyNumberFormat="1" applyFont="1" applyBorder="1" applyAlignment="1">
      <alignment horizontal="right" vertical="center"/>
    </xf>
    <xf numFmtId="185" fontId="1" fillId="0" borderId="111" xfId="0" applyNumberFormat="1" applyFont="1" applyBorder="1" applyAlignment="1">
      <alignment horizontal="right" vertical="center"/>
    </xf>
    <xf numFmtId="0" fontId="1" fillId="0" borderId="106" xfId="0" applyFont="1" applyBorder="1" applyAlignment="1">
      <alignment horizontal="center" vertical="center"/>
    </xf>
    <xf numFmtId="0" fontId="1" fillId="0" borderId="98" xfId="0" applyFont="1" applyBorder="1" applyAlignment="1">
      <alignment horizontal="center" vertical="center"/>
    </xf>
    <xf numFmtId="0" fontId="1" fillId="0" borderId="83" xfId="0" applyFont="1" applyBorder="1" applyAlignment="1">
      <alignment horizontal="center" vertical="center"/>
    </xf>
    <xf numFmtId="0" fontId="1" fillId="0" borderId="98" xfId="0" applyFont="1" applyBorder="1" applyAlignment="1">
      <alignment horizontal="left" vertical="center"/>
    </xf>
    <xf numFmtId="0" fontId="1" fillId="0" borderId="83" xfId="0" applyFont="1" applyBorder="1" applyAlignment="1">
      <alignment horizontal="left" vertical="center"/>
    </xf>
    <xf numFmtId="185" fontId="1" fillId="0" borderId="100" xfId="0" applyNumberFormat="1" applyFont="1" applyBorder="1" applyAlignment="1">
      <alignment horizontal="right" vertical="center"/>
    </xf>
    <xf numFmtId="185" fontId="1" fillId="0" borderId="98" xfId="0" applyNumberFormat="1" applyFont="1" applyBorder="1" applyAlignment="1">
      <alignment horizontal="right" vertical="center"/>
    </xf>
    <xf numFmtId="185" fontId="1" fillId="0" borderId="112" xfId="0" applyNumberFormat="1" applyFont="1" applyBorder="1" applyAlignment="1">
      <alignment horizontal="right" vertical="center"/>
    </xf>
    <xf numFmtId="0" fontId="1" fillId="0" borderId="40" xfId="0" applyFont="1" applyBorder="1" applyAlignment="1">
      <alignment horizontal="center" vertical="center"/>
    </xf>
    <xf numFmtId="183" fontId="1" fillId="0" borderId="45" xfId="0" applyNumberFormat="1" applyFont="1" applyBorder="1" applyAlignment="1">
      <alignment horizontal="right" vertical="center"/>
    </xf>
    <xf numFmtId="183" fontId="1" fillId="0" borderId="9" xfId="0" applyNumberFormat="1" applyFont="1" applyBorder="1" applyAlignment="1">
      <alignment horizontal="right" vertical="center"/>
    </xf>
    <xf numFmtId="183" fontId="1" fillId="0" borderId="35" xfId="0" applyNumberFormat="1" applyFont="1" applyBorder="1" applyAlignment="1">
      <alignment horizontal="right" vertical="center"/>
    </xf>
    <xf numFmtId="0" fontId="0" fillId="0" borderId="40" xfId="0" applyFill="1" applyBorder="1" applyAlignment="1">
      <alignment horizontal="center" vertical="center" wrapText="1"/>
    </xf>
    <xf numFmtId="0" fontId="1" fillId="0" borderId="42" xfId="0" applyFont="1" applyFill="1" applyBorder="1" applyAlignment="1">
      <alignment horizontal="center" vertical="center"/>
    </xf>
    <xf numFmtId="176" fontId="0" fillId="0" borderId="38" xfId="0" applyNumberFormat="1" applyFont="1" applyBorder="1" applyAlignment="1">
      <alignment horizontal="right" vertical="center"/>
    </xf>
    <xf numFmtId="0" fontId="1" fillId="0" borderId="79" xfId="0" applyFont="1" applyFill="1" applyBorder="1" applyAlignment="1">
      <alignment horizontal="center" vertical="center" wrapText="1"/>
    </xf>
    <xf numFmtId="0" fontId="1" fillId="0" borderId="36" xfId="0" applyFont="1" applyFill="1" applyBorder="1" applyAlignment="1">
      <alignment horizontal="left" vertical="center" wrapText="1"/>
    </xf>
    <xf numFmtId="0" fontId="1" fillId="0" borderId="37" xfId="0" applyFont="1" applyFill="1" applyBorder="1" applyAlignment="1">
      <alignment horizontal="left" vertical="center" wrapText="1"/>
    </xf>
    <xf numFmtId="0" fontId="1" fillId="0" borderId="38" xfId="0" applyFont="1" applyFill="1" applyBorder="1" applyAlignment="1">
      <alignment horizontal="left" vertical="center" wrapText="1"/>
    </xf>
    <xf numFmtId="185" fontId="1" fillId="0" borderId="36" xfId="0" applyNumberFormat="1" applyFont="1" applyFill="1" applyBorder="1" applyAlignment="1">
      <alignment horizontal="right" vertical="center" wrapText="1"/>
    </xf>
    <xf numFmtId="185" fontId="1" fillId="0" borderId="37" xfId="0" applyNumberFormat="1" applyFont="1" applyFill="1" applyBorder="1" applyAlignment="1">
      <alignment horizontal="right" vertical="center" wrapText="1"/>
    </xf>
    <xf numFmtId="185" fontId="1" fillId="0" borderId="39" xfId="0" applyNumberFormat="1" applyFont="1" applyFill="1" applyBorder="1" applyAlignment="1">
      <alignment horizontal="right" vertical="center" wrapText="1"/>
    </xf>
    <xf numFmtId="176" fontId="0" fillId="0" borderId="71" xfId="0" applyNumberFormat="1" applyFont="1" applyBorder="1" applyAlignment="1">
      <alignment horizontal="right" vertical="center"/>
    </xf>
    <xf numFmtId="0" fontId="10" fillId="0" borderId="128" xfId="0" applyFont="1" applyBorder="1" applyAlignment="1">
      <alignment horizontal="left" vertical="center" wrapText="1"/>
    </xf>
    <xf numFmtId="0" fontId="1" fillId="0" borderId="126" xfId="0" applyFont="1" applyBorder="1" applyAlignment="1">
      <alignment horizontal="left" vertical="center"/>
    </xf>
    <xf numFmtId="0" fontId="1" fillId="0" borderId="127" xfId="0" applyFont="1" applyBorder="1" applyAlignment="1">
      <alignment horizontal="left" vertical="center"/>
    </xf>
    <xf numFmtId="185" fontId="1" fillId="0" borderId="128" xfId="0" applyNumberFormat="1" applyFont="1" applyBorder="1" applyAlignment="1">
      <alignment horizontal="right" vertical="center"/>
    </xf>
    <xf numFmtId="185" fontId="1" fillId="0" borderId="126" xfId="0" applyNumberFormat="1" applyFont="1" applyBorder="1" applyAlignment="1">
      <alignment horizontal="right" vertical="center"/>
    </xf>
    <xf numFmtId="185" fontId="1" fillId="0" borderId="129" xfId="0" applyNumberFormat="1" applyFont="1" applyBorder="1" applyAlignment="1">
      <alignment horizontal="right" vertical="center"/>
    </xf>
    <xf numFmtId="0" fontId="1" fillId="0" borderId="46" xfId="0" applyFont="1" applyFill="1" applyBorder="1" applyAlignment="1">
      <alignment horizontal="center" vertical="center" wrapText="1"/>
    </xf>
    <xf numFmtId="0" fontId="1" fillId="0" borderId="37" xfId="0" applyFont="1" applyFill="1" applyBorder="1" applyAlignment="1">
      <alignment horizontal="center" vertical="center" wrapText="1"/>
    </xf>
    <xf numFmtId="0" fontId="1" fillId="0" borderId="38" xfId="0" applyFont="1" applyFill="1" applyBorder="1" applyAlignment="1">
      <alignment horizontal="center" vertical="center" wrapText="1"/>
    </xf>
    <xf numFmtId="0" fontId="0" fillId="0" borderId="99" xfId="0" applyFont="1" applyBorder="1" applyAlignment="1">
      <alignment horizontal="center" vertical="center"/>
    </xf>
    <xf numFmtId="0" fontId="1" fillId="0" borderId="125" xfId="0" applyFont="1" applyBorder="1" applyAlignment="1">
      <alignment horizontal="center" vertical="center"/>
    </xf>
    <xf numFmtId="0" fontId="1" fillId="0" borderId="126" xfId="0" applyFont="1" applyBorder="1" applyAlignment="1">
      <alignment horizontal="center" vertical="center"/>
    </xf>
    <xf numFmtId="0" fontId="1" fillId="0" borderId="127" xfId="0" applyFont="1" applyBorder="1" applyAlignment="1">
      <alignment horizontal="center" vertical="center"/>
    </xf>
    <xf numFmtId="185" fontId="1" fillId="0" borderId="110" xfId="0" applyNumberFormat="1" applyFont="1" applyBorder="1" applyAlignment="1">
      <alignment horizontal="right" vertical="center"/>
    </xf>
    <xf numFmtId="185" fontId="1" fillId="0" borderId="113" xfId="0" applyNumberFormat="1" applyFont="1" applyBorder="1" applyAlignment="1">
      <alignment horizontal="right" vertical="center"/>
    </xf>
    <xf numFmtId="0" fontId="1" fillId="0" borderId="103" xfId="0" applyFont="1" applyBorder="1" applyAlignment="1">
      <alignment horizontal="center" vertical="center"/>
    </xf>
    <xf numFmtId="0" fontId="1" fillId="0" borderId="104" xfId="0" applyFont="1" applyBorder="1" applyAlignment="1">
      <alignment horizontal="center" vertical="center"/>
    </xf>
    <xf numFmtId="0" fontId="1" fillId="0" borderId="115" xfId="0" applyFont="1" applyBorder="1" applyAlignment="1">
      <alignment horizontal="center" vertical="center"/>
    </xf>
    <xf numFmtId="0" fontId="1" fillId="0" borderId="116" xfId="0" applyFont="1" applyBorder="1" applyAlignment="1">
      <alignment horizontal="center" vertical="center"/>
    </xf>
    <xf numFmtId="183" fontId="1" fillId="0" borderId="117" xfId="0" applyNumberFormat="1" applyFont="1" applyBorder="1" applyAlignment="1">
      <alignment horizontal="right" vertical="center"/>
    </xf>
    <xf numFmtId="183" fontId="1" fillId="0" borderId="104" xfId="0" applyNumberFormat="1" applyFont="1" applyBorder="1" applyAlignment="1">
      <alignment horizontal="right" vertical="center"/>
    </xf>
    <xf numFmtId="183" fontId="1" fillId="0" borderId="102" xfId="0" applyNumberFormat="1" applyFont="1" applyBorder="1" applyAlignment="1">
      <alignment horizontal="right" vertical="center"/>
    </xf>
    <xf numFmtId="185" fontId="1" fillId="0" borderId="117" xfId="0" applyNumberFormat="1" applyFont="1" applyBorder="1" applyAlignment="1">
      <alignment horizontal="right" vertical="center"/>
    </xf>
    <xf numFmtId="185" fontId="1" fillId="0" borderId="104" xfId="0" applyNumberFormat="1" applyFont="1" applyBorder="1" applyAlignment="1">
      <alignment horizontal="right" vertical="center"/>
    </xf>
    <xf numFmtId="185" fontId="1" fillId="0" borderId="105" xfId="0" applyNumberFormat="1" applyFont="1" applyBorder="1" applyAlignment="1">
      <alignment horizontal="right" vertical="center"/>
    </xf>
    <xf numFmtId="0" fontId="0" fillId="0" borderId="32" xfId="0" applyFill="1" applyBorder="1" applyAlignment="1">
      <alignment vertical="center"/>
    </xf>
    <xf numFmtId="38" fontId="0" fillId="0" borderId="32" xfId="2" applyFont="1" applyFill="1" applyBorder="1" applyAlignment="1">
      <alignment vertical="center" wrapText="1"/>
    </xf>
    <xf numFmtId="38" fontId="0" fillId="0" borderId="32" xfId="2" applyFont="1" applyFill="1" applyBorder="1" applyAlignment="1">
      <alignment vertical="center"/>
    </xf>
    <xf numFmtId="0" fontId="0" fillId="0" borderId="32" xfId="0" applyFill="1" applyBorder="1" applyAlignment="1">
      <alignment horizontal="center" vertical="center"/>
    </xf>
    <xf numFmtId="49" fontId="0" fillId="0" borderId="32" xfId="0" applyNumberFormat="1" applyFill="1" applyBorder="1" applyAlignment="1">
      <alignment horizontal="center" vertical="center" wrapText="1"/>
    </xf>
    <xf numFmtId="49" fontId="0" fillId="0" borderId="32" xfId="0" applyNumberFormat="1" applyFill="1" applyBorder="1" applyAlignment="1">
      <alignment horizontal="center" vertical="center"/>
    </xf>
    <xf numFmtId="0" fontId="0" fillId="0" borderId="32" xfId="0" applyFill="1" applyBorder="1" applyAlignment="1">
      <alignment vertical="center" wrapText="1"/>
    </xf>
    <xf numFmtId="0" fontId="15" fillId="0" borderId="32" xfId="0" applyFont="1" applyBorder="1" applyAlignment="1">
      <alignment vertical="center" shrinkToFit="1"/>
    </xf>
    <xf numFmtId="38" fontId="0" fillId="0" borderId="32" xfId="2" applyFont="1" applyBorder="1" applyAlignment="1">
      <alignment vertical="center" wrapText="1"/>
    </xf>
    <xf numFmtId="38" fontId="0" fillId="0" borderId="32" xfId="2" applyFont="1" applyBorder="1" applyAlignment="1">
      <alignment vertical="center"/>
    </xf>
    <xf numFmtId="0" fontId="0" fillId="4" borderId="32" xfId="0" applyFont="1" applyFill="1" applyBorder="1" applyAlignment="1">
      <alignment horizontal="center" vertical="center"/>
    </xf>
    <xf numFmtId="0" fontId="0" fillId="0" borderId="32" xfId="0" applyFill="1" applyBorder="1" applyAlignment="1">
      <alignment vertical="center" shrinkToFit="1"/>
    </xf>
    <xf numFmtId="0" fontId="0" fillId="2" borderId="45" xfId="0" applyFill="1" applyBorder="1" applyAlignment="1">
      <alignment vertical="center"/>
    </xf>
    <xf numFmtId="0" fontId="0" fillId="2" borderId="34" xfId="0" applyFill="1" applyBorder="1" applyAlignment="1">
      <alignment vertical="center"/>
    </xf>
    <xf numFmtId="0" fontId="0" fillId="0" borderId="45" xfId="0" applyFill="1" applyBorder="1" applyAlignment="1">
      <alignment vertical="center"/>
    </xf>
    <xf numFmtId="0" fontId="0" fillId="0" borderId="9" xfId="0" applyFill="1" applyBorder="1" applyAlignment="1">
      <alignment vertical="center"/>
    </xf>
    <xf numFmtId="0" fontId="0" fillId="0" borderId="34" xfId="0" applyFill="1" applyBorder="1" applyAlignment="1">
      <alignment vertical="center"/>
    </xf>
    <xf numFmtId="0" fontId="0" fillId="0" borderId="45" xfId="0" applyFill="1" applyBorder="1" applyAlignment="1">
      <alignment vertical="center" wrapText="1"/>
    </xf>
    <xf numFmtId="0" fontId="0" fillId="0" borderId="9" xfId="0" applyFill="1" applyBorder="1" applyAlignment="1">
      <alignment vertical="center" wrapText="1"/>
    </xf>
    <xf numFmtId="0" fontId="0" fillId="0" borderId="34" xfId="0" applyFill="1" applyBorder="1" applyAlignment="1">
      <alignment vertical="center" wrapText="1"/>
    </xf>
    <xf numFmtId="0" fontId="0" fillId="2" borderId="9" xfId="0" applyFill="1" applyBorder="1" applyAlignment="1">
      <alignment horizontal="center" vertical="center" wrapText="1"/>
    </xf>
    <xf numFmtId="0" fontId="0" fillId="2" borderId="34" xfId="0" applyFill="1" applyBorder="1" applyAlignment="1">
      <alignment horizontal="center" vertical="center" wrapText="1"/>
    </xf>
    <xf numFmtId="0" fontId="15" fillId="0" borderId="45" xfId="0" applyFont="1" applyBorder="1" applyAlignment="1">
      <alignment vertical="center" shrinkToFit="1"/>
    </xf>
    <xf numFmtId="0" fontId="15" fillId="0" borderId="9" xfId="0" applyFont="1" applyBorder="1" applyAlignment="1">
      <alignment vertical="center" shrinkToFit="1"/>
    </xf>
    <xf numFmtId="0" fontId="15" fillId="0" borderId="34" xfId="0" applyFont="1" applyBorder="1" applyAlignment="1">
      <alignment vertical="center" shrinkToFit="1"/>
    </xf>
    <xf numFmtId="38" fontId="0" fillId="0" borderId="45" xfId="2" applyFont="1" applyBorder="1" applyAlignment="1">
      <alignment vertical="center" wrapText="1"/>
    </xf>
    <xf numFmtId="38" fontId="0" fillId="0" borderId="9" xfId="2" applyFont="1" applyBorder="1" applyAlignment="1">
      <alignment vertical="center" wrapText="1"/>
    </xf>
    <xf numFmtId="38" fontId="0" fillId="0" borderId="34" xfId="2" applyFont="1" applyBorder="1" applyAlignment="1">
      <alignment vertical="center" wrapText="1"/>
    </xf>
    <xf numFmtId="0" fontId="0" fillId="4" borderId="45"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4" xfId="0" applyFont="1" applyFill="1" applyBorder="1" applyAlignment="1">
      <alignment horizontal="center" vertical="center"/>
    </xf>
    <xf numFmtId="49" fontId="0" fillId="0" borderId="45" xfId="0" applyNumberFormat="1" applyFill="1" applyBorder="1" applyAlignment="1">
      <alignment horizontal="center" vertical="center" wrapText="1"/>
    </xf>
    <xf numFmtId="49" fontId="0" fillId="0" borderId="9" xfId="0" applyNumberFormat="1" applyFill="1" applyBorder="1" applyAlignment="1">
      <alignment horizontal="center" vertical="center" wrapText="1"/>
    </xf>
    <xf numFmtId="49" fontId="0" fillId="0" borderId="34" xfId="0" applyNumberFormat="1" applyFill="1" applyBorder="1" applyAlignment="1">
      <alignment horizontal="center" vertical="center" wrapText="1"/>
    </xf>
    <xf numFmtId="0" fontId="0" fillId="0" borderId="32" xfId="0" applyBorder="1" applyAlignment="1">
      <alignment horizontal="left" vertical="center"/>
    </xf>
    <xf numFmtId="0" fontId="0" fillId="0" borderId="45" xfId="0" applyBorder="1" applyAlignment="1">
      <alignment horizontal="left" vertical="center"/>
    </xf>
    <xf numFmtId="0" fontId="0" fillId="0" borderId="9" xfId="0" applyBorder="1" applyAlignment="1">
      <alignment horizontal="left" vertical="center"/>
    </xf>
    <xf numFmtId="0" fontId="0" fillId="0" borderId="34" xfId="0" applyBorder="1" applyAlignment="1">
      <alignment horizontal="left" vertical="center"/>
    </xf>
    <xf numFmtId="0" fontId="0" fillId="0" borderId="45" xfId="0" applyBorder="1" applyAlignment="1">
      <alignment horizontal="left" vertical="center" wrapText="1"/>
    </xf>
    <xf numFmtId="0" fontId="0" fillId="0" borderId="9" xfId="0" applyBorder="1" applyAlignment="1">
      <alignment horizontal="left" vertical="center" wrapText="1"/>
    </xf>
    <xf numFmtId="0" fontId="0" fillId="0" borderId="34" xfId="0" applyBorder="1" applyAlignment="1">
      <alignment horizontal="left" vertical="center" wrapText="1"/>
    </xf>
    <xf numFmtId="0" fontId="0" fillId="0" borderId="45" xfId="0" applyBorder="1" applyAlignment="1">
      <alignment horizontal="right" vertical="center"/>
    </xf>
    <xf numFmtId="0" fontId="0" fillId="0" borderId="9" xfId="0" applyBorder="1" applyAlignment="1">
      <alignment horizontal="right" vertical="center"/>
    </xf>
    <xf numFmtId="0" fontId="0" fillId="0" borderId="34" xfId="0" applyBorder="1" applyAlignment="1">
      <alignment horizontal="right" vertical="center"/>
    </xf>
    <xf numFmtId="0" fontId="0" fillId="0" borderId="45" xfId="0" applyBorder="1" applyAlignment="1">
      <alignment horizontal="left" vertical="center" shrinkToFit="1"/>
    </xf>
    <xf numFmtId="0" fontId="0" fillId="0" borderId="9" xfId="0" applyBorder="1" applyAlignment="1">
      <alignment horizontal="left" vertical="center" shrinkToFit="1"/>
    </xf>
    <xf numFmtId="0" fontId="0" fillId="0" borderId="34" xfId="0" applyBorder="1" applyAlignment="1">
      <alignment horizontal="left" vertical="center" shrinkToFit="1"/>
    </xf>
    <xf numFmtId="0" fontId="16" fillId="0" borderId="5" xfId="4" applyFont="1" applyFill="1" applyBorder="1" applyAlignment="1" applyProtection="1">
      <alignment horizontal="center" vertical="center"/>
    </xf>
    <xf numFmtId="0" fontId="16" fillId="0" borderId="3" xfId="4" applyFont="1" applyFill="1" applyBorder="1" applyAlignment="1" applyProtection="1">
      <alignment horizontal="center" vertical="center"/>
    </xf>
    <xf numFmtId="0" fontId="16" fillId="0" borderId="6" xfId="4" applyFont="1" applyFill="1" applyBorder="1" applyAlignment="1" applyProtection="1">
      <alignment horizontal="center" vertical="center"/>
    </xf>
    <xf numFmtId="0" fontId="16" fillId="0" borderId="4" xfId="4" applyFont="1" applyFill="1" applyBorder="1" applyAlignment="1" applyProtection="1">
      <alignment horizontal="center" vertical="center"/>
    </xf>
    <xf numFmtId="0" fontId="16" fillId="0" borderId="0" xfId="4" applyFont="1" applyFill="1" applyBorder="1" applyAlignment="1" applyProtection="1">
      <alignment horizontal="center" vertical="center"/>
    </xf>
    <xf numFmtId="0" fontId="16" fillId="0" borderId="2" xfId="4" applyFont="1" applyFill="1" applyBorder="1" applyAlignment="1" applyProtection="1">
      <alignment horizontal="center" vertical="center"/>
    </xf>
    <xf numFmtId="0" fontId="16" fillId="0" borderId="130" xfId="4" applyFont="1" applyFill="1" applyBorder="1" applyAlignment="1" applyProtection="1">
      <alignment horizontal="center" vertical="center"/>
    </xf>
    <xf numFmtId="0" fontId="16" fillId="0" borderId="1" xfId="4" applyFont="1" applyFill="1" applyBorder="1" applyAlignment="1" applyProtection="1">
      <alignment horizontal="center" vertical="center"/>
    </xf>
    <xf numFmtId="0" fontId="16" fillId="0" borderId="131" xfId="4" applyFont="1" applyFill="1" applyBorder="1" applyAlignment="1" applyProtection="1">
      <alignment horizontal="center" vertical="center"/>
    </xf>
    <xf numFmtId="0" fontId="1" fillId="0" borderId="46" xfId="0" applyFont="1" applyBorder="1" applyAlignment="1">
      <alignment horizontal="center" vertical="center" wrapText="1"/>
    </xf>
    <xf numFmtId="0" fontId="1" fillId="0" borderId="37" xfId="0" applyFont="1" applyBorder="1" applyAlignment="1">
      <alignment horizontal="center" vertical="center" wrapText="1"/>
    </xf>
    <xf numFmtId="0" fontId="1" fillId="0" borderId="38" xfId="0" applyFont="1" applyBorder="1" applyAlignment="1">
      <alignment horizontal="center" vertical="center" wrapText="1"/>
    </xf>
    <xf numFmtId="0" fontId="2" fillId="0" borderId="21" xfId="0" applyFont="1" applyBorder="1" applyAlignment="1">
      <alignment horizontal="center" vertical="center"/>
    </xf>
    <xf numFmtId="0" fontId="11" fillId="0" borderId="45" xfId="5" applyFont="1" applyFill="1" applyBorder="1" applyAlignment="1" applyProtection="1">
      <alignment horizontal="left" vertical="center" wrapText="1"/>
    </xf>
    <xf numFmtId="0" fontId="11" fillId="0" borderId="9" xfId="5" applyFont="1" applyFill="1" applyBorder="1" applyAlignment="1" applyProtection="1">
      <alignment horizontal="left" vertical="center" wrapText="1"/>
    </xf>
    <xf numFmtId="0" fontId="1" fillId="0" borderId="9" xfId="0" applyFont="1" applyBorder="1" applyAlignment="1">
      <alignment horizontal="left" vertical="center"/>
    </xf>
    <xf numFmtId="0" fontId="1" fillId="0" borderId="35" xfId="0" applyFont="1" applyBorder="1" applyAlignment="1">
      <alignment horizontal="left" vertical="center"/>
    </xf>
    <xf numFmtId="0" fontId="23" fillId="0" borderId="56" xfId="0" applyFont="1" applyBorder="1" applyAlignment="1">
      <alignment horizontal="center" vertical="center"/>
    </xf>
    <xf numFmtId="0" fontId="11" fillId="0" borderId="56" xfId="0" applyFont="1" applyBorder="1" applyAlignment="1">
      <alignment horizontal="center" vertical="center"/>
    </xf>
    <xf numFmtId="0" fontId="11" fillId="0" borderId="17" xfId="0" applyFont="1" applyBorder="1" applyAlignment="1">
      <alignment horizontal="center" vertical="center"/>
    </xf>
    <xf numFmtId="0" fontId="11" fillId="0" borderId="40" xfId="4" applyFont="1" applyFill="1" applyBorder="1" applyAlignment="1" applyProtection="1">
      <alignment vertical="center" wrapText="1"/>
    </xf>
    <xf numFmtId="0" fontId="11" fillId="0" borderId="9" xfId="4" applyFont="1" applyFill="1" applyBorder="1" applyAlignment="1" applyProtection="1">
      <alignment vertical="center" wrapText="1"/>
    </xf>
    <xf numFmtId="0" fontId="11" fillId="0" borderId="35" xfId="4" applyFont="1" applyFill="1" applyBorder="1" applyAlignment="1" applyProtection="1">
      <alignment vertical="center" wrapText="1"/>
    </xf>
    <xf numFmtId="0" fontId="23" fillId="0" borderId="60" xfId="4" applyFont="1" applyFill="1" applyBorder="1" applyAlignment="1">
      <alignment horizontal="left" vertical="center" wrapText="1" shrinkToFit="1"/>
    </xf>
    <xf numFmtId="0" fontId="23" fillId="0" borderId="61" xfId="0" applyFont="1" applyFill="1" applyBorder="1" applyAlignment="1">
      <alignment horizontal="left" vertical="center" shrinkToFit="1"/>
    </xf>
    <xf numFmtId="0" fontId="23" fillId="0" borderId="62" xfId="0" applyFont="1" applyFill="1" applyBorder="1" applyAlignment="1">
      <alignment horizontal="left" vertical="center" shrinkToFit="1"/>
    </xf>
    <xf numFmtId="0" fontId="23" fillId="0" borderId="63" xfId="0" applyFont="1" applyFill="1" applyBorder="1" applyAlignment="1">
      <alignment horizontal="left" vertical="center" shrinkToFit="1"/>
    </xf>
    <xf numFmtId="0" fontId="23" fillId="0" borderId="43" xfId="0" applyFont="1" applyFill="1" applyBorder="1" applyAlignment="1">
      <alignment horizontal="left" vertical="center" shrinkToFit="1"/>
    </xf>
    <xf numFmtId="0" fontId="23" fillId="0" borderId="44" xfId="0" applyFont="1" applyFill="1" applyBorder="1" applyAlignment="1">
      <alignment horizontal="left" vertical="center" shrinkToFit="1"/>
    </xf>
    <xf numFmtId="38" fontId="1" fillId="0" borderId="81" xfId="2" applyFont="1" applyFill="1" applyBorder="1" applyAlignment="1">
      <alignment horizontal="center" vertical="center"/>
    </xf>
    <xf numFmtId="183" fontId="1" fillId="0" borderId="81" xfId="2" applyNumberFormat="1" applyFont="1" applyFill="1" applyBorder="1" applyAlignment="1">
      <alignment horizontal="center" vertical="center"/>
    </xf>
    <xf numFmtId="38" fontId="1" fillId="0" borderId="82" xfId="2" applyFont="1" applyFill="1" applyBorder="1" applyAlignment="1">
      <alignment horizontal="center" vertical="center"/>
    </xf>
    <xf numFmtId="38" fontId="1" fillId="0" borderId="74" xfId="2" applyFont="1" applyFill="1" applyBorder="1" applyAlignment="1">
      <alignment horizontal="center" vertical="center"/>
    </xf>
    <xf numFmtId="38" fontId="1" fillId="0" borderId="81" xfId="0" applyNumberFormat="1" applyFont="1" applyFill="1" applyBorder="1" applyAlignment="1">
      <alignment horizontal="center" vertical="center"/>
    </xf>
    <xf numFmtId="3" fontId="1" fillId="0" borderId="32" xfId="0" applyNumberFormat="1" applyFont="1" applyFill="1" applyBorder="1" applyAlignment="1">
      <alignment horizontal="center" vertical="center"/>
    </xf>
    <xf numFmtId="38" fontId="1" fillId="0" borderId="32" xfId="2" applyFont="1" applyFill="1" applyBorder="1" applyAlignment="1">
      <alignment horizontal="center" vertical="center"/>
    </xf>
    <xf numFmtId="182" fontId="1" fillId="0" borderId="32" xfId="1" applyNumberFormat="1" applyFont="1" applyFill="1" applyBorder="1" applyAlignment="1">
      <alignment horizontal="center" vertical="center"/>
    </xf>
    <xf numFmtId="0" fontId="10" fillId="0" borderId="68" xfId="0" applyFont="1" applyBorder="1" applyAlignment="1">
      <alignment horizontal="left" vertical="center" wrapText="1"/>
    </xf>
    <xf numFmtId="0" fontId="10" fillId="0" borderId="61" xfId="0" applyFont="1" applyBorder="1" applyAlignment="1">
      <alignment horizontal="left" vertical="center" wrapText="1"/>
    </xf>
    <xf numFmtId="0" fontId="10" fillId="0" borderId="79" xfId="0" applyFont="1" applyBorder="1" applyAlignment="1">
      <alignment horizontal="left" vertical="center" wrapText="1"/>
    </xf>
    <xf numFmtId="0" fontId="10" fillId="0" borderId="42" xfId="0" applyFont="1" applyBorder="1" applyAlignment="1">
      <alignment horizontal="left" vertical="center" wrapText="1"/>
    </xf>
    <xf numFmtId="0" fontId="10" fillId="0" borderId="43" xfId="0" applyFont="1" applyBorder="1" applyAlignment="1">
      <alignment horizontal="left" vertical="center" wrapText="1"/>
    </xf>
    <xf numFmtId="0" fontId="10" fillId="0" borderId="21" xfId="0" applyFont="1" applyBorder="1" applyAlignment="1">
      <alignment horizontal="left" vertical="center" wrapText="1"/>
    </xf>
    <xf numFmtId="3" fontId="1" fillId="0" borderId="90" xfId="0" applyNumberFormat="1" applyFont="1" applyFill="1" applyBorder="1" applyAlignment="1">
      <alignment horizontal="center" vertical="center"/>
    </xf>
    <xf numFmtId="0" fontId="1" fillId="0" borderId="40" xfId="0" applyFont="1" applyBorder="1" applyAlignment="1">
      <alignment horizontal="center" vertical="center" wrapText="1"/>
    </xf>
    <xf numFmtId="0" fontId="1" fillId="0" borderId="9" xfId="0" applyFont="1" applyBorder="1" applyAlignment="1">
      <alignment horizontal="center" vertical="center" wrapText="1"/>
    </xf>
    <xf numFmtId="0" fontId="1" fillId="0" borderId="34" xfId="0" applyFont="1" applyBorder="1" applyAlignment="1">
      <alignment horizontal="center" vertical="center" wrapText="1"/>
    </xf>
    <xf numFmtId="0" fontId="1" fillId="0" borderId="45" xfId="0" applyFont="1" applyFill="1" applyBorder="1" applyAlignment="1">
      <alignment horizontal="center" vertical="center" wrapText="1" shrinkToFit="1"/>
    </xf>
    <xf numFmtId="0" fontId="1" fillId="0" borderId="9" xfId="0" applyFont="1" applyFill="1" applyBorder="1" applyAlignment="1">
      <alignment horizontal="center" vertical="center" wrapText="1" shrinkToFit="1"/>
    </xf>
    <xf numFmtId="0" fontId="1" fillId="0" borderId="34" xfId="0" applyFont="1" applyFill="1" applyBorder="1" applyAlignment="1">
      <alignment horizontal="center" vertical="center" wrapText="1" shrinkToFit="1"/>
    </xf>
    <xf numFmtId="0" fontId="0" fillId="0" borderId="42" xfId="0" applyBorder="1" applyAlignment="1">
      <alignment horizontal="center" vertical="center"/>
    </xf>
    <xf numFmtId="0" fontId="0" fillId="0" borderId="43" xfId="0" applyBorder="1" applyAlignment="1">
      <alignment horizontal="center" vertical="center"/>
    </xf>
    <xf numFmtId="0" fontId="0" fillId="0" borderId="21" xfId="0" applyBorder="1" applyAlignment="1">
      <alignment horizontal="center" vertical="center"/>
    </xf>
    <xf numFmtId="0" fontId="0" fillId="0" borderId="45" xfId="0" applyFill="1" applyBorder="1" applyAlignment="1">
      <alignment horizontal="center" vertical="center"/>
    </xf>
    <xf numFmtId="0" fontId="0" fillId="0" borderId="9" xfId="0" applyFill="1" applyBorder="1" applyAlignment="1">
      <alignment horizontal="center" vertical="center"/>
    </xf>
    <xf numFmtId="0" fontId="0" fillId="0" borderId="34" xfId="0" applyFill="1" applyBorder="1" applyAlignment="1">
      <alignment horizontal="center" vertical="center"/>
    </xf>
    <xf numFmtId="38" fontId="1" fillId="0" borderId="90" xfId="2" applyFont="1" applyFill="1" applyBorder="1" applyAlignment="1">
      <alignment horizontal="center" vertical="center"/>
    </xf>
    <xf numFmtId="0" fontId="0" fillId="0" borderId="68" xfId="0" applyFont="1" applyFill="1" applyBorder="1" applyAlignment="1">
      <alignment horizontal="center" vertical="center" wrapText="1"/>
    </xf>
    <xf numFmtId="0" fontId="0" fillId="0" borderId="61" xfId="0" applyFill="1" applyBorder="1" applyAlignment="1">
      <alignment vertical="center" wrapText="1"/>
    </xf>
    <xf numFmtId="0" fontId="0" fillId="0" borderId="61" xfId="0" applyFill="1" applyBorder="1" applyAlignment="1">
      <alignment vertical="center"/>
    </xf>
    <xf numFmtId="0" fontId="0" fillId="0" borderId="62" xfId="0" applyFill="1" applyBorder="1" applyAlignment="1">
      <alignment vertical="center"/>
    </xf>
    <xf numFmtId="182" fontId="1" fillId="0" borderId="90" xfId="0" applyNumberFormat="1" applyFont="1" applyFill="1" applyBorder="1" applyAlignment="1">
      <alignment horizontal="center" vertical="center"/>
    </xf>
    <xf numFmtId="0" fontId="0" fillId="0" borderId="37" xfId="0" applyFont="1" applyFill="1" applyBorder="1" applyAlignment="1">
      <alignment horizontal="left" vertical="center" shrinkToFit="1"/>
    </xf>
    <xf numFmtId="0" fontId="0" fillId="0" borderId="38" xfId="0" applyFont="1" applyFill="1" applyBorder="1" applyAlignment="1">
      <alignment horizontal="left" vertical="center" shrinkToFit="1"/>
    </xf>
    <xf numFmtId="38" fontId="0" fillId="0" borderId="74" xfId="2" applyFont="1" applyFill="1" applyBorder="1" applyAlignment="1">
      <alignment horizontal="center" vertical="center"/>
    </xf>
    <xf numFmtId="3" fontId="0" fillId="0" borderId="74" xfId="0" applyNumberFormat="1" applyFont="1" applyFill="1" applyBorder="1" applyAlignment="1">
      <alignment horizontal="center" vertical="center"/>
    </xf>
    <xf numFmtId="0" fontId="0" fillId="0" borderId="60" xfId="0" applyFill="1" applyBorder="1" applyAlignment="1">
      <alignment vertical="top" wrapText="1"/>
    </xf>
    <xf numFmtId="0" fontId="0" fillId="0" borderId="0" xfId="0" applyFill="1" applyAlignment="1">
      <alignment vertical="top"/>
    </xf>
    <xf numFmtId="38" fontId="0" fillId="0" borderId="81" xfId="2" applyFont="1" applyFill="1" applyBorder="1" applyAlignment="1">
      <alignment horizontal="center" vertical="center"/>
    </xf>
    <xf numFmtId="38" fontId="0" fillId="0" borderId="32" xfId="2" applyFont="1" applyFill="1" applyBorder="1" applyAlignment="1">
      <alignment horizontal="center" vertical="center"/>
    </xf>
    <xf numFmtId="38" fontId="0" fillId="0" borderId="82" xfId="2" applyFont="1" applyFill="1" applyBorder="1" applyAlignment="1">
      <alignment horizontal="center" vertical="center"/>
    </xf>
    <xf numFmtId="0" fontId="0" fillId="0" borderId="106" xfId="0" applyFill="1" applyBorder="1" applyAlignment="1">
      <alignment horizontal="center" vertical="center" wrapText="1"/>
    </xf>
    <xf numFmtId="0" fontId="0" fillId="0" borderId="98" xfId="0" applyFill="1" applyBorder="1" applyAlignment="1">
      <alignment vertical="center"/>
    </xf>
    <xf numFmtId="0" fontId="0" fillId="0" borderId="83" xfId="0" applyFill="1" applyBorder="1" applyAlignment="1">
      <alignment vertical="center"/>
    </xf>
    <xf numFmtId="0" fontId="1" fillId="0" borderId="103" xfId="0" applyFont="1" applyFill="1" applyBorder="1" applyAlignment="1">
      <alignment vertical="top" wrapText="1"/>
    </xf>
    <xf numFmtId="0" fontId="1" fillId="0" borderId="104" xfId="0" applyFont="1" applyFill="1" applyBorder="1" applyAlignment="1">
      <alignment vertical="top" wrapText="1"/>
    </xf>
    <xf numFmtId="0" fontId="1" fillId="0" borderId="105" xfId="0" applyFont="1" applyFill="1" applyBorder="1" applyAlignment="1">
      <alignment vertical="top" wrapText="1"/>
    </xf>
    <xf numFmtId="0" fontId="0" fillId="0" borderId="125" xfId="0" applyFont="1" applyFill="1" applyBorder="1" applyAlignment="1">
      <alignment vertical="center"/>
    </xf>
    <xf numFmtId="0" fontId="0" fillId="0" borderId="126" xfId="0" applyFont="1" applyFill="1" applyBorder="1" applyAlignment="1">
      <alignment vertical="center"/>
    </xf>
    <xf numFmtId="0" fontId="0" fillId="0" borderId="127" xfId="0" applyFont="1" applyFill="1" applyBorder="1" applyAlignment="1">
      <alignment vertical="center"/>
    </xf>
    <xf numFmtId="0" fontId="0" fillId="0" borderId="125" xfId="0" applyFill="1" applyBorder="1" applyAlignment="1">
      <alignment horizontal="center" vertical="center" wrapText="1"/>
    </xf>
    <xf numFmtId="0" fontId="0" fillId="0" borderId="126" xfId="0" applyFill="1" applyBorder="1" applyAlignment="1">
      <alignment vertical="center"/>
    </xf>
    <xf numFmtId="0" fontId="0" fillId="0" borderId="127" xfId="0" applyFill="1" applyBorder="1" applyAlignment="1">
      <alignment vertical="center"/>
    </xf>
    <xf numFmtId="0" fontId="1" fillId="0" borderId="61" xfId="0" applyFont="1" applyFill="1" applyBorder="1" applyAlignment="1">
      <alignment horizontal="left" vertical="center" wrapText="1"/>
    </xf>
    <xf numFmtId="0" fontId="1" fillId="0" borderId="62" xfId="0" applyFont="1" applyFill="1" applyBorder="1" applyAlignment="1">
      <alignment horizontal="left" vertical="center" wrapText="1"/>
    </xf>
    <xf numFmtId="0" fontId="1" fillId="0" borderId="96" xfId="0" applyFont="1" applyFill="1" applyBorder="1" applyAlignment="1">
      <alignment horizontal="left" vertical="center" wrapText="1"/>
    </xf>
    <xf numFmtId="0" fontId="1" fillId="0" borderId="0" xfId="0" applyFont="1" applyFill="1" applyBorder="1" applyAlignment="1">
      <alignment horizontal="left" vertical="center" wrapText="1"/>
    </xf>
    <xf numFmtId="0" fontId="1" fillId="0" borderId="2" xfId="0" applyFont="1" applyFill="1" applyBorder="1" applyAlignment="1">
      <alignment horizontal="left" vertical="center" wrapText="1"/>
    </xf>
    <xf numFmtId="0" fontId="1" fillId="0" borderId="63" xfId="0" applyFont="1" applyFill="1" applyBorder="1" applyAlignment="1">
      <alignment horizontal="left" vertical="center" wrapText="1"/>
    </xf>
    <xf numFmtId="0" fontId="1" fillId="0" borderId="43" xfId="0" applyFont="1" applyFill="1" applyBorder="1" applyAlignment="1">
      <alignment horizontal="left" vertical="center" wrapText="1"/>
    </xf>
    <xf numFmtId="0" fontId="1" fillId="0" borderId="44" xfId="0" applyFont="1" applyFill="1" applyBorder="1" applyAlignment="1">
      <alignment horizontal="left" vertical="center" wrapText="1"/>
    </xf>
    <xf numFmtId="0" fontId="16" fillId="0" borderId="36" xfId="0" applyFont="1" applyBorder="1" applyAlignment="1">
      <alignment horizontal="left" vertical="center" wrapText="1"/>
    </xf>
    <xf numFmtId="0" fontId="16" fillId="0" borderId="37" xfId="0" applyFont="1" applyBorder="1" applyAlignment="1">
      <alignment horizontal="left" vertical="center" wrapText="1"/>
    </xf>
    <xf numFmtId="0" fontId="16" fillId="0" borderId="38" xfId="0" applyFont="1" applyBorder="1" applyAlignment="1">
      <alignment horizontal="left" vertical="center" wrapText="1"/>
    </xf>
    <xf numFmtId="176" fontId="1" fillId="0" borderId="36" xfId="0" applyNumberFormat="1" applyFont="1" applyBorder="1" applyAlignment="1">
      <alignment horizontal="right" vertical="center" wrapText="1"/>
    </xf>
    <xf numFmtId="176" fontId="1" fillId="0" borderId="37" xfId="0" applyNumberFormat="1" applyFont="1" applyBorder="1" applyAlignment="1">
      <alignment horizontal="right" vertical="center" wrapText="1"/>
    </xf>
    <xf numFmtId="176" fontId="1" fillId="0" borderId="51" xfId="0" applyNumberFormat="1" applyFont="1" applyBorder="1" applyAlignment="1">
      <alignment horizontal="right" vertical="center" wrapText="1"/>
    </xf>
    <xf numFmtId="0" fontId="0" fillId="0" borderId="125" xfId="0" applyBorder="1" applyAlignment="1">
      <alignment horizontal="center" vertical="center"/>
    </xf>
    <xf numFmtId="0" fontId="0" fillId="0" borderId="126" xfId="0" applyBorder="1" applyAlignment="1">
      <alignment horizontal="center" vertical="center"/>
    </xf>
    <xf numFmtId="0" fontId="0" fillId="0" borderId="127" xfId="0" applyBorder="1" applyAlignment="1">
      <alignment horizontal="center" vertical="center"/>
    </xf>
    <xf numFmtId="0" fontId="0" fillId="0" borderId="126" xfId="0" applyBorder="1" applyAlignment="1">
      <alignment horizontal="left" vertical="center"/>
    </xf>
    <xf numFmtId="0" fontId="0" fillId="0" borderId="127" xfId="0" applyBorder="1" applyAlignment="1">
      <alignment horizontal="left" vertical="center"/>
    </xf>
    <xf numFmtId="176" fontId="0" fillId="0" borderId="128" xfId="0" applyNumberFormat="1" applyBorder="1" applyAlignment="1">
      <alignment horizontal="right" vertical="center"/>
    </xf>
    <xf numFmtId="176" fontId="0" fillId="0" borderId="126" xfId="0" applyNumberFormat="1" applyBorder="1" applyAlignment="1">
      <alignment horizontal="right" vertical="center"/>
    </xf>
    <xf numFmtId="176" fontId="0" fillId="0" borderId="127" xfId="0" applyNumberFormat="1" applyBorder="1" applyAlignment="1">
      <alignment horizontal="right" vertical="center"/>
    </xf>
    <xf numFmtId="0" fontId="10" fillId="0" borderId="46" xfId="0" applyFont="1" applyBorder="1" applyAlignment="1">
      <alignment horizontal="center" vertical="center" wrapText="1"/>
    </xf>
    <xf numFmtId="0" fontId="10" fillId="0" borderId="37" xfId="0" applyFont="1" applyBorder="1" applyAlignment="1">
      <alignment horizontal="center" vertical="center" wrapText="1"/>
    </xf>
    <xf numFmtId="0" fontId="10" fillId="0" borderId="38" xfId="0" applyFont="1" applyBorder="1" applyAlignment="1">
      <alignment horizontal="center" vertical="center" wrapText="1"/>
    </xf>
    <xf numFmtId="0" fontId="10" fillId="0" borderId="99" xfId="0" applyFont="1" applyBorder="1" applyAlignment="1">
      <alignment horizontal="center" vertical="center" wrapText="1"/>
    </xf>
    <xf numFmtId="0" fontId="10" fillId="0" borderId="70" xfId="0" applyFont="1" applyBorder="1" applyAlignment="1">
      <alignment horizontal="center" vertical="center" wrapText="1"/>
    </xf>
    <xf numFmtId="0" fontId="10" fillId="0" borderId="71" xfId="0" applyFont="1" applyBorder="1" applyAlignment="1">
      <alignment horizontal="center" vertical="center" wrapText="1"/>
    </xf>
    <xf numFmtId="0" fontId="0" fillId="0" borderId="99" xfId="0" applyFill="1" applyBorder="1" applyAlignment="1">
      <alignment vertical="center"/>
    </xf>
    <xf numFmtId="0" fontId="0" fillId="0" borderId="45" xfId="0" applyFill="1" applyBorder="1" applyAlignment="1">
      <alignment horizontal="left" vertical="center" wrapText="1"/>
    </xf>
    <xf numFmtId="0" fontId="0" fillId="0" borderId="9" xfId="0" applyFill="1" applyBorder="1" applyAlignment="1">
      <alignment horizontal="left" vertical="center" wrapText="1"/>
    </xf>
    <xf numFmtId="0" fontId="0" fillId="0" borderId="35" xfId="0" applyFill="1" applyBorder="1" applyAlignment="1">
      <alignment horizontal="left" vertical="center" wrapText="1"/>
    </xf>
    <xf numFmtId="0" fontId="0" fillId="0" borderId="106" xfId="0" applyFill="1" applyBorder="1" applyAlignment="1">
      <alignment vertical="center"/>
    </xf>
    <xf numFmtId="0" fontId="0" fillId="0" borderId="103" xfId="0" applyFill="1" applyBorder="1" applyAlignment="1">
      <alignment vertical="center" wrapText="1"/>
    </xf>
    <xf numFmtId="0" fontId="0" fillId="0" borderId="104" xfId="0" applyBorder="1" applyAlignment="1">
      <alignment vertical="center"/>
    </xf>
    <xf numFmtId="0" fontId="0" fillId="0" borderId="105" xfId="0" applyBorder="1" applyAlignment="1">
      <alignment vertical="center"/>
    </xf>
    <xf numFmtId="0" fontId="0" fillId="0" borderId="46" xfId="0" applyFill="1" applyBorder="1" applyAlignment="1">
      <alignment vertical="center"/>
    </xf>
    <xf numFmtId="0" fontId="0" fillId="0" borderId="32" xfId="0" applyFont="1" applyFill="1" applyBorder="1" applyAlignment="1">
      <alignment horizontal="center" vertical="top"/>
    </xf>
    <xf numFmtId="0" fontId="0" fillId="0" borderId="95" xfId="0" applyFill="1" applyBorder="1" applyAlignment="1">
      <alignment horizontal="center" vertical="top"/>
    </xf>
    <xf numFmtId="0" fontId="0" fillId="0" borderId="96" xfId="0" applyFont="1" applyFill="1" applyBorder="1" applyAlignment="1">
      <alignment horizontal="center" vertical="top"/>
    </xf>
    <xf numFmtId="0" fontId="0" fillId="0" borderId="0" xfId="0" applyFont="1" applyFill="1" applyBorder="1" applyAlignment="1">
      <alignment horizontal="center" vertical="top"/>
    </xf>
    <xf numFmtId="0" fontId="0" fillId="0" borderId="2" xfId="0" applyFont="1" applyFill="1" applyBorder="1" applyAlignment="1">
      <alignment horizontal="center" vertical="top"/>
    </xf>
    <xf numFmtId="0" fontId="0" fillId="0" borderId="95" xfId="0" applyFill="1" applyBorder="1" applyAlignment="1">
      <alignment horizontal="left" vertical="center"/>
    </xf>
    <xf numFmtId="0" fontId="0" fillId="0" borderId="70" xfId="0" applyFont="1" applyFill="1" applyBorder="1" applyAlignment="1">
      <alignment horizontal="left" vertical="center"/>
    </xf>
    <xf numFmtId="0" fontId="0" fillId="0" borderId="71" xfId="0" applyFont="1" applyFill="1" applyBorder="1" applyAlignment="1">
      <alignment horizontal="left" vertical="center"/>
    </xf>
    <xf numFmtId="0" fontId="0" fillId="0" borderId="94" xfId="0" applyFill="1" applyBorder="1" applyAlignment="1">
      <alignment horizontal="left" vertical="center"/>
    </xf>
    <xf numFmtId="0" fontId="0" fillId="0" borderId="37" xfId="0" applyFont="1" applyFill="1" applyBorder="1" applyAlignment="1">
      <alignment horizontal="left" vertical="center"/>
    </xf>
    <xf numFmtId="0" fontId="0" fillId="0" borderId="38" xfId="0" applyFont="1" applyFill="1" applyBorder="1" applyAlignment="1">
      <alignment horizontal="left" vertical="center"/>
    </xf>
    <xf numFmtId="0" fontId="0" fillId="0" borderId="74" xfId="0" applyFont="1" applyFill="1" applyBorder="1" applyAlignment="1">
      <alignment horizontal="center" vertical="top"/>
    </xf>
    <xf numFmtId="0" fontId="0" fillId="0" borderId="60" xfId="0" applyFill="1" applyBorder="1" applyAlignment="1">
      <alignment horizontal="left" vertical="top" wrapText="1"/>
    </xf>
    <xf numFmtId="0" fontId="0" fillId="0" borderId="61" xfId="0" applyFont="1" applyFill="1" applyBorder="1" applyAlignment="1">
      <alignment horizontal="left" vertical="top"/>
    </xf>
    <xf numFmtId="0" fontId="0" fillId="0" borderId="62" xfId="0" applyFont="1" applyFill="1" applyBorder="1" applyAlignment="1">
      <alignment horizontal="left" vertical="top"/>
    </xf>
    <xf numFmtId="0" fontId="0" fillId="0" borderId="96" xfId="0" applyFill="1" applyBorder="1" applyAlignment="1">
      <alignment horizontal="left" vertical="top"/>
    </xf>
    <xf numFmtId="0" fontId="0" fillId="0" borderId="0" xfId="0" applyFill="1" applyAlignment="1">
      <alignment horizontal="left" vertical="top"/>
    </xf>
    <xf numFmtId="0" fontId="0" fillId="0" borderId="2" xfId="0" applyFill="1" applyBorder="1" applyAlignment="1">
      <alignment horizontal="left" vertical="top"/>
    </xf>
    <xf numFmtId="0" fontId="0" fillId="0" borderId="61" xfId="0" applyBorder="1" applyAlignment="1">
      <alignment vertical="center"/>
    </xf>
    <xf numFmtId="0" fontId="0" fillId="0" borderId="62" xfId="0" applyBorder="1" applyAlignment="1">
      <alignment vertical="center"/>
    </xf>
    <xf numFmtId="0" fontId="10" fillId="0" borderId="68" xfId="0" applyFont="1" applyBorder="1" applyAlignment="1">
      <alignment horizontal="center" vertical="center" wrapText="1"/>
    </xf>
    <xf numFmtId="0" fontId="10" fillId="0" borderId="61" xfId="0" applyFont="1" applyBorder="1" applyAlignment="1">
      <alignment horizontal="center" vertical="center"/>
    </xf>
    <xf numFmtId="0" fontId="10" fillId="0" borderId="79" xfId="0" applyFont="1" applyBorder="1" applyAlignment="1">
      <alignment horizontal="center" vertical="center"/>
    </xf>
    <xf numFmtId="0" fontId="10" fillId="0" borderId="42" xfId="0" applyFont="1" applyBorder="1" applyAlignment="1">
      <alignment horizontal="center" vertical="center"/>
    </xf>
    <xf numFmtId="0" fontId="10" fillId="0" borderId="43" xfId="0" applyFont="1" applyBorder="1" applyAlignment="1">
      <alignment horizontal="center" vertical="center"/>
    </xf>
    <xf numFmtId="0" fontId="10" fillId="0" borderId="21" xfId="0" applyFont="1" applyBorder="1" applyAlignment="1">
      <alignment horizontal="center" vertical="center"/>
    </xf>
    <xf numFmtId="0" fontId="10" fillId="0" borderId="40" xfId="4" applyFont="1" applyFill="1" applyBorder="1" applyAlignment="1" applyProtection="1">
      <alignment vertical="center" wrapText="1"/>
    </xf>
    <xf numFmtId="0" fontId="10" fillId="0" borderId="9" xfId="4" applyFont="1" applyFill="1" applyBorder="1" applyAlignment="1" applyProtection="1">
      <alignment vertical="center" wrapText="1"/>
    </xf>
    <xf numFmtId="0" fontId="10" fillId="0" borderId="35" xfId="4" applyFont="1" applyFill="1" applyBorder="1" applyAlignment="1" applyProtection="1">
      <alignment vertical="center" wrapText="1"/>
    </xf>
    <xf numFmtId="0" fontId="1" fillId="0" borderId="68" xfId="6" applyFont="1" applyFill="1" applyBorder="1" applyAlignment="1" applyProtection="1">
      <alignment horizontal="center" vertical="center" wrapText="1" shrinkToFit="1"/>
    </xf>
    <xf numFmtId="0" fontId="1" fillId="0" borderId="61" xfId="6" applyFont="1" applyFill="1" applyBorder="1" applyAlignment="1" applyProtection="1">
      <alignment horizontal="center" vertical="center" wrapText="1" shrinkToFit="1"/>
    </xf>
    <xf numFmtId="0" fontId="1" fillId="0" borderId="61" xfId="0" applyFont="1" applyBorder="1" applyAlignment="1">
      <alignment horizontal="center" vertical="center" wrapText="1"/>
    </xf>
    <xf numFmtId="0" fontId="1" fillId="0" borderId="42" xfId="6" applyFont="1" applyFill="1" applyBorder="1" applyAlignment="1" applyProtection="1">
      <alignment horizontal="center" vertical="center" wrapText="1" shrinkToFit="1"/>
    </xf>
    <xf numFmtId="0" fontId="1" fillId="0" borderId="43" xfId="6" applyFont="1" applyFill="1" applyBorder="1" applyAlignment="1" applyProtection="1">
      <alignment horizontal="center" vertical="center" wrapText="1" shrinkToFit="1"/>
    </xf>
    <xf numFmtId="0" fontId="1" fillId="0" borderId="43" xfId="0" applyFont="1" applyBorder="1" applyAlignment="1">
      <alignment horizontal="center" vertical="center" wrapText="1"/>
    </xf>
    <xf numFmtId="0" fontId="11" fillId="0" borderId="9" xfId="5" applyFont="1" applyFill="1" applyBorder="1" applyAlignment="1" applyProtection="1">
      <alignment horizontal="center" vertical="center" wrapText="1"/>
    </xf>
    <xf numFmtId="0" fontId="0" fillId="0" borderId="35" xfId="0" applyFill="1" applyBorder="1" applyAlignment="1">
      <alignment horizontal="center" vertical="center"/>
    </xf>
    <xf numFmtId="49" fontId="1" fillId="0" borderId="32" xfId="0" applyNumberFormat="1" applyFont="1" applyFill="1" applyBorder="1" applyAlignment="1">
      <alignment horizontal="center" vertical="center" wrapText="1"/>
    </xf>
    <xf numFmtId="0" fontId="1" fillId="0" borderId="45" xfId="0" applyFont="1" applyBorder="1" applyAlignment="1">
      <alignment vertical="center" wrapText="1" shrinkToFit="1"/>
    </xf>
    <xf numFmtId="0" fontId="1" fillId="0" borderId="9" xfId="0" applyFont="1" applyBorder="1" applyAlignment="1">
      <alignment vertical="center" wrapText="1" shrinkToFit="1"/>
    </xf>
    <xf numFmtId="0" fontId="1" fillId="0" borderId="34" xfId="0" applyFont="1" applyBorder="1" applyAlignment="1">
      <alignment vertical="center" wrapText="1" shrinkToFit="1"/>
    </xf>
    <xf numFmtId="187" fontId="1" fillId="0" borderId="45" xfId="0" applyNumberFormat="1" applyFont="1" applyBorder="1" applyAlignment="1">
      <alignment horizontal="right" vertical="center" wrapText="1"/>
    </xf>
    <xf numFmtId="187" fontId="1" fillId="0" borderId="9" xfId="0" applyNumberFormat="1" applyFont="1" applyBorder="1" applyAlignment="1">
      <alignment horizontal="right" vertical="center"/>
    </xf>
    <xf numFmtId="187" fontId="1" fillId="0" borderId="34" xfId="0" applyNumberFormat="1" applyFont="1" applyBorder="1" applyAlignment="1">
      <alignment horizontal="right" vertical="center"/>
    </xf>
    <xf numFmtId="0" fontId="1" fillId="2" borderId="32" xfId="0" applyFont="1" applyFill="1" applyBorder="1" applyAlignment="1">
      <alignment vertical="center"/>
    </xf>
    <xf numFmtId="185" fontId="1" fillId="0" borderId="32" xfId="0" applyNumberFormat="1" applyFont="1" applyBorder="1" applyAlignment="1">
      <alignment vertical="center" wrapText="1"/>
    </xf>
    <xf numFmtId="185" fontId="1" fillId="0" borderId="32" xfId="0" applyNumberFormat="1" applyFont="1" applyBorder="1" applyAlignment="1">
      <alignment vertical="center"/>
    </xf>
    <xf numFmtId="0" fontId="1" fillId="0" borderId="32" xfId="0" applyFont="1" applyBorder="1" applyAlignment="1">
      <alignment horizontal="right" vertical="center"/>
    </xf>
    <xf numFmtId="0" fontId="0" fillId="0" borderId="45" xfId="0" applyFill="1" applyBorder="1" applyAlignment="1">
      <alignment vertical="center" shrinkToFit="1"/>
    </xf>
    <xf numFmtId="0" fontId="1" fillId="0" borderId="9" xfId="0" applyFont="1" applyFill="1" applyBorder="1" applyAlignment="1">
      <alignment vertical="center" shrinkToFit="1"/>
    </xf>
    <xf numFmtId="0" fontId="1" fillId="0" borderId="34" xfId="0" applyFont="1" applyFill="1" applyBorder="1" applyAlignment="1">
      <alignment vertical="center" shrinkToFit="1"/>
    </xf>
    <xf numFmtId="0" fontId="0" fillId="0" borderId="45" xfId="0" applyFont="1" applyFill="1" applyBorder="1" applyAlignment="1">
      <alignment vertical="center" shrinkToFit="1"/>
    </xf>
    <xf numFmtId="0" fontId="1" fillId="0" borderId="32" xfId="0" applyFont="1" applyFill="1" applyBorder="1" applyAlignment="1">
      <alignment vertical="center" wrapText="1"/>
    </xf>
    <xf numFmtId="0" fontId="1" fillId="0" borderId="32" xfId="0" applyFont="1" applyFill="1" applyBorder="1" applyAlignment="1">
      <alignment vertical="center"/>
    </xf>
    <xf numFmtId="0" fontId="0" fillId="0" borderId="45" xfId="0" applyFont="1" applyBorder="1" applyAlignment="1">
      <alignment horizontal="center" vertical="center"/>
    </xf>
    <xf numFmtId="0" fontId="0" fillId="0" borderId="32" xfId="0" applyFont="1" applyBorder="1" applyAlignment="1">
      <alignment vertical="center" shrinkToFit="1"/>
    </xf>
    <xf numFmtId="0" fontId="0" fillId="0" borderId="32" xfId="0" applyFont="1" applyFill="1" applyBorder="1" applyAlignment="1">
      <alignment vertical="center"/>
    </xf>
    <xf numFmtId="0" fontId="16" fillId="0" borderId="45" xfId="0" applyFont="1" applyFill="1" applyBorder="1" applyAlignment="1">
      <alignment vertical="center" shrinkToFit="1"/>
    </xf>
    <xf numFmtId="0" fontId="16" fillId="0" borderId="9" xfId="0" applyFont="1" applyFill="1" applyBorder="1" applyAlignment="1">
      <alignment vertical="center" shrinkToFit="1"/>
    </xf>
    <xf numFmtId="0" fontId="16" fillId="0" borderId="34" xfId="0" applyFont="1" applyFill="1" applyBorder="1" applyAlignment="1">
      <alignment vertical="center" shrinkToFit="1"/>
    </xf>
    <xf numFmtId="183" fontId="1" fillId="0" borderId="32" xfId="0" applyNumberFormat="1" applyFont="1" applyFill="1" applyBorder="1" applyAlignment="1">
      <alignment vertical="center" wrapText="1"/>
    </xf>
    <xf numFmtId="183" fontId="1" fillId="0" borderId="32" xfId="0" applyNumberFormat="1" applyFont="1" applyFill="1" applyBorder="1" applyAlignment="1">
      <alignment vertical="center"/>
    </xf>
    <xf numFmtId="49" fontId="0" fillId="0" borderId="45" xfId="0" applyNumberFormat="1" applyFill="1" applyBorder="1" applyAlignment="1">
      <alignment horizontal="center" vertical="center" wrapText="1" shrinkToFit="1"/>
    </xf>
    <xf numFmtId="49" fontId="0" fillId="0" borderId="9" xfId="0" applyNumberFormat="1" applyFill="1" applyBorder="1" applyAlignment="1">
      <alignment horizontal="center" vertical="center" shrinkToFit="1"/>
    </xf>
    <xf numFmtId="49" fontId="0" fillId="0" borderId="34" xfId="0" applyNumberFormat="1" applyFill="1" applyBorder="1" applyAlignment="1">
      <alignment horizontal="center" vertical="center" shrinkToFit="1"/>
    </xf>
    <xf numFmtId="0" fontId="1" fillId="0" borderId="45" xfId="0" applyFont="1" applyBorder="1" applyAlignment="1">
      <alignment horizontal="center" vertical="center" shrinkToFit="1"/>
    </xf>
    <xf numFmtId="0" fontId="1" fillId="0" borderId="9" xfId="0" applyFont="1" applyBorder="1" applyAlignment="1">
      <alignment horizontal="center" vertical="center" shrinkToFit="1"/>
    </xf>
    <xf numFmtId="0" fontId="1" fillId="0" borderId="34" xfId="0" applyFont="1" applyBorder="1" applyAlignment="1">
      <alignment horizontal="center" vertical="center" shrinkToFit="1"/>
    </xf>
    <xf numFmtId="0" fontId="16" fillId="0" borderId="32" xfId="0" applyFont="1" applyBorder="1" applyAlignment="1">
      <alignment vertical="center"/>
    </xf>
    <xf numFmtId="183" fontId="1" fillId="0" borderId="32" xfId="0" applyNumberFormat="1" applyFont="1" applyBorder="1" applyAlignment="1">
      <alignment vertical="center" wrapText="1"/>
    </xf>
    <xf numFmtId="183" fontId="1" fillId="0" borderId="32" xfId="0" applyNumberFormat="1" applyFont="1" applyBorder="1" applyAlignment="1">
      <alignment vertical="center"/>
    </xf>
    <xf numFmtId="0" fontId="16" fillId="0" borderId="45" xfId="0" applyFont="1" applyBorder="1" applyAlignment="1">
      <alignment vertical="center" shrinkToFit="1"/>
    </xf>
    <xf numFmtId="0" fontId="16" fillId="0" borderId="9" xfId="0" applyFont="1" applyBorder="1" applyAlignment="1">
      <alignment vertical="center" shrinkToFit="1"/>
    </xf>
    <xf numFmtId="0" fontId="16" fillId="0" borderId="34" xfId="0" applyFont="1" applyBorder="1" applyAlignment="1">
      <alignment vertical="center" shrinkToFit="1"/>
    </xf>
    <xf numFmtId="0" fontId="0" fillId="0" borderId="45" xfId="0" applyBorder="1" applyAlignment="1">
      <alignment vertical="center" wrapText="1"/>
    </xf>
    <xf numFmtId="0" fontId="0" fillId="0" borderId="34" xfId="0" applyBorder="1" applyAlignment="1">
      <alignment vertical="center" wrapText="1"/>
    </xf>
    <xf numFmtId="49" fontId="0" fillId="0" borderId="45" xfId="0" applyNumberFormat="1" applyBorder="1" applyAlignment="1">
      <alignment horizontal="center" vertical="center" wrapText="1"/>
    </xf>
    <xf numFmtId="49" fontId="0" fillId="0" borderId="9" xfId="0" applyNumberFormat="1" applyBorder="1" applyAlignment="1">
      <alignment horizontal="center" vertical="center"/>
    </xf>
    <xf numFmtId="49" fontId="0" fillId="0" borderId="34" xfId="0" applyNumberFormat="1" applyBorder="1" applyAlignment="1">
      <alignment horizontal="center" vertical="center"/>
    </xf>
    <xf numFmtId="183" fontId="1" fillId="0" borderId="105" xfId="0" applyNumberFormat="1" applyFont="1" applyBorder="1" applyAlignment="1">
      <alignment horizontal="right" vertical="center"/>
    </xf>
    <xf numFmtId="0" fontId="0" fillId="0" borderId="103" xfId="0" applyFill="1" applyBorder="1" applyAlignment="1">
      <alignment horizontal="center" vertical="center"/>
    </xf>
    <xf numFmtId="0" fontId="0" fillId="0" borderId="104" xfId="0" applyFill="1" applyBorder="1" applyAlignment="1">
      <alignment horizontal="center" vertical="center"/>
    </xf>
    <xf numFmtId="0" fontId="10" fillId="0" borderId="114" xfId="0" applyFont="1" applyFill="1" applyBorder="1" applyAlignment="1">
      <alignment horizontal="center" vertical="center" wrapText="1"/>
    </xf>
    <xf numFmtId="0" fontId="0" fillId="0" borderId="115" xfId="0" applyFill="1" applyBorder="1" applyAlignment="1">
      <alignment horizontal="center" vertical="center"/>
    </xf>
    <xf numFmtId="0" fontId="0" fillId="0" borderId="116" xfId="0" applyFill="1" applyBorder="1" applyAlignment="1">
      <alignment horizontal="center" vertical="center"/>
    </xf>
    <xf numFmtId="176" fontId="0" fillId="0" borderId="117" xfId="0" applyNumberFormat="1" applyFill="1" applyBorder="1" applyAlignment="1">
      <alignment horizontal="right" vertical="center"/>
    </xf>
    <xf numFmtId="176" fontId="0" fillId="0" borderId="104" xfId="0" applyNumberFormat="1" applyFill="1" applyBorder="1" applyAlignment="1">
      <alignment horizontal="right" vertical="center"/>
    </xf>
    <xf numFmtId="176" fontId="0" fillId="0" borderId="102" xfId="0" applyNumberFormat="1" applyFill="1" applyBorder="1" applyAlignment="1">
      <alignment horizontal="right" vertical="center"/>
    </xf>
    <xf numFmtId="183" fontId="1" fillId="0" borderId="103" xfId="0" applyNumberFormat="1" applyFont="1" applyBorder="1" applyAlignment="1">
      <alignment horizontal="center" vertical="center"/>
    </xf>
    <xf numFmtId="183" fontId="1" fillId="0" borderId="104" xfId="0" applyNumberFormat="1" applyFont="1" applyBorder="1" applyAlignment="1">
      <alignment horizontal="center" vertical="center"/>
    </xf>
    <xf numFmtId="183" fontId="10" fillId="0" borderId="114" xfId="0" applyNumberFormat="1" applyFont="1" applyBorder="1" applyAlignment="1">
      <alignment horizontal="center" vertical="center" wrapText="1"/>
    </xf>
    <xf numFmtId="183" fontId="1" fillId="0" borderId="115" xfId="0" applyNumberFormat="1" applyFont="1" applyBorder="1" applyAlignment="1">
      <alignment horizontal="center" vertical="center"/>
    </xf>
    <xf numFmtId="183" fontId="1" fillId="0" borderId="116" xfId="0" applyNumberFormat="1" applyFont="1" applyBorder="1" applyAlignment="1">
      <alignment horizontal="center" vertical="center"/>
    </xf>
    <xf numFmtId="183" fontId="10" fillId="0" borderId="100" xfId="0" applyNumberFormat="1" applyFont="1" applyBorder="1" applyAlignment="1">
      <alignment horizontal="left" vertical="center" wrapText="1"/>
    </xf>
    <xf numFmtId="183" fontId="1" fillId="0" borderId="98" xfId="0" applyNumberFormat="1" applyFont="1" applyBorder="1" applyAlignment="1">
      <alignment horizontal="left" vertical="center"/>
    </xf>
    <xf numFmtId="183" fontId="1" fillId="0" borderId="83" xfId="0" applyNumberFormat="1" applyFont="1" applyBorder="1" applyAlignment="1">
      <alignment horizontal="left" vertical="center"/>
    </xf>
    <xf numFmtId="183" fontId="1" fillId="0" borderId="100" xfId="0" applyNumberFormat="1" applyFont="1" applyBorder="1" applyAlignment="1">
      <alignment horizontal="right" vertical="center"/>
    </xf>
    <xf numFmtId="183" fontId="1" fillId="0" borderId="98" xfId="0" applyNumberFormat="1" applyFont="1" applyBorder="1" applyAlignment="1">
      <alignment horizontal="right" vertical="center"/>
    </xf>
    <xf numFmtId="183" fontId="1" fillId="0" borderId="112" xfId="0" applyNumberFormat="1" applyFont="1" applyBorder="1" applyAlignment="1">
      <alignment horizontal="right" vertical="center"/>
    </xf>
    <xf numFmtId="0" fontId="10" fillId="0" borderId="69" xfId="0" applyFont="1" applyFill="1" applyBorder="1" applyAlignment="1">
      <alignment horizontal="left" vertical="center" wrapText="1"/>
    </xf>
    <xf numFmtId="0" fontId="0" fillId="0" borderId="70" xfId="0" applyFill="1" applyBorder="1" applyAlignment="1">
      <alignment horizontal="left" vertical="center"/>
    </xf>
    <xf numFmtId="0" fontId="0" fillId="0" borderId="71" xfId="0" applyFill="1" applyBorder="1" applyAlignment="1">
      <alignment horizontal="left" vertical="center"/>
    </xf>
    <xf numFmtId="0" fontId="10" fillId="0" borderId="100" xfId="0" applyFont="1" applyFill="1" applyBorder="1" applyAlignment="1">
      <alignment horizontal="left" vertical="center" wrapText="1"/>
    </xf>
    <xf numFmtId="0" fontId="0" fillId="0" borderId="98" xfId="0" applyFill="1" applyBorder="1" applyAlignment="1">
      <alignment horizontal="left" vertical="center"/>
    </xf>
    <xf numFmtId="0" fontId="0" fillId="0" borderId="83" xfId="0" applyFill="1" applyBorder="1" applyAlignment="1">
      <alignment horizontal="left" vertical="center"/>
    </xf>
    <xf numFmtId="176" fontId="0" fillId="0" borderId="100" xfId="0" applyNumberFormat="1" applyFill="1" applyBorder="1" applyAlignment="1">
      <alignment horizontal="right" vertical="center"/>
    </xf>
    <xf numFmtId="176" fontId="0" fillId="0" borderId="98" xfId="0" applyNumberFormat="1" applyFill="1" applyBorder="1" applyAlignment="1">
      <alignment horizontal="right" vertical="center"/>
    </xf>
    <xf numFmtId="183" fontId="1" fillId="0" borderId="106" xfId="0" applyNumberFormat="1" applyFont="1" applyBorder="1" applyAlignment="1">
      <alignment horizontal="center" vertical="center"/>
    </xf>
    <xf numFmtId="183" fontId="1" fillId="0" borderId="98" xfId="0" applyNumberFormat="1" applyFont="1" applyBorder="1" applyAlignment="1">
      <alignment horizontal="center" vertical="center"/>
    </xf>
    <xf numFmtId="183" fontId="1" fillId="0" borderId="83" xfId="0" applyNumberFormat="1" applyFont="1" applyBorder="1" applyAlignment="1">
      <alignment horizontal="center" vertical="center"/>
    </xf>
    <xf numFmtId="176" fontId="0" fillId="0" borderId="69" xfId="0" applyNumberFormat="1" applyFill="1" applyBorder="1" applyAlignment="1">
      <alignment horizontal="right" vertical="center"/>
    </xf>
    <xf numFmtId="176" fontId="0" fillId="0" borderId="70" xfId="0" applyNumberFormat="1" applyFill="1" applyBorder="1" applyAlignment="1">
      <alignment horizontal="right" vertical="center"/>
    </xf>
    <xf numFmtId="183" fontId="1" fillId="0" borderId="99" xfId="0" applyNumberFormat="1" applyFont="1" applyBorder="1" applyAlignment="1">
      <alignment horizontal="center" vertical="center"/>
    </xf>
    <xf numFmtId="183" fontId="1" fillId="0" borderId="70" xfId="0" applyNumberFormat="1" applyFont="1" applyBorder="1" applyAlignment="1">
      <alignment horizontal="center" vertical="center"/>
    </xf>
    <xf numFmtId="183" fontId="1" fillId="0" borderId="71" xfId="0" applyNumberFormat="1" applyFont="1" applyBorder="1" applyAlignment="1">
      <alignment horizontal="center" vertical="center"/>
    </xf>
    <xf numFmtId="183" fontId="10" fillId="0" borderId="69" xfId="0" applyNumberFormat="1" applyFont="1" applyBorder="1" applyAlignment="1">
      <alignment horizontal="left" vertical="center" wrapText="1"/>
    </xf>
    <xf numFmtId="183" fontId="1" fillId="0" borderId="70" xfId="0" applyNumberFormat="1" applyFont="1" applyBorder="1" applyAlignment="1">
      <alignment horizontal="left" vertical="center"/>
    </xf>
    <xf numFmtId="183" fontId="1" fillId="0" borderId="71" xfId="0" applyNumberFormat="1" applyFont="1" applyBorder="1" applyAlignment="1">
      <alignment horizontal="left" vertical="center"/>
    </xf>
    <xf numFmtId="183" fontId="1" fillId="0" borderId="69" xfId="0" applyNumberFormat="1" applyFont="1" applyBorder="1" applyAlignment="1">
      <alignment horizontal="right" vertical="center"/>
    </xf>
    <xf numFmtId="183" fontId="1" fillId="0" borderId="70" xfId="0" applyNumberFormat="1" applyFont="1" applyBorder="1" applyAlignment="1">
      <alignment horizontal="right" vertical="center"/>
    </xf>
    <xf numFmtId="183" fontId="1" fillId="0" borderId="111" xfId="0" applyNumberFormat="1" applyFont="1" applyBorder="1" applyAlignment="1">
      <alignment horizontal="right" vertical="center"/>
    </xf>
    <xf numFmtId="176" fontId="0" fillId="0" borderId="71" xfId="0" applyNumberFormat="1" applyFill="1" applyBorder="1" applyAlignment="1">
      <alignment horizontal="right" vertical="center"/>
    </xf>
    <xf numFmtId="183" fontId="10" fillId="0" borderId="36" xfId="0" applyNumberFormat="1" applyFont="1" applyBorder="1" applyAlignment="1">
      <alignment horizontal="left" vertical="center" wrapText="1"/>
    </xf>
    <xf numFmtId="183" fontId="1" fillId="0" borderId="37" xfId="0" applyNumberFormat="1" applyFont="1" applyBorder="1" applyAlignment="1">
      <alignment horizontal="left" vertical="center"/>
    </xf>
    <xf numFmtId="183" fontId="1" fillId="0" borderId="38" xfId="0" applyNumberFormat="1" applyFont="1" applyBorder="1" applyAlignment="1">
      <alignment horizontal="left" vertical="center"/>
    </xf>
    <xf numFmtId="183" fontId="1" fillId="0" borderId="36" xfId="0" applyNumberFormat="1" applyFont="1" applyBorder="1" applyAlignment="1">
      <alignment horizontal="right" vertical="center"/>
    </xf>
    <xf numFmtId="183" fontId="1" fillId="0" borderId="37" xfId="0" applyNumberFormat="1" applyFont="1" applyBorder="1" applyAlignment="1">
      <alignment horizontal="right" vertical="center"/>
    </xf>
    <xf numFmtId="183" fontId="1" fillId="0" borderId="39" xfId="0" applyNumberFormat="1" applyFont="1" applyBorder="1" applyAlignment="1">
      <alignment horizontal="right" vertical="center"/>
    </xf>
    <xf numFmtId="183" fontId="1" fillId="0" borderId="36" xfId="0" applyNumberFormat="1" applyFont="1" applyFill="1" applyBorder="1" applyAlignment="1">
      <alignment horizontal="right" vertical="center" wrapText="1"/>
    </xf>
    <xf numFmtId="183" fontId="1" fillId="0" borderId="37" xfId="0" applyNumberFormat="1" applyFont="1" applyFill="1" applyBorder="1" applyAlignment="1">
      <alignment horizontal="right" vertical="center" wrapText="1"/>
    </xf>
    <xf numFmtId="183" fontId="1" fillId="0" borderId="51" xfId="0" applyNumberFormat="1" applyFont="1" applyFill="1" applyBorder="1" applyAlignment="1">
      <alignment horizontal="right" vertical="center" wrapText="1"/>
    </xf>
    <xf numFmtId="183" fontId="1" fillId="0" borderId="46" xfId="0" applyNumberFormat="1" applyFont="1" applyBorder="1" applyAlignment="1">
      <alignment horizontal="center" vertical="center"/>
    </xf>
    <xf numFmtId="183" fontId="1" fillId="0" borderId="37" xfId="0" applyNumberFormat="1" applyFont="1" applyBorder="1" applyAlignment="1">
      <alignment horizontal="center" vertical="center"/>
    </xf>
    <xf numFmtId="183" fontId="1" fillId="0" borderId="38" xfId="0" applyNumberFormat="1" applyFont="1" applyBorder="1" applyAlignment="1">
      <alignment horizontal="center" vertical="center"/>
    </xf>
    <xf numFmtId="183" fontId="1" fillId="0" borderId="40" xfId="0" applyNumberFormat="1" applyFont="1" applyFill="1" applyBorder="1" applyAlignment="1">
      <alignment horizontal="center" vertical="center"/>
    </xf>
    <xf numFmtId="183" fontId="1" fillId="0" borderId="9" xfId="0" applyNumberFormat="1" applyFont="1" applyBorder="1" applyAlignment="1">
      <alignment horizontal="center" vertical="center"/>
    </xf>
    <xf numFmtId="183" fontId="1" fillId="0" borderId="35" xfId="0" applyNumberFormat="1" applyFont="1" applyBorder="1" applyAlignment="1">
      <alignment horizontal="center" vertical="center"/>
    </xf>
    <xf numFmtId="0" fontId="1" fillId="0" borderId="61" xfId="0" applyFont="1" applyFill="1" applyBorder="1" applyAlignment="1">
      <alignment horizontal="center" vertical="center"/>
    </xf>
    <xf numFmtId="0" fontId="10" fillId="0" borderId="45" xfId="0" applyFont="1" applyFill="1" applyBorder="1" applyAlignment="1">
      <alignment horizontal="center" vertical="center" wrapText="1"/>
    </xf>
    <xf numFmtId="0" fontId="10" fillId="0" borderId="9" xfId="0" applyFont="1" applyFill="1" applyBorder="1" applyAlignment="1">
      <alignment horizontal="center" vertical="center"/>
    </xf>
    <xf numFmtId="0" fontId="10" fillId="0" borderId="34" xfId="0" applyFont="1" applyFill="1" applyBorder="1" applyAlignment="1">
      <alignment horizontal="center" vertical="center"/>
    </xf>
    <xf numFmtId="183" fontId="1" fillId="0" borderId="68" xfId="0" applyNumberFormat="1" applyFont="1" applyFill="1" applyBorder="1" applyAlignment="1">
      <alignment horizontal="center" vertical="center"/>
    </xf>
    <xf numFmtId="183" fontId="1" fillId="0" borderId="61" xfId="0" applyNumberFormat="1" applyFont="1" applyBorder="1" applyAlignment="1">
      <alignment horizontal="center" vertical="center"/>
    </xf>
    <xf numFmtId="183" fontId="1" fillId="0" borderId="45" xfId="0" applyNumberFormat="1" applyFont="1" applyFill="1" applyBorder="1" applyAlignment="1">
      <alignment horizontal="center" vertical="center"/>
    </xf>
    <xf numFmtId="183" fontId="1" fillId="0" borderId="34" xfId="0" applyNumberFormat="1" applyFont="1" applyBorder="1" applyAlignment="1">
      <alignment horizontal="center" vertical="center"/>
    </xf>
    <xf numFmtId="183" fontId="10" fillId="0" borderId="45" xfId="0" applyNumberFormat="1" applyFont="1" applyBorder="1" applyAlignment="1">
      <alignment horizontal="center" vertical="center" wrapText="1"/>
    </xf>
    <xf numFmtId="183" fontId="10" fillId="0" borderId="9" xfId="0" applyNumberFormat="1" applyFont="1" applyBorder="1" applyAlignment="1">
      <alignment horizontal="center" vertical="center"/>
    </xf>
    <xf numFmtId="183" fontId="10" fillId="0" borderId="35" xfId="0" applyNumberFormat="1" applyFont="1" applyBorder="1" applyAlignment="1">
      <alignment horizontal="center" vertical="center"/>
    </xf>
    <xf numFmtId="183" fontId="10" fillId="0" borderId="87" xfId="0" applyNumberFormat="1" applyFont="1" applyBorder="1" applyAlignment="1">
      <alignment horizontal="center" vertical="center" wrapText="1"/>
    </xf>
    <xf numFmtId="183" fontId="1" fillId="0" borderId="88" xfId="0" applyNumberFormat="1" applyFont="1" applyBorder="1" applyAlignment="1">
      <alignment horizontal="center" vertical="center"/>
    </xf>
    <xf numFmtId="183" fontId="1" fillId="0" borderId="89" xfId="0" applyNumberFormat="1" applyFont="1" applyBorder="1" applyAlignment="1">
      <alignment horizontal="center" vertical="center"/>
    </xf>
    <xf numFmtId="183" fontId="1" fillId="0" borderId="40" xfId="0" applyNumberFormat="1" applyFont="1" applyBorder="1" applyAlignment="1">
      <alignment horizontal="center" vertical="center"/>
    </xf>
    <xf numFmtId="176" fontId="1" fillId="0" borderId="69" xfId="0" applyNumberFormat="1" applyFont="1" applyBorder="1" applyAlignment="1">
      <alignment horizontal="right" vertical="center"/>
    </xf>
    <xf numFmtId="176" fontId="1" fillId="0" borderId="70" xfId="0" applyNumberFormat="1" applyFont="1" applyBorder="1" applyAlignment="1">
      <alignment horizontal="right" vertical="center"/>
    </xf>
    <xf numFmtId="176" fontId="1" fillId="0" borderId="111" xfId="0" applyNumberFormat="1" applyFont="1" applyBorder="1" applyAlignment="1">
      <alignment horizontal="right" vertical="center"/>
    </xf>
    <xf numFmtId="183" fontId="1" fillId="0" borderId="69" xfId="0" applyNumberFormat="1" applyFont="1" applyFill="1" applyBorder="1" applyAlignment="1">
      <alignment horizontal="right" vertical="center"/>
    </xf>
    <xf numFmtId="183" fontId="1" fillId="0" borderId="70" xfId="0" applyNumberFormat="1" applyFont="1" applyFill="1" applyBorder="1" applyAlignment="1">
      <alignment horizontal="right" vertical="center"/>
    </xf>
    <xf numFmtId="183" fontId="1" fillId="0" borderId="111" xfId="0" applyNumberFormat="1" applyFont="1" applyFill="1" applyBorder="1" applyAlignment="1">
      <alignment horizontal="right" vertical="center"/>
    </xf>
    <xf numFmtId="183" fontId="1" fillId="0" borderId="106" xfId="0" applyNumberFormat="1" applyFont="1" applyFill="1" applyBorder="1" applyAlignment="1">
      <alignment horizontal="center" vertical="center"/>
    </xf>
    <xf numFmtId="183" fontId="1" fillId="0" borderId="98" xfId="0" applyNumberFormat="1" applyFont="1" applyFill="1" applyBorder="1" applyAlignment="1">
      <alignment horizontal="center" vertical="center"/>
    </xf>
    <xf numFmtId="183" fontId="1" fillId="0" borderId="83" xfId="0" applyNumberFormat="1" applyFont="1" applyFill="1" applyBorder="1" applyAlignment="1">
      <alignment horizontal="center" vertical="center"/>
    </xf>
    <xf numFmtId="183" fontId="10" fillId="0" borderId="100" xfId="0" applyNumberFormat="1" applyFont="1" applyFill="1" applyBorder="1" applyAlignment="1">
      <alignment horizontal="left" vertical="center" wrapText="1"/>
    </xf>
    <xf numFmtId="183" fontId="1" fillId="0" borderId="98" xfId="0" applyNumberFormat="1" applyFont="1" applyFill="1" applyBorder="1" applyAlignment="1">
      <alignment horizontal="left" vertical="center"/>
    </xf>
    <xf numFmtId="183" fontId="1" fillId="0" borderId="83" xfId="0" applyNumberFormat="1" applyFont="1" applyFill="1" applyBorder="1" applyAlignment="1">
      <alignment horizontal="left" vertical="center"/>
    </xf>
    <xf numFmtId="183" fontId="1" fillId="0" borderId="100" xfId="0" applyNumberFormat="1" applyFont="1" applyFill="1" applyBorder="1" applyAlignment="1">
      <alignment horizontal="right" vertical="center"/>
    </xf>
    <xf numFmtId="183" fontId="1" fillId="0" borderId="98" xfId="0" applyNumberFormat="1" applyFont="1" applyFill="1" applyBorder="1" applyAlignment="1">
      <alignment horizontal="right" vertical="center"/>
    </xf>
    <xf numFmtId="183" fontId="1" fillId="0" borderId="112" xfId="0" applyNumberFormat="1" applyFont="1" applyFill="1" applyBorder="1" applyAlignment="1">
      <alignment horizontal="right" vertical="center"/>
    </xf>
    <xf numFmtId="183" fontId="1" fillId="0" borderId="99" xfId="0" applyNumberFormat="1" applyFont="1" applyFill="1" applyBorder="1" applyAlignment="1">
      <alignment horizontal="center" vertical="center"/>
    </xf>
    <xf numFmtId="183" fontId="1" fillId="0" borderId="70" xfId="0" applyNumberFormat="1" applyFont="1" applyFill="1" applyBorder="1" applyAlignment="1">
      <alignment horizontal="center" vertical="center"/>
    </xf>
    <xf numFmtId="183" fontId="1" fillId="0" borderId="71" xfId="0" applyNumberFormat="1" applyFont="1" applyFill="1" applyBorder="1" applyAlignment="1">
      <alignment horizontal="center" vertical="center"/>
    </xf>
    <xf numFmtId="183" fontId="10" fillId="0" borderId="69" xfId="0" applyNumberFormat="1" applyFont="1" applyFill="1" applyBorder="1" applyAlignment="1">
      <alignment horizontal="left" vertical="center" wrapText="1"/>
    </xf>
    <xf numFmtId="183" fontId="1" fillId="0" borderId="70" xfId="0" applyNumberFormat="1" applyFont="1" applyFill="1" applyBorder="1" applyAlignment="1">
      <alignment horizontal="left" vertical="center"/>
    </xf>
    <xf numFmtId="183" fontId="1" fillId="0" borderId="71" xfId="0" applyNumberFormat="1" applyFont="1" applyFill="1" applyBorder="1" applyAlignment="1">
      <alignment horizontal="left" vertical="center"/>
    </xf>
    <xf numFmtId="176" fontId="1" fillId="0" borderId="39" xfId="0" applyNumberFormat="1" applyFont="1" applyBorder="1" applyAlignment="1">
      <alignment horizontal="right" vertical="center"/>
    </xf>
    <xf numFmtId="183" fontId="1" fillId="0" borderId="57" xfId="0" applyNumberFormat="1" applyFont="1" applyFill="1" applyBorder="1" applyAlignment="1">
      <alignment horizontal="center" vertical="center"/>
    </xf>
    <xf numFmtId="183" fontId="1" fillId="0" borderId="56" xfId="0" applyNumberFormat="1" applyFont="1" applyFill="1" applyBorder="1" applyAlignment="1">
      <alignment horizontal="center" vertical="center"/>
    </xf>
    <xf numFmtId="183" fontId="1" fillId="0" borderId="17" xfId="0" applyNumberFormat="1" applyFont="1" applyFill="1" applyBorder="1" applyAlignment="1">
      <alignment horizontal="center" vertical="center"/>
    </xf>
    <xf numFmtId="183" fontId="1" fillId="0" borderId="56" xfId="0" applyNumberFormat="1" applyFont="1" applyBorder="1" applyAlignment="1">
      <alignment horizontal="center" vertical="center"/>
    </xf>
    <xf numFmtId="183" fontId="1" fillId="0" borderId="59" xfId="0" applyNumberFormat="1" applyFont="1" applyBorder="1" applyAlignment="1">
      <alignment horizontal="center" vertical="center"/>
    </xf>
    <xf numFmtId="183" fontId="1" fillId="0" borderId="61" xfId="0" applyNumberFormat="1" applyFont="1" applyFill="1" applyBorder="1" applyAlignment="1">
      <alignment horizontal="center" vertical="center"/>
    </xf>
    <xf numFmtId="0" fontId="2" fillId="0" borderId="43" xfId="0" applyFont="1" applyFill="1" applyBorder="1" applyAlignment="1">
      <alignment horizontal="center" vertical="center"/>
    </xf>
    <xf numFmtId="0" fontId="2" fillId="0" borderId="21" xfId="0" applyFont="1" applyFill="1" applyBorder="1" applyAlignment="1">
      <alignment horizontal="center" vertical="center"/>
    </xf>
    <xf numFmtId="0" fontId="10" fillId="0" borderId="36" xfId="0" applyFont="1" applyFill="1" applyBorder="1" applyAlignment="1">
      <alignment horizontal="left" vertical="center" wrapText="1"/>
    </xf>
    <xf numFmtId="0" fontId="0" fillId="0" borderId="37" xfId="0" applyFill="1" applyBorder="1" applyAlignment="1">
      <alignment horizontal="left" vertical="center"/>
    </xf>
    <xf numFmtId="0" fontId="0" fillId="0" borderId="38" xfId="0" applyFill="1" applyBorder="1" applyAlignment="1">
      <alignment horizontal="left" vertical="center"/>
    </xf>
    <xf numFmtId="176" fontId="0" fillId="0" borderId="36" xfId="0" applyNumberFormat="1" applyFill="1" applyBorder="1" applyAlignment="1">
      <alignment horizontal="right" vertical="center"/>
    </xf>
    <xf numFmtId="176" fontId="0" fillId="0" borderId="37" xfId="0" applyNumberFormat="1" applyFill="1" applyBorder="1" applyAlignment="1">
      <alignment horizontal="right" vertical="center"/>
    </xf>
    <xf numFmtId="176" fontId="0" fillId="0" borderId="38" xfId="0" applyNumberFormat="1" applyFill="1" applyBorder="1" applyAlignment="1">
      <alignment horizontal="right" vertical="center"/>
    </xf>
    <xf numFmtId="0" fontId="20" fillId="0" borderId="45" xfId="5" applyFont="1" applyFill="1" applyBorder="1" applyAlignment="1" applyProtection="1">
      <alignment horizontal="left" vertical="center" wrapText="1"/>
    </xf>
    <xf numFmtId="0" fontId="20" fillId="0" borderId="9" xfId="5" applyFont="1" applyFill="1" applyBorder="1" applyAlignment="1" applyProtection="1">
      <alignment horizontal="left" vertical="center" wrapText="1"/>
    </xf>
    <xf numFmtId="0" fontId="21" fillId="0" borderId="9" xfId="0" applyFont="1" applyBorder="1" applyAlignment="1">
      <alignment horizontal="left" vertical="center"/>
    </xf>
    <xf numFmtId="0" fontId="21" fillId="0" borderId="35" xfId="0" applyFont="1" applyBorder="1" applyAlignment="1">
      <alignment horizontal="left" vertical="center"/>
    </xf>
    <xf numFmtId="0" fontId="22" fillId="0" borderId="56" xfId="0" applyFont="1" applyFill="1" applyBorder="1" applyAlignment="1">
      <alignment horizontal="center" vertical="center"/>
    </xf>
    <xf numFmtId="0" fontId="1" fillId="0" borderId="59" xfId="0" applyFont="1" applyBorder="1" applyAlignment="1">
      <alignment horizontal="center" vertical="center"/>
    </xf>
    <xf numFmtId="0" fontId="1" fillId="0" borderId="62" xfId="0" applyFont="1" applyBorder="1" applyAlignment="1">
      <alignment horizontal="center" vertical="center" shrinkToFit="1"/>
    </xf>
    <xf numFmtId="0" fontId="1" fillId="0" borderId="44" xfId="0" applyFont="1" applyBorder="1" applyAlignment="1">
      <alignment horizontal="center" vertical="center" shrinkToFit="1"/>
    </xf>
    <xf numFmtId="0" fontId="16" fillId="0" borderId="68" xfId="0" applyFont="1" applyBorder="1" applyAlignment="1">
      <alignment horizontal="left" vertical="center" wrapText="1"/>
    </xf>
    <xf numFmtId="0" fontId="16" fillId="0" borderId="61" xfId="0" applyFont="1" applyBorder="1" applyAlignment="1">
      <alignment horizontal="left" vertical="center" wrapText="1"/>
    </xf>
    <xf numFmtId="0" fontId="16" fillId="0" borderId="79" xfId="0" applyFont="1" applyBorder="1" applyAlignment="1">
      <alignment horizontal="left" vertical="center" wrapText="1"/>
    </xf>
    <xf numFmtId="0" fontId="16" fillId="0" borderId="42" xfId="0" applyFont="1" applyBorder="1" applyAlignment="1">
      <alignment horizontal="left" vertical="center" wrapText="1"/>
    </xf>
    <xf numFmtId="0" fontId="1" fillId="0" borderId="94" xfId="0" applyFont="1" applyFill="1" applyBorder="1" applyAlignment="1">
      <alignment vertical="top"/>
    </xf>
    <xf numFmtId="0" fontId="1" fillId="0" borderId="37" xfId="0" applyFont="1" applyFill="1" applyBorder="1" applyAlignment="1">
      <alignment vertical="top"/>
    </xf>
    <xf numFmtId="0" fontId="1" fillId="0" borderId="38" xfId="0" applyFont="1" applyFill="1" applyBorder="1" applyAlignment="1">
      <alignment vertical="top"/>
    </xf>
    <xf numFmtId="38" fontId="0" fillId="0" borderId="74" xfId="2" applyFont="1" applyFill="1" applyBorder="1" applyAlignment="1">
      <alignment horizontal="center" vertical="top"/>
    </xf>
    <xf numFmtId="0" fontId="0" fillId="0" borderId="60" xfId="0" applyFont="1" applyFill="1" applyBorder="1" applyAlignment="1">
      <alignment horizontal="center" vertical="top"/>
    </xf>
    <xf numFmtId="0" fontId="0" fillId="0" borderId="61" xfId="0" applyFont="1" applyFill="1" applyBorder="1" applyAlignment="1">
      <alignment horizontal="center" vertical="top"/>
    </xf>
    <xf numFmtId="0" fontId="0" fillId="0" borderId="62" xfId="0" applyFont="1" applyFill="1" applyBorder="1" applyAlignment="1">
      <alignment horizontal="center" vertical="top"/>
    </xf>
    <xf numFmtId="0" fontId="1" fillId="0" borderId="95" xfId="0" applyFont="1" applyFill="1" applyBorder="1" applyAlignment="1">
      <alignment vertical="top"/>
    </xf>
    <xf numFmtId="0" fontId="1" fillId="0" borderId="70" xfId="0" applyFont="1" applyFill="1" applyBorder="1" applyAlignment="1">
      <alignment vertical="top"/>
    </xf>
    <xf numFmtId="0" fontId="1" fillId="0" borderId="71" xfId="0" applyFont="1" applyFill="1" applyBorder="1" applyAlignment="1">
      <alignment vertical="top"/>
    </xf>
    <xf numFmtId="38" fontId="0" fillId="0" borderId="81" xfId="2" applyFont="1" applyFill="1" applyBorder="1" applyAlignment="1">
      <alignment horizontal="center" vertical="top"/>
    </xf>
    <xf numFmtId="38" fontId="0" fillId="0" borderId="69" xfId="2" applyFont="1" applyFill="1" applyBorder="1" applyAlignment="1">
      <alignment horizontal="center" vertical="top"/>
    </xf>
    <xf numFmtId="38" fontId="0" fillId="0" borderId="70" xfId="2" applyFont="1" applyFill="1" applyBorder="1" applyAlignment="1">
      <alignment horizontal="center" vertical="top"/>
    </xf>
    <xf numFmtId="38" fontId="0" fillId="0" borderId="71" xfId="2" applyFont="1" applyFill="1" applyBorder="1" applyAlignment="1">
      <alignment horizontal="center" vertical="top"/>
    </xf>
    <xf numFmtId="0" fontId="1" fillId="0" borderId="95" xfId="0" applyFont="1" applyFill="1" applyBorder="1" applyAlignment="1">
      <alignment horizontal="left" vertical="top"/>
    </xf>
    <xf numFmtId="0" fontId="1" fillId="0" borderId="70" xfId="0" applyFont="1" applyFill="1" applyBorder="1" applyAlignment="1">
      <alignment horizontal="left" vertical="top"/>
    </xf>
    <xf numFmtId="0" fontId="1" fillId="0" borderId="71" xfId="0" applyFont="1" applyFill="1" applyBorder="1" applyAlignment="1">
      <alignment horizontal="left" vertical="top"/>
    </xf>
    <xf numFmtId="0" fontId="1" fillId="0" borderId="104" xfId="0" applyFont="1" applyFill="1" applyBorder="1" applyAlignment="1">
      <alignment vertical="center"/>
    </xf>
    <xf numFmtId="0" fontId="1" fillId="0" borderId="105" xfId="0" applyFont="1" applyFill="1" applyBorder="1" applyAlignment="1">
      <alignment vertical="center"/>
    </xf>
    <xf numFmtId="0" fontId="0" fillId="0" borderId="125" xfId="0" applyFont="1" applyFill="1" applyBorder="1" applyAlignment="1">
      <alignment horizontal="center" vertical="center"/>
    </xf>
    <xf numFmtId="183" fontId="10" fillId="0" borderId="135" xfId="0" applyNumberFormat="1" applyFont="1" applyBorder="1" applyAlignment="1">
      <alignment horizontal="center" vertical="center" wrapText="1"/>
    </xf>
    <xf numFmtId="183" fontId="1" fillId="0" borderId="136" xfId="0" applyNumberFormat="1" applyFont="1" applyBorder="1" applyAlignment="1">
      <alignment horizontal="center" vertical="center"/>
    </xf>
    <xf numFmtId="183" fontId="1" fillId="0" borderId="137" xfId="0" applyNumberFormat="1" applyFont="1" applyBorder="1" applyAlignment="1">
      <alignment horizontal="center" vertical="center"/>
    </xf>
    <xf numFmtId="183" fontId="1" fillId="0" borderId="60" xfId="0" applyNumberFormat="1" applyFont="1" applyBorder="1" applyAlignment="1">
      <alignment horizontal="right" vertical="center"/>
    </xf>
    <xf numFmtId="183" fontId="1" fillId="0" borderId="61" xfId="0" applyNumberFormat="1" applyFont="1" applyBorder="1" applyAlignment="1">
      <alignment horizontal="right" vertical="center"/>
    </xf>
    <xf numFmtId="183" fontId="1" fillId="0" borderId="62" xfId="0" applyNumberFormat="1" applyFont="1" applyBorder="1" applyAlignment="1">
      <alignment horizontal="right" vertical="center"/>
    </xf>
    <xf numFmtId="0" fontId="10" fillId="0" borderId="87" xfId="0" applyFont="1" applyFill="1" applyBorder="1" applyAlignment="1">
      <alignment horizontal="center" vertical="center" wrapText="1"/>
    </xf>
    <xf numFmtId="0" fontId="0" fillId="0" borderId="88" xfId="0" applyFill="1" applyBorder="1" applyAlignment="1">
      <alignment horizontal="center" vertical="center"/>
    </xf>
    <xf numFmtId="0" fontId="0" fillId="0" borderId="89" xfId="0" applyFill="1" applyBorder="1" applyAlignment="1">
      <alignment horizontal="center" vertical="center"/>
    </xf>
    <xf numFmtId="176" fontId="0" fillId="0" borderId="45" xfId="0" applyNumberFormat="1" applyFill="1" applyBorder="1" applyAlignment="1">
      <alignment horizontal="right" vertical="center"/>
    </xf>
    <xf numFmtId="176" fontId="0" fillId="0" borderId="9" xfId="0" applyNumberFormat="1" applyFill="1" applyBorder="1" applyAlignment="1">
      <alignment horizontal="right" vertical="center"/>
    </xf>
    <xf numFmtId="176" fontId="0" fillId="0" borderId="34" xfId="0" applyNumberFormat="1" applyFill="1" applyBorder="1" applyAlignment="1">
      <alignment horizontal="right" vertical="center"/>
    </xf>
    <xf numFmtId="183" fontId="1" fillId="0" borderId="68" xfId="0" applyNumberFormat="1" applyFont="1" applyBorder="1" applyAlignment="1">
      <alignment horizontal="center" vertical="center"/>
    </xf>
    <xf numFmtId="183" fontId="0" fillId="0" borderId="40" xfId="0" applyNumberFormat="1" applyFill="1" applyBorder="1" applyAlignment="1">
      <alignment horizontal="center" vertical="center"/>
    </xf>
    <xf numFmtId="183" fontId="1" fillId="0" borderId="9" xfId="0" applyNumberFormat="1" applyFont="1" applyFill="1" applyBorder="1" applyAlignment="1">
      <alignment horizontal="center" vertical="center"/>
    </xf>
    <xf numFmtId="183" fontId="1" fillId="0" borderId="35" xfId="0" applyNumberFormat="1" applyFont="1" applyFill="1" applyBorder="1" applyAlignment="1">
      <alignment horizontal="center" vertical="center"/>
    </xf>
    <xf numFmtId="183" fontId="1" fillId="0" borderId="34" xfId="0" applyNumberFormat="1" applyFont="1" applyFill="1" applyBorder="1" applyAlignment="1">
      <alignment horizontal="center" vertical="center"/>
    </xf>
    <xf numFmtId="183" fontId="10" fillId="0" borderId="45" xfId="0" applyNumberFormat="1" applyFont="1" applyFill="1" applyBorder="1" applyAlignment="1">
      <alignment horizontal="center" vertical="center" wrapText="1"/>
    </xf>
    <xf numFmtId="183" fontId="10" fillId="0" borderId="9" xfId="0" applyNumberFormat="1" applyFont="1" applyFill="1" applyBorder="1" applyAlignment="1">
      <alignment horizontal="center" vertical="center" wrapText="1"/>
    </xf>
    <xf numFmtId="183" fontId="10" fillId="0" borderId="35" xfId="0" applyNumberFormat="1" applyFont="1" applyFill="1" applyBorder="1" applyAlignment="1">
      <alignment horizontal="center" vertical="center" wrapText="1"/>
    </xf>
    <xf numFmtId="183" fontId="0" fillId="0" borderId="46" xfId="0" applyNumberFormat="1" applyFont="1" applyFill="1" applyBorder="1" applyAlignment="1">
      <alignment horizontal="center" vertical="center"/>
    </xf>
    <xf numFmtId="183" fontId="1" fillId="0" borderId="37" xfId="0" applyNumberFormat="1" applyFont="1" applyFill="1" applyBorder="1" applyAlignment="1">
      <alignment horizontal="center" vertical="center"/>
    </xf>
    <xf numFmtId="183" fontId="1" fillId="0" borderId="38" xfId="0" applyNumberFormat="1" applyFont="1" applyFill="1" applyBorder="1" applyAlignment="1">
      <alignment horizontal="center" vertical="center"/>
    </xf>
    <xf numFmtId="183" fontId="10" fillId="0" borderId="70" xfId="0" applyNumberFormat="1" applyFont="1" applyFill="1" applyBorder="1" applyAlignment="1">
      <alignment horizontal="left" vertical="center" wrapText="1"/>
    </xf>
    <xf numFmtId="183" fontId="10" fillId="0" borderId="71" xfId="0" applyNumberFormat="1" applyFont="1" applyFill="1" applyBorder="1" applyAlignment="1">
      <alignment horizontal="left" vertical="center" wrapText="1"/>
    </xf>
    <xf numFmtId="183" fontId="10" fillId="0" borderId="36" xfId="0" applyNumberFormat="1" applyFont="1" applyFill="1" applyBorder="1" applyAlignment="1">
      <alignment horizontal="left" vertical="center" wrapText="1"/>
    </xf>
    <xf numFmtId="183" fontId="1" fillId="0" borderId="37" xfId="0" applyNumberFormat="1" applyFont="1" applyFill="1" applyBorder="1" applyAlignment="1">
      <alignment horizontal="left" vertical="center"/>
    </xf>
    <xf numFmtId="183" fontId="1" fillId="0" borderId="38" xfId="0" applyNumberFormat="1" applyFont="1" applyFill="1" applyBorder="1" applyAlignment="1">
      <alignment horizontal="left" vertical="center"/>
    </xf>
    <xf numFmtId="183" fontId="1" fillId="0" borderId="36" xfId="0" applyNumberFormat="1" applyFont="1" applyFill="1" applyBorder="1" applyAlignment="1">
      <alignment horizontal="right" vertical="center"/>
    </xf>
    <xf numFmtId="183" fontId="1" fillId="0" borderId="37" xfId="0" applyNumberFormat="1" applyFont="1" applyFill="1" applyBorder="1" applyAlignment="1">
      <alignment horizontal="right" vertical="center"/>
    </xf>
    <xf numFmtId="183" fontId="1" fillId="0" borderId="39" xfId="0" applyNumberFormat="1" applyFont="1" applyFill="1" applyBorder="1" applyAlignment="1">
      <alignment horizontal="right" vertical="center"/>
    </xf>
    <xf numFmtId="183" fontId="10" fillId="0" borderId="135" xfId="0" applyNumberFormat="1" applyFont="1" applyFill="1" applyBorder="1" applyAlignment="1">
      <alignment horizontal="center" vertical="center" wrapText="1"/>
    </xf>
    <xf numFmtId="183" fontId="10" fillId="0" borderId="136" xfId="0" applyNumberFormat="1" applyFont="1" applyFill="1" applyBorder="1" applyAlignment="1">
      <alignment horizontal="center" vertical="center" wrapText="1"/>
    </xf>
    <xf numFmtId="183" fontId="10" fillId="0" borderId="137" xfId="0" applyNumberFormat="1" applyFont="1" applyFill="1" applyBorder="1" applyAlignment="1">
      <alignment horizontal="center" vertical="center" wrapText="1"/>
    </xf>
    <xf numFmtId="183" fontId="1" fillId="0" borderId="60" xfId="0" applyNumberFormat="1" applyFont="1" applyFill="1" applyBorder="1" applyAlignment="1">
      <alignment horizontal="right" vertical="center"/>
    </xf>
    <xf numFmtId="183" fontId="1" fillId="0" borderId="61" xfId="0" applyNumberFormat="1" applyFont="1" applyFill="1" applyBorder="1" applyAlignment="1">
      <alignment horizontal="right" vertical="center"/>
    </xf>
    <xf numFmtId="183" fontId="1" fillId="0" borderId="62" xfId="0" applyNumberFormat="1" applyFont="1" applyFill="1" applyBorder="1" applyAlignment="1">
      <alignment horizontal="right" vertical="center"/>
    </xf>
    <xf numFmtId="183" fontId="10" fillId="0" borderId="98" xfId="0" applyNumberFormat="1" applyFont="1" applyFill="1" applyBorder="1" applyAlignment="1">
      <alignment horizontal="left" vertical="center" wrapText="1"/>
    </xf>
    <xf numFmtId="183" fontId="10" fillId="0" borderId="83" xfId="0" applyNumberFormat="1" applyFont="1" applyFill="1" applyBorder="1" applyAlignment="1">
      <alignment horizontal="left" vertical="center" wrapText="1"/>
    </xf>
    <xf numFmtId="183" fontId="1" fillId="0" borderId="79" xfId="0" applyNumberFormat="1" applyFont="1" applyFill="1" applyBorder="1" applyAlignment="1">
      <alignment horizontal="center" vertical="center"/>
    </xf>
    <xf numFmtId="183" fontId="10" fillId="0" borderId="34" xfId="0" applyNumberFormat="1" applyFont="1" applyBorder="1" applyAlignment="1">
      <alignment horizontal="center" vertical="center"/>
    </xf>
    <xf numFmtId="183" fontId="10" fillId="0" borderId="9" xfId="0" applyNumberFormat="1" applyFont="1" applyFill="1" applyBorder="1" applyAlignment="1">
      <alignment horizontal="center" vertical="center"/>
    </xf>
    <xf numFmtId="183" fontId="10" fillId="0" borderId="35" xfId="0" applyNumberFormat="1" applyFont="1" applyFill="1" applyBorder="1" applyAlignment="1">
      <alignment horizontal="center" vertical="center"/>
    </xf>
    <xf numFmtId="183" fontId="1" fillId="0" borderId="79" xfId="0" applyNumberFormat="1" applyFont="1" applyBorder="1" applyAlignment="1">
      <alignment horizontal="center" vertical="center"/>
    </xf>
    <xf numFmtId="183" fontId="10" fillId="0" borderId="60" xfId="0" applyNumberFormat="1" applyFont="1" applyBorder="1" applyAlignment="1">
      <alignment horizontal="left" vertical="center" wrapText="1"/>
    </xf>
    <xf numFmtId="183" fontId="1" fillId="0" borderId="61" xfId="0" applyNumberFormat="1" applyFont="1" applyBorder="1" applyAlignment="1">
      <alignment horizontal="left" vertical="center"/>
    </xf>
    <xf numFmtId="183" fontId="1" fillId="0" borderId="79" xfId="0" applyNumberFormat="1" applyFont="1" applyBorder="1" applyAlignment="1">
      <alignment horizontal="left" vertical="center"/>
    </xf>
    <xf numFmtId="183" fontId="1" fillId="0" borderId="79" xfId="0" applyNumberFormat="1" applyFont="1" applyBorder="1" applyAlignment="1">
      <alignment horizontal="right" vertical="center"/>
    </xf>
    <xf numFmtId="183" fontId="3" fillId="0" borderId="46" xfId="0" applyNumberFormat="1" applyFont="1" applyFill="1" applyBorder="1" applyAlignment="1">
      <alignment horizontal="center" vertical="center"/>
    </xf>
    <xf numFmtId="183" fontId="3" fillId="0" borderId="37" xfId="0" applyNumberFormat="1" applyFont="1" applyFill="1" applyBorder="1" applyAlignment="1">
      <alignment horizontal="center" vertical="center"/>
    </xf>
    <xf numFmtId="183" fontId="3" fillId="0" borderId="38" xfId="0" applyNumberFormat="1" applyFont="1" applyFill="1" applyBorder="1" applyAlignment="1">
      <alignment horizontal="center" vertical="center"/>
    </xf>
    <xf numFmtId="183" fontId="10" fillId="0" borderId="70" xfId="0" applyNumberFormat="1" applyFont="1" applyBorder="1" applyAlignment="1">
      <alignment horizontal="left" vertical="center" wrapText="1"/>
    </xf>
    <xf numFmtId="183" fontId="10" fillId="0" borderId="71" xfId="0" applyNumberFormat="1" applyFont="1" applyBorder="1" applyAlignment="1">
      <alignment horizontal="left" vertical="center" wrapText="1"/>
    </xf>
    <xf numFmtId="183" fontId="1" fillId="0" borderId="110" xfId="0" applyNumberFormat="1" applyFont="1" applyBorder="1" applyAlignment="1">
      <alignment horizontal="right" vertical="center"/>
    </xf>
    <xf numFmtId="183" fontId="3" fillId="0" borderId="99" xfId="0" applyNumberFormat="1" applyFont="1" applyFill="1" applyBorder="1" applyAlignment="1">
      <alignment horizontal="center" vertical="center"/>
    </xf>
    <xf numFmtId="183" fontId="3" fillId="0" borderId="70" xfId="0" applyNumberFormat="1" applyFont="1" applyFill="1" applyBorder="1" applyAlignment="1">
      <alignment horizontal="center" vertical="center"/>
    </xf>
    <xf numFmtId="183" fontId="3" fillId="0" borderId="71" xfId="0" applyNumberFormat="1" applyFont="1" applyFill="1" applyBorder="1" applyAlignment="1">
      <alignment horizontal="center" vertical="center"/>
    </xf>
    <xf numFmtId="183" fontId="10" fillId="0" borderId="87" xfId="0" applyNumberFormat="1" applyFont="1" applyFill="1" applyBorder="1" applyAlignment="1">
      <alignment horizontal="center" vertical="center" wrapText="1"/>
    </xf>
    <xf numFmtId="183" fontId="1" fillId="0" borderId="88" xfId="0" applyNumberFormat="1" applyFont="1" applyFill="1" applyBorder="1" applyAlignment="1">
      <alignment horizontal="center" vertical="center"/>
    </xf>
    <xf numFmtId="183" fontId="1" fillId="0" borderId="89" xfId="0" applyNumberFormat="1" applyFont="1" applyFill="1" applyBorder="1" applyAlignment="1">
      <alignment horizontal="center" vertical="center"/>
    </xf>
    <xf numFmtId="183" fontId="1" fillId="0" borderId="45" xfId="0" applyNumberFormat="1" applyFont="1" applyFill="1" applyBorder="1" applyAlignment="1">
      <alignment horizontal="right" vertical="center"/>
    </xf>
    <xf numFmtId="183" fontId="1" fillId="0" borderId="9" xfId="0" applyNumberFormat="1" applyFont="1" applyFill="1" applyBorder="1" applyAlignment="1">
      <alignment horizontal="right" vertical="center"/>
    </xf>
    <xf numFmtId="183" fontId="1" fillId="0" borderId="35" xfId="0" applyNumberFormat="1" applyFont="1" applyFill="1" applyBorder="1" applyAlignment="1">
      <alignment horizontal="right" vertical="center"/>
    </xf>
    <xf numFmtId="183" fontId="1" fillId="0" borderId="34" xfId="0" applyNumberFormat="1" applyFont="1" applyBorder="1" applyAlignment="1">
      <alignment horizontal="right" vertical="center"/>
    </xf>
    <xf numFmtId="0" fontId="0" fillId="0" borderId="99" xfId="0" applyBorder="1" applyAlignment="1">
      <alignment horizontal="center" vertical="center" shrinkToFit="1"/>
    </xf>
    <xf numFmtId="0" fontId="0" fillId="0" borderId="70" xfId="0" applyBorder="1" applyAlignment="1">
      <alignment horizontal="center" vertical="center" shrinkToFit="1"/>
    </xf>
    <xf numFmtId="0" fontId="0" fillId="0" borderId="71" xfId="0" applyBorder="1" applyAlignment="1">
      <alignment horizontal="center" vertical="center" shrinkToFit="1"/>
    </xf>
    <xf numFmtId="183" fontId="1" fillId="0" borderId="46" xfId="0" applyNumberFormat="1" applyFont="1" applyFill="1" applyBorder="1" applyAlignment="1">
      <alignment horizontal="center" vertical="center"/>
    </xf>
    <xf numFmtId="176" fontId="0" fillId="0" borderId="102" xfId="0" applyNumberFormat="1" applyBorder="1" applyAlignment="1">
      <alignment horizontal="right" vertical="center"/>
    </xf>
    <xf numFmtId="183" fontId="1" fillId="0" borderId="103" xfId="0" applyNumberFormat="1" applyFont="1" applyFill="1" applyBorder="1" applyAlignment="1">
      <alignment horizontal="center" vertical="center"/>
    </xf>
    <xf numFmtId="183" fontId="1" fillId="0" borderId="104" xfId="0" applyNumberFormat="1" applyFont="1" applyFill="1" applyBorder="1" applyAlignment="1">
      <alignment horizontal="center" vertical="center"/>
    </xf>
    <xf numFmtId="183" fontId="10" fillId="0" borderId="114" xfId="0" applyNumberFormat="1" applyFont="1" applyFill="1" applyBorder="1" applyAlignment="1">
      <alignment horizontal="center" vertical="center" wrapText="1"/>
    </xf>
    <xf numFmtId="183" fontId="1" fillId="0" borderId="115" xfId="0" applyNumberFormat="1" applyFont="1" applyFill="1" applyBorder="1" applyAlignment="1">
      <alignment horizontal="center" vertical="center"/>
    </xf>
    <xf numFmtId="183" fontId="1" fillId="0" borderId="116" xfId="0" applyNumberFormat="1" applyFont="1" applyFill="1" applyBorder="1" applyAlignment="1">
      <alignment horizontal="center" vertical="center"/>
    </xf>
    <xf numFmtId="183" fontId="1" fillId="0" borderId="117" xfId="0" applyNumberFormat="1" applyFont="1" applyFill="1" applyBorder="1" applyAlignment="1">
      <alignment horizontal="right" vertical="center"/>
    </xf>
    <xf numFmtId="183" fontId="1" fillId="0" borderId="104" xfId="0" applyNumberFormat="1" applyFont="1" applyFill="1" applyBorder="1" applyAlignment="1">
      <alignment horizontal="right" vertical="center"/>
    </xf>
    <xf numFmtId="183" fontId="1" fillId="0" borderId="105" xfId="0" applyNumberFormat="1" applyFont="1" applyFill="1" applyBorder="1" applyAlignment="1">
      <alignment horizontal="right" vertical="center"/>
    </xf>
    <xf numFmtId="183" fontId="10" fillId="0" borderId="34" xfId="0" applyNumberFormat="1" applyFont="1" applyFill="1" applyBorder="1" applyAlignment="1">
      <alignment horizontal="center" vertical="center"/>
    </xf>
    <xf numFmtId="0" fontId="11" fillId="2" borderId="40" xfId="6" applyFont="1" applyFill="1" applyBorder="1" applyAlignment="1" applyProtection="1">
      <alignment horizontal="center" vertical="center" wrapText="1"/>
    </xf>
    <xf numFmtId="0" fontId="11" fillId="2" borderId="9" xfId="6" applyFont="1" applyFill="1" applyBorder="1" applyAlignment="1" applyProtection="1">
      <alignment horizontal="center" vertical="center" wrapText="1"/>
    </xf>
    <xf numFmtId="0" fontId="11" fillId="2" borderId="34" xfId="6" applyFont="1" applyFill="1" applyBorder="1" applyAlignment="1" applyProtection="1">
      <alignment horizontal="center" vertical="center" wrapText="1"/>
    </xf>
    <xf numFmtId="182" fontId="1" fillId="0" borderId="45" xfId="0" applyNumberFormat="1" applyFont="1" applyFill="1" applyBorder="1" applyAlignment="1">
      <alignment horizontal="left" vertical="center" wrapText="1"/>
    </xf>
    <xf numFmtId="182" fontId="1" fillId="0" borderId="9" xfId="0" applyNumberFormat="1" applyFont="1" applyFill="1" applyBorder="1" applyAlignment="1">
      <alignment horizontal="left" vertical="center"/>
    </xf>
    <xf numFmtId="182" fontId="1" fillId="0" borderId="35" xfId="0" applyNumberFormat="1" applyFont="1" applyFill="1" applyBorder="1" applyAlignment="1">
      <alignment horizontal="left" vertical="center"/>
    </xf>
    <xf numFmtId="176" fontId="0" fillId="0" borderId="32" xfId="0" applyNumberFormat="1" applyBorder="1" applyAlignment="1">
      <alignment vertical="center" wrapText="1"/>
    </xf>
    <xf numFmtId="176" fontId="0" fillId="0" borderId="32" xfId="0" applyNumberFormat="1" applyBorder="1" applyAlignment="1">
      <alignment vertical="center"/>
    </xf>
    <xf numFmtId="176" fontId="1" fillId="0" borderId="45" xfId="0" applyNumberFormat="1" applyFont="1" applyBorder="1" applyAlignment="1">
      <alignment horizontal="right" vertical="center" wrapText="1"/>
    </xf>
    <xf numFmtId="176" fontId="1" fillId="0" borderId="9" xfId="0" applyNumberFormat="1" applyFont="1" applyBorder="1" applyAlignment="1">
      <alignment horizontal="right" vertical="center"/>
    </xf>
    <xf numFmtId="176" fontId="1" fillId="0" borderId="34" xfId="0" applyNumberFormat="1" applyFont="1" applyBorder="1" applyAlignment="1">
      <alignment horizontal="right" vertical="center"/>
    </xf>
    <xf numFmtId="176" fontId="1" fillId="0" borderId="117" xfId="0" applyNumberFormat="1" applyFont="1" applyBorder="1" applyAlignment="1">
      <alignment horizontal="right" vertical="center"/>
    </xf>
    <xf numFmtId="176" fontId="1" fillId="0" borderId="104" xfId="0" applyNumberFormat="1" applyFont="1" applyBorder="1" applyAlignment="1">
      <alignment horizontal="right" vertical="center"/>
    </xf>
    <xf numFmtId="176" fontId="1" fillId="0" borderId="102" xfId="0" applyNumberFormat="1" applyFont="1" applyBorder="1" applyAlignment="1">
      <alignment horizontal="right" vertical="center"/>
    </xf>
    <xf numFmtId="0" fontId="2" fillId="0" borderId="40" xfId="0" applyFont="1" applyFill="1" applyBorder="1" applyAlignment="1">
      <alignment horizontal="center" vertical="center" wrapText="1"/>
    </xf>
    <xf numFmtId="0" fontId="15" fillId="0" borderId="108" xfId="0" applyFont="1" applyFill="1" applyBorder="1" applyAlignment="1">
      <alignment vertical="center" wrapText="1"/>
    </xf>
    <xf numFmtId="0" fontId="15" fillId="0" borderId="109" xfId="0" applyFont="1" applyFill="1" applyBorder="1" applyAlignment="1">
      <alignment vertical="center" wrapText="1"/>
    </xf>
    <xf numFmtId="0" fontId="0" fillId="0" borderId="107" xfId="0" applyFont="1" applyFill="1" applyBorder="1" applyAlignment="1">
      <alignment vertical="center" shrinkToFit="1"/>
    </xf>
    <xf numFmtId="0" fontId="0" fillId="0" borderId="108" xfId="0" applyFont="1" applyFill="1" applyBorder="1" applyAlignment="1">
      <alignment vertical="center" shrinkToFit="1"/>
    </xf>
    <xf numFmtId="0" fontId="0" fillId="0" borderId="108" xfId="0" applyFill="1" applyBorder="1" applyAlignment="1">
      <alignment vertical="center" wrapText="1"/>
    </xf>
    <xf numFmtId="0" fontId="0" fillId="0" borderId="109" xfId="0" applyFill="1" applyBorder="1" applyAlignment="1">
      <alignment vertical="center" wrapText="1"/>
    </xf>
    <xf numFmtId="0" fontId="1" fillId="0" borderId="104" xfId="0" applyFont="1" applyBorder="1" applyAlignment="1">
      <alignment vertical="center"/>
    </xf>
    <xf numFmtId="0" fontId="1" fillId="0" borderId="105" xfId="0" applyFont="1" applyBorder="1" applyAlignment="1">
      <alignment vertical="center"/>
    </xf>
    <xf numFmtId="0" fontId="19" fillId="0" borderId="61" xfId="0" applyFont="1" applyFill="1" applyBorder="1" applyAlignment="1">
      <alignment vertical="center" wrapText="1"/>
    </xf>
    <xf numFmtId="0" fontId="19" fillId="0" borderId="62" xfId="0" applyFont="1" applyFill="1" applyBorder="1" applyAlignment="1">
      <alignment vertical="center" wrapText="1"/>
    </xf>
    <xf numFmtId="0" fontId="19" fillId="0" borderId="96" xfId="0" applyFont="1" applyFill="1" applyBorder="1" applyAlignment="1">
      <alignment vertical="center" wrapText="1"/>
    </xf>
    <xf numFmtId="0" fontId="19" fillId="0" borderId="0" xfId="0" applyFont="1" applyFill="1" applyBorder="1" applyAlignment="1">
      <alignment vertical="center" wrapText="1"/>
    </xf>
    <xf numFmtId="0" fontId="19" fillId="0" borderId="2" xfId="0" applyFont="1" applyFill="1" applyBorder="1" applyAlignment="1">
      <alignment vertical="center" wrapText="1"/>
    </xf>
    <xf numFmtId="0" fontId="19" fillId="0" borderId="63" xfId="0" applyFont="1" applyFill="1" applyBorder="1" applyAlignment="1">
      <alignment vertical="center" wrapText="1"/>
    </xf>
    <xf numFmtId="0" fontId="19" fillId="0" borderId="43" xfId="0" applyFont="1" applyFill="1" applyBorder="1" applyAlignment="1">
      <alignment vertical="center" wrapText="1"/>
    </xf>
    <xf numFmtId="0" fontId="19" fillId="0" borderId="44" xfId="0" applyFont="1" applyFill="1" applyBorder="1" applyAlignment="1">
      <alignment vertical="center" wrapText="1"/>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83" xfId="0" applyFont="1" applyFill="1" applyBorder="1" applyAlignment="1">
      <alignment horizontal="center" vertical="center"/>
    </xf>
    <xf numFmtId="186" fontId="0" fillId="0" borderId="32" xfId="0" applyNumberFormat="1" applyFont="1" applyFill="1" applyBorder="1" applyAlignment="1">
      <alignment horizontal="center" vertical="center"/>
    </xf>
    <xf numFmtId="0" fontId="16" fillId="0" borderId="7" xfId="0" applyFont="1" applyFill="1" applyBorder="1" applyAlignment="1">
      <alignment vertical="center" wrapText="1"/>
    </xf>
    <xf numFmtId="0" fontId="16" fillId="0" borderId="0" xfId="0" applyFont="1" applyFill="1" applyBorder="1" applyAlignment="1">
      <alignment vertical="center"/>
    </xf>
    <xf numFmtId="0" fontId="16" fillId="0" borderId="80" xfId="0" applyFont="1" applyFill="1" applyBorder="1" applyAlignment="1">
      <alignment vertical="center"/>
    </xf>
    <xf numFmtId="176" fontId="0" fillId="0" borderId="96" xfId="0" applyNumberFormat="1" applyFont="1" applyFill="1" applyBorder="1" applyAlignment="1">
      <alignment horizontal="center" vertical="center"/>
    </xf>
    <xf numFmtId="176" fontId="0" fillId="0" borderId="0" xfId="0" applyNumberFormat="1" applyFont="1" applyFill="1" applyBorder="1" applyAlignment="1">
      <alignment horizontal="center" vertical="center"/>
    </xf>
    <xf numFmtId="176" fontId="0" fillId="0" borderId="80" xfId="0" applyNumberFormat="1" applyFont="1" applyFill="1" applyBorder="1" applyAlignment="1">
      <alignment horizontal="center" vertical="center"/>
    </xf>
    <xf numFmtId="0" fontId="1" fillId="0" borderId="95" xfId="0" applyFont="1" applyFill="1" applyBorder="1" applyAlignment="1">
      <alignment horizontal="left" vertical="center" wrapText="1" shrinkToFit="1"/>
    </xf>
    <xf numFmtId="0" fontId="1" fillId="0" borderId="70" xfId="0" applyFont="1" applyFill="1" applyBorder="1" applyAlignment="1">
      <alignment horizontal="left" vertical="center" shrinkToFit="1"/>
    </xf>
    <xf numFmtId="0" fontId="1" fillId="0" borderId="71" xfId="0" applyFont="1" applyFill="1" applyBorder="1" applyAlignment="1">
      <alignment horizontal="left" vertical="center" shrinkToFit="1"/>
    </xf>
    <xf numFmtId="176" fontId="0" fillId="0" borderId="81" xfId="0" applyNumberFormat="1" applyFont="1" applyFill="1" applyBorder="1" applyAlignment="1">
      <alignment horizontal="center" vertical="center"/>
    </xf>
    <xf numFmtId="186" fontId="1" fillId="0" borderId="81" xfId="0" applyNumberFormat="1" applyFont="1" applyFill="1" applyBorder="1" applyAlignment="1">
      <alignment horizontal="center" vertical="center"/>
    </xf>
    <xf numFmtId="49" fontId="0" fillId="0" borderId="63" xfId="0" applyNumberFormat="1" applyBorder="1" applyAlignment="1">
      <alignment horizontal="center" vertical="center"/>
    </xf>
    <xf numFmtId="49" fontId="1" fillId="0" borderId="43" xfId="0" applyNumberFormat="1" applyFont="1" applyBorder="1" applyAlignment="1">
      <alignment horizontal="center" vertical="center"/>
    </xf>
    <xf numFmtId="49" fontId="1" fillId="0" borderId="21" xfId="0" applyNumberFormat="1" applyFont="1" applyBorder="1" applyAlignment="1">
      <alignment horizontal="center" vertical="center"/>
    </xf>
    <xf numFmtId="49" fontId="0" fillId="0" borderId="22" xfId="0" applyNumberFormat="1" applyFill="1" applyBorder="1" applyAlignment="1">
      <alignment horizontal="center" vertical="center"/>
    </xf>
    <xf numFmtId="49" fontId="1" fillId="0" borderId="22" xfId="0" applyNumberFormat="1" applyFont="1" applyFill="1" applyBorder="1" applyAlignment="1">
      <alignment horizontal="center" vertical="center"/>
    </xf>
    <xf numFmtId="49" fontId="1" fillId="0" borderId="23" xfId="0" applyNumberFormat="1" applyFont="1" applyFill="1" applyBorder="1" applyAlignment="1">
      <alignment horizontal="center" vertical="center"/>
    </xf>
    <xf numFmtId="186" fontId="0" fillId="0" borderId="81" xfId="0" applyNumberFormat="1" applyFont="1" applyFill="1" applyBorder="1" applyAlignment="1">
      <alignment horizontal="center" vertical="center"/>
    </xf>
    <xf numFmtId="0" fontId="0" fillId="0" borderId="68" xfId="0" applyFont="1" applyFill="1" applyBorder="1" applyAlignment="1">
      <alignment vertical="center" wrapText="1"/>
    </xf>
    <xf numFmtId="0" fontId="1" fillId="0" borderId="79" xfId="0" applyFont="1" applyFill="1" applyBorder="1" applyAlignment="1">
      <alignment vertical="center"/>
    </xf>
    <xf numFmtId="0" fontId="1" fillId="0" borderId="42" xfId="0" applyFont="1" applyFill="1" applyBorder="1" applyAlignment="1">
      <alignment vertical="center"/>
    </xf>
    <xf numFmtId="0" fontId="1" fillId="0" borderId="21" xfId="0" applyFont="1" applyFill="1" applyBorder="1" applyAlignment="1">
      <alignment vertical="center"/>
    </xf>
    <xf numFmtId="176" fontId="0" fillId="0" borderId="90" xfId="0" applyNumberFormat="1" applyFill="1" applyBorder="1" applyAlignment="1">
      <alignment horizontal="center" vertical="center"/>
    </xf>
    <xf numFmtId="176" fontId="1" fillId="0" borderId="90" xfId="0" applyNumberFormat="1" applyFont="1" applyFill="1" applyBorder="1" applyAlignment="1">
      <alignment horizontal="center" vertical="center"/>
    </xf>
    <xf numFmtId="176" fontId="1" fillId="0" borderId="138" xfId="0" applyNumberFormat="1" applyFont="1" applyFill="1" applyBorder="1" applyAlignment="1">
      <alignment horizontal="center" vertical="center"/>
    </xf>
    <xf numFmtId="49" fontId="1" fillId="0" borderId="63" xfId="0" applyNumberFormat="1" applyFont="1" applyBorder="1" applyAlignment="1">
      <alignment horizontal="center" vertical="center"/>
    </xf>
    <xf numFmtId="10" fontId="1" fillId="0" borderId="32" xfId="0" applyNumberFormat="1" applyFont="1" applyBorder="1" applyAlignment="1">
      <alignment horizontal="center" vertical="center"/>
    </xf>
    <xf numFmtId="0" fontId="0" fillId="0" borderId="68" xfId="0" applyFont="1" applyBorder="1" applyAlignment="1">
      <alignment vertical="center" wrapText="1"/>
    </xf>
    <xf numFmtId="0" fontId="25" fillId="0" borderId="32" xfId="0" applyFont="1" applyFill="1" applyBorder="1" applyAlignment="1">
      <alignment horizontal="center" vertical="center"/>
    </xf>
    <xf numFmtId="176" fontId="1" fillId="0" borderId="32" xfId="0" applyNumberFormat="1" applyFont="1" applyBorder="1" applyAlignment="1">
      <alignment horizontal="center" vertical="center"/>
    </xf>
    <xf numFmtId="176" fontId="1" fillId="0" borderId="91" xfId="0" applyNumberFormat="1" applyFont="1" applyBorder="1" applyAlignment="1">
      <alignment horizontal="center" vertical="center"/>
    </xf>
    <xf numFmtId="192" fontId="1" fillId="0" borderId="81" xfId="0" applyNumberFormat="1" applyFont="1" applyFill="1" applyBorder="1" applyAlignment="1">
      <alignment horizontal="center" vertical="center"/>
    </xf>
    <xf numFmtId="192" fontId="1" fillId="0" borderId="81" xfId="0" applyNumberFormat="1" applyFont="1" applyFill="1" applyBorder="1" applyAlignment="1">
      <alignment horizontal="center" vertical="center" wrapText="1"/>
    </xf>
    <xf numFmtId="0" fontId="11" fillId="0" borderId="45" xfId="5" applyFont="1" applyFill="1" applyBorder="1" applyAlignment="1" applyProtection="1">
      <alignment horizontal="center" vertical="center" wrapText="1" shrinkToFit="1"/>
    </xf>
    <xf numFmtId="183" fontId="1" fillId="0" borderId="81" xfId="0" applyNumberFormat="1" applyFont="1" applyFill="1" applyBorder="1" applyAlignment="1">
      <alignment horizontal="center" vertical="center" wrapText="1"/>
    </xf>
    <xf numFmtId="0" fontId="22" fillId="0" borderId="9" xfId="0" applyFont="1" applyBorder="1" applyAlignment="1">
      <alignment horizontal="center" vertical="center" shrinkToFit="1"/>
    </xf>
    <xf numFmtId="0" fontId="22" fillId="0" borderId="34" xfId="0" applyFont="1" applyBorder="1" applyAlignment="1">
      <alignment horizontal="center" vertical="center" shrinkToFit="1"/>
    </xf>
    <xf numFmtId="14" fontId="11" fillId="0" borderId="45" xfId="5" applyNumberFormat="1" applyFont="1" applyFill="1" applyBorder="1" applyAlignment="1" applyProtection="1">
      <alignment vertical="center" wrapText="1"/>
    </xf>
    <xf numFmtId="0" fontId="21" fillId="0" borderId="60" xfId="4" applyFont="1" applyFill="1" applyBorder="1" applyAlignment="1">
      <alignment vertical="center" wrapText="1" shrinkToFit="1"/>
    </xf>
    <xf numFmtId="0" fontId="21" fillId="0" borderId="61" xfId="0" applyFont="1" applyBorder="1" applyAlignment="1">
      <alignment vertical="center" shrinkToFit="1"/>
    </xf>
    <xf numFmtId="0" fontId="21" fillId="0" borderId="62" xfId="0" applyFont="1" applyBorder="1" applyAlignment="1">
      <alignment vertical="center" shrinkToFit="1"/>
    </xf>
    <xf numFmtId="0" fontId="21" fillId="0" borderId="63" xfId="0" applyFont="1" applyBorder="1" applyAlignment="1">
      <alignment vertical="center" shrinkToFit="1"/>
    </xf>
    <xf numFmtId="0" fontId="21" fillId="0" borderId="43" xfId="0" applyFont="1" applyBorder="1" applyAlignment="1">
      <alignment vertical="center" shrinkToFit="1"/>
    </xf>
    <xf numFmtId="0" fontId="21" fillId="0" borderId="44" xfId="0" applyFont="1" applyBorder="1" applyAlignment="1">
      <alignment vertical="center" shrinkToFit="1"/>
    </xf>
    <xf numFmtId="0" fontId="0" fillId="0" borderId="33" xfId="0" applyBorder="1" applyAlignment="1">
      <alignment horizontal="center" vertical="center"/>
    </xf>
    <xf numFmtId="0" fontId="10" fillId="0" borderId="56" xfId="0" applyFont="1" applyBorder="1" applyAlignment="1">
      <alignment horizontal="center" vertical="center" wrapText="1"/>
    </xf>
    <xf numFmtId="0" fontId="22" fillId="0" borderId="56" xfId="0" applyFont="1" applyBorder="1" applyAlignment="1">
      <alignment horizontal="center" vertical="center"/>
    </xf>
    <xf numFmtId="0" fontId="22" fillId="0" borderId="17" xfId="0" applyFont="1" applyBorder="1" applyAlignment="1">
      <alignment horizontal="center" vertical="center"/>
    </xf>
    <xf numFmtId="0" fontId="22" fillId="0" borderId="59" xfId="0" applyFont="1" applyBorder="1" applyAlignment="1">
      <alignment horizontal="center" vertical="center"/>
    </xf>
    <xf numFmtId="0" fontId="16" fillId="0" borderId="32" xfId="0" applyFont="1" applyBorder="1" applyAlignment="1">
      <alignment vertical="center" wrapText="1"/>
    </xf>
  </cellXfs>
  <cellStyles count="7">
    <cellStyle name="パーセント" xfId="1" builtinId="5"/>
    <cellStyle name="桁区切り" xfId="2" builtinId="6"/>
    <cellStyle name="通貨" xfId="3" builtinId="7"/>
    <cellStyle name="標準" xfId="0" builtinId="0"/>
    <cellStyle name="標準_01【みんまち】（地区まちづくり推進事業）" xfId="4" xr:uid="{5A5C7E53-E1FC-4D95-A674-00F5A2DF5DF1}"/>
    <cellStyle name="標準_01【みんまち】（地区まちづくり推進事業） 2" xfId="5" xr:uid="{17C48E08-7758-49E9-8366-EBBB09FB9BD9}"/>
    <cellStyle name="標準_Sheet1" xfId="6" xr:uid="{17EE4ED6-2BB7-48C0-B20B-D403AD49BE7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8.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xdr:from>
      <xdr:col>20</xdr:col>
      <xdr:colOff>107950</xdr:colOff>
      <xdr:row>63</xdr:row>
      <xdr:rowOff>1546225</xdr:rowOff>
    </xdr:from>
    <xdr:to>
      <xdr:col>34</xdr:col>
      <xdr:colOff>139702</xdr:colOff>
      <xdr:row>63</xdr:row>
      <xdr:rowOff>2486025</xdr:rowOff>
    </xdr:to>
    <xdr:sp macro="" textlink="">
      <xdr:nvSpPr>
        <xdr:cNvPr id="4097" name="Rectangle 1">
          <a:extLst>
            <a:ext uri="{FF2B5EF4-FFF2-40B4-BE49-F238E27FC236}">
              <a16:creationId xmlns:a16="http://schemas.microsoft.com/office/drawing/2014/main" id="{EBDFEFC7-6111-E7C3-A440-EFD50B5B9143}"/>
            </a:ext>
          </a:extLst>
        </xdr:cNvPr>
        <xdr:cNvSpPr>
          <a:spLocks noChangeArrowheads="1"/>
        </xdr:cNvSpPr>
      </xdr:nvSpPr>
      <xdr:spPr bwMode="auto">
        <a:xfrm>
          <a:off x="3600450" y="30718125"/>
          <a:ext cx="2552700" cy="933450"/>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ctr" rtl="0">
            <a:defRPr sz="1000"/>
          </a:pPr>
          <a:endParaRPr lang="ja-JP" altLang="en-US" sz="1100" b="0" i="0" u="none" strike="noStrike" baseline="0">
            <a:solidFill>
              <a:srgbClr val="000000"/>
            </a:solidFill>
            <a:latin typeface="ＭＳ Ｐゴシック"/>
            <a:ea typeface="ＭＳ Ｐゴシック"/>
          </a:endParaRPr>
        </a:p>
        <a:p>
          <a:pPr algn="ctr" rtl="0">
            <a:lnSpc>
              <a:spcPts val="1200"/>
            </a:lnSpc>
            <a:defRPr sz="1000"/>
          </a:pPr>
          <a:r>
            <a:rPr lang="ja-JP" altLang="en-US" sz="1100" b="0" i="0" u="none" strike="noStrike" baseline="0">
              <a:solidFill>
                <a:srgbClr val="000000"/>
              </a:solidFill>
              <a:latin typeface="ＭＳ Ｐゴシック"/>
              <a:ea typeface="ＭＳ Ｐゴシック"/>
            </a:rPr>
            <a:t>金融庁（検査局）</a:t>
          </a:r>
        </a:p>
        <a:p>
          <a:pPr algn="ctr" rtl="0">
            <a:defRPr sz="1000"/>
          </a:pPr>
          <a:endParaRPr lang="ja-JP" altLang="en-US" sz="1100" b="0" i="0" u="none" strike="noStrike" baseline="0">
            <a:solidFill>
              <a:srgbClr val="000000"/>
            </a:solidFill>
            <a:latin typeface="ＭＳ Ｐゴシック"/>
            <a:ea typeface="ＭＳ Ｐゴシック"/>
          </a:endParaRPr>
        </a:p>
        <a:p>
          <a:pPr algn="ctr" rtl="0">
            <a:lnSpc>
              <a:spcPts val="1100"/>
            </a:lnSpc>
            <a:defRPr sz="1000"/>
          </a:pPr>
          <a:r>
            <a:rPr lang="ja-JP" altLang="en-US" sz="1100" b="0" i="0" u="none" strike="noStrike" baseline="0">
              <a:solidFill>
                <a:srgbClr val="000000"/>
              </a:solidFill>
              <a:latin typeface="ＭＳ Ｐゴシック"/>
              <a:ea typeface="ＭＳ Ｐゴシック"/>
            </a:rPr>
            <a:t>２４百万円</a:t>
          </a:r>
          <a:endParaRPr lang="ja-JP" altLang="en-US"/>
        </a:p>
      </xdr:txBody>
    </xdr:sp>
    <xdr:clientData/>
  </xdr:twoCellAnchor>
  <xdr:twoCellAnchor editAs="oneCell">
    <xdr:from>
      <xdr:col>21</xdr:col>
      <xdr:colOff>41275</xdr:colOff>
      <xdr:row>63</xdr:row>
      <xdr:rowOff>2619375</xdr:rowOff>
    </xdr:from>
    <xdr:to>
      <xdr:col>34</xdr:col>
      <xdr:colOff>50800</xdr:colOff>
      <xdr:row>63</xdr:row>
      <xdr:rowOff>3133725</xdr:rowOff>
    </xdr:to>
    <xdr:sp macro="" textlink="">
      <xdr:nvSpPr>
        <xdr:cNvPr id="4098" name="Text Box 2">
          <a:extLst>
            <a:ext uri="{FF2B5EF4-FFF2-40B4-BE49-F238E27FC236}">
              <a16:creationId xmlns:a16="http://schemas.microsoft.com/office/drawing/2014/main" id="{C75868F5-4F54-03F9-EB1E-6A1D0C17F1E5}"/>
            </a:ext>
          </a:extLst>
        </xdr:cNvPr>
        <xdr:cNvSpPr txBox="1">
          <a:spLocks noChangeArrowheads="1"/>
        </xdr:cNvSpPr>
      </xdr:nvSpPr>
      <xdr:spPr bwMode="auto">
        <a:xfrm>
          <a:off x="3705225" y="31784925"/>
          <a:ext cx="2352675" cy="514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金融機関を巡る状況の変化に対応した効果的・効率的な検査の実施</a:t>
          </a:r>
          <a:endParaRPr lang="ja-JP" altLang="en-US"/>
        </a:p>
      </xdr:txBody>
    </xdr:sp>
    <xdr:clientData/>
  </xdr:twoCellAnchor>
  <xdr:twoCellAnchor>
    <xdr:from>
      <xdr:col>20</xdr:col>
      <xdr:colOff>107950</xdr:colOff>
      <xdr:row>63</xdr:row>
      <xdr:rowOff>2546350</xdr:rowOff>
    </xdr:from>
    <xdr:to>
      <xdr:col>35</xdr:col>
      <xdr:colOff>0</xdr:colOff>
      <xdr:row>63</xdr:row>
      <xdr:rowOff>3060700</xdr:rowOff>
    </xdr:to>
    <xdr:sp macro="" textlink="">
      <xdr:nvSpPr>
        <xdr:cNvPr id="4846" name="AutoShape 3">
          <a:extLst>
            <a:ext uri="{FF2B5EF4-FFF2-40B4-BE49-F238E27FC236}">
              <a16:creationId xmlns:a16="http://schemas.microsoft.com/office/drawing/2014/main" id="{9047C755-A147-D4BA-98B2-83E2E0102392}"/>
            </a:ext>
          </a:extLst>
        </xdr:cNvPr>
        <xdr:cNvSpPr>
          <a:spLocks noChangeArrowheads="1"/>
        </xdr:cNvSpPr>
      </xdr:nvSpPr>
      <xdr:spPr bwMode="auto">
        <a:xfrm>
          <a:off x="3333750" y="31775400"/>
          <a:ext cx="2393950" cy="51435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17</xdr:col>
      <xdr:colOff>6350</xdr:colOff>
      <xdr:row>64</xdr:row>
      <xdr:rowOff>120650</xdr:rowOff>
    </xdr:from>
    <xdr:to>
      <xdr:col>35</xdr:col>
      <xdr:colOff>215900</xdr:colOff>
      <xdr:row>64</xdr:row>
      <xdr:rowOff>120650</xdr:rowOff>
    </xdr:to>
    <xdr:sp macro="" textlink="">
      <xdr:nvSpPr>
        <xdr:cNvPr id="4847" name="Line 4">
          <a:extLst>
            <a:ext uri="{FF2B5EF4-FFF2-40B4-BE49-F238E27FC236}">
              <a16:creationId xmlns:a16="http://schemas.microsoft.com/office/drawing/2014/main" id="{33BCA1D1-078F-BCCA-5802-190695A1A59E}"/>
            </a:ext>
          </a:extLst>
        </xdr:cNvPr>
        <xdr:cNvSpPr>
          <a:spLocks noChangeShapeType="1"/>
        </xdr:cNvSpPr>
      </xdr:nvSpPr>
      <xdr:spPr bwMode="auto">
        <a:xfrm flipV="1">
          <a:off x="2755900" y="34245550"/>
          <a:ext cx="318770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38100</xdr:colOff>
      <xdr:row>64</xdr:row>
      <xdr:rowOff>120650</xdr:rowOff>
    </xdr:from>
    <xdr:to>
      <xdr:col>17</xdr:col>
      <xdr:colOff>38100</xdr:colOff>
      <xdr:row>64</xdr:row>
      <xdr:rowOff>1384300</xdr:rowOff>
    </xdr:to>
    <xdr:sp macro="" textlink="">
      <xdr:nvSpPr>
        <xdr:cNvPr id="4848" name="Line 5">
          <a:extLst>
            <a:ext uri="{FF2B5EF4-FFF2-40B4-BE49-F238E27FC236}">
              <a16:creationId xmlns:a16="http://schemas.microsoft.com/office/drawing/2014/main" id="{5DD8D0C7-1171-70E7-AA51-1AEE63510007}"/>
            </a:ext>
          </a:extLst>
        </xdr:cNvPr>
        <xdr:cNvSpPr>
          <a:spLocks noChangeShapeType="1"/>
        </xdr:cNvSpPr>
      </xdr:nvSpPr>
      <xdr:spPr bwMode="auto">
        <a:xfrm flipH="1">
          <a:off x="2787650" y="34245550"/>
          <a:ext cx="0" cy="126365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27</xdr:col>
      <xdr:colOff>171450</xdr:colOff>
      <xdr:row>63</xdr:row>
      <xdr:rowOff>3060700</xdr:rowOff>
    </xdr:from>
    <xdr:to>
      <xdr:col>27</xdr:col>
      <xdr:colOff>171450</xdr:colOff>
      <xdr:row>64</xdr:row>
      <xdr:rowOff>139700</xdr:rowOff>
    </xdr:to>
    <xdr:sp macro="" textlink="">
      <xdr:nvSpPr>
        <xdr:cNvPr id="4849" name="Line 7">
          <a:extLst>
            <a:ext uri="{FF2B5EF4-FFF2-40B4-BE49-F238E27FC236}">
              <a16:creationId xmlns:a16="http://schemas.microsoft.com/office/drawing/2014/main" id="{058616EA-6CCD-30AD-48B7-C5D07D87ACB7}"/>
            </a:ext>
          </a:extLst>
        </xdr:cNvPr>
        <xdr:cNvSpPr>
          <a:spLocks noChangeShapeType="1"/>
        </xdr:cNvSpPr>
      </xdr:nvSpPr>
      <xdr:spPr bwMode="auto">
        <a:xfrm flipH="1">
          <a:off x="4572000" y="32289750"/>
          <a:ext cx="0" cy="197485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12</xdr:col>
      <xdr:colOff>98425</xdr:colOff>
      <xdr:row>64</xdr:row>
      <xdr:rowOff>1924050</xdr:rowOff>
    </xdr:from>
    <xdr:to>
      <xdr:col>27</xdr:col>
      <xdr:colOff>69850</xdr:colOff>
      <xdr:row>64</xdr:row>
      <xdr:rowOff>2733675</xdr:rowOff>
    </xdr:to>
    <xdr:sp macro="" textlink="">
      <xdr:nvSpPr>
        <xdr:cNvPr id="4104" name="Rectangle 8">
          <a:extLst>
            <a:ext uri="{FF2B5EF4-FFF2-40B4-BE49-F238E27FC236}">
              <a16:creationId xmlns:a16="http://schemas.microsoft.com/office/drawing/2014/main" id="{DEE3688F-BF36-721C-CD66-1C7D0D093FBD}"/>
            </a:ext>
          </a:extLst>
        </xdr:cNvPr>
        <xdr:cNvSpPr>
          <a:spLocks noChangeArrowheads="1"/>
        </xdr:cNvSpPr>
      </xdr:nvSpPr>
      <xdr:spPr bwMode="auto">
        <a:xfrm>
          <a:off x="2219325" y="35985450"/>
          <a:ext cx="2619375" cy="809625"/>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ctr" rtl="0">
            <a:defRPr sz="1000"/>
          </a:pPr>
          <a:endParaRPr lang="ja-JP" altLang="en-US" sz="1100" b="0" i="0" u="none" strike="noStrike" baseline="0">
            <a:solidFill>
              <a:srgbClr val="000000"/>
            </a:solidFill>
            <a:latin typeface="ＭＳ Ｐゴシック"/>
            <a:ea typeface="ＭＳ Ｐゴシック"/>
          </a:endParaRPr>
        </a:p>
        <a:p>
          <a:pPr algn="ctr" rtl="0">
            <a:lnSpc>
              <a:spcPts val="1200"/>
            </a:lnSpc>
            <a:defRPr sz="1000"/>
          </a:pPr>
          <a:r>
            <a:rPr lang="ja-JP" altLang="en-US" sz="1100" b="0" i="0" u="none" strike="noStrike" baseline="0">
              <a:solidFill>
                <a:srgbClr val="000000"/>
              </a:solidFill>
              <a:latin typeface="ＭＳ Ｐゴシック"/>
              <a:ea typeface="ＭＳ Ｐゴシック"/>
            </a:rPr>
            <a:t>Ａ．ニューディメンションテクノロジー㈱</a:t>
          </a:r>
        </a:p>
        <a:p>
          <a:pPr algn="ctr" rtl="0">
            <a:lnSpc>
              <a:spcPts val="1300"/>
            </a:lnSpc>
            <a:defRPr sz="1000"/>
          </a:pPr>
          <a:endParaRPr lang="ja-JP" altLang="en-US" sz="1100" b="0" i="0" u="none" strike="noStrike" baseline="0">
            <a:solidFill>
              <a:srgbClr val="000000"/>
            </a:solidFill>
            <a:latin typeface="ＭＳ Ｐゴシック"/>
            <a:ea typeface="ＭＳ Ｐゴシック"/>
          </a:endParaRPr>
        </a:p>
        <a:p>
          <a:pPr algn="ctr" rtl="0">
            <a:lnSpc>
              <a:spcPts val="1300"/>
            </a:lnSpc>
            <a:defRPr sz="1000"/>
          </a:pPr>
          <a:r>
            <a:rPr lang="ja-JP" altLang="en-US" sz="1100" b="0" i="0" u="none" strike="noStrike" baseline="0">
              <a:solidFill>
                <a:srgbClr val="000000"/>
              </a:solidFill>
              <a:latin typeface="ＭＳ Ｐゴシック"/>
              <a:ea typeface="ＭＳ Ｐゴシック"/>
            </a:rPr>
            <a:t>９百万円</a:t>
          </a:r>
          <a:endParaRPr lang="ja-JP" altLang="en-US"/>
        </a:p>
      </xdr:txBody>
    </xdr:sp>
    <xdr:clientData/>
  </xdr:twoCellAnchor>
  <xdr:twoCellAnchor>
    <xdr:from>
      <xdr:col>32</xdr:col>
      <xdr:colOff>88900</xdr:colOff>
      <xdr:row>64</xdr:row>
      <xdr:rowOff>1924050</xdr:rowOff>
    </xdr:from>
    <xdr:to>
      <xdr:col>44</xdr:col>
      <xdr:colOff>181424</xdr:colOff>
      <xdr:row>64</xdr:row>
      <xdr:rowOff>2733675</xdr:rowOff>
    </xdr:to>
    <xdr:sp macro="" textlink="">
      <xdr:nvSpPr>
        <xdr:cNvPr id="4105" name="Rectangle 9">
          <a:extLst>
            <a:ext uri="{FF2B5EF4-FFF2-40B4-BE49-F238E27FC236}">
              <a16:creationId xmlns:a16="http://schemas.microsoft.com/office/drawing/2014/main" id="{B74E262E-B40B-2178-52AC-31F60A34A466}"/>
            </a:ext>
          </a:extLst>
        </xdr:cNvPr>
        <xdr:cNvSpPr>
          <a:spLocks noChangeArrowheads="1"/>
        </xdr:cNvSpPr>
      </xdr:nvSpPr>
      <xdr:spPr bwMode="auto">
        <a:xfrm>
          <a:off x="5753100" y="35985450"/>
          <a:ext cx="2514600" cy="809625"/>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ctr" rtl="0">
            <a:defRPr sz="1000"/>
          </a:pPr>
          <a:endParaRPr lang="ja-JP" altLang="en-US" sz="1100" b="0" i="0" u="none" strike="noStrike" baseline="0">
            <a:solidFill>
              <a:srgbClr val="000000"/>
            </a:solidFill>
            <a:latin typeface="ＭＳ Ｐゴシック"/>
            <a:ea typeface="ＭＳ Ｐゴシック"/>
          </a:endParaRPr>
        </a:p>
        <a:p>
          <a:pPr algn="ctr" rtl="0">
            <a:lnSpc>
              <a:spcPts val="1200"/>
            </a:lnSpc>
            <a:defRPr sz="1000"/>
          </a:pPr>
          <a:r>
            <a:rPr lang="ja-JP" altLang="en-US" sz="1100" b="0" i="0" u="none" strike="noStrike" baseline="0">
              <a:solidFill>
                <a:srgbClr val="000000"/>
              </a:solidFill>
              <a:latin typeface="ＭＳ Ｐゴシック"/>
              <a:ea typeface="ＭＳ Ｐゴシック"/>
            </a:rPr>
            <a:t>Ｂ．ニューディメンションテクノロジー㈱</a:t>
          </a:r>
        </a:p>
        <a:p>
          <a:pPr algn="ctr" rtl="0">
            <a:lnSpc>
              <a:spcPts val="1300"/>
            </a:lnSpc>
            <a:defRPr sz="1000"/>
          </a:pPr>
          <a:endParaRPr lang="ja-JP" altLang="en-US" sz="1100" b="0" i="0" u="none" strike="noStrike" baseline="0">
            <a:solidFill>
              <a:srgbClr val="000000"/>
            </a:solidFill>
            <a:latin typeface="ＭＳ Ｐゴシック"/>
            <a:ea typeface="ＭＳ Ｐゴシック"/>
          </a:endParaRPr>
        </a:p>
        <a:p>
          <a:pPr algn="ctr" rtl="0">
            <a:lnSpc>
              <a:spcPts val="1300"/>
            </a:lnSpc>
            <a:defRPr sz="1000"/>
          </a:pPr>
          <a:r>
            <a:rPr lang="ja-JP" altLang="en-US" sz="1100" b="0" i="0" u="none" strike="noStrike" baseline="0">
              <a:solidFill>
                <a:srgbClr val="000000"/>
              </a:solidFill>
              <a:latin typeface="ＭＳ Ｐゴシック"/>
              <a:ea typeface="ＭＳ Ｐゴシック"/>
            </a:rPr>
            <a:t>１４百万円</a:t>
          </a:r>
          <a:endParaRPr lang="ja-JP" altLang="en-US"/>
        </a:p>
      </xdr:txBody>
    </xdr:sp>
    <xdr:clientData/>
  </xdr:twoCellAnchor>
  <xdr:twoCellAnchor editAs="oneCell">
    <xdr:from>
      <xdr:col>12</xdr:col>
      <xdr:colOff>120650</xdr:colOff>
      <xdr:row>64</xdr:row>
      <xdr:rowOff>1555750</xdr:rowOff>
    </xdr:from>
    <xdr:to>
      <xdr:col>27</xdr:col>
      <xdr:colOff>10</xdr:colOff>
      <xdr:row>64</xdr:row>
      <xdr:rowOff>1781084</xdr:rowOff>
    </xdr:to>
    <xdr:sp macro="" textlink="">
      <xdr:nvSpPr>
        <xdr:cNvPr id="4106" name="Text Box 10">
          <a:extLst>
            <a:ext uri="{FF2B5EF4-FFF2-40B4-BE49-F238E27FC236}">
              <a16:creationId xmlns:a16="http://schemas.microsoft.com/office/drawing/2014/main" id="{CE039CAD-EC8A-094C-18A6-DB930885F2B6}"/>
            </a:ext>
          </a:extLst>
        </xdr:cNvPr>
        <xdr:cNvSpPr txBox="1">
          <a:spLocks noChangeArrowheads="1"/>
        </xdr:cNvSpPr>
      </xdr:nvSpPr>
      <xdr:spPr bwMode="auto">
        <a:xfrm>
          <a:off x="2247900" y="35623500"/>
          <a:ext cx="25146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【随契(公募）・委託】</a:t>
          </a:r>
          <a:endParaRPr lang="ja-JP" altLang="en-US"/>
        </a:p>
      </xdr:txBody>
    </xdr:sp>
    <xdr:clientData/>
  </xdr:twoCellAnchor>
  <xdr:twoCellAnchor>
    <xdr:from>
      <xdr:col>12</xdr:col>
      <xdr:colOff>120650</xdr:colOff>
      <xdr:row>64</xdr:row>
      <xdr:rowOff>2819400</xdr:rowOff>
    </xdr:from>
    <xdr:to>
      <xdr:col>27</xdr:col>
      <xdr:colOff>69850</xdr:colOff>
      <xdr:row>64</xdr:row>
      <xdr:rowOff>3270250</xdr:rowOff>
    </xdr:to>
    <xdr:sp macro="" textlink="">
      <xdr:nvSpPr>
        <xdr:cNvPr id="4853" name="AutoShape 11">
          <a:extLst>
            <a:ext uri="{FF2B5EF4-FFF2-40B4-BE49-F238E27FC236}">
              <a16:creationId xmlns:a16="http://schemas.microsoft.com/office/drawing/2014/main" id="{86302E8D-1798-BF5E-BB24-64480495A2FA}"/>
            </a:ext>
          </a:extLst>
        </xdr:cNvPr>
        <xdr:cNvSpPr>
          <a:spLocks noChangeArrowheads="1"/>
        </xdr:cNvSpPr>
      </xdr:nvSpPr>
      <xdr:spPr bwMode="auto">
        <a:xfrm>
          <a:off x="2076450" y="36944300"/>
          <a:ext cx="2393950" cy="45085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editAs="oneCell">
    <xdr:from>
      <xdr:col>13</xdr:col>
      <xdr:colOff>60325</xdr:colOff>
      <xdr:row>64</xdr:row>
      <xdr:rowOff>2876550</xdr:rowOff>
    </xdr:from>
    <xdr:to>
      <xdr:col>26</xdr:col>
      <xdr:colOff>120649</xdr:colOff>
      <xdr:row>64</xdr:row>
      <xdr:rowOff>3267075</xdr:rowOff>
    </xdr:to>
    <xdr:sp macro="" textlink="">
      <xdr:nvSpPr>
        <xdr:cNvPr id="4108" name="Text Box 12">
          <a:extLst>
            <a:ext uri="{FF2B5EF4-FFF2-40B4-BE49-F238E27FC236}">
              <a16:creationId xmlns:a16="http://schemas.microsoft.com/office/drawing/2014/main" id="{40ABD85A-5799-87C1-1C8C-730A50BF2E43}"/>
            </a:ext>
          </a:extLst>
        </xdr:cNvPr>
        <xdr:cNvSpPr txBox="1">
          <a:spLocks noChangeArrowheads="1"/>
        </xdr:cNvSpPr>
      </xdr:nvSpPr>
      <xdr:spPr bwMode="auto">
        <a:xfrm>
          <a:off x="2352675" y="36937950"/>
          <a:ext cx="2333625" cy="3905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市場リスク計測参照モデルに係るシステム運用・支援業務</a:t>
          </a:r>
          <a:endParaRPr lang="ja-JP" altLang="en-US"/>
        </a:p>
      </xdr:txBody>
    </xdr:sp>
    <xdr:clientData/>
  </xdr:twoCellAnchor>
  <xdr:twoCellAnchor editAs="oneCell">
    <xdr:from>
      <xdr:col>33</xdr:col>
      <xdr:colOff>89808</xdr:colOff>
      <xdr:row>64</xdr:row>
      <xdr:rowOff>2893332</xdr:rowOff>
    </xdr:from>
    <xdr:to>
      <xdr:col>44</xdr:col>
      <xdr:colOff>134280</xdr:colOff>
      <xdr:row>64</xdr:row>
      <xdr:rowOff>3271103</xdr:rowOff>
    </xdr:to>
    <xdr:sp macro="" textlink="">
      <xdr:nvSpPr>
        <xdr:cNvPr id="4109" name="Text Box 13">
          <a:extLst>
            <a:ext uri="{FF2B5EF4-FFF2-40B4-BE49-F238E27FC236}">
              <a16:creationId xmlns:a16="http://schemas.microsoft.com/office/drawing/2014/main" id="{8C502ACB-937E-96F0-4A71-53DABBD0E091}"/>
            </a:ext>
          </a:extLst>
        </xdr:cNvPr>
        <xdr:cNvSpPr txBox="1">
          <a:spLocks noChangeArrowheads="1"/>
        </xdr:cNvSpPr>
      </xdr:nvSpPr>
      <xdr:spPr bwMode="auto">
        <a:xfrm>
          <a:off x="6049737" y="37057693"/>
          <a:ext cx="2343150" cy="3905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信用リスク計測参照モデルに係るシステム運用・支援業務</a:t>
          </a:r>
          <a:endParaRPr lang="ja-JP" altLang="en-US"/>
        </a:p>
      </xdr:txBody>
    </xdr:sp>
    <xdr:clientData/>
  </xdr:twoCellAnchor>
  <xdr:twoCellAnchor>
    <xdr:from>
      <xdr:col>32</xdr:col>
      <xdr:colOff>88900</xdr:colOff>
      <xdr:row>64</xdr:row>
      <xdr:rowOff>2838450</xdr:rowOff>
    </xdr:from>
    <xdr:to>
      <xdr:col>45</xdr:col>
      <xdr:colOff>25400</xdr:colOff>
      <xdr:row>64</xdr:row>
      <xdr:rowOff>3308350</xdr:rowOff>
    </xdr:to>
    <xdr:sp macro="" textlink="">
      <xdr:nvSpPr>
        <xdr:cNvPr id="4856" name="AutoShape 14">
          <a:extLst>
            <a:ext uri="{FF2B5EF4-FFF2-40B4-BE49-F238E27FC236}">
              <a16:creationId xmlns:a16="http://schemas.microsoft.com/office/drawing/2014/main" id="{47FB6538-207C-C676-B82E-1C98B9EA0BD9}"/>
            </a:ext>
          </a:extLst>
        </xdr:cNvPr>
        <xdr:cNvSpPr>
          <a:spLocks noChangeArrowheads="1"/>
        </xdr:cNvSpPr>
      </xdr:nvSpPr>
      <xdr:spPr bwMode="auto">
        <a:xfrm>
          <a:off x="5314950" y="36963350"/>
          <a:ext cx="2336800" cy="46990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editAs="oneCell">
    <xdr:from>
      <xdr:col>32</xdr:col>
      <xdr:colOff>69850</xdr:colOff>
      <xdr:row>64</xdr:row>
      <xdr:rowOff>1590675</xdr:rowOff>
    </xdr:from>
    <xdr:to>
      <xdr:col>45</xdr:col>
      <xdr:colOff>120655</xdr:colOff>
      <xdr:row>64</xdr:row>
      <xdr:rowOff>1812925</xdr:rowOff>
    </xdr:to>
    <xdr:sp macro="" textlink="">
      <xdr:nvSpPr>
        <xdr:cNvPr id="4111" name="Text Box 15">
          <a:extLst>
            <a:ext uri="{FF2B5EF4-FFF2-40B4-BE49-F238E27FC236}">
              <a16:creationId xmlns:a16="http://schemas.microsoft.com/office/drawing/2014/main" id="{8C6E402A-F9C2-C703-08C6-E2699225BCFE}"/>
            </a:ext>
          </a:extLst>
        </xdr:cNvPr>
        <xdr:cNvSpPr txBox="1">
          <a:spLocks noChangeArrowheads="1"/>
        </xdr:cNvSpPr>
      </xdr:nvSpPr>
      <xdr:spPr bwMode="auto">
        <a:xfrm>
          <a:off x="5734050" y="35652075"/>
          <a:ext cx="2667000"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【随契(公募）・委託】　</a:t>
          </a:r>
          <a:endParaRPr lang="ja-JP" altLang="en-US"/>
        </a:p>
      </xdr:txBody>
    </xdr:sp>
    <xdr:clientData/>
  </xdr:twoCellAnchor>
  <xdr:twoCellAnchor>
    <xdr:from>
      <xdr:col>20</xdr:col>
      <xdr:colOff>107950</xdr:colOff>
      <xdr:row>63</xdr:row>
      <xdr:rowOff>1546225</xdr:rowOff>
    </xdr:from>
    <xdr:to>
      <xdr:col>34</xdr:col>
      <xdr:colOff>139702</xdr:colOff>
      <xdr:row>63</xdr:row>
      <xdr:rowOff>2486025</xdr:rowOff>
    </xdr:to>
    <xdr:sp macro="" textlink="">
      <xdr:nvSpPr>
        <xdr:cNvPr id="4112" name="Rectangle 16">
          <a:extLst>
            <a:ext uri="{FF2B5EF4-FFF2-40B4-BE49-F238E27FC236}">
              <a16:creationId xmlns:a16="http://schemas.microsoft.com/office/drawing/2014/main" id="{ABF13A12-4E5F-C4DF-FC4A-B41291095403}"/>
            </a:ext>
          </a:extLst>
        </xdr:cNvPr>
        <xdr:cNvSpPr>
          <a:spLocks noChangeArrowheads="1"/>
        </xdr:cNvSpPr>
      </xdr:nvSpPr>
      <xdr:spPr bwMode="auto">
        <a:xfrm>
          <a:off x="3600450" y="30718125"/>
          <a:ext cx="2552700" cy="933450"/>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ctr" rtl="0">
            <a:defRPr sz="1000"/>
          </a:pPr>
          <a:endParaRPr lang="ja-JP" altLang="en-US" sz="1100" b="0" i="0" u="none" strike="noStrike" baseline="0">
            <a:solidFill>
              <a:srgbClr val="000000"/>
            </a:solidFill>
            <a:latin typeface="ＭＳ Ｐゴシック"/>
            <a:ea typeface="ＭＳ Ｐゴシック"/>
          </a:endParaRPr>
        </a:p>
        <a:p>
          <a:pPr algn="ctr" rtl="0">
            <a:lnSpc>
              <a:spcPts val="1200"/>
            </a:lnSpc>
            <a:defRPr sz="1000"/>
          </a:pPr>
          <a:r>
            <a:rPr lang="ja-JP" altLang="en-US" sz="1100" b="0" i="0" u="none" strike="noStrike" baseline="0">
              <a:solidFill>
                <a:srgbClr val="000000"/>
              </a:solidFill>
              <a:latin typeface="ＭＳ Ｐゴシック"/>
              <a:ea typeface="ＭＳ Ｐゴシック"/>
            </a:rPr>
            <a:t>金融庁（検査局）</a:t>
          </a:r>
        </a:p>
        <a:p>
          <a:pPr algn="ctr" rtl="0">
            <a:defRPr sz="1000"/>
          </a:pPr>
          <a:endParaRPr lang="ja-JP" altLang="en-US" sz="1100" b="0" i="0" u="none" strike="noStrike" baseline="0">
            <a:solidFill>
              <a:srgbClr val="000000"/>
            </a:solidFill>
            <a:latin typeface="ＭＳ Ｐゴシック"/>
            <a:ea typeface="ＭＳ Ｐゴシック"/>
          </a:endParaRPr>
        </a:p>
        <a:p>
          <a:pPr algn="ctr" rtl="0">
            <a:lnSpc>
              <a:spcPts val="1100"/>
            </a:lnSpc>
            <a:defRPr sz="1000"/>
          </a:pPr>
          <a:r>
            <a:rPr lang="ja-JP" altLang="en-US" sz="1100" b="0" i="0" u="none" strike="noStrike" baseline="0">
              <a:solidFill>
                <a:srgbClr val="000000"/>
              </a:solidFill>
              <a:latin typeface="ＭＳ Ｐゴシック"/>
              <a:ea typeface="ＭＳ Ｐゴシック"/>
            </a:rPr>
            <a:t>２７百万円</a:t>
          </a:r>
          <a:endParaRPr lang="ja-JP" altLang="en-US"/>
        </a:p>
      </xdr:txBody>
    </xdr:sp>
    <xdr:clientData/>
  </xdr:twoCellAnchor>
  <xdr:twoCellAnchor editAs="oneCell">
    <xdr:from>
      <xdr:col>21</xdr:col>
      <xdr:colOff>41275</xdr:colOff>
      <xdr:row>63</xdr:row>
      <xdr:rowOff>2619375</xdr:rowOff>
    </xdr:from>
    <xdr:to>
      <xdr:col>34</xdr:col>
      <xdr:colOff>50800</xdr:colOff>
      <xdr:row>63</xdr:row>
      <xdr:rowOff>3133725</xdr:rowOff>
    </xdr:to>
    <xdr:sp macro="" textlink="">
      <xdr:nvSpPr>
        <xdr:cNvPr id="4113" name="Text Box 17">
          <a:extLst>
            <a:ext uri="{FF2B5EF4-FFF2-40B4-BE49-F238E27FC236}">
              <a16:creationId xmlns:a16="http://schemas.microsoft.com/office/drawing/2014/main" id="{6B0989B7-9D77-70A6-CC02-894D21F0B5A6}"/>
            </a:ext>
          </a:extLst>
        </xdr:cNvPr>
        <xdr:cNvSpPr txBox="1">
          <a:spLocks noChangeArrowheads="1"/>
        </xdr:cNvSpPr>
      </xdr:nvSpPr>
      <xdr:spPr bwMode="auto">
        <a:xfrm>
          <a:off x="3705225" y="31784925"/>
          <a:ext cx="2352675" cy="514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金融機関を巡る状況の変化に対応した効果的・効率的な検査の実施</a:t>
          </a:r>
          <a:endParaRPr lang="ja-JP" altLang="en-US"/>
        </a:p>
      </xdr:txBody>
    </xdr:sp>
    <xdr:clientData/>
  </xdr:twoCellAnchor>
  <xdr:twoCellAnchor>
    <xdr:from>
      <xdr:col>20</xdr:col>
      <xdr:colOff>107950</xdr:colOff>
      <xdr:row>63</xdr:row>
      <xdr:rowOff>2546350</xdr:rowOff>
    </xdr:from>
    <xdr:to>
      <xdr:col>35</xdr:col>
      <xdr:colOff>0</xdr:colOff>
      <xdr:row>63</xdr:row>
      <xdr:rowOff>3060700</xdr:rowOff>
    </xdr:to>
    <xdr:sp macro="" textlink="">
      <xdr:nvSpPr>
        <xdr:cNvPr id="4860" name="AutoShape 18">
          <a:extLst>
            <a:ext uri="{FF2B5EF4-FFF2-40B4-BE49-F238E27FC236}">
              <a16:creationId xmlns:a16="http://schemas.microsoft.com/office/drawing/2014/main" id="{4C53B0F4-E9E5-71B8-AE49-4587624B762C}"/>
            </a:ext>
          </a:extLst>
        </xdr:cNvPr>
        <xdr:cNvSpPr>
          <a:spLocks noChangeArrowheads="1"/>
        </xdr:cNvSpPr>
      </xdr:nvSpPr>
      <xdr:spPr bwMode="auto">
        <a:xfrm>
          <a:off x="3333750" y="31775400"/>
          <a:ext cx="2393950" cy="51435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17</xdr:col>
      <xdr:colOff>6350</xdr:colOff>
      <xdr:row>64</xdr:row>
      <xdr:rowOff>120650</xdr:rowOff>
    </xdr:from>
    <xdr:to>
      <xdr:col>48</xdr:col>
      <xdr:colOff>38100</xdr:colOff>
      <xdr:row>64</xdr:row>
      <xdr:rowOff>120650</xdr:rowOff>
    </xdr:to>
    <xdr:sp macro="" textlink="">
      <xdr:nvSpPr>
        <xdr:cNvPr id="4861" name="Line 19">
          <a:extLst>
            <a:ext uri="{FF2B5EF4-FFF2-40B4-BE49-F238E27FC236}">
              <a16:creationId xmlns:a16="http://schemas.microsoft.com/office/drawing/2014/main" id="{BACA1AD2-4D11-6315-A647-49CCBCA5EBEF}"/>
            </a:ext>
          </a:extLst>
        </xdr:cNvPr>
        <xdr:cNvSpPr>
          <a:spLocks noChangeShapeType="1"/>
        </xdr:cNvSpPr>
      </xdr:nvSpPr>
      <xdr:spPr bwMode="auto">
        <a:xfrm flipV="1">
          <a:off x="2755900" y="34245550"/>
          <a:ext cx="549275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36</xdr:col>
      <xdr:colOff>38100</xdr:colOff>
      <xdr:row>64</xdr:row>
      <xdr:rowOff>139700</xdr:rowOff>
    </xdr:from>
    <xdr:to>
      <xdr:col>36</xdr:col>
      <xdr:colOff>44450</xdr:colOff>
      <xdr:row>64</xdr:row>
      <xdr:rowOff>1403350</xdr:rowOff>
    </xdr:to>
    <xdr:sp macro="" textlink="">
      <xdr:nvSpPr>
        <xdr:cNvPr id="4862" name="Line 21">
          <a:extLst>
            <a:ext uri="{FF2B5EF4-FFF2-40B4-BE49-F238E27FC236}">
              <a16:creationId xmlns:a16="http://schemas.microsoft.com/office/drawing/2014/main" id="{67FADEA4-EAB6-E354-D0BA-17DFBB10E761}"/>
            </a:ext>
          </a:extLst>
        </xdr:cNvPr>
        <xdr:cNvSpPr>
          <a:spLocks noChangeShapeType="1"/>
        </xdr:cNvSpPr>
      </xdr:nvSpPr>
      <xdr:spPr bwMode="auto">
        <a:xfrm flipH="1">
          <a:off x="6007100" y="34264600"/>
          <a:ext cx="6350" cy="126365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27</xdr:col>
      <xdr:colOff>171450</xdr:colOff>
      <xdr:row>63</xdr:row>
      <xdr:rowOff>3060700</xdr:rowOff>
    </xdr:from>
    <xdr:to>
      <xdr:col>27</xdr:col>
      <xdr:colOff>171450</xdr:colOff>
      <xdr:row>64</xdr:row>
      <xdr:rowOff>139700</xdr:rowOff>
    </xdr:to>
    <xdr:sp macro="" textlink="">
      <xdr:nvSpPr>
        <xdr:cNvPr id="4863" name="Line 22">
          <a:extLst>
            <a:ext uri="{FF2B5EF4-FFF2-40B4-BE49-F238E27FC236}">
              <a16:creationId xmlns:a16="http://schemas.microsoft.com/office/drawing/2014/main" id="{A010FF23-073E-5D3D-7119-71C4C80B743B}"/>
            </a:ext>
          </a:extLst>
        </xdr:cNvPr>
        <xdr:cNvSpPr>
          <a:spLocks noChangeShapeType="1"/>
        </xdr:cNvSpPr>
      </xdr:nvSpPr>
      <xdr:spPr bwMode="auto">
        <a:xfrm flipH="1">
          <a:off x="4572000" y="32289750"/>
          <a:ext cx="0" cy="197485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12</xdr:col>
      <xdr:colOff>88900</xdr:colOff>
      <xdr:row>64</xdr:row>
      <xdr:rowOff>1924050</xdr:rowOff>
    </xdr:from>
    <xdr:to>
      <xdr:col>27</xdr:col>
      <xdr:colOff>60325</xdr:colOff>
      <xdr:row>64</xdr:row>
      <xdr:rowOff>2733675</xdr:rowOff>
    </xdr:to>
    <xdr:sp macro="" textlink="">
      <xdr:nvSpPr>
        <xdr:cNvPr id="4119" name="Rectangle 23">
          <a:extLst>
            <a:ext uri="{FF2B5EF4-FFF2-40B4-BE49-F238E27FC236}">
              <a16:creationId xmlns:a16="http://schemas.microsoft.com/office/drawing/2014/main" id="{8AE95565-39AC-CE7E-9D35-0AEF8E1BEE0F}"/>
            </a:ext>
          </a:extLst>
        </xdr:cNvPr>
        <xdr:cNvSpPr>
          <a:spLocks noChangeArrowheads="1"/>
        </xdr:cNvSpPr>
      </xdr:nvSpPr>
      <xdr:spPr bwMode="auto">
        <a:xfrm>
          <a:off x="2209800" y="35985450"/>
          <a:ext cx="2619375" cy="809625"/>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ctr" rtl="0">
            <a:defRPr sz="1000"/>
          </a:pPr>
          <a:endParaRPr lang="ja-JP" altLang="en-US" sz="1100" b="0" i="0" u="none" strike="noStrike" baseline="0">
            <a:solidFill>
              <a:srgbClr val="000000"/>
            </a:solidFill>
            <a:latin typeface="ＭＳ Ｐゴシック"/>
            <a:ea typeface="ＭＳ Ｐゴシック"/>
          </a:endParaRPr>
        </a:p>
        <a:p>
          <a:pPr algn="ctr" rtl="0">
            <a:lnSpc>
              <a:spcPts val="1200"/>
            </a:lnSpc>
            <a:defRPr sz="1000"/>
          </a:pPr>
          <a:r>
            <a:rPr lang="ja-JP" altLang="en-US" sz="1100" b="0" i="0" u="none" strike="noStrike" baseline="0">
              <a:solidFill>
                <a:srgbClr val="000000"/>
              </a:solidFill>
              <a:latin typeface="ＭＳ Ｐゴシック"/>
              <a:ea typeface="ＭＳ Ｐゴシック"/>
            </a:rPr>
            <a:t>Ａ．ニューディメンションテクノロジー㈱</a:t>
          </a:r>
        </a:p>
        <a:p>
          <a:pPr algn="ctr" rtl="0">
            <a:lnSpc>
              <a:spcPts val="1300"/>
            </a:lnSpc>
            <a:defRPr sz="1000"/>
          </a:pPr>
          <a:endParaRPr lang="ja-JP" altLang="en-US" sz="1100" b="0" i="0" u="none" strike="noStrike" baseline="0">
            <a:solidFill>
              <a:srgbClr val="000000"/>
            </a:solidFill>
            <a:latin typeface="ＭＳ Ｐゴシック"/>
            <a:ea typeface="ＭＳ Ｐゴシック"/>
          </a:endParaRPr>
        </a:p>
        <a:p>
          <a:pPr algn="ctr" rtl="0">
            <a:lnSpc>
              <a:spcPts val="1300"/>
            </a:lnSpc>
            <a:defRPr sz="1000"/>
          </a:pPr>
          <a:r>
            <a:rPr lang="ja-JP" altLang="en-US" sz="1100" b="0" i="0" u="none" strike="noStrike" baseline="0">
              <a:solidFill>
                <a:srgbClr val="000000"/>
              </a:solidFill>
              <a:latin typeface="ＭＳ Ｐゴシック"/>
              <a:ea typeface="ＭＳ Ｐゴシック"/>
            </a:rPr>
            <a:t>９百万円</a:t>
          </a:r>
          <a:endParaRPr lang="ja-JP" altLang="en-US"/>
        </a:p>
      </xdr:txBody>
    </xdr:sp>
    <xdr:clientData/>
  </xdr:twoCellAnchor>
  <xdr:twoCellAnchor>
    <xdr:from>
      <xdr:col>31</xdr:col>
      <xdr:colOff>139700</xdr:colOff>
      <xdr:row>64</xdr:row>
      <xdr:rowOff>1924050</xdr:rowOff>
    </xdr:from>
    <xdr:to>
      <xdr:col>44</xdr:col>
      <xdr:colOff>181410</xdr:colOff>
      <xdr:row>64</xdr:row>
      <xdr:rowOff>2733675</xdr:rowOff>
    </xdr:to>
    <xdr:sp macro="" textlink="">
      <xdr:nvSpPr>
        <xdr:cNvPr id="4120" name="Rectangle 24">
          <a:extLst>
            <a:ext uri="{FF2B5EF4-FFF2-40B4-BE49-F238E27FC236}">
              <a16:creationId xmlns:a16="http://schemas.microsoft.com/office/drawing/2014/main" id="{365840D3-6A4C-5C2C-DB37-B7AA00D85249}"/>
            </a:ext>
          </a:extLst>
        </xdr:cNvPr>
        <xdr:cNvSpPr>
          <a:spLocks noChangeArrowheads="1"/>
        </xdr:cNvSpPr>
      </xdr:nvSpPr>
      <xdr:spPr bwMode="auto">
        <a:xfrm>
          <a:off x="5638800" y="35985450"/>
          <a:ext cx="2628900" cy="809625"/>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ctr" rtl="0">
            <a:defRPr sz="1000"/>
          </a:pPr>
          <a:endParaRPr lang="ja-JP" altLang="en-US" sz="1100" b="0" i="0" u="none" strike="noStrike" baseline="0">
            <a:solidFill>
              <a:srgbClr val="000000"/>
            </a:solidFill>
            <a:latin typeface="ＭＳ Ｐゴシック"/>
            <a:ea typeface="ＭＳ Ｐゴシック"/>
          </a:endParaRPr>
        </a:p>
        <a:p>
          <a:pPr algn="ctr" rtl="0">
            <a:lnSpc>
              <a:spcPts val="1200"/>
            </a:lnSpc>
            <a:defRPr sz="1000"/>
          </a:pPr>
          <a:r>
            <a:rPr lang="ja-JP" altLang="en-US" sz="1100" b="0" i="0" u="none" strike="noStrike" baseline="0">
              <a:solidFill>
                <a:srgbClr val="000000"/>
              </a:solidFill>
              <a:latin typeface="ＭＳ Ｐゴシック"/>
              <a:ea typeface="ＭＳ Ｐゴシック"/>
            </a:rPr>
            <a:t>Ｂ．ニューディメンションテクノロジー㈱</a:t>
          </a:r>
        </a:p>
        <a:p>
          <a:pPr algn="ctr" rtl="0">
            <a:lnSpc>
              <a:spcPts val="1300"/>
            </a:lnSpc>
            <a:defRPr sz="1000"/>
          </a:pPr>
          <a:endParaRPr lang="ja-JP" altLang="en-US" sz="1100" b="0" i="0" u="none" strike="noStrike" baseline="0">
            <a:solidFill>
              <a:srgbClr val="000000"/>
            </a:solidFill>
            <a:latin typeface="ＭＳ Ｐゴシック"/>
            <a:ea typeface="ＭＳ Ｐゴシック"/>
          </a:endParaRPr>
        </a:p>
        <a:p>
          <a:pPr algn="ctr" rtl="0">
            <a:lnSpc>
              <a:spcPts val="1300"/>
            </a:lnSpc>
            <a:defRPr sz="1000"/>
          </a:pPr>
          <a:r>
            <a:rPr lang="ja-JP" altLang="en-US" sz="1100" b="0" i="0" u="none" strike="noStrike" baseline="0">
              <a:solidFill>
                <a:srgbClr val="000000"/>
              </a:solidFill>
              <a:latin typeface="ＭＳ Ｐゴシック"/>
              <a:ea typeface="ＭＳ Ｐゴシック"/>
            </a:rPr>
            <a:t>２件：１４百万円</a:t>
          </a:r>
          <a:endParaRPr lang="ja-JP" altLang="en-US"/>
        </a:p>
      </xdr:txBody>
    </xdr:sp>
    <xdr:clientData/>
  </xdr:twoCellAnchor>
  <xdr:twoCellAnchor editAs="oneCell">
    <xdr:from>
      <xdr:col>12</xdr:col>
      <xdr:colOff>120650</xdr:colOff>
      <xdr:row>64</xdr:row>
      <xdr:rowOff>1555750</xdr:rowOff>
    </xdr:from>
    <xdr:to>
      <xdr:col>27</xdr:col>
      <xdr:colOff>10</xdr:colOff>
      <xdr:row>64</xdr:row>
      <xdr:rowOff>1781084</xdr:rowOff>
    </xdr:to>
    <xdr:sp macro="" textlink="">
      <xdr:nvSpPr>
        <xdr:cNvPr id="4121" name="Text Box 25">
          <a:extLst>
            <a:ext uri="{FF2B5EF4-FFF2-40B4-BE49-F238E27FC236}">
              <a16:creationId xmlns:a16="http://schemas.microsoft.com/office/drawing/2014/main" id="{9540334D-0ED1-566F-F271-45AB91D43964}"/>
            </a:ext>
          </a:extLst>
        </xdr:cNvPr>
        <xdr:cNvSpPr txBox="1">
          <a:spLocks noChangeArrowheads="1"/>
        </xdr:cNvSpPr>
      </xdr:nvSpPr>
      <xdr:spPr bwMode="auto">
        <a:xfrm>
          <a:off x="2247900" y="35623500"/>
          <a:ext cx="25146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【随契(公募）・委託】</a:t>
          </a:r>
          <a:endParaRPr lang="ja-JP" altLang="en-US"/>
        </a:p>
      </xdr:txBody>
    </xdr:sp>
    <xdr:clientData/>
  </xdr:twoCellAnchor>
  <xdr:twoCellAnchor>
    <xdr:from>
      <xdr:col>12</xdr:col>
      <xdr:colOff>120650</xdr:colOff>
      <xdr:row>64</xdr:row>
      <xdr:rowOff>2819400</xdr:rowOff>
    </xdr:from>
    <xdr:to>
      <xdr:col>27</xdr:col>
      <xdr:colOff>69850</xdr:colOff>
      <xdr:row>64</xdr:row>
      <xdr:rowOff>3270250</xdr:rowOff>
    </xdr:to>
    <xdr:sp macro="" textlink="">
      <xdr:nvSpPr>
        <xdr:cNvPr id="4867" name="AutoShape 26">
          <a:extLst>
            <a:ext uri="{FF2B5EF4-FFF2-40B4-BE49-F238E27FC236}">
              <a16:creationId xmlns:a16="http://schemas.microsoft.com/office/drawing/2014/main" id="{C18FF770-1A63-6690-2E7C-8AF0DC6AB547}"/>
            </a:ext>
          </a:extLst>
        </xdr:cNvPr>
        <xdr:cNvSpPr>
          <a:spLocks noChangeArrowheads="1"/>
        </xdr:cNvSpPr>
      </xdr:nvSpPr>
      <xdr:spPr bwMode="auto">
        <a:xfrm>
          <a:off x="2076450" y="36944300"/>
          <a:ext cx="2393950" cy="45085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editAs="oneCell">
    <xdr:from>
      <xdr:col>13</xdr:col>
      <xdr:colOff>60325</xdr:colOff>
      <xdr:row>64</xdr:row>
      <xdr:rowOff>2876550</xdr:rowOff>
    </xdr:from>
    <xdr:to>
      <xdr:col>26</xdr:col>
      <xdr:colOff>120649</xdr:colOff>
      <xdr:row>64</xdr:row>
      <xdr:rowOff>3267075</xdr:rowOff>
    </xdr:to>
    <xdr:sp macro="" textlink="">
      <xdr:nvSpPr>
        <xdr:cNvPr id="4123" name="Text Box 27">
          <a:extLst>
            <a:ext uri="{FF2B5EF4-FFF2-40B4-BE49-F238E27FC236}">
              <a16:creationId xmlns:a16="http://schemas.microsoft.com/office/drawing/2014/main" id="{BB0652A4-ED81-A462-697B-021BFC5C8EAA}"/>
            </a:ext>
          </a:extLst>
        </xdr:cNvPr>
        <xdr:cNvSpPr txBox="1">
          <a:spLocks noChangeArrowheads="1"/>
        </xdr:cNvSpPr>
      </xdr:nvSpPr>
      <xdr:spPr bwMode="auto">
        <a:xfrm>
          <a:off x="2352675" y="36937950"/>
          <a:ext cx="2333625" cy="3905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市場リスク計測参照モデルに係るシステム運用・支援業務</a:t>
          </a:r>
          <a:endParaRPr lang="ja-JP" altLang="en-US"/>
        </a:p>
      </xdr:txBody>
    </xdr:sp>
    <xdr:clientData/>
  </xdr:twoCellAnchor>
  <xdr:twoCellAnchor>
    <xdr:from>
      <xdr:col>32</xdr:col>
      <xdr:colOff>88900</xdr:colOff>
      <xdr:row>64</xdr:row>
      <xdr:rowOff>2838450</xdr:rowOff>
    </xdr:from>
    <xdr:to>
      <xdr:col>45</xdr:col>
      <xdr:colOff>25400</xdr:colOff>
      <xdr:row>64</xdr:row>
      <xdr:rowOff>3308350</xdr:rowOff>
    </xdr:to>
    <xdr:sp macro="" textlink="">
      <xdr:nvSpPr>
        <xdr:cNvPr id="4869" name="AutoShape 29">
          <a:extLst>
            <a:ext uri="{FF2B5EF4-FFF2-40B4-BE49-F238E27FC236}">
              <a16:creationId xmlns:a16="http://schemas.microsoft.com/office/drawing/2014/main" id="{22BA37F1-553D-7BEB-8610-C57DC38B1E98}"/>
            </a:ext>
          </a:extLst>
        </xdr:cNvPr>
        <xdr:cNvSpPr>
          <a:spLocks noChangeArrowheads="1"/>
        </xdr:cNvSpPr>
      </xdr:nvSpPr>
      <xdr:spPr bwMode="auto">
        <a:xfrm>
          <a:off x="5314950" y="36963350"/>
          <a:ext cx="2336800" cy="46990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editAs="oneCell">
    <xdr:from>
      <xdr:col>32</xdr:col>
      <xdr:colOff>69850</xdr:colOff>
      <xdr:row>64</xdr:row>
      <xdr:rowOff>1590675</xdr:rowOff>
    </xdr:from>
    <xdr:to>
      <xdr:col>45</xdr:col>
      <xdr:colOff>120655</xdr:colOff>
      <xdr:row>64</xdr:row>
      <xdr:rowOff>1812925</xdr:rowOff>
    </xdr:to>
    <xdr:sp macro="" textlink="">
      <xdr:nvSpPr>
        <xdr:cNvPr id="4126" name="Text Box 30">
          <a:extLst>
            <a:ext uri="{FF2B5EF4-FFF2-40B4-BE49-F238E27FC236}">
              <a16:creationId xmlns:a16="http://schemas.microsoft.com/office/drawing/2014/main" id="{443F6DAA-B002-2FF5-3B7B-87208D10084C}"/>
            </a:ext>
          </a:extLst>
        </xdr:cNvPr>
        <xdr:cNvSpPr txBox="1">
          <a:spLocks noChangeArrowheads="1"/>
        </xdr:cNvSpPr>
      </xdr:nvSpPr>
      <xdr:spPr bwMode="auto">
        <a:xfrm>
          <a:off x="5734050" y="35652075"/>
          <a:ext cx="2667000"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【随契(公募）・委託】　</a:t>
          </a:r>
          <a:endParaRPr lang="ja-JP" altLang="en-US"/>
        </a:p>
      </xdr:txBody>
    </xdr:sp>
    <xdr:clientData/>
  </xdr:twoCellAnchor>
  <xdr:twoCellAnchor>
    <xdr:from>
      <xdr:col>48</xdr:col>
      <xdr:colOff>44450</xdr:colOff>
      <xdr:row>64</xdr:row>
      <xdr:rowOff>120650</xdr:rowOff>
    </xdr:from>
    <xdr:to>
      <xdr:col>48</xdr:col>
      <xdr:colOff>63500</xdr:colOff>
      <xdr:row>64</xdr:row>
      <xdr:rowOff>4381500</xdr:rowOff>
    </xdr:to>
    <xdr:sp macro="" textlink="">
      <xdr:nvSpPr>
        <xdr:cNvPr id="4871" name="Line 31">
          <a:extLst>
            <a:ext uri="{FF2B5EF4-FFF2-40B4-BE49-F238E27FC236}">
              <a16:creationId xmlns:a16="http://schemas.microsoft.com/office/drawing/2014/main" id="{F4917095-B50E-08BD-2A38-1061B7358BE3}"/>
            </a:ext>
          </a:extLst>
        </xdr:cNvPr>
        <xdr:cNvSpPr>
          <a:spLocks noChangeShapeType="1"/>
        </xdr:cNvSpPr>
      </xdr:nvSpPr>
      <xdr:spPr bwMode="auto">
        <a:xfrm>
          <a:off x="8255000" y="34245550"/>
          <a:ext cx="19050" cy="426085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36</xdr:col>
      <xdr:colOff>88900</xdr:colOff>
      <xdr:row>65</xdr:row>
      <xdr:rowOff>19050</xdr:rowOff>
    </xdr:from>
    <xdr:to>
      <xdr:col>49</xdr:col>
      <xdr:colOff>107950</xdr:colOff>
      <xdr:row>65</xdr:row>
      <xdr:rowOff>838200</xdr:rowOff>
    </xdr:to>
    <xdr:sp macro="" textlink="">
      <xdr:nvSpPr>
        <xdr:cNvPr id="4128" name="Rectangle 32">
          <a:extLst>
            <a:ext uri="{FF2B5EF4-FFF2-40B4-BE49-F238E27FC236}">
              <a16:creationId xmlns:a16="http://schemas.microsoft.com/office/drawing/2014/main" id="{51982BBF-D9EE-BBF4-7BCF-729F413FB6BF}"/>
            </a:ext>
          </a:extLst>
        </xdr:cNvPr>
        <xdr:cNvSpPr>
          <a:spLocks noChangeArrowheads="1"/>
        </xdr:cNvSpPr>
      </xdr:nvSpPr>
      <xdr:spPr bwMode="auto">
        <a:xfrm>
          <a:off x="6562725" y="38509575"/>
          <a:ext cx="2628900" cy="819150"/>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ctr" rtl="0">
            <a:defRPr sz="1000"/>
          </a:pPr>
          <a:endParaRPr lang="ja-JP" altLang="en-US" sz="1100" b="0" i="0" u="none" strike="noStrike" baseline="0">
            <a:solidFill>
              <a:srgbClr val="000000"/>
            </a:solidFill>
            <a:latin typeface="ＭＳ Ｐゴシック"/>
            <a:ea typeface="ＭＳ Ｐゴシック"/>
          </a:endParaRPr>
        </a:p>
        <a:p>
          <a:pPr algn="ctr" rtl="0">
            <a:lnSpc>
              <a:spcPts val="1300"/>
            </a:lnSpc>
            <a:defRPr sz="1000"/>
          </a:pPr>
          <a:r>
            <a:rPr lang="ja-JP" altLang="en-US" sz="1100" b="0" i="0" u="none" strike="noStrike" baseline="0">
              <a:solidFill>
                <a:srgbClr val="000000"/>
              </a:solidFill>
              <a:latin typeface="ＭＳ Ｐゴシック"/>
              <a:ea typeface="ＭＳ Ｐゴシック"/>
            </a:rPr>
            <a:t>C．㈱エァクレーレン</a:t>
          </a:r>
        </a:p>
        <a:p>
          <a:pPr algn="ctr" rtl="0">
            <a:defRPr sz="1000"/>
          </a:pPr>
          <a:endParaRPr lang="ja-JP" altLang="en-US" sz="1100" b="0" i="0" u="none" strike="noStrike" baseline="0">
            <a:solidFill>
              <a:srgbClr val="000000"/>
            </a:solidFill>
            <a:latin typeface="ＭＳ Ｐゴシック"/>
            <a:ea typeface="ＭＳ Ｐゴシック"/>
          </a:endParaRPr>
        </a:p>
        <a:p>
          <a:pPr algn="ctr" rtl="0">
            <a:lnSpc>
              <a:spcPts val="1000"/>
            </a:lnSpc>
            <a:defRPr sz="1000"/>
          </a:pPr>
          <a:r>
            <a:rPr lang="ja-JP" altLang="en-US" sz="1100" b="0" i="0" u="none" strike="noStrike" baseline="0">
              <a:solidFill>
                <a:srgbClr val="000000"/>
              </a:solidFill>
              <a:latin typeface="ＭＳ Ｐゴシック"/>
              <a:ea typeface="ＭＳ Ｐゴシック"/>
            </a:rPr>
            <a:t>３百万円</a:t>
          </a:r>
          <a:endParaRPr lang="ja-JP" altLang="en-US"/>
        </a:p>
      </xdr:txBody>
    </xdr:sp>
    <xdr:clientData/>
  </xdr:twoCellAnchor>
  <xdr:twoCellAnchor>
    <xdr:from>
      <xdr:col>36</xdr:col>
      <xdr:colOff>95250</xdr:colOff>
      <xdr:row>65</xdr:row>
      <xdr:rowOff>1028700</xdr:rowOff>
    </xdr:from>
    <xdr:to>
      <xdr:col>49</xdr:col>
      <xdr:colOff>44450</xdr:colOff>
      <xdr:row>65</xdr:row>
      <xdr:rowOff>1492250</xdr:rowOff>
    </xdr:to>
    <xdr:sp macro="" textlink="">
      <xdr:nvSpPr>
        <xdr:cNvPr id="4873" name="AutoShape 33">
          <a:extLst>
            <a:ext uri="{FF2B5EF4-FFF2-40B4-BE49-F238E27FC236}">
              <a16:creationId xmlns:a16="http://schemas.microsoft.com/office/drawing/2014/main" id="{1D2E4097-A8D0-D200-E549-7A7B40E4C7D7}"/>
            </a:ext>
          </a:extLst>
        </xdr:cNvPr>
        <xdr:cNvSpPr>
          <a:spLocks noChangeArrowheads="1"/>
        </xdr:cNvSpPr>
      </xdr:nvSpPr>
      <xdr:spPr bwMode="auto">
        <a:xfrm>
          <a:off x="6064250" y="39585900"/>
          <a:ext cx="2349500" cy="46355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editAs="oneCell">
    <xdr:from>
      <xdr:col>37</xdr:col>
      <xdr:colOff>38100</xdr:colOff>
      <xdr:row>65</xdr:row>
      <xdr:rowOff>1123950</xdr:rowOff>
    </xdr:from>
    <xdr:to>
      <xdr:col>48</xdr:col>
      <xdr:colOff>92078</xdr:colOff>
      <xdr:row>65</xdr:row>
      <xdr:rowOff>1508176</xdr:rowOff>
    </xdr:to>
    <xdr:sp macro="" textlink="">
      <xdr:nvSpPr>
        <xdr:cNvPr id="4130" name="Text Box 34">
          <a:extLst>
            <a:ext uri="{FF2B5EF4-FFF2-40B4-BE49-F238E27FC236}">
              <a16:creationId xmlns:a16="http://schemas.microsoft.com/office/drawing/2014/main" id="{19844092-04DF-BB2A-4F7B-29E8320BFC31}"/>
            </a:ext>
          </a:extLst>
        </xdr:cNvPr>
        <xdr:cNvSpPr txBox="1">
          <a:spLocks noChangeArrowheads="1"/>
        </xdr:cNvSpPr>
      </xdr:nvSpPr>
      <xdr:spPr bwMode="auto">
        <a:xfrm>
          <a:off x="6705600" y="39614475"/>
          <a:ext cx="2305050" cy="3905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金融検査マニュアルの翻訳</a:t>
          </a:r>
          <a:endParaRPr lang="ja-JP" altLang="en-US"/>
        </a:p>
      </xdr:txBody>
    </xdr:sp>
    <xdr:clientData/>
  </xdr:twoCellAnchor>
  <xdr:twoCellAnchor editAs="oneCell">
    <xdr:from>
      <xdr:col>36</xdr:col>
      <xdr:colOff>50800</xdr:colOff>
      <xdr:row>64</xdr:row>
      <xdr:rowOff>4079875</xdr:rowOff>
    </xdr:from>
    <xdr:to>
      <xdr:col>49</xdr:col>
      <xdr:colOff>111138</xdr:colOff>
      <xdr:row>64</xdr:row>
      <xdr:rowOff>4308475</xdr:rowOff>
    </xdr:to>
    <xdr:sp macro="" textlink="">
      <xdr:nvSpPr>
        <xdr:cNvPr id="4131" name="Text Box 35">
          <a:extLst>
            <a:ext uri="{FF2B5EF4-FFF2-40B4-BE49-F238E27FC236}">
              <a16:creationId xmlns:a16="http://schemas.microsoft.com/office/drawing/2014/main" id="{2E1C0C92-B8BF-3B7F-096F-279DD1BF8EC1}"/>
            </a:ext>
          </a:extLst>
        </xdr:cNvPr>
        <xdr:cNvSpPr txBox="1">
          <a:spLocks noChangeArrowheads="1"/>
        </xdr:cNvSpPr>
      </xdr:nvSpPr>
      <xdr:spPr bwMode="auto">
        <a:xfrm>
          <a:off x="6524625" y="38147625"/>
          <a:ext cx="2676525"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【一般競争入札・委託】　</a:t>
          </a:r>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19050</xdr:colOff>
      <xdr:row>63</xdr:row>
      <xdr:rowOff>590550</xdr:rowOff>
    </xdr:from>
    <xdr:to>
      <xdr:col>19</xdr:col>
      <xdr:colOff>38100</xdr:colOff>
      <xdr:row>63</xdr:row>
      <xdr:rowOff>1092200</xdr:rowOff>
    </xdr:to>
    <xdr:sp macro="" textlink="">
      <xdr:nvSpPr>
        <xdr:cNvPr id="6167" name="Text Box 23">
          <a:extLst>
            <a:ext uri="{FF2B5EF4-FFF2-40B4-BE49-F238E27FC236}">
              <a16:creationId xmlns:a16="http://schemas.microsoft.com/office/drawing/2014/main" id="{E3E1E0B4-EAE9-DBEF-505D-FB898F3B7646}"/>
            </a:ext>
          </a:extLst>
        </xdr:cNvPr>
        <xdr:cNvSpPr txBox="1">
          <a:spLocks noChangeArrowheads="1"/>
        </xdr:cNvSpPr>
      </xdr:nvSpPr>
      <xdr:spPr bwMode="auto">
        <a:xfrm>
          <a:off x="1790700" y="30146625"/>
          <a:ext cx="1562100" cy="49530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200"/>
            </a:lnSpc>
            <a:defRPr sz="1000"/>
          </a:pPr>
          <a:r>
            <a:rPr lang="ja-JP" altLang="en-US" sz="1100" b="0" i="0" u="none" strike="noStrike" baseline="0">
              <a:solidFill>
                <a:srgbClr val="000000"/>
              </a:solidFill>
              <a:latin typeface="ＭＳ Ｐゴシック"/>
              <a:ea typeface="ＭＳ Ｐゴシック"/>
            </a:rPr>
            <a:t>金融庁</a:t>
          </a:r>
        </a:p>
        <a:p>
          <a:pPr algn="ctr" rtl="0">
            <a:lnSpc>
              <a:spcPts val="1200"/>
            </a:lnSpc>
            <a:defRPr sz="1000"/>
          </a:pPr>
          <a:r>
            <a:rPr lang="ja-JP" altLang="en-US" sz="1100" b="0" i="0" u="none" strike="noStrike" baseline="0">
              <a:solidFill>
                <a:srgbClr val="000000"/>
              </a:solidFill>
              <a:latin typeface="ＭＳ Ｐゴシック"/>
              <a:ea typeface="ＭＳ Ｐゴシック"/>
            </a:rPr>
            <a:t>151百万円</a:t>
          </a:r>
          <a:endParaRPr lang="ja-JP" altLang="en-US"/>
        </a:p>
      </xdr:txBody>
    </xdr:sp>
    <xdr:clientData/>
  </xdr:twoCellAnchor>
  <xdr:twoCellAnchor editAs="oneCell">
    <xdr:from>
      <xdr:col>9</xdr:col>
      <xdr:colOff>107950</xdr:colOff>
      <xdr:row>63</xdr:row>
      <xdr:rowOff>1149350</xdr:rowOff>
    </xdr:from>
    <xdr:to>
      <xdr:col>35</xdr:col>
      <xdr:colOff>193669</xdr:colOff>
      <xdr:row>63</xdr:row>
      <xdr:rowOff>1832033</xdr:rowOff>
    </xdr:to>
    <xdr:sp macro="" textlink="">
      <xdr:nvSpPr>
        <xdr:cNvPr id="6168" name="Text Box 24">
          <a:extLst>
            <a:ext uri="{FF2B5EF4-FFF2-40B4-BE49-F238E27FC236}">
              <a16:creationId xmlns:a16="http://schemas.microsoft.com/office/drawing/2014/main" id="{00E49981-88E6-7F19-C1D4-9F993A16CC82}"/>
            </a:ext>
          </a:extLst>
        </xdr:cNvPr>
        <xdr:cNvSpPr txBox="1">
          <a:spLocks noChangeArrowheads="1"/>
        </xdr:cNvSpPr>
      </xdr:nvSpPr>
      <xdr:spPr bwMode="auto">
        <a:xfrm>
          <a:off x="1714500" y="30699075"/>
          <a:ext cx="4705350" cy="69532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金融機関の業務の健全かつ適切な運営を確保する。</a:t>
          </a:r>
        </a:p>
        <a:p>
          <a:pPr algn="l" rtl="0">
            <a:lnSpc>
              <a:spcPts val="1200"/>
            </a:lnSpc>
            <a:defRPr sz="1000"/>
          </a:pPr>
          <a:r>
            <a:rPr lang="ja-JP" altLang="en-US" sz="1100" b="0" i="0" u="none" strike="noStrike" baseline="0">
              <a:solidFill>
                <a:srgbClr val="000000"/>
              </a:solidFill>
              <a:latin typeface="ＭＳ Ｐゴシック"/>
              <a:ea typeface="ＭＳ Ｐゴシック"/>
            </a:rPr>
            <a:t>預金等定額保護下における円滑な破綻処理のための態勢整備及びシステミックリスクの未然防止を図る。</a:t>
          </a:r>
          <a:endParaRPr lang="ja-JP" altLang="en-US"/>
        </a:p>
      </xdr:txBody>
    </xdr:sp>
    <xdr:clientData/>
  </xdr:twoCellAnchor>
  <xdr:twoCellAnchor>
    <xdr:from>
      <xdr:col>9</xdr:col>
      <xdr:colOff>44450</xdr:colOff>
      <xdr:row>63</xdr:row>
      <xdr:rowOff>1187450</xdr:rowOff>
    </xdr:from>
    <xdr:to>
      <xdr:col>36</xdr:col>
      <xdr:colOff>19050</xdr:colOff>
      <xdr:row>63</xdr:row>
      <xdr:rowOff>1816100</xdr:rowOff>
    </xdr:to>
    <xdr:sp macro="" textlink="">
      <xdr:nvSpPr>
        <xdr:cNvPr id="6859" name="AutoShape 25">
          <a:extLst>
            <a:ext uri="{FF2B5EF4-FFF2-40B4-BE49-F238E27FC236}">
              <a16:creationId xmlns:a16="http://schemas.microsoft.com/office/drawing/2014/main" id="{71B752F0-49A2-93A9-3312-F2312E24C5C7}"/>
            </a:ext>
          </a:extLst>
        </xdr:cNvPr>
        <xdr:cNvSpPr>
          <a:spLocks noChangeArrowheads="1"/>
        </xdr:cNvSpPr>
      </xdr:nvSpPr>
      <xdr:spPr bwMode="auto">
        <a:xfrm>
          <a:off x="1524000" y="30816550"/>
          <a:ext cx="4464050" cy="62865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editAs="oneCell">
    <xdr:from>
      <xdr:col>36</xdr:col>
      <xdr:colOff>158750</xdr:colOff>
      <xdr:row>63</xdr:row>
      <xdr:rowOff>2619375</xdr:rowOff>
    </xdr:from>
    <xdr:to>
      <xdr:col>46</xdr:col>
      <xdr:colOff>209548</xdr:colOff>
      <xdr:row>63</xdr:row>
      <xdr:rowOff>3190875</xdr:rowOff>
    </xdr:to>
    <xdr:sp macro="" textlink="">
      <xdr:nvSpPr>
        <xdr:cNvPr id="6170" name="Text Box 26">
          <a:extLst>
            <a:ext uri="{FF2B5EF4-FFF2-40B4-BE49-F238E27FC236}">
              <a16:creationId xmlns:a16="http://schemas.microsoft.com/office/drawing/2014/main" id="{3DDCB5BE-7EB5-3AFD-4391-FDEF20FCD9E7}"/>
            </a:ext>
          </a:extLst>
        </xdr:cNvPr>
        <xdr:cNvSpPr txBox="1">
          <a:spLocks noChangeArrowheads="1"/>
        </xdr:cNvSpPr>
      </xdr:nvSpPr>
      <xdr:spPr bwMode="auto">
        <a:xfrm>
          <a:off x="6638925" y="32175450"/>
          <a:ext cx="2057400" cy="5715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lnSpc>
              <a:spcPts val="1200"/>
            </a:lnSpc>
            <a:defRPr sz="1000"/>
          </a:pPr>
          <a:r>
            <a:rPr lang="ja-JP" altLang="en-US" sz="1100" b="0" i="0" u="none" strike="noStrike" baseline="0">
              <a:solidFill>
                <a:srgbClr val="000000"/>
              </a:solidFill>
              <a:latin typeface="ＭＳ Ｐゴシック"/>
              <a:ea typeface="ＭＳ Ｐゴシック"/>
            </a:rPr>
            <a:t>《モニタリングシステム</a:t>
          </a:r>
        </a:p>
        <a:p>
          <a:pPr algn="ctr" rtl="0">
            <a:lnSpc>
              <a:spcPts val="1100"/>
            </a:lnSpc>
            <a:defRPr sz="1000"/>
          </a:pPr>
          <a:r>
            <a:rPr lang="ja-JP" altLang="en-US" sz="1100" b="0" i="0" u="none" strike="noStrike" baseline="0">
              <a:solidFill>
                <a:srgbClr val="000000"/>
              </a:solidFill>
              <a:latin typeface="ＭＳ Ｐゴシック"/>
              <a:ea typeface="ＭＳ Ｐゴシック"/>
            </a:rPr>
            <a:t>　　　　　　　　関係委託》</a:t>
          </a:r>
          <a:endParaRPr lang="ja-JP" altLang="en-US"/>
        </a:p>
      </xdr:txBody>
    </xdr:sp>
    <xdr:clientData/>
  </xdr:twoCellAnchor>
  <xdr:twoCellAnchor editAs="oneCell">
    <xdr:from>
      <xdr:col>37</xdr:col>
      <xdr:colOff>38100</xdr:colOff>
      <xdr:row>63</xdr:row>
      <xdr:rowOff>3076575</xdr:rowOff>
    </xdr:from>
    <xdr:to>
      <xdr:col>47</xdr:col>
      <xdr:colOff>38100</xdr:colOff>
      <xdr:row>64</xdr:row>
      <xdr:rowOff>66675</xdr:rowOff>
    </xdr:to>
    <xdr:sp macro="" textlink="">
      <xdr:nvSpPr>
        <xdr:cNvPr id="6171" name="Text Box 27">
          <a:extLst>
            <a:ext uri="{FF2B5EF4-FFF2-40B4-BE49-F238E27FC236}">
              <a16:creationId xmlns:a16="http://schemas.microsoft.com/office/drawing/2014/main" id="{FA59E785-05CA-EE2C-320F-5984F1B56F13}"/>
            </a:ext>
          </a:extLst>
        </xdr:cNvPr>
        <xdr:cNvSpPr txBox="1">
          <a:spLocks noChangeArrowheads="1"/>
        </xdr:cNvSpPr>
      </xdr:nvSpPr>
      <xdr:spPr bwMode="auto">
        <a:xfrm>
          <a:off x="6705600" y="32632650"/>
          <a:ext cx="2066925" cy="188595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【一般競争入札・委託】</a:t>
          </a:r>
        </a:p>
        <a:p>
          <a:pPr algn="l" rtl="0">
            <a:lnSpc>
              <a:spcPts val="1300"/>
            </a:lnSpc>
            <a:defRPr sz="1000"/>
          </a:pPr>
          <a:r>
            <a:rPr lang="ja-JP" altLang="en-US" sz="1100" b="0" i="0" u="none" strike="noStrike" baseline="0">
              <a:solidFill>
                <a:srgbClr val="000000"/>
              </a:solidFill>
              <a:latin typeface="ＭＳ Ｐゴシック"/>
              <a:ea typeface="ＭＳ Ｐゴシック"/>
            </a:rPr>
            <a:t>　 2先：63百万円</a:t>
          </a:r>
        </a:p>
        <a:p>
          <a:pPr algn="l" rtl="0">
            <a:lnSpc>
              <a:spcPts val="1300"/>
            </a:lnSpc>
            <a:defRPr sz="1000"/>
          </a:pPr>
          <a:r>
            <a:rPr lang="ja-JP" altLang="en-US" sz="1100" b="0" i="0" u="none" strike="noStrike" baseline="0">
              <a:solidFill>
                <a:srgbClr val="000000"/>
              </a:solidFill>
              <a:latin typeface="ＭＳ Ｐゴシック"/>
              <a:ea typeface="ＭＳ Ｐゴシック"/>
            </a:rPr>
            <a:t>【随意契約（公募）・委託】</a:t>
          </a:r>
        </a:p>
        <a:p>
          <a:pPr algn="l" rtl="0">
            <a:lnSpc>
              <a:spcPts val="1300"/>
            </a:lnSpc>
            <a:defRPr sz="1000"/>
          </a:pPr>
          <a:r>
            <a:rPr lang="ja-JP" altLang="en-US" sz="1100" b="0" i="0" u="none" strike="noStrike" baseline="0">
              <a:solidFill>
                <a:srgbClr val="000000"/>
              </a:solidFill>
              <a:latin typeface="ＭＳ Ｐゴシック"/>
              <a:ea typeface="ＭＳ Ｐゴシック"/>
            </a:rPr>
            <a:t>   4先：43百万円</a:t>
          </a:r>
        </a:p>
        <a:p>
          <a:pPr algn="l" rtl="0">
            <a:lnSpc>
              <a:spcPts val="1300"/>
            </a:lnSpc>
            <a:defRPr sz="1000"/>
          </a:pPr>
          <a:r>
            <a:rPr lang="ja-JP" altLang="en-US" sz="1100" b="0" i="0" u="none" strike="noStrike" baseline="0">
              <a:solidFill>
                <a:srgbClr val="000000"/>
              </a:solidFill>
              <a:latin typeface="ＭＳ Ｐゴシック"/>
              <a:ea typeface="ＭＳ Ｐゴシック"/>
            </a:rPr>
            <a:t>【随意契約（少額）・委託】</a:t>
          </a:r>
        </a:p>
        <a:p>
          <a:pPr algn="l" rtl="0">
            <a:lnSpc>
              <a:spcPts val="1300"/>
            </a:lnSpc>
            <a:defRPr sz="1000"/>
          </a:pPr>
          <a:r>
            <a:rPr lang="ja-JP" altLang="en-US" sz="1100" b="0" i="0" u="none" strike="noStrike" baseline="0">
              <a:solidFill>
                <a:srgbClr val="000000"/>
              </a:solidFill>
              <a:latin typeface="ＭＳ Ｐゴシック"/>
              <a:ea typeface="ＭＳ Ｐゴシック"/>
            </a:rPr>
            <a:t>　 1先：  0百万円</a:t>
          </a:r>
        </a:p>
        <a:p>
          <a:pPr algn="l" rtl="0">
            <a:lnSpc>
              <a:spcPts val="1300"/>
            </a:lnSpc>
            <a:defRPr sz="1000"/>
          </a:pPr>
          <a:r>
            <a:rPr lang="ja-JP" altLang="en-US" sz="1100" b="0" i="0" u="none" strike="noStrike" baseline="0">
              <a:solidFill>
                <a:srgbClr val="000000"/>
              </a:solidFill>
              <a:latin typeface="ＭＳ Ｐゴシック"/>
              <a:ea typeface="ＭＳ Ｐゴシック"/>
            </a:rPr>
            <a:t>【国庫債務負担行為・委託】</a:t>
          </a:r>
        </a:p>
        <a:p>
          <a:pPr algn="l" rtl="0">
            <a:defRPr sz="1000"/>
          </a:pPr>
          <a:r>
            <a:rPr lang="ja-JP" altLang="en-US" sz="1100" b="0" i="0" u="none" strike="noStrike" baseline="0">
              <a:solidFill>
                <a:srgbClr val="000000"/>
              </a:solidFill>
              <a:latin typeface="ＭＳ Ｐゴシック"/>
              <a:ea typeface="ＭＳ Ｐゴシック"/>
            </a:rPr>
            <a:t>　 1先：27百万円</a:t>
          </a:r>
        </a:p>
        <a:p>
          <a:pPr algn="l" rtl="0">
            <a:lnSpc>
              <a:spcPts val="1000"/>
            </a:lnSpc>
            <a:defRPr sz="1000"/>
          </a:pPr>
          <a:endParaRPr lang="ja-JP" altLang="en-US"/>
        </a:p>
      </xdr:txBody>
    </xdr:sp>
    <xdr:clientData/>
  </xdr:twoCellAnchor>
  <xdr:twoCellAnchor editAs="oneCell">
    <xdr:from>
      <xdr:col>37</xdr:col>
      <xdr:colOff>41275</xdr:colOff>
      <xdr:row>64</xdr:row>
      <xdr:rowOff>638175</xdr:rowOff>
    </xdr:from>
    <xdr:to>
      <xdr:col>47</xdr:col>
      <xdr:colOff>47632</xdr:colOff>
      <xdr:row>64</xdr:row>
      <xdr:rowOff>2543175</xdr:rowOff>
    </xdr:to>
    <xdr:sp macro="" textlink="">
      <xdr:nvSpPr>
        <xdr:cNvPr id="6172" name="Text Box 28">
          <a:extLst>
            <a:ext uri="{FF2B5EF4-FFF2-40B4-BE49-F238E27FC236}">
              <a16:creationId xmlns:a16="http://schemas.microsoft.com/office/drawing/2014/main" id="{36A055E5-82AE-1FA7-2ACE-ED2F3E3A3A8B}"/>
            </a:ext>
          </a:extLst>
        </xdr:cNvPr>
        <xdr:cNvSpPr txBox="1">
          <a:spLocks noChangeArrowheads="1"/>
        </xdr:cNvSpPr>
      </xdr:nvSpPr>
      <xdr:spPr bwMode="auto">
        <a:xfrm>
          <a:off x="6715125" y="35090100"/>
          <a:ext cx="2066925" cy="19050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効果的・効率的なオフサイト・モニタリングの実施のため、報告・分析の対象となる情報の処理を迅速かつ効率的に行う金融庁統合モニタリング・分析システム（モニタリングシステム）の開発（変更開発を含む）、保守等を実施</a:t>
          </a:r>
          <a:endParaRPr lang="ja-JP" altLang="en-US"/>
        </a:p>
      </xdr:txBody>
    </xdr:sp>
    <xdr:clientData/>
  </xdr:twoCellAnchor>
  <xdr:twoCellAnchor editAs="oneCell">
    <xdr:from>
      <xdr:col>37</xdr:col>
      <xdr:colOff>38100</xdr:colOff>
      <xdr:row>63</xdr:row>
      <xdr:rowOff>4667250</xdr:rowOff>
    </xdr:from>
    <xdr:to>
      <xdr:col>47</xdr:col>
      <xdr:colOff>38100</xdr:colOff>
      <xdr:row>64</xdr:row>
      <xdr:rowOff>539728</xdr:rowOff>
    </xdr:to>
    <xdr:sp macro="" textlink="">
      <xdr:nvSpPr>
        <xdr:cNvPr id="6173" name="Text Box 29">
          <a:extLst>
            <a:ext uri="{FF2B5EF4-FFF2-40B4-BE49-F238E27FC236}">
              <a16:creationId xmlns:a16="http://schemas.microsoft.com/office/drawing/2014/main" id="{7569DC36-8B70-5650-87C2-49ADC762C33C}"/>
            </a:ext>
          </a:extLst>
        </xdr:cNvPr>
        <xdr:cNvSpPr txBox="1">
          <a:spLocks noChangeArrowheads="1"/>
        </xdr:cNvSpPr>
      </xdr:nvSpPr>
      <xdr:spPr bwMode="auto">
        <a:xfrm>
          <a:off x="6705600" y="34223325"/>
          <a:ext cx="2066925" cy="76200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200"/>
            </a:lnSpc>
            <a:defRPr sz="1000"/>
          </a:pPr>
          <a:r>
            <a:rPr lang="ja-JP" altLang="en-US" sz="1100" b="0" i="0" u="none" strike="noStrike" baseline="0">
              <a:solidFill>
                <a:srgbClr val="000000"/>
              </a:solidFill>
              <a:latin typeface="ＭＳ Ｐゴシック"/>
              <a:ea typeface="ＭＳ Ｐゴシック"/>
            </a:rPr>
            <a:t>B.　㈱日立システムズ</a:t>
          </a:r>
        </a:p>
        <a:p>
          <a:pPr algn="ctr" rtl="0">
            <a:lnSpc>
              <a:spcPts val="1200"/>
            </a:lnSpc>
            <a:defRPr sz="1000"/>
          </a:pPr>
          <a:r>
            <a:rPr lang="ja-JP" altLang="en-US" sz="1100" b="0" i="0" u="none" strike="noStrike" baseline="0">
              <a:solidFill>
                <a:srgbClr val="000000"/>
              </a:solidFill>
              <a:latin typeface="ＭＳ Ｐゴシック"/>
              <a:ea typeface="ＭＳ Ｐゴシック"/>
            </a:rPr>
            <a:t>8先：133百万円</a:t>
          </a:r>
          <a:endParaRPr lang="ja-JP" altLang="en-US"/>
        </a:p>
      </xdr:txBody>
    </xdr:sp>
    <xdr:clientData/>
  </xdr:twoCellAnchor>
  <xdr:twoCellAnchor editAs="oneCell">
    <xdr:from>
      <xdr:col>23</xdr:col>
      <xdr:colOff>149225</xdr:colOff>
      <xdr:row>63</xdr:row>
      <xdr:rowOff>3381375</xdr:rowOff>
    </xdr:from>
    <xdr:to>
      <xdr:col>35</xdr:col>
      <xdr:colOff>41275</xdr:colOff>
      <xdr:row>63</xdr:row>
      <xdr:rowOff>4514850</xdr:rowOff>
    </xdr:to>
    <xdr:sp macro="" textlink="">
      <xdr:nvSpPr>
        <xdr:cNvPr id="6174" name="Text Box 30">
          <a:extLst>
            <a:ext uri="{FF2B5EF4-FFF2-40B4-BE49-F238E27FC236}">
              <a16:creationId xmlns:a16="http://schemas.microsoft.com/office/drawing/2014/main" id="{C2D0A963-7769-C41F-AC62-8F1183ADDCC4}"/>
            </a:ext>
          </a:extLst>
        </xdr:cNvPr>
        <xdr:cNvSpPr txBox="1">
          <a:spLocks noChangeArrowheads="1"/>
        </xdr:cNvSpPr>
      </xdr:nvSpPr>
      <xdr:spPr bwMode="auto">
        <a:xfrm>
          <a:off x="4162425" y="32937450"/>
          <a:ext cx="2085975" cy="113347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【一般競争入札・委託】</a:t>
          </a:r>
          <a:endParaRPr lang="ja-JP" altLang="en-US"/>
        </a:p>
      </xdr:txBody>
    </xdr:sp>
    <xdr:clientData/>
  </xdr:twoCellAnchor>
  <xdr:twoCellAnchor editAs="oneCell">
    <xdr:from>
      <xdr:col>23</xdr:col>
      <xdr:colOff>139700</xdr:colOff>
      <xdr:row>63</xdr:row>
      <xdr:rowOff>4667250</xdr:rowOff>
    </xdr:from>
    <xdr:to>
      <xdr:col>35</xdr:col>
      <xdr:colOff>31746</xdr:colOff>
      <xdr:row>64</xdr:row>
      <xdr:rowOff>539728</xdr:rowOff>
    </xdr:to>
    <xdr:sp macro="" textlink="">
      <xdr:nvSpPr>
        <xdr:cNvPr id="6175" name="Text Box 31">
          <a:extLst>
            <a:ext uri="{FF2B5EF4-FFF2-40B4-BE49-F238E27FC236}">
              <a16:creationId xmlns:a16="http://schemas.microsoft.com/office/drawing/2014/main" id="{0F4012A1-0019-4011-B02F-FDCFB8432CB5}"/>
            </a:ext>
          </a:extLst>
        </xdr:cNvPr>
        <xdr:cNvSpPr txBox="1">
          <a:spLocks noChangeArrowheads="1"/>
        </xdr:cNvSpPr>
      </xdr:nvSpPr>
      <xdr:spPr bwMode="auto">
        <a:xfrm>
          <a:off x="4152900" y="34223325"/>
          <a:ext cx="2085975" cy="76200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200"/>
            </a:lnSpc>
            <a:defRPr sz="1000"/>
          </a:pPr>
          <a:r>
            <a:rPr lang="ja-JP" altLang="en-US" sz="1100" b="0" i="0" u="none" strike="noStrike" baseline="0">
              <a:solidFill>
                <a:srgbClr val="000000"/>
              </a:solidFill>
              <a:latin typeface="ＭＳ Ｐゴシック"/>
              <a:ea typeface="ＭＳ Ｐゴシック"/>
            </a:rPr>
            <a:t>A.　㈱富士通マーケティング</a:t>
          </a:r>
        </a:p>
        <a:p>
          <a:pPr algn="ctr" rtl="0">
            <a:lnSpc>
              <a:spcPts val="1200"/>
            </a:lnSpc>
            <a:defRPr sz="1000"/>
          </a:pPr>
          <a:r>
            <a:rPr lang="ja-JP" altLang="en-US" sz="1100" b="0" i="0" u="none" strike="noStrike" baseline="0">
              <a:solidFill>
                <a:srgbClr val="000000"/>
              </a:solidFill>
              <a:latin typeface="ＭＳ Ｐゴシック"/>
              <a:ea typeface="ＭＳ Ｐゴシック"/>
            </a:rPr>
            <a:t>7百万円</a:t>
          </a:r>
          <a:endParaRPr lang="ja-JP" altLang="en-US"/>
        </a:p>
      </xdr:txBody>
    </xdr:sp>
    <xdr:clientData/>
  </xdr:twoCellAnchor>
  <xdr:twoCellAnchor editAs="oneCell">
    <xdr:from>
      <xdr:col>24</xdr:col>
      <xdr:colOff>22225</xdr:colOff>
      <xdr:row>64</xdr:row>
      <xdr:rowOff>638175</xdr:rowOff>
    </xdr:from>
    <xdr:to>
      <xdr:col>35</xdr:col>
      <xdr:colOff>88900</xdr:colOff>
      <xdr:row>64</xdr:row>
      <xdr:rowOff>2508239</xdr:rowOff>
    </xdr:to>
    <xdr:sp macro="" textlink="">
      <xdr:nvSpPr>
        <xdr:cNvPr id="6176" name="Text Box 32">
          <a:extLst>
            <a:ext uri="{FF2B5EF4-FFF2-40B4-BE49-F238E27FC236}">
              <a16:creationId xmlns:a16="http://schemas.microsoft.com/office/drawing/2014/main" id="{8E2718C3-C1C5-0138-5650-E47A7458B96E}"/>
            </a:ext>
          </a:extLst>
        </xdr:cNvPr>
        <xdr:cNvSpPr txBox="1">
          <a:spLocks noChangeArrowheads="1"/>
        </xdr:cNvSpPr>
      </xdr:nvSpPr>
      <xdr:spPr bwMode="auto">
        <a:xfrm>
          <a:off x="4200525" y="35090100"/>
          <a:ext cx="2095500" cy="187642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バーゼルⅡの国内実施に伴う承認審査に対応したシステム（バーゼルⅡ対応システム）の運用・保守等を実施</a:t>
          </a:r>
          <a:endParaRPr lang="ja-JP" altLang="en-US"/>
        </a:p>
      </xdr:txBody>
    </xdr:sp>
    <xdr:clientData/>
  </xdr:twoCellAnchor>
  <xdr:twoCellAnchor>
    <xdr:from>
      <xdr:col>23</xdr:col>
      <xdr:colOff>19050</xdr:colOff>
      <xdr:row>64</xdr:row>
      <xdr:rowOff>641350</xdr:rowOff>
    </xdr:from>
    <xdr:to>
      <xdr:col>35</xdr:col>
      <xdr:colOff>120650</xdr:colOff>
      <xdr:row>64</xdr:row>
      <xdr:rowOff>2476500</xdr:rowOff>
    </xdr:to>
    <xdr:sp macro="" textlink="">
      <xdr:nvSpPr>
        <xdr:cNvPr id="6867" name="AutoShape 33">
          <a:extLst>
            <a:ext uri="{FF2B5EF4-FFF2-40B4-BE49-F238E27FC236}">
              <a16:creationId xmlns:a16="http://schemas.microsoft.com/office/drawing/2014/main" id="{AE95ACF2-9340-3008-4530-47C16D106C19}"/>
            </a:ext>
          </a:extLst>
        </xdr:cNvPr>
        <xdr:cNvSpPr>
          <a:spLocks noChangeArrowheads="1"/>
        </xdr:cNvSpPr>
      </xdr:nvSpPr>
      <xdr:spPr bwMode="auto">
        <a:xfrm>
          <a:off x="3721100" y="35166300"/>
          <a:ext cx="2127250" cy="183515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36</xdr:col>
      <xdr:colOff>95250</xdr:colOff>
      <xdr:row>64</xdr:row>
      <xdr:rowOff>641350</xdr:rowOff>
    </xdr:from>
    <xdr:to>
      <xdr:col>47</xdr:col>
      <xdr:colOff>82550</xdr:colOff>
      <xdr:row>64</xdr:row>
      <xdr:rowOff>2495550</xdr:rowOff>
    </xdr:to>
    <xdr:sp macro="" textlink="">
      <xdr:nvSpPr>
        <xdr:cNvPr id="6868" name="AutoShape 34">
          <a:extLst>
            <a:ext uri="{FF2B5EF4-FFF2-40B4-BE49-F238E27FC236}">
              <a16:creationId xmlns:a16="http://schemas.microsoft.com/office/drawing/2014/main" id="{69F8BBF1-23AC-0603-6FD6-B1460418C8E8}"/>
            </a:ext>
          </a:extLst>
        </xdr:cNvPr>
        <xdr:cNvSpPr>
          <a:spLocks noChangeArrowheads="1"/>
        </xdr:cNvSpPr>
      </xdr:nvSpPr>
      <xdr:spPr bwMode="auto">
        <a:xfrm>
          <a:off x="6064250" y="35166300"/>
          <a:ext cx="2070100" cy="185420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editAs="oneCell">
    <xdr:from>
      <xdr:col>38</xdr:col>
      <xdr:colOff>38100</xdr:colOff>
      <xdr:row>64</xdr:row>
      <xdr:rowOff>4410075</xdr:rowOff>
    </xdr:from>
    <xdr:to>
      <xdr:col>48</xdr:col>
      <xdr:colOff>50786</xdr:colOff>
      <xdr:row>65</xdr:row>
      <xdr:rowOff>806457</xdr:rowOff>
    </xdr:to>
    <xdr:sp macro="" textlink="">
      <xdr:nvSpPr>
        <xdr:cNvPr id="6179" name="Text Box 35">
          <a:extLst>
            <a:ext uri="{FF2B5EF4-FFF2-40B4-BE49-F238E27FC236}">
              <a16:creationId xmlns:a16="http://schemas.microsoft.com/office/drawing/2014/main" id="{D30B5CB1-AA28-3B35-B6B0-F93983AA457B}"/>
            </a:ext>
          </a:extLst>
        </xdr:cNvPr>
        <xdr:cNvSpPr txBox="1">
          <a:spLocks noChangeArrowheads="1"/>
        </xdr:cNvSpPr>
      </xdr:nvSpPr>
      <xdr:spPr bwMode="auto">
        <a:xfrm>
          <a:off x="6905625" y="38862000"/>
          <a:ext cx="2057400" cy="81915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【随意契約・委託】</a:t>
          </a:r>
        </a:p>
        <a:p>
          <a:pPr algn="l" rtl="0">
            <a:lnSpc>
              <a:spcPts val="1100"/>
            </a:lnSpc>
            <a:defRPr sz="1000"/>
          </a:pPr>
          <a:r>
            <a:rPr lang="ja-JP" altLang="en-US" sz="1100" b="0" i="0" u="none" strike="noStrike" baseline="0">
              <a:solidFill>
                <a:srgbClr val="000000"/>
              </a:solidFill>
              <a:latin typeface="ＭＳ Ｐゴシック"/>
              <a:ea typeface="ＭＳ Ｐゴシック"/>
            </a:rPr>
            <a:t>　4先：1百万円</a:t>
          </a:r>
          <a:endParaRPr lang="ja-JP" altLang="en-US"/>
        </a:p>
      </xdr:txBody>
    </xdr:sp>
    <xdr:clientData/>
  </xdr:twoCellAnchor>
  <xdr:twoCellAnchor editAs="oneCell">
    <xdr:from>
      <xdr:col>36</xdr:col>
      <xdr:colOff>177800</xdr:colOff>
      <xdr:row>65</xdr:row>
      <xdr:rowOff>736600</xdr:rowOff>
    </xdr:from>
    <xdr:to>
      <xdr:col>46</xdr:col>
      <xdr:colOff>222245</xdr:colOff>
      <xdr:row>65</xdr:row>
      <xdr:rowOff>1514501</xdr:rowOff>
    </xdr:to>
    <xdr:sp macro="" textlink="">
      <xdr:nvSpPr>
        <xdr:cNvPr id="6180" name="Text Box 36">
          <a:extLst>
            <a:ext uri="{FF2B5EF4-FFF2-40B4-BE49-F238E27FC236}">
              <a16:creationId xmlns:a16="http://schemas.microsoft.com/office/drawing/2014/main" id="{7EC1B87A-6469-78AD-D2C8-F87AE593DFE6}"/>
            </a:ext>
          </a:extLst>
        </xdr:cNvPr>
        <xdr:cNvSpPr txBox="1">
          <a:spLocks noChangeArrowheads="1"/>
        </xdr:cNvSpPr>
      </xdr:nvSpPr>
      <xdr:spPr bwMode="auto">
        <a:xfrm>
          <a:off x="6657975" y="39624000"/>
          <a:ext cx="2057400" cy="7715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200"/>
            </a:lnSpc>
            <a:defRPr sz="1000"/>
          </a:pPr>
          <a:r>
            <a:rPr lang="ja-JP" altLang="en-US" sz="1100" b="0" i="0" u="none" strike="noStrike" baseline="0">
              <a:solidFill>
                <a:srgbClr val="000000"/>
              </a:solidFill>
              <a:latin typeface="ＭＳ Ｐゴシック"/>
              <a:ea typeface="ＭＳ Ｐゴシック"/>
            </a:rPr>
            <a:t>D.　大和証券キャピタル・</a:t>
          </a:r>
        </a:p>
        <a:p>
          <a:pPr algn="ctr" rtl="0">
            <a:lnSpc>
              <a:spcPts val="1300"/>
            </a:lnSpc>
            <a:defRPr sz="1000"/>
          </a:pPr>
          <a:r>
            <a:rPr lang="ja-JP" altLang="en-US" sz="1100" b="0" i="0" u="none" strike="noStrike" baseline="0">
              <a:solidFill>
                <a:srgbClr val="000000"/>
              </a:solidFill>
              <a:latin typeface="ＭＳ Ｐゴシック"/>
              <a:ea typeface="ＭＳ Ｐゴシック"/>
            </a:rPr>
            <a:t>マーケッツ㈱</a:t>
          </a:r>
        </a:p>
        <a:p>
          <a:pPr algn="ctr" rtl="0">
            <a:lnSpc>
              <a:spcPts val="1200"/>
            </a:lnSpc>
            <a:defRPr sz="1000"/>
          </a:pPr>
          <a:r>
            <a:rPr lang="ja-JP" altLang="en-US" sz="1100" b="0" i="0" u="none" strike="noStrike" baseline="0">
              <a:solidFill>
                <a:srgbClr val="000000"/>
              </a:solidFill>
              <a:latin typeface="ＭＳ Ｐゴシック"/>
              <a:ea typeface="ＭＳ Ｐゴシック"/>
            </a:rPr>
            <a:t>4先　1百万円</a:t>
          </a:r>
          <a:endParaRPr lang="ja-JP" altLang="en-US"/>
        </a:p>
      </xdr:txBody>
    </xdr:sp>
    <xdr:clientData/>
  </xdr:twoCellAnchor>
  <xdr:twoCellAnchor editAs="oneCell">
    <xdr:from>
      <xdr:col>37</xdr:col>
      <xdr:colOff>38100</xdr:colOff>
      <xdr:row>65</xdr:row>
      <xdr:rowOff>1625600</xdr:rowOff>
    </xdr:from>
    <xdr:to>
      <xdr:col>47</xdr:col>
      <xdr:colOff>47625</xdr:colOff>
      <xdr:row>65</xdr:row>
      <xdr:rowOff>3349625</xdr:rowOff>
    </xdr:to>
    <xdr:sp macro="" textlink="">
      <xdr:nvSpPr>
        <xdr:cNvPr id="6181" name="Text Box 37">
          <a:extLst>
            <a:ext uri="{FF2B5EF4-FFF2-40B4-BE49-F238E27FC236}">
              <a16:creationId xmlns:a16="http://schemas.microsoft.com/office/drawing/2014/main" id="{608580E1-C0B4-A7AC-CB2A-637CB6B90866}"/>
            </a:ext>
          </a:extLst>
        </xdr:cNvPr>
        <xdr:cNvSpPr txBox="1">
          <a:spLocks noChangeArrowheads="1"/>
        </xdr:cNvSpPr>
      </xdr:nvSpPr>
      <xdr:spPr bwMode="auto">
        <a:xfrm>
          <a:off x="6705600" y="40500300"/>
          <a:ext cx="2076450" cy="172402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金融機能強化法に基づき</a:t>
          </a:r>
        </a:p>
        <a:p>
          <a:pPr algn="l" rtl="0">
            <a:lnSpc>
              <a:spcPts val="1300"/>
            </a:lnSpc>
            <a:defRPr sz="1000"/>
          </a:pPr>
          <a:r>
            <a:rPr lang="ja-JP" altLang="en-US" sz="1100" b="0" i="0" u="none" strike="noStrike" baseline="0">
              <a:solidFill>
                <a:srgbClr val="000000"/>
              </a:solidFill>
              <a:latin typeface="ＭＳ Ｐゴシック"/>
              <a:ea typeface="ＭＳ Ｐゴシック"/>
            </a:rPr>
            <a:t>国の資本参加を行う金融</a:t>
          </a:r>
        </a:p>
        <a:p>
          <a:pPr algn="l" rtl="0">
            <a:lnSpc>
              <a:spcPts val="1300"/>
            </a:lnSpc>
            <a:defRPr sz="1000"/>
          </a:pPr>
          <a:r>
            <a:rPr lang="ja-JP" altLang="en-US" sz="1100" b="0" i="0" u="none" strike="noStrike" baseline="0">
              <a:solidFill>
                <a:srgbClr val="000000"/>
              </a:solidFill>
              <a:latin typeface="ＭＳ Ｐゴシック"/>
              <a:ea typeface="ＭＳ Ｐゴシック"/>
            </a:rPr>
            <a:t>機関等が発行する優先株</a:t>
          </a:r>
        </a:p>
        <a:p>
          <a:pPr algn="l" rtl="0">
            <a:lnSpc>
              <a:spcPts val="1300"/>
            </a:lnSpc>
            <a:defRPr sz="1000"/>
          </a:pPr>
          <a:r>
            <a:rPr lang="ja-JP" altLang="en-US" sz="1100" b="0" i="0" u="none" strike="noStrike" baseline="0">
              <a:solidFill>
                <a:srgbClr val="000000"/>
              </a:solidFill>
              <a:latin typeface="ＭＳ Ｐゴシック"/>
              <a:ea typeface="ＭＳ Ｐゴシック"/>
            </a:rPr>
            <a:t>式等の商品性審査のた</a:t>
          </a:r>
        </a:p>
        <a:p>
          <a:pPr algn="l" rtl="0">
            <a:lnSpc>
              <a:spcPts val="1200"/>
            </a:lnSpc>
            <a:defRPr sz="1000"/>
          </a:pPr>
          <a:r>
            <a:rPr lang="ja-JP" altLang="en-US" sz="1100" b="0" i="0" u="none" strike="noStrike" baseline="0">
              <a:solidFill>
                <a:srgbClr val="000000"/>
              </a:solidFill>
              <a:latin typeface="ＭＳ Ｐゴシック"/>
              <a:ea typeface="ＭＳ Ｐゴシック"/>
            </a:rPr>
            <a:t>め、フィナンシャル・アドバ</a:t>
          </a:r>
        </a:p>
        <a:p>
          <a:pPr algn="l" rtl="0">
            <a:lnSpc>
              <a:spcPts val="1200"/>
            </a:lnSpc>
            <a:defRPr sz="1000"/>
          </a:pPr>
          <a:r>
            <a:rPr lang="ja-JP" altLang="en-US" sz="1100" b="0" i="0" u="none" strike="noStrike" baseline="0">
              <a:solidFill>
                <a:srgbClr val="000000"/>
              </a:solidFill>
              <a:latin typeface="ＭＳ Ｐゴシック"/>
              <a:ea typeface="ＭＳ Ｐゴシック"/>
            </a:rPr>
            <a:t>イザリー（ＦＡ）業務を受託</a:t>
          </a:r>
          <a:endParaRPr lang="ja-JP" altLang="en-US"/>
        </a:p>
      </xdr:txBody>
    </xdr:sp>
    <xdr:clientData/>
  </xdr:twoCellAnchor>
  <xdr:twoCellAnchor>
    <xdr:from>
      <xdr:col>36</xdr:col>
      <xdr:colOff>63500</xdr:colOff>
      <xdr:row>65</xdr:row>
      <xdr:rowOff>1625600</xdr:rowOff>
    </xdr:from>
    <xdr:to>
      <xdr:col>47</xdr:col>
      <xdr:colOff>120650</xdr:colOff>
      <xdr:row>65</xdr:row>
      <xdr:rowOff>3441700</xdr:rowOff>
    </xdr:to>
    <xdr:sp macro="" textlink="">
      <xdr:nvSpPr>
        <xdr:cNvPr id="6872" name="AutoShape 38">
          <a:extLst>
            <a:ext uri="{FF2B5EF4-FFF2-40B4-BE49-F238E27FC236}">
              <a16:creationId xmlns:a16="http://schemas.microsoft.com/office/drawing/2014/main" id="{18EC2A33-6F2B-8F54-E4DF-7C39F92F4973}"/>
            </a:ext>
          </a:extLst>
        </xdr:cNvPr>
        <xdr:cNvSpPr>
          <a:spLocks noChangeArrowheads="1"/>
        </xdr:cNvSpPr>
      </xdr:nvSpPr>
      <xdr:spPr bwMode="auto">
        <a:xfrm>
          <a:off x="6032500" y="40582850"/>
          <a:ext cx="2139950" cy="181610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editAs="oneCell">
    <xdr:from>
      <xdr:col>24</xdr:col>
      <xdr:colOff>92075</xdr:colOff>
      <xdr:row>63</xdr:row>
      <xdr:rowOff>2619375</xdr:rowOff>
    </xdr:from>
    <xdr:to>
      <xdr:col>35</xdr:col>
      <xdr:colOff>139700</xdr:colOff>
      <xdr:row>63</xdr:row>
      <xdr:rowOff>3190875</xdr:rowOff>
    </xdr:to>
    <xdr:sp macro="" textlink="">
      <xdr:nvSpPr>
        <xdr:cNvPr id="6183" name="Text Box 39">
          <a:extLst>
            <a:ext uri="{FF2B5EF4-FFF2-40B4-BE49-F238E27FC236}">
              <a16:creationId xmlns:a16="http://schemas.microsoft.com/office/drawing/2014/main" id="{07B19BA3-D4F8-6380-1CF0-103A559648BC}"/>
            </a:ext>
          </a:extLst>
        </xdr:cNvPr>
        <xdr:cNvSpPr txBox="1">
          <a:spLocks noChangeArrowheads="1"/>
        </xdr:cNvSpPr>
      </xdr:nvSpPr>
      <xdr:spPr bwMode="auto">
        <a:xfrm>
          <a:off x="4276725" y="32175450"/>
          <a:ext cx="2076450" cy="5715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lnSpc>
              <a:spcPts val="1200"/>
            </a:lnSpc>
            <a:defRPr sz="1000"/>
          </a:pPr>
          <a:r>
            <a:rPr lang="ja-JP" altLang="en-US" sz="1100" b="0" i="0" u="none" strike="noStrike" baseline="0">
              <a:solidFill>
                <a:srgbClr val="000000"/>
              </a:solidFill>
              <a:latin typeface="ＭＳ Ｐゴシック"/>
              <a:ea typeface="ＭＳ Ｐゴシック"/>
            </a:rPr>
            <a:t>《バーゼルⅡ対応システム</a:t>
          </a:r>
        </a:p>
        <a:p>
          <a:pPr algn="ctr" rtl="0">
            <a:lnSpc>
              <a:spcPts val="1100"/>
            </a:lnSpc>
            <a:defRPr sz="1000"/>
          </a:pPr>
          <a:r>
            <a:rPr lang="ja-JP" altLang="en-US" sz="1100" b="0" i="0" u="none" strike="noStrike" baseline="0">
              <a:solidFill>
                <a:srgbClr val="000000"/>
              </a:solidFill>
              <a:latin typeface="ＭＳ Ｐゴシック"/>
              <a:ea typeface="ＭＳ Ｐゴシック"/>
            </a:rPr>
            <a:t>　　　　　　　　　　　関係委託》</a:t>
          </a:r>
          <a:endParaRPr lang="ja-JP" altLang="en-US"/>
        </a:p>
      </xdr:txBody>
    </xdr:sp>
    <xdr:clientData/>
  </xdr:twoCellAnchor>
  <xdr:twoCellAnchor editAs="oneCell">
    <xdr:from>
      <xdr:col>24</xdr:col>
      <xdr:colOff>149225</xdr:colOff>
      <xdr:row>64</xdr:row>
      <xdr:rowOff>4410075</xdr:rowOff>
    </xdr:from>
    <xdr:to>
      <xdr:col>35</xdr:col>
      <xdr:colOff>193668</xdr:colOff>
      <xdr:row>65</xdr:row>
      <xdr:rowOff>806457</xdr:rowOff>
    </xdr:to>
    <xdr:sp macro="" textlink="">
      <xdr:nvSpPr>
        <xdr:cNvPr id="6184" name="Text Box 40">
          <a:extLst>
            <a:ext uri="{FF2B5EF4-FFF2-40B4-BE49-F238E27FC236}">
              <a16:creationId xmlns:a16="http://schemas.microsoft.com/office/drawing/2014/main" id="{82E60398-15F7-308F-2D6A-765C6BD907B6}"/>
            </a:ext>
          </a:extLst>
        </xdr:cNvPr>
        <xdr:cNvSpPr txBox="1">
          <a:spLocks noChangeArrowheads="1"/>
        </xdr:cNvSpPr>
      </xdr:nvSpPr>
      <xdr:spPr bwMode="auto">
        <a:xfrm>
          <a:off x="4333875" y="38862000"/>
          <a:ext cx="2085975" cy="81915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【一般競争入札・委託】</a:t>
          </a:r>
          <a:endParaRPr lang="ja-JP" altLang="en-US"/>
        </a:p>
      </xdr:txBody>
    </xdr:sp>
    <xdr:clientData/>
  </xdr:twoCellAnchor>
  <xdr:twoCellAnchor editAs="oneCell">
    <xdr:from>
      <xdr:col>23</xdr:col>
      <xdr:colOff>69850</xdr:colOff>
      <xdr:row>65</xdr:row>
      <xdr:rowOff>736600</xdr:rowOff>
    </xdr:from>
    <xdr:to>
      <xdr:col>34</xdr:col>
      <xdr:colOff>149227</xdr:colOff>
      <xdr:row>65</xdr:row>
      <xdr:rowOff>1514501</xdr:rowOff>
    </xdr:to>
    <xdr:sp macro="" textlink="">
      <xdr:nvSpPr>
        <xdr:cNvPr id="6185" name="Text Box 41">
          <a:extLst>
            <a:ext uri="{FF2B5EF4-FFF2-40B4-BE49-F238E27FC236}">
              <a16:creationId xmlns:a16="http://schemas.microsoft.com/office/drawing/2014/main" id="{9B04E5CC-6F25-C0AD-D7D4-5C7C32932041}"/>
            </a:ext>
          </a:extLst>
        </xdr:cNvPr>
        <xdr:cNvSpPr txBox="1">
          <a:spLocks noChangeArrowheads="1"/>
        </xdr:cNvSpPr>
      </xdr:nvSpPr>
      <xdr:spPr bwMode="auto">
        <a:xfrm>
          <a:off x="4076700" y="39624000"/>
          <a:ext cx="2085975" cy="7715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200"/>
            </a:lnSpc>
            <a:defRPr sz="1000"/>
          </a:pPr>
          <a:r>
            <a:rPr lang="ja-JP" altLang="en-US" sz="1100" b="0" i="0" u="none" strike="noStrike" baseline="0">
              <a:solidFill>
                <a:srgbClr val="000000"/>
              </a:solidFill>
              <a:latin typeface="ＭＳ Ｐゴシック"/>
              <a:ea typeface="ＭＳ Ｐゴシック"/>
            </a:rPr>
            <a:t>C.　エーオンベンフィールド</a:t>
          </a:r>
        </a:p>
        <a:p>
          <a:pPr algn="ctr" rtl="0">
            <a:lnSpc>
              <a:spcPts val="1300"/>
            </a:lnSpc>
            <a:defRPr sz="1000"/>
          </a:pPr>
          <a:r>
            <a:rPr lang="ja-JP" altLang="en-US" sz="1100" b="0" i="0" u="none" strike="noStrike" baseline="0">
              <a:solidFill>
                <a:srgbClr val="000000"/>
              </a:solidFill>
              <a:latin typeface="ＭＳ Ｐゴシック"/>
              <a:ea typeface="ＭＳ Ｐゴシック"/>
            </a:rPr>
            <a:t>ジャパン㈱</a:t>
          </a:r>
        </a:p>
        <a:p>
          <a:pPr algn="ctr" rtl="0">
            <a:lnSpc>
              <a:spcPts val="1200"/>
            </a:lnSpc>
            <a:defRPr sz="1000"/>
          </a:pPr>
          <a:r>
            <a:rPr lang="ja-JP" altLang="en-US" sz="1100" b="0" i="0" u="none" strike="noStrike" baseline="0">
              <a:solidFill>
                <a:srgbClr val="000000"/>
              </a:solidFill>
              <a:latin typeface="ＭＳ Ｐゴシック"/>
              <a:ea typeface="ＭＳ Ｐゴシック"/>
            </a:rPr>
            <a:t>1先　10百万円</a:t>
          </a:r>
          <a:endParaRPr lang="ja-JP" altLang="en-US"/>
        </a:p>
      </xdr:txBody>
    </xdr:sp>
    <xdr:clientData/>
  </xdr:twoCellAnchor>
  <xdr:twoCellAnchor editAs="oneCell">
    <xdr:from>
      <xdr:col>23</xdr:col>
      <xdr:colOff>120650</xdr:colOff>
      <xdr:row>65</xdr:row>
      <xdr:rowOff>1625600</xdr:rowOff>
    </xdr:from>
    <xdr:to>
      <xdr:col>35</xdr:col>
      <xdr:colOff>31746</xdr:colOff>
      <xdr:row>65</xdr:row>
      <xdr:rowOff>3349625</xdr:rowOff>
    </xdr:to>
    <xdr:sp macro="" textlink="">
      <xdr:nvSpPr>
        <xdr:cNvPr id="6186" name="Text Box 42">
          <a:extLst>
            <a:ext uri="{FF2B5EF4-FFF2-40B4-BE49-F238E27FC236}">
              <a16:creationId xmlns:a16="http://schemas.microsoft.com/office/drawing/2014/main" id="{31FA3BEE-9A09-629A-3BF9-91944736486D}"/>
            </a:ext>
          </a:extLst>
        </xdr:cNvPr>
        <xdr:cNvSpPr txBox="1">
          <a:spLocks noChangeArrowheads="1"/>
        </xdr:cNvSpPr>
      </xdr:nvSpPr>
      <xdr:spPr bwMode="auto">
        <a:xfrm>
          <a:off x="4133850" y="40500300"/>
          <a:ext cx="2105025" cy="172402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金融機関を巡る状況の変化に対応した、効果的・効率的なオフサイト・モニタリングの実施のため、自然災害リスクに係る外部調達モデルの構造等の把握を目的とした調査を委託</a:t>
          </a:r>
          <a:endParaRPr lang="ja-JP" altLang="en-US"/>
        </a:p>
      </xdr:txBody>
    </xdr:sp>
    <xdr:clientData/>
  </xdr:twoCellAnchor>
  <xdr:twoCellAnchor>
    <xdr:from>
      <xdr:col>22</xdr:col>
      <xdr:colOff>114300</xdr:colOff>
      <xdr:row>65</xdr:row>
      <xdr:rowOff>1625600</xdr:rowOff>
    </xdr:from>
    <xdr:to>
      <xdr:col>35</xdr:col>
      <xdr:colOff>114300</xdr:colOff>
      <xdr:row>65</xdr:row>
      <xdr:rowOff>3441700</xdr:rowOff>
    </xdr:to>
    <xdr:sp macro="" textlink="">
      <xdr:nvSpPr>
        <xdr:cNvPr id="6877" name="AutoShape 43">
          <a:extLst>
            <a:ext uri="{FF2B5EF4-FFF2-40B4-BE49-F238E27FC236}">
              <a16:creationId xmlns:a16="http://schemas.microsoft.com/office/drawing/2014/main" id="{1BE06B77-4645-94E6-0289-52E577F48D7C}"/>
            </a:ext>
          </a:extLst>
        </xdr:cNvPr>
        <xdr:cNvSpPr>
          <a:spLocks noChangeArrowheads="1"/>
        </xdr:cNvSpPr>
      </xdr:nvSpPr>
      <xdr:spPr bwMode="auto">
        <a:xfrm>
          <a:off x="3657600" y="40582850"/>
          <a:ext cx="2184400" cy="181610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14</xdr:col>
      <xdr:colOff>107950</xdr:colOff>
      <xdr:row>63</xdr:row>
      <xdr:rowOff>1816100</xdr:rowOff>
    </xdr:from>
    <xdr:to>
      <xdr:col>14</xdr:col>
      <xdr:colOff>107950</xdr:colOff>
      <xdr:row>64</xdr:row>
      <xdr:rowOff>3168650</xdr:rowOff>
    </xdr:to>
    <xdr:sp macro="" textlink="">
      <xdr:nvSpPr>
        <xdr:cNvPr id="6878" name="Line 44">
          <a:extLst>
            <a:ext uri="{FF2B5EF4-FFF2-40B4-BE49-F238E27FC236}">
              <a16:creationId xmlns:a16="http://schemas.microsoft.com/office/drawing/2014/main" id="{B9C04B98-1938-8519-9623-D175C357D06C}"/>
            </a:ext>
          </a:extLst>
        </xdr:cNvPr>
        <xdr:cNvSpPr>
          <a:spLocks noChangeShapeType="1"/>
        </xdr:cNvSpPr>
      </xdr:nvSpPr>
      <xdr:spPr bwMode="auto">
        <a:xfrm>
          <a:off x="2381250" y="31445200"/>
          <a:ext cx="0" cy="62484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14</xdr:col>
      <xdr:colOff>107950</xdr:colOff>
      <xdr:row>64</xdr:row>
      <xdr:rowOff>3168650</xdr:rowOff>
    </xdr:from>
    <xdr:to>
      <xdr:col>42</xdr:col>
      <xdr:colOff>6350</xdr:colOff>
      <xdr:row>64</xdr:row>
      <xdr:rowOff>3168650</xdr:rowOff>
    </xdr:to>
    <xdr:sp macro="" textlink="">
      <xdr:nvSpPr>
        <xdr:cNvPr id="6879" name="Line 45">
          <a:extLst>
            <a:ext uri="{FF2B5EF4-FFF2-40B4-BE49-F238E27FC236}">
              <a16:creationId xmlns:a16="http://schemas.microsoft.com/office/drawing/2014/main" id="{CF905A9E-6573-F98F-E1FE-3A906056A26A}"/>
            </a:ext>
          </a:extLst>
        </xdr:cNvPr>
        <xdr:cNvSpPr>
          <a:spLocks noChangeShapeType="1"/>
        </xdr:cNvSpPr>
      </xdr:nvSpPr>
      <xdr:spPr bwMode="auto">
        <a:xfrm>
          <a:off x="2381250" y="37693600"/>
          <a:ext cx="46990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19050</xdr:colOff>
      <xdr:row>64</xdr:row>
      <xdr:rowOff>3168650</xdr:rowOff>
    </xdr:from>
    <xdr:to>
      <xdr:col>29</xdr:col>
      <xdr:colOff>19050</xdr:colOff>
      <xdr:row>64</xdr:row>
      <xdr:rowOff>4000500</xdr:rowOff>
    </xdr:to>
    <xdr:sp macro="" textlink="">
      <xdr:nvSpPr>
        <xdr:cNvPr id="6880" name="Line 46">
          <a:extLst>
            <a:ext uri="{FF2B5EF4-FFF2-40B4-BE49-F238E27FC236}">
              <a16:creationId xmlns:a16="http://schemas.microsoft.com/office/drawing/2014/main" id="{86BC3BFD-82D4-6D5F-9E69-FC13705C091B}"/>
            </a:ext>
          </a:extLst>
        </xdr:cNvPr>
        <xdr:cNvSpPr>
          <a:spLocks noChangeShapeType="1"/>
        </xdr:cNvSpPr>
      </xdr:nvSpPr>
      <xdr:spPr bwMode="auto">
        <a:xfrm>
          <a:off x="4768850" y="37693600"/>
          <a:ext cx="0" cy="8318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42</xdr:col>
      <xdr:colOff>19050</xdr:colOff>
      <xdr:row>64</xdr:row>
      <xdr:rowOff>3168650</xdr:rowOff>
    </xdr:from>
    <xdr:to>
      <xdr:col>42</xdr:col>
      <xdr:colOff>19050</xdr:colOff>
      <xdr:row>64</xdr:row>
      <xdr:rowOff>4000500</xdr:rowOff>
    </xdr:to>
    <xdr:sp macro="" textlink="">
      <xdr:nvSpPr>
        <xdr:cNvPr id="6881" name="Line 47">
          <a:extLst>
            <a:ext uri="{FF2B5EF4-FFF2-40B4-BE49-F238E27FC236}">
              <a16:creationId xmlns:a16="http://schemas.microsoft.com/office/drawing/2014/main" id="{7B8C7FBC-F819-403D-0FC5-20AE9BF69884}"/>
            </a:ext>
          </a:extLst>
        </xdr:cNvPr>
        <xdr:cNvSpPr>
          <a:spLocks noChangeShapeType="1"/>
        </xdr:cNvSpPr>
      </xdr:nvSpPr>
      <xdr:spPr bwMode="auto">
        <a:xfrm>
          <a:off x="7092950" y="37693600"/>
          <a:ext cx="0" cy="8318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14</xdr:col>
      <xdr:colOff>107950</xdr:colOff>
      <xdr:row>63</xdr:row>
      <xdr:rowOff>2139950</xdr:rowOff>
    </xdr:from>
    <xdr:to>
      <xdr:col>41</xdr:col>
      <xdr:colOff>177800</xdr:colOff>
      <xdr:row>63</xdr:row>
      <xdr:rowOff>2139950</xdr:rowOff>
    </xdr:to>
    <xdr:sp macro="" textlink="">
      <xdr:nvSpPr>
        <xdr:cNvPr id="6882" name="Line 48">
          <a:extLst>
            <a:ext uri="{FF2B5EF4-FFF2-40B4-BE49-F238E27FC236}">
              <a16:creationId xmlns:a16="http://schemas.microsoft.com/office/drawing/2014/main" id="{A4A58A1B-C2A7-6A0F-D10C-3ACF9D0F540B}"/>
            </a:ext>
          </a:extLst>
        </xdr:cNvPr>
        <xdr:cNvSpPr>
          <a:spLocks noChangeShapeType="1"/>
        </xdr:cNvSpPr>
      </xdr:nvSpPr>
      <xdr:spPr bwMode="auto">
        <a:xfrm>
          <a:off x="2381250" y="31769050"/>
          <a:ext cx="46863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0</xdr:colOff>
      <xdr:row>63</xdr:row>
      <xdr:rowOff>2139950</xdr:rowOff>
    </xdr:from>
    <xdr:to>
      <xdr:col>42</xdr:col>
      <xdr:colOff>0</xdr:colOff>
      <xdr:row>63</xdr:row>
      <xdr:rowOff>2673350</xdr:rowOff>
    </xdr:to>
    <xdr:sp macro="" textlink="">
      <xdr:nvSpPr>
        <xdr:cNvPr id="6883" name="Line 49">
          <a:extLst>
            <a:ext uri="{FF2B5EF4-FFF2-40B4-BE49-F238E27FC236}">
              <a16:creationId xmlns:a16="http://schemas.microsoft.com/office/drawing/2014/main" id="{01873D93-37A7-01A7-EDE7-B6D3D77FC29A}"/>
            </a:ext>
          </a:extLst>
        </xdr:cNvPr>
        <xdr:cNvSpPr>
          <a:spLocks noChangeShapeType="1"/>
        </xdr:cNvSpPr>
      </xdr:nvSpPr>
      <xdr:spPr bwMode="auto">
        <a:xfrm>
          <a:off x="7073900" y="31769050"/>
          <a:ext cx="0" cy="5334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29</xdr:col>
      <xdr:colOff>44450</xdr:colOff>
      <xdr:row>63</xdr:row>
      <xdr:rowOff>2139950</xdr:rowOff>
    </xdr:from>
    <xdr:to>
      <xdr:col>29</xdr:col>
      <xdr:colOff>44450</xdr:colOff>
      <xdr:row>63</xdr:row>
      <xdr:rowOff>2673350</xdr:rowOff>
    </xdr:to>
    <xdr:sp macro="" textlink="">
      <xdr:nvSpPr>
        <xdr:cNvPr id="6884" name="Line 50">
          <a:extLst>
            <a:ext uri="{FF2B5EF4-FFF2-40B4-BE49-F238E27FC236}">
              <a16:creationId xmlns:a16="http://schemas.microsoft.com/office/drawing/2014/main" id="{84287B62-71D5-8F25-5F1A-B0B8B77A7310}"/>
            </a:ext>
          </a:extLst>
        </xdr:cNvPr>
        <xdr:cNvSpPr>
          <a:spLocks noChangeShapeType="1"/>
        </xdr:cNvSpPr>
      </xdr:nvSpPr>
      <xdr:spPr bwMode="auto">
        <a:xfrm>
          <a:off x="4794250" y="31769050"/>
          <a:ext cx="0" cy="5334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editAs="oneCell">
    <xdr:from>
      <xdr:col>36</xdr:col>
      <xdr:colOff>98425</xdr:colOff>
      <xdr:row>64</xdr:row>
      <xdr:rowOff>4079875</xdr:rowOff>
    </xdr:from>
    <xdr:to>
      <xdr:col>46</xdr:col>
      <xdr:colOff>139708</xdr:colOff>
      <xdr:row>65</xdr:row>
      <xdr:rowOff>190511</xdr:rowOff>
    </xdr:to>
    <xdr:sp macro="" textlink="">
      <xdr:nvSpPr>
        <xdr:cNvPr id="6195" name="Text Box 51">
          <a:extLst>
            <a:ext uri="{FF2B5EF4-FFF2-40B4-BE49-F238E27FC236}">
              <a16:creationId xmlns:a16="http://schemas.microsoft.com/office/drawing/2014/main" id="{A91BDFDF-18C2-58AC-B3BB-C4D93E7D1D19}"/>
            </a:ext>
          </a:extLst>
        </xdr:cNvPr>
        <xdr:cNvSpPr txBox="1">
          <a:spLocks noChangeArrowheads="1"/>
        </xdr:cNvSpPr>
      </xdr:nvSpPr>
      <xdr:spPr bwMode="auto">
        <a:xfrm>
          <a:off x="6572250" y="38538150"/>
          <a:ext cx="2047875" cy="5334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lnSpc>
              <a:spcPts val="1200"/>
            </a:lnSpc>
            <a:defRPr sz="1000"/>
          </a:pPr>
          <a:r>
            <a:rPr lang="ja-JP" altLang="en-US" sz="1100" b="0" i="0" u="none" strike="noStrike" baseline="0">
              <a:solidFill>
                <a:srgbClr val="000000"/>
              </a:solidFill>
              <a:latin typeface="ＭＳ Ｐゴシック"/>
              <a:ea typeface="ＭＳ Ｐゴシック"/>
            </a:rPr>
            <a:t>《金融機能強化法に基づく資本</a:t>
          </a:r>
        </a:p>
        <a:p>
          <a:pPr algn="ctr" rtl="0">
            <a:lnSpc>
              <a:spcPts val="1100"/>
            </a:lnSpc>
            <a:defRPr sz="1000"/>
          </a:pPr>
          <a:r>
            <a:rPr lang="ja-JP" altLang="en-US" sz="1100" b="0" i="0" u="none" strike="noStrike" baseline="0">
              <a:solidFill>
                <a:srgbClr val="000000"/>
              </a:solidFill>
              <a:latin typeface="ＭＳ Ｐゴシック"/>
              <a:ea typeface="ＭＳ Ｐゴシック"/>
            </a:rPr>
            <a:t>増強の審査に係る委託》</a:t>
          </a:r>
          <a:endParaRPr lang="ja-JP" altLang="en-US"/>
        </a:p>
      </xdr:txBody>
    </xdr:sp>
    <xdr:clientData/>
  </xdr:twoCellAnchor>
  <xdr:twoCellAnchor editAs="oneCell">
    <xdr:from>
      <xdr:col>22</xdr:col>
      <xdr:colOff>139700</xdr:colOff>
      <xdr:row>64</xdr:row>
      <xdr:rowOff>4079875</xdr:rowOff>
    </xdr:from>
    <xdr:to>
      <xdr:col>35</xdr:col>
      <xdr:colOff>120650</xdr:colOff>
      <xdr:row>65</xdr:row>
      <xdr:rowOff>190511</xdr:rowOff>
    </xdr:to>
    <xdr:sp macro="" textlink="">
      <xdr:nvSpPr>
        <xdr:cNvPr id="6196" name="Text Box 52">
          <a:extLst>
            <a:ext uri="{FF2B5EF4-FFF2-40B4-BE49-F238E27FC236}">
              <a16:creationId xmlns:a16="http://schemas.microsoft.com/office/drawing/2014/main" id="{A25D25B2-A10E-8352-76DF-ABAD0F24E504}"/>
            </a:ext>
          </a:extLst>
        </xdr:cNvPr>
        <xdr:cNvSpPr txBox="1">
          <a:spLocks noChangeArrowheads="1"/>
        </xdr:cNvSpPr>
      </xdr:nvSpPr>
      <xdr:spPr bwMode="auto">
        <a:xfrm>
          <a:off x="3981450" y="38538150"/>
          <a:ext cx="2352675" cy="5334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《保険会社等の監督に係る委託》</a:t>
          </a:r>
          <a:endParaRPr lang="ja-JP" alt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13</xdr:col>
      <xdr:colOff>107949</xdr:colOff>
      <xdr:row>62</xdr:row>
      <xdr:rowOff>2877455</xdr:rowOff>
    </xdr:from>
    <xdr:to>
      <xdr:col>25</xdr:col>
      <xdr:colOff>7256</xdr:colOff>
      <xdr:row>62</xdr:row>
      <xdr:rowOff>3670364</xdr:rowOff>
    </xdr:to>
    <xdr:sp macro="" textlink="">
      <xdr:nvSpPr>
        <xdr:cNvPr id="2" name="Rectangle 108">
          <a:extLst>
            <a:ext uri="{FF2B5EF4-FFF2-40B4-BE49-F238E27FC236}">
              <a16:creationId xmlns:a16="http://schemas.microsoft.com/office/drawing/2014/main" id="{3031BCB6-69FC-F7C1-4A37-ECEECC62018F}"/>
            </a:ext>
          </a:extLst>
        </xdr:cNvPr>
        <xdr:cNvSpPr>
          <a:spLocks noChangeArrowheads="1"/>
        </xdr:cNvSpPr>
      </xdr:nvSpPr>
      <xdr:spPr bwMode="auto">
        <a:xfrm>
          <a:off x="2457449" y="32989155"/>
          <a:ext cx="1728107" cy="80549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ctr" rtl="0">
            <a:defRPr sz="1000"/>
          </a:pPr>
          <a:r>
            <a:rPr lang="en-US" altLang="ja-JP" sz="1100" b="0" i="0" u="none" strike="noStrike" baseline="0">
              <a:solidFill>
                <a:srgbClr val="000000"/>
              </a:solidFill>
              <a:latin typeface="ＭＳ Ｐゴシック"/>
              <a:ea typeface="ＭＳ Ｐゴシック"/>
            </a:rPr>
            <a:t>A</a:t>
          </a:r>
          <a:r>
            <a:rPr lang="ja-JP" altLang="en-US" sz="1100" b="0" i="0" u="none" strike="noStrike" baseline="0">
              <a:solidFill>
                <a:srgbClr val="000000"/>
              </a:solidFill>
              <a:latin typeface="ＭＳ Ｐゴシック"/>
              <a:ea typeface="ＭＳ Ｐゴシック"/>
            </a:rPr>
            <a:t>．経済協力開発機構</a:t>
          </a:r>
        </a:p>
        <a:p>
          <a:pPr algn="ctr" rtl="0">
            <a:defRPr sz="1000"/>
          </a:pPr>
          <a:r>
            <a:rPr lang="ja-JP" altLang="en-US" sz="1100" b="0" i="0" u="none" strike="noStrike" baseline="0">
              <a:solidFill>
                <a:srgbClr val="000000"/>
              </a:solidFill>
              <a:latin typeface="ＭＳ Ｐゴシック"/>
              <a:ea typeface="ＭＳ Ｐゴシック"/>
            </a:rPr>
            <a:t>（</a:t>
          </a:r>
          <a:r>
            <a:rPr lang="en-US" altLang="ja-JP" sz="1100" b="0" i="0" u="none" strike="noStrike" baseline="0">
              <a:solidFill>
                <a:srgbClr val="000000"/>
              </a:solidFill>
              <a:latin typeface="ＭＳ Ｐゴシック"/>
              <a:ea typeface="ＭＳ Ｐゴシック"/>
            </a:rPr>
            <a:t>OECD)</a:t>
          </a:r>
        </a:p>
        <a:p>
          <a:pPr algn="ctr" rtl="0">
            <a:lnSpc>
              <a:spcPts val="1200"/>
            </a:lnSpc>
            <a:defRPr sz="1000"/>
          </a:pPr>
          <a:r>
            <a:rPr lang="en-US" altLang="ja-JP" sz="1100" b="0" i="0" u="none" strike="noStrike" baseline="0">
              <a:solidFill>
                <a:srgbClr val="000000"/>
              </a:solidFill>
              <a:latin typeface="ＭＳ Ｐゴシック"/>
              <a:ea typeface="ＭＳ Ｐゴシック"/>
            </a:rPr>
            <a:t>3</a:t>
          </a:r>
          <a:r>
            <a:rPr lang="ja-JP" altLang="en-US" sz="1100" b="0" i="0" u="none" strike="noStrike" baseline="0">
              <a:solidFill>
                <a:srgbClr val="000000"/>
              </a:solidFill>
              <a:latin typeface="ＭＳ Ｐゴシック"/>
              <a:ea typeface="ＭＳ Ｐゴシック"/>
            </a:rPr>
            <a:t>先：</a:t>
          </a:r>
          <a:r>
            <a:rPr lang="en-US" altLang="ja-JP" sz="1100" b="0" i="0" u="none" strike="noStrike" baseline="0">
              <a:solidFill>
                <a:srgbClr val="000000"/>
              </a:solidFill>
              <a:latin typeface="ＭＳ Ｐゴシック"/>
              <a:ea typeface="ＭＳ Ｐゴシック"/>
            </a:rPr>
            <a:t>82</a:t>
          </a:r>
          <a:r>
            <a:rPr lang="ja-JP" altLang="en-US" sz="1100" b="0" i="0" u="none" strike="noStrike" baseline="0">
              <a:solidFill>
                <a:srgbClr val="000000"/>
              </a:solidFill>
              <a:latin typeface="ＭＳ Ｐゴシック"/>
              <a:ea typeface="ＭＳ Ｐゴシック"/>
            </a:rPr>
            <a:t>百万円</a:t>
          </a:r>
        </a:p>
        <a:p>
          <a:pPr algn="ctr" rtl="0">
            <a:lnSpc>
              <a:spcPts val="1200"/>
            </a:lnSpc>
            <a:defRPr sz="1000"/>
          </a:pPr>
          <a:endParaRPr lang="ja-JP" altLang="en-US" sz="1100" b="0" i="0" u="none" strike="noStrike" baseline="0">
            <a:solidFill>
              <a:srgbClr val="000000"/>
            </a:solidFill>
            <a:latin typeface="ＭＳ Ｐゴシック"/>
            <a:ea typeface="ＭＳ Ｐゴシック"/>
          </a:endParaRPr>
        </a:p>
        <a:p>
          <a:pPr algn="ctr" rtl="0">
            <a:defRPr sz="1000"/>
          </a:pPr>
          <a:endParaRPr lang="ja-JP" altLang="en-US" sz="1100" b="0" i="0" u="none" strike="noStrike" baseline="0">
            <a:solidFill>
              <a:srgbClr val="000000"/>
            </a:solidFill>
            <a:latin typeface="ＭＳ Ｐゴシック"/>
            <a:ea typeface="ＭＳ Ｐゴシック"/>
          </a:endParaRPr>
        </a:p>
        <a:p>
          <a:pPr algn="ctr" rtl="0">
            <a:lnSpc>
              <a:spcPts val="1000"/>
            </a:lnSpc>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9</xdr:col>
      <xdr:colOff>139700</xdr:colOff>
      <xdr:row>62</xdr:row>
      <xdr:rowOff>1949450</xdr:rowOff>
    </xdr:from>
    <xdr:to>
      <xdr:col>45</xdr:col>
      <xdr:colOff>0</xdr:colOff>
      <xdr:row>62</xdr:row>
      <xdr:rowOff>1968500</xdr:rowOff>
    </xdr:to>
    <xdr:sp macro="" textlink="">
      <xdr:nvSpPr>
        <xdr:cNvPr id="18659" name="Line 126">
          <a:extLst>
            <a:ext uri="{FF2B5EF4-FFF2-40B4-BE49-F238E27FC236}">
              <a16:creationId xmlns:a16="http://schemas.microsoft.com/office/drawing/2014/main" id="{1EB66705-00B6-189E-2557-77F5C323A665}"/>
            </a:ext>
          </a:extLst>
        </xdr:cNvPr>
        <xdr:cNvSpPr>
          <a:spLocks noChangeShapeType="1"/>
        </xdr:cNvSpPr>
      </xdr:nvSpPr>
      <xdr:spPr bwMode="auto">
        <a:xfrm>
          <a:off x="1790700" y="32029400"/>
          <a:ext cx="6108700" cy="190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120650</xdr:colOff>
      <xdr:row>0</xdr:row>
      <xdr:rowOff>-4082</xdr:rowOff>
    </xdr:from>
    <xdr:to>
      <xdr:col>50</xdr:col>
      <xdr:colOff>2</xdr:colOff>
      <xdr:row>0</xdr:row>
      <xdr:rowOff>-4082</xdr:rowOff>
    </xdr:to>
    <xdr:sp macro="" textlink="">
      <xdr:nvSpPr>
        <xdr:cNvPr id="5" name="AutoShape 112">
          <a:extLst>
            <a:ext uri="{FF2B5EF4-FFF2-40B4-BE49-F238E27FC236}">
              <a16:creationId xmlns:a16="http://schemas.microsoft.com/office/drawing/2014/main" id="{700EA774-86C1-0B4A-31A7-0276C2BE0186}"/>
            </a:ext>
          </a:extLst>
        </xdr:cNvPr>
        <xdr:cNvSpPr>
          <a:spLocks noChangeArrowheads="1"/>
        </xdr:cNvSpPr>
      </xdr:nvSpPr>
      <xdr:spPr bwMode="auto">
        <a:xfrm>
          <a:off x="6581775" y="-4082"/>
          <a:ext cx="2019300" cy="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新興市場国の金融行政担当者を対象とした研修事業</a:t>
          </a:r>
        </a:p>
      </xdr:txBody>
    </xdr:sp>
    <xdr:clientData/>
  </xdr:twoCellAnchor>
  <xdr:twoCellAnchor>
    <xdr:from>
      <xdr:col>38</xdr:col>
      <xdr:colOff>88900</xdr:colOff>
      <xdr:row>0</xdr:row>
      <xdr:rowOff>-4082</xdr:rowOff>
    </xdr:from>
    <xdr:to>
      <xdr:col>45</xdr:col>
      <xdr:colOff>92094</xdr:colOff>
      <xdr:row>0</xdr:row>
      <xdr:rowOff>-4082</xdr:rowOff>
    </xdr:to>
    <xdr:sp macro="" textlink="">
      <xdr:nvSpPr>
        <xdr:cNvPr id="6" name="Rectangle 121">
          <a:extLst>
            <a:ext uri="{FF2B5EF4-FFF2-40B4-BE49-F238E27FC236}">
              <a16:creationId xmlns:a16="http://schemas.microsoft.com/office/drawing/2014/main" id="{31846F06-7169-F229-3AAE-F9B25B127946}"/>
            </a:ext>
          </a:extLst>
        </xdr:cNvPr>
        <xdr:cNvSpPr>
          <a:spLocks noChangeArrowheads="1"/>
        </xdr:cNvSpPr>
      </xdr:nvSpPr>
      <xdr:spPr bwMode="auto">
        <a:xfrm>
          <a:off x="6543675" y="-4082"/>
          <a:ext cx="127635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en-US" altLang="ja-JP" sz="1000" b="0" i="0" u="none" strike="noStrike" baseline="0">
              <a:solidFill>
                <a:srgbClr val="000000"/>
              </a:solidFill>
              <a:latin typeface="ＭＳ Ｐゴシック"/>
              <a:ea typeface="ＭＳ Ｐゴシック"/>
            </a:rPr>
            <a:t>【</a:t>
          </a:r>
          <a:r>
            <a:rPr lang="ja-JP" altLang="en-US" sz="1000" b="0" i="0" u="none" strike="noStrike" baseline="0">
              <a:solidFill>
                <a:srgbClr val="000000"/>
              </a:solidFill>
              <a:latin typeface="ＭＳ Ｐゴシック"/>
              <a:ea typeface="ＭＳ Ｐゴシック"/>
            </a:rPr>
            <a:t>一般競争・委託</a:t>
          </a:r>
          <a:r>
            <a:rPr lang="en-US" altLang="ja-JP" sz="1000" b="0" i="0" u="none" strike="noStrike" baseline="0">
              <a:solidFill>
                <a:srgbClr val="000000"/>
              </a:solidFill>
              <a:latin typeface="ＭＳ Ｐゴシック"/>
              <a:ea typeface="ＭＳ Ｐゴシック"/>
            </a:rPr>
            <a:t>】</a:t>
          </a:r>
        </a:p>
      </xdr:txBody>
    </xdr:sp>
    <xdr:clientData/>
  </xdr:twoCellAnchor>
  <xdr:twoCellAnchor>
    <xdr:from>
      <xdr:col>19</xdr:col>
      <xdr:colOff>0</xdr:colOff>
      <xdr:row>0</xdr:row>
      <xdr:rowOff>0</xdr:rowOff>
    </xdr:from>
    <xdr:to>
      <xdr:col>19</xdr:col>
      <xdr:colOff>0</xdr:colOff>
      <xdr:row>0</xdr:row>
      <xdr:rowOff>0</xdr:rowOff>
    </xdr:to>
    <xdr:sp macro="" textlink="">
      <xdr:nvSpPr>
        <xdr:cNvPr id="18662" name="Line 123">
          <a:extLst>
            <a:ext uri="{FF2B5EF4-FFF2-40B4-BE49-F238E27FC236}">
              <a16:creationId xmlns:a16="http://schemas.microsoft.com/office/drawing/2014/main" id="{64C1A0CA-FFD5-002A-3D92-20E8347E31CF}"/>
            </a:ext>
          </a:extLst>
        </xdr:cNvPr>
        <xdr:cNvSpPr>
          <a:spLocks noChangeShapeType="1"/>
        </xdr:cNvSpPr>
      </xdr:nvSpPr>
      <xdr:spPr bwMode="auto">
        <a:xfrm>
          <a:off x="3340100" y="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31</xdr:col>
      <xdr:colOff>120650</xdr:colOff>
      <xdr:row>0</xdr:row>
      <xdr:rowOff>0</xdr:rowOff>
    </xdr:from>
    <xdr:to>
      <xdr:col>31</xdr:col>
      <xdr:colOff>120650</xdr:colOff>
      <xdr:row>0</xdr:row>
      <xdr:rowOff>0</xdr:rowOff>
    </xdr:to>
    <xdr:sp macro="" textlink="">
      <xdr:nvSpPr>
        <xdr:cNvPr id="18663" name="Line 124">
          <a:extLst>
            <a:ext uri="{FF2B5EF4-FFF2-40B4-BE49-F238E27FC236}">
              <a16:creationId xmlns:a16="http://schemas.microsoft.com/office/drawing/2014/main" id="{F5596974-3737-73DA-E7B9-D374DB203863}"/>
            </a:ext>
          </a:extLst>
        </xdr:cNvPr>
        <xdr:cNvSpPr>
          <a:spLocks noChangeShapeType="1"/>
        </xdr:cNvSpPr>
      </xdr:nvSpPr>
      <xdr:spPr bwMode="auto">
        <a:xfrm flipH="1">
          <a:off x="5461000" y="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45</xdr:col>
      <xdr:colOff>88900</xdr:colOff>
      <xdr:row>0</xdr:row>
      <xdr:rowOff>0</xdr:rowOff>
    </xdr:from>
    <xdr:to>
      <xdr:col>45</xdr:col>
      <xdr:colOff>88900</xdr:colOff>
      <xdr:row>0</xdr:row>
      <xdr:rowOff>0</xdr:rowOff>
    </xdr:to>
    <xdr:sp macro="" textlink="">
      <xdr:nvSpPr>
        <xdr:cNvPr id="18664" name="Line 127">
          <a:extLst>
            <a:ext uri="{FF2B5EF4-FFF2-40B4-BE49-F238E27FC236}">
              <a16:creationId xmlns:a16="http://schemas.microsoft.com/office/drawing/2014/main" id="{BD085DB6-D113-3BE2-390B-FDAA30976104}"/>
            </a:ext>
          </a:extLst>
        </xdr:cNvPr>
        <xdr:cNvSpPr>
          <a:spLocks noChangeShapeType="1"/>
        </xdr:cNvSpPr>
      </xdr:nvSpPr>
      <xdr:spPr bwMode="auto">
        <a:xfrm>
          <a:off x="7988300" y="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25400</xdr:colOff>
      <xdr:row>0</xdr:row>
      <xdr:rowOff>0</xdr:rowOff>
    </xdr:from>
    <xdr:to>
      <xdr:col>12</xdr:col>
      <xdr:colOff>31750</xdr:colOff>
      <xdr:row>0</xdr:row>
      <xdr:rowOff>0</xdr:rowOff>
    </xdr:to>
    <xdr:sp macro="" textlink="">
      <xdr:nvSpPr>
        <xdr:cNvPr id="18665" name="Line 128">
          <a:extLst>
            <a:ext uri="{FF2B5EF4-FFF2-40B4-BE49-F238E27FC236}">
              <a16:creationId xmlns:a16="http://schemas.microsoft.com/office/drawing/2014/main" id="{094798A4-5F38-99D7-7C3C-A41FE3E8DEB7}"/>
            </a:ext>
          </a:extLst>
        </xdr:cNvPr>
        <xdr:cNvSpPr>
          <a:spLocks noChangeShapeType="1"/>
        </xdr:cNvSpPr>
      </xdr:nvSpPr>
      <xdr:spPr bwMode="auto">
        <a:xfrm>
          <a:off x="2228850" y="0"/>
          <a:ext cx="63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107950</xdr:colOff>
      <xdr:row>62</xdr:row>
      <xdr:rowOff>249116</xdr:rowOff>
    </xdr:from>
    <xdr:to>
      <xdr:col>15</xdr:col>
      <xdr:colOff>154842</xdr:colOff>
      <xdr:row>62</xdr:row>
      <xdr:rowOff>802433</xdr:rowOff>
    </xdr:to>
    <xdr:sp macro="" textlink="">
      <xdr:nvSpPr>
        <xdr:cNvPr id="12" name="AutoShape 103">
          <a:extLst>
            <a:ext uri="{FF2B5EF4-FFF2-40B4-BE49-F238E27FC236}">
              <a16:creationId xmlns:a16="http://schemas.microsoft.com/office/drawing/2014/main" id="{EB7A7845-C857-07A0-6068-EBD7C125F957}"/>
            </a:ext>
          </a:extLst>
        </xdr:cNvPr>
        <xdr:cNvSpPr>
          <a:spLocks noChangeArrowheads="1"/>
        </xdr:cNvSpPr>
      </xdr:nvSpPr>
      <xdr:spPr bwMode="auto">
        <a:xfrm>
          <a:off x="1371600" y="30367166"/>
          <a:ext cx="1428017" cy="553317"/>
        </a:xfrm>
        <a:prstGeom prst="flowChartProcess">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金融庁</a:t>
          </a:r>
        </a:p>
        <a:p>
          <a:pPr algn="ctr" rtl="0">
            <a:lnSpc>
              <a:spcPts val="1300"/>
            </a:lnSpc>
            <a:defRPr sz="1000"/>
          </a:pPr>
          <a:r>
            <a:rPr lang="en-US" altLang="ja-JP" sz="1100" b="0" i="0" u="none" strike="noStrike" baseline="0">
              <a:solidFill>
                <a:srgbClr val="000000"/>
              </a:solidFill>
              <a:latin typeface="ＭＳ Ｐゴシック"/>
              <a:ea typeface="ＭＳ Ｐゴシック"/>
            </a:rPr>
            <a:t>155</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7</xdr:col>
      <xdr:colOff>60325</xdr:colOff>
      <xdr:row>62</xdr:row>
      <xdr:rowOff>904421</xdr:rowOff>
    </xdr:from>
    <xdr:to>
      <xdr:col>17</xdr:col>
      <xdr:colOff>136525</xdr:colOff>
      <xdr:row>62</xdr:row>
      <xdr:rowOff>1476369</xdr:rowOff>
    </xdr:to>
    <xdr:sp macro="" textlink="">
      <xdr:nvSpPr>
        <xdr:cNvPr id="13" name="AutoShape 105">
          <a:extLst>
            <a:ext uri="{FF2B5EF4-FFF2-40B4-BE49-F238E27FC236}">
              <a16:creationId xmlns:a16="http://schemas.microsoft.com/office/drawing/2014/main" id="{19DCF45F-A3FD-3459-ABA6-716C676C6470}"/>
            </a:ext>
          </a:extLst>
        </xdr:cNvPr>
        <xdr:cNvSpPr>
          <a:spLocks noChangeArrowheads="1"/>
        </xdr:cNvSpPr>
      </xdr:nvSpPr>
      <xdr:spPr bwMode="auto">
        <a:xfrm>
          <a:off x="1323975" y="31016121"/>
          <a:ext cx="1771650" cy="578303"/>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国際分担金・拠出金等経費</a:t>
          </a:r>
        </a:p>
      </xdr:txBody>
    </xdr:sp>
    <xdr:clientData/>
  </xdr:twoCellAnchor>
  <xdr:twoCellAnchor>
    <xdr:from>
      <xdr:col>19</xdr:col>
      <xdr:colOff>69850</xdr:colOff>
      <xdr:row>62</xdr:row>
      <xdr:rowOff>1968500</xdr:rowOff>
    </xdr:from>
    <xdr:to>
      <xdr:col>19</xdr:col>
      <xdr:colOff>69850</xdr:colOff>
      <xdr:row>62</xdr:row>
      <xdr:rowOff>2889250</xdr:rowOff>
    </xdr:to>
    <xdr:sp macro="" textlink="">
      <xdr:nvSpPr>
        <xdr:cNvPr id="18668" name="Line 123">
          <a:extLst>
            <a:ext uri="{FF2B5EF4-FFF2-40B4-BE49-F238E27FC236}">
              <a16:creationId xmlns:a16="http://schemas.microsoft.com/office/drawing/2014/main" id="{5F5CAC3C-317F-854C-3AFC-D4D691426CF8}"/>
            </a:ext>
          </a:extLst>
        </xdr:cNvPr>
        <xdr:cNvSpPr>
          <a:spLocks noChangeShapeType="1"/>
        </xdr:cNvSpPr>
      </xdr:nvSpPr>
      <xdr:spPr bwMode="auto">
        <a:xfrm>
          <a:off x="3409950" y="32048450"/>
          <a:ext cx="0" cy="9207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31</xdr:col>
      <xdr:colOff>120650</xdr:colOff>
      <xdr:row>62</xdr:row>
      <xdr:rowOff>1949450</xdr:rowOff>
    </xdr:from>
    <xdr:to>
      <xdr:col>31</xdr:col>
      <xdr:colOff>120650</xdr:colOff>
      <xdr:row>62</xdr:row>
      <xdr:rowOff>2870200</xdr:rowOff>
    </xdr:to>
    <xdr:sp macro="" textlink="">
      <xdr:nvSpPr>
        <xdr:cNvPr id="18669" name="Line 124">
          <a:extLst>
            <a:ext uri="{FF2B5EF4-FFF2-40B4-BE49-F238E27FC236}">
              <a16:creationId xmlns:a16="http://schemas.microsoft.com/office/drawing/2014/main" id="{C8B81ED9-65A7-55E1-B7A4-942DEAA432FA}"/>
            </a:ext>
          </a:extLst>
        </xdr:cNvPr>
        <xdr:cNvSpPr>
          <a:spLocks noChangeShapeType="1"/>
        </xdr:cNvSpPr>
      </xdr:nvSpPr>
      <xdr:spPr bwMode="auto">
        <a:xfrm flipH="1">
          <a:off x="5461000" y="32029400"/>
          <a:ext cx="0" cy="9207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44450</xdr:colOff>
      <xdr:row>62</xdr:row>
      <xdr:rowOff>1625600</xdr:rowOff>
    </xdr:from>
    <xdr:to>
      <xdr:col>12</xdr:col>
      <xdr:colOff>44450</xdr:colOff>
      <xdr:row>62</xdr:row>
      <xdr:rowOff>1930400</xdr:rowOff>
    </xdr:to>
    <xdr:sp macro="" textlink="">
      <xdr:nvSpPr>
        <xdr:cNvPr id="18670" name="Line 128">
          <a:extLst>
            <a:ext uri="{FF2B5EF4-FFF2-40B4-BE49-F238E27FC236}">
              <a16:creationId xmlns:a16="http://schemas.microsoft.com/office/drawing/2014/main" id="{A0637E96-2E82-EDCB-ED05-A59025B44C71}"/>
            </a:ext>
          </a:extLst>
        </xdr:cNvPr>
        <xdr:cNvSpPr>
          <a:spLocks noChangeShapeType="1"/>
        </xdr:cNvSpPr>
      </xdr:nvSpPr>
      <xdr:spPr bwMode="auto">
        <a:xfrm flipH="1">
          <a:off x="2247900" y="31705550"/>
          <a:ext cx="0" cy="3048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46755</xdr:colOff>
      <xdr:row>62</xdr:row>
      <xdr:rowOff>2854328</xdr:rowOff>
    </xdr:from>
    <xdr:to>
      <xdr:col>37</xdr:col>
      <xdr:colOff>101052</xdr:colOff>
      <xdr:row>62</xdr:row>
      <xdr:rowOff>3640079</xdr:rowOff>
    </xdr:to>
    <xdr:sp macro="" textlink="">
      <xdr:nvSpPr>
        <xdr:cNvPr id="17" name="Rectangle 104">
          <a:extLst>
            <a:ext uri="{FF2B5EF4-FFF2-40B4-BE49-F238E27FC236}">
              <a16:creationId xmlns:a16="http://schemas.microsoft.com/office/drawing/2014/main" id="{A63C12B5-43D8-772F-12AE-2B1827708AEA}"/>
            </a:ext>
          </a:extLst>
        </xdr:cNvPr>
        <xdr:cNvSpPr>
          <a:spLocks noChangeArrowheads="1"/>
        </xdr:cNvSpPr>
      </xdr:nvSpPr>
      <xdr:spPr bwMode="auto">
        <a:xfrm>
          <a:off x="4409205" y="32966028"/>
          <a:ext cx="1965656" cy="785751"/>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ctr" rtl="0">
            <a:defRPr sz="1000"/>
          </a:pPr>
          <a:r>
            <a:rPr lang="en-US" altLang="ja-JP" sz="1100" b="0" i="0" u="none" strike="noStrike" baseline="0">
              <a:solidFill>
                <a:srgbClr val="000000"/>
              </a:solidFill>
              <a:latin typeface="ＭＳ Ｐゴシック"/>
              <a:ea typeface="ＭＳ Ｐゴシック"/>
            </a:rPr>
            <a:t>B</a:t>
          </a:r>
          <a:r>
            <a:rPr lang="ja-JP" altLang="en-US" sz="1100" b="0" i="0" u="none" strike="noStrike" baseline="0">
              <a:solidFill>
                <a:srgbClr val="000000"/>
              </a:solidFill>
              <a:latin typeface="ＭＳ Ｐゴシック"/>
              <a:ea typeface="ＭＳ Ｐゴシック"/>
            </a:rPr>
            <a:t>．金融活動作業部会</a:t>
          </a:r>
        </a:p>
        <a:p>
          <a:pPr algn="ctr" rtl="0">
            <a:defRPr sz="1000"/>
          </a:pPr>
          <a:r>
            <a:rPr lang="ja-JP" altLang="en-US" sz="1100" b="0" i="0" u="none" strike="noStrike" baseline="0">
              <a:solidFill>
                <a:srgbClr val="000000"/>
              </a:solidFill>
              <a:latin typeface="ＭＳ Ｐゴシック"/>
              <a:ea typeface="ＭＳ Ｐゴシック"/>
            </a:rPr>
            <a:t>（</a:t>
          </a:r>
          <a:r>
            <a:rPr lang="en-US" altLang="ja-JP" sz="1100" b="0" i="0" u="none" strike="noStrike" baseline="0">
              <a:solidFill>
                <a:srgbClr val="000000"/>
              </a:solidFill>
              <a:latin typeface="ＭＳ Ｐゴシック"/>
              <a:ea typeface="ＭＳ Ｐゴシック"/>
            </a:rPr>
            <a:t>FATF)</a:t>
          </a:r>
        </a:p>
        <a:p>
          <a:pPr algn="ctr" rtl="0">
            <a:defRPr sz="1000"/>
          </a:pPr>
          <a:r>
            <a:rPr lang="en-US" altLang="ja-JP" sz="1100" b="0" i="0" u="none" strike="noStrike" baseline="0">
              <a:solidFill>
                <a:srgbClr val="000000"/>
              </a:solidFill>
              <a:latin typeface="ＭＳ Ｐゴシック"/>
              <a:ea typeface="ＭＳ Ｐゴシック"/>
            </a:rPr>
            <a:t>5</a:t>
          </a:r>
          <a:r>
            <a:rPr lang="ja-JP" altLang="en-US" sz="1100" b="0" i="0" u="none" strike="noStrike" baseline="0">
              <a:solidFill>
                <a:srgbClr val="000000"/>
              </a:solidFill>
              <a:latin typeface="ＭＳ Ｐゴシック"/>
              <a:ea typeface="ＭＳ Ｐゴシック"/>
            </a:rPr>
            <a:t>先：</a:t>
          </a:r>
          <a:r>
            <a:rPr lang="en-US" altLang="ja-JP" sz="1100" b="0" i="0" u="none" strike="noStrike" baseline="0">
              <a:solidFill>
                <a:srgbClr val="000000"/>
              </a:solidFill>
              <a:latin typeface="ＭＳ Ｐゴシック"/>
              <a:ea typeface="ＭＳ Ｐゴシック"/>
            </a:rPr>
            <a:t>24</a:t>
          </a:r>
          <a:r>
            <a:rPr lang="ja-JP" altLang="en-US" sz="1100" b="0" i="0" u="none" strike="noStrike" baseline="0">
              <a:solidFill>
                <a:srgbClr val="000000"/>
              </a:solidFill>
              <a:latin typeface="ＭＳ Ｐゴシック"/>
              <a:ea typeface="ＭＳ Ｐゴシック"/>
            </a:rPr>
            <a:t>百万円</a:t>
          </a:r>
        </a:p>
        <a:p>
          <a:pPr algn="ctr" rtl="0">
            <a:lnSpc>
              <a:spcPts val="900"/>
            </a:lnSpc>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26</xdr:col>
      <xdr:colOff>30880</xdr:colOff>
      <xdr:row>62</xdr:row>
      <xdr:rowOff>3689353</xdr:rowOff>
    </xdr:from>
    <xdr:to>
      <xdr:col>37</xdr:col>
      <xdr:colOff>120751</xdr:colOff>
      <xdr:row>62</xdr:row>
      <xdr:rowOff>4500600</xdr:rowOff>
    </xdr:to>
    <xdr:sp macro="" textlink="">
      <xdr:nvSpPr>
        <xdr:cNvPr id="18" name="AutoShape 110">
          <a:extLst>
            <a:ext uri="{FF2B5EF4-FFF2-40B4-BE49-F238E27FC236}">
              <a16:creationId xmlns:a16="http://schemas.microsoft.com/office/drawing/2014/main" id="{462B3961-7E2C-6ED5-40DB-0715A6521326}"/>
            </a:ext>
          </a:extLst>
        </xdr:cNvPr>
        <xdr:cNvSpPr>
          <a:spLocks noChangeArrowheads="1"/>
        </xdr:cNvSpPr>
      </xdr:nvSpPr>
      <xdr:spPr bwMode="auto">
        <a:xfrm>
          <a:off x="4399680" y="33813753"/>
          <a:ext cx="1994871" cy="804859"/>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各国際機関</a:t>
          </a:r>
          <a:r>
            <a:rPr lang="ja-JP" altLang="en-US" sz="1100" b="0" i="0" u="none" strike="noStrike" baseline="0">
              <a:solidFill>
                <a:srgbClr val="000000"/>
              </a:solidFill>
              <a:latin typeface="ＭＳ Ｐゴシック"/>
              <a:ea typeface="+mn-ea"/>
            </a:rPr>
            <a:t>（</a:t>
          </a:r>
          <a:r>
            <a:rPr lang="en-US" altLang="ja-JP" sz="1100" b="0" i="0" u="none" strike="noStrike" baseline="0">
              <a:solidFill>
                <a:srgbClr val="000000"/>
              </a:solidFill>
              <a:latin typeface="ＭＳ Ｐゴシック"/>
              <a:ea typeface="+mn-ea"/>
            </a:rPr>
            <a:t>FATF</a:t>
          </a:r>
          <a:r>
            <a:rPr lang="ja-JP" altLang="en-US" sz="1100" b="0" i="0" u="none" strike="noStrike" baseline="0">
              <a:solidFill>
                <a:srgbClr val="000000"/>
              </a:solidFill>
              <a:latin typeface="ＭＳ Ｐゴシック"/>
              <a:ea typeface="+mn-ea"/>
            </a:rPr>
            <a:t>、</a:t>
          </a:r>
          <a:r>
            <a:rPr lang="en-US" altLang="ja-JP" sz="1100" b="0" i="0" u="none" strike="noStrike" baseline="0">
              <a:solidFill>
                <a:srgbClr val="000000"/>
              </a:solidFill>
              <a:latin typeface="ＭＳ Ｐゴシック"/>
              <a:ea typeface="+mn-ea"/>
            </a:rPr>
            <a:t>IAIS</a:t>
          </a:r>
          <a:r>
            <a:rPr lang="ja-JP" altLang="en-US" sz="1100" b="0" i="0" u="none" strike="noStrike" baseline="0">
              <a:solidFill>
                <a:srgbClr val="000000"/>
              </a:solidFill>
              <a:latin typeface="ＭＳ Ｐゴシック"/>
              <a:ea typeface="+mn-ea"/>
            </a:rPr>
            <a:t>、</a:t>
          </a:r>
          <a:r>
            <a:rPr lang="en-US" altLang="ja-JP" sz="1100" b="0" i="0" u="none" strike="noStrike" baseline="0">
              <a:solidFill>
                <a:srgbClr val="000000"/>
              </a:solidFill>
              <a:latin typeface="ＭＳ Ｐゴシック"/>
              <a:ea typeface="+mn-ea"/>
            </a:rPr>
            <a:t>APG</a:t>
          </a:r>
          <a:r>
            <a:rPr lang="ja-JP" altLang="en-US" sz="1100" b="0" i="0" u="none" strike="noStrike" baseline="0">
              <a:solidFill>
                <a:srgbClr val="000000"/>
              </a:solidFill>
              <a:latin typeface="ＭＳ Ｐゴシック"/>
              <a:ea typeface="+mn-ea"/>
            </a:rPr>
            <a:t>、</a:t>
          </a:r>
          <a:r>
            <a:rPr lang="en-US" altLang="ja-JP" sz="1100" b="0" i="0" u="none" strike="noStrike" baseline="0">
              <a:solidFill>
                <a:srgbClr val="000000"/>
              </a:solidFill>
              <a:latin typeface="ＭＳ Ｐゴシック"/>
              <a:ea typeface="+mn-ea"/>
            </a:rPr>
            <a:t>IOSCO</a:t>
          </a:r>
          <a:r>
            <a:rPr lang="ja-JP" altLang="en-US" sz="1100" b="0" i="0" u="none" strike="noStrike" baseline="0">
              <a:solidFill>
                <a:srgbClr val="000000"/>
              </a:solidFill>
              <a:latin typeface="ＭＳ Ｐゴシック"/>
              <a:ea typeface="+mn-ea"/>
            </a:rPr>
            <a:t>、</a:t>
          </a:r>
          <a:r>
            <a:rPr lang="en-US" altLang="ja-JP" sz="1100" b="0" i="0" u="none" strike="noStrike" baseline="0">
              <a:solidFill>
                <a:srgbClr val="000000"/>
              </a:solidFill>
              <a:latin typeface="ＭＳ Ｐゴシック"/>
              <a:ea typeface="+mn-ea"/>
            </a:rPr>
            <a:t>IFIAR</a:t>
          </a:r>
          <a:r>
            <a:rPr lang="ja-JP" altLang="en-US" sz="1100" b="0" i="0" u="none" strike="noStrike" baseline="0">
              <a:solidFill>
                <a:srgbClr val="000000"/>
              </a:solidFill>
              <a:latin typeface="ＭＳ Ｐゴシック"/>
              <a:ea typeface="+mn-ea"/>
            </a:rPr>
            <a:t>）の事務運営費としての国際分担金</a:t>
          </a:r>
        </a:p>
      </xdr:txBody>
    </xdr:sp>
    <xdr:clientData/>
  </xdr:twoCellAnchor>
  <xdr:twoCellAnchor>
    <xdr:from>
      <xdr:col>38</xdr:col>
      <xdr:colOff>72882</xdr:colOff>
      <xdr:row>62</xdr:row>
      <xdr:rowOff>3727454</xdr:rowOff>
    </xdr:from>
    <xdr:to>
      <xdr:col>49</xdr:col>
      <xdr:colOff>132016</xdr:colOff>
      <xdr:row>62</xdr:row>
      <xdr:rowOff>4533900</xdr:rowOff>
    </xdr:to>
    <xdr:sp macro="" textlink="">
      <xdr:nvSpPr>
        <xdr:cNvPr id="19" name="AutoShape 112">
          <a:extLst>
            <a:ext uri="{FF2B5EF4-FFF2-40B4-BE49-F238E27FC236}">
              <a16:creationId xmlns:a16="http://schemas.microsoft.com/office/drawing/2014/main" id="{2BED2914-B2F5-EFBA-AC3C-8C27556349E1}"/>
            </a:ext>
          </a:extLst>
        </xdr:cNvPr>
        <xdr:cNvSpPr>
          <a:spLocks noChangeArrowheads="1"/>
        </xdr:cNvSpPr>
      </xdr:nvSpPr>
      <xdr:spPr bwMode="auto">
        <a:xfrm>
          <a:off x="6527657" y="33851854"/>
          <a:ext cx="2059384" cy="800096"/>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200"/>
            </a:lnSpc>
            <a:defRPr sz="1000"/>
          </a:pPr>
          <a:r>
            <a:rPr lang="ja-JP" altLang="en-US" sz="1100" b="0" i="0" u="none" strike="noStrike" baseline="0">
              <a:solidFill>
                <a:srgbClr val="000000"/>
              </a:solidFill>
              <a:latin typeface="ＭＳ Ｐゴシック"/>
              <a:ea typeface="+mn-ea"/>
            </a:rPr>
            <a:t>アジア諸国の金融・資本市場に関する実態調査</a:t>
          </a:r>
        </a:p>
      </xdr:txBody>
    </xdr:sp>
    <xdr:clientData/>
  </xdr:twoCellAnchor>
  <xdr:twoCellAnchor>
    <xdr:from>
      <xdr:col>13</xdr:col>
      <xdr:colOff>120651</xdr:colOff>
      <xdr:row>62</xdr:row>
      <xdr:rowOff>2454275</xdr:rowOff>
    </xdr:from>
    <xdr:to>
      <xdr:col>19</xdr:col>
      <xdr:colOff>3070</xdr:colOff>
      <xdr:row>62</xdr:row>
      <xdr:rowOff>2720975</xdr:rowOff>
    </xdr:to>
    <xdr:sp macro="" textlink="">
      <xdr:nvSpPr>
        <xdr:cNvPr id="20" name="Rectangle 120">
          <a:extLst>
            <a:ext uri="{FF2B5EF4-FFF2-40B4-BE49-F238E27FC236}">
              <a16:creationId xmlns:a16="http://schemas.microsoft.com/office/drawing/2014/main" id="{E19C8B37-FA5C-366F-BFD2-7E54E5108C64}"/>
            </a:ext>
          </a:extLst>
        </xdr:cNvPr>
        <xdr:cNvSpPr>
          <a:spLocks noChangeArrowheads="1"/>
        </xdr:cNvSpPr>
      </xdr:nvSpPr>
      <xdr:spPr bwMode="auto">
        <a:xfrm>
          <a:off x="2476501" y="32565975"/>
          <a:ext cx="784048" cy="2667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拠出金</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38</xdr:col>
      <xdr:colOff>50800</xdr:colOff>
      <xdr:row>62</xdr:row>
      <xdr:rowOff>2492375</xdr:rowOff>
    </xdr:from>
    <xdr:to>
      <xdr:col>45</xdr:col>
      <xdr:colOff>107653</xdr:colOff>
      <xdr:row>62</xdr:row>
      <xdr:rowOff>2744787</xdr:rowOff>
    </xdr:to>
    <xdr:sp macro="" textlink="">
      <xdr:nvSpPr>
        <xdr:cNvPr id="21" name="Rectangle 121">
          <a:extLst>
            <a:ext uri="{FF2B5EF4-FFF2-40B4-BE49-F238E27FC236}">
              <a16:creationId xmlns:a16="http://schemas.microsoft.com/office/drawing/2014/main" id="{2060190C-FFB4-6E82-65C3-1813AC616BEB}"/>
            </a:ext>
          </a:extLst>
        </xdr:cNvPr>
        <xdr:cNvSpPr>
          <a:spLocks noChangeArrowheads="1"/>
        </xdr:cNvSpPr>
      </xdr:nvSpPr>
      <xdr:spPr bwMode="auto">
        <a:xfrm>
          <a:off x="6505575" y="32604075"/>
          <a:ext cx="1329994" cy="252412"/>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【一般競争（委託）】</a:t>
          </a:r>
          <a:endParaRPr lang="ja-JP" altLang="en-US"/>
        </a:p>
      </xdr:txBody>
    </xdr:sp>
    <xdr:clientData/>
  </xdr:twoCellAnchor>
  <xdr:twoCellAnchor>
    <xdr:from>
      <xdr:col>45</xdr:col>
      <xdr:colOff>0</xdr:colOff>
      <xdr:row>62</xdr:row>
      <xdr:rowOff>1949450</xdr:rowOff>
    </xdr:from>
    <xdr:to>
      <xdr:col>45</xdr:col>
      <xdr:colOff>0</xdr:colOff>
      <xdr:row>62</xdr:row>
      <xdr:rowOff>2813050</xdr:rowOff>
    </xdr:to>
    <xdr:sp macro="" textlink="">
      <xdr:nvSpPr>
        <xdr:cNvPr id="18676" name="Line 127">
          <a:extLst>
            <a:ext uri="{FF2B5EF4-FFF2-40B4-BE49-F238E27FC236}">
              <a16:creationId xmlns:a16="http://schemas.microsoft.com/office/drawing/2014/main" id="{720B0243-AAB8-3979-F206-3B0F70E9475F}"/>
            </a:ext>
          </a:extLst>
        </xdr:cNvPr>
        <xdr:cNvSpPr>
          <a:spLocks noChangeShapeType="1"/>
        </xdr:cNvSpPr>
      </xdr:nvSpPr>
      <xdr:spPr bwMode="auto">
        <a:xfrm flipH="1">
          <a:off x="7899400" y="32029400"/>
          <a:ext cx="0" cy="8636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38</xdr:col>
      <xdr:colOff>976</xdr:colOff>
      <xdr:row>62</xdr:row>
      <xdr:rowOff>2856523</xdr:rowOff>
    </xdr:from>
    <xdr:to>
      <xdr:col>50</xdr:col>
      <xdr:colOff>83297</xdr:colOff>
      <xdr:row>62</xdr:row>
      <xdr:rowOff>3616353</xdr:rowOff>
    </xdr:to>
    <xdr:sp macro="" textlink="">
      <xdr:nvSpPr>
        <xdr:cNvPr id="23" name="Rectangle 138">
          <a:extLst>
            <a:ext uri="{FF2B5EF4-FFF2-40B4-BE49-F238E27FC236}">
              <a16:creationId xmlns:a16="http://schemas.microsoft.com/office/drawing/2014/main" id="{5EBD62E5-A3A3-F78B-8F76-6FA03E7CB570}"/>
            </a:ext>
          </a:extLst>
        </xdr:cNvPr>
        <xdr:cNvSpPr>
          <a:spLocks noChangeArrowheads="1"/>
        </xdr:cNvSpPr>
      </xdr:nvSpPr>
      <xdr:spPr bwMode="auto">
        <a:xfrm>
          <a:off x="6455751" y="32968223"/>
          <a:ext cx="2234971" cy="75983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ctr" rtl="0">
            <a:defRPr sz="1000"/>
          </a:pPr>
          <a:r>
            <a:rPr lang="en-US" altLang="ja-JP" sz="1100" b="0" i="0" u="none" strike="noStrike" baseline="0">
              <a:solidFill>
                <a:srgbClr val="000000"/>
              </a:solidFill>
              <a:latin typeface="ＭＳ Ｐゴシック"/>
              <a:ea typeface="ＭＳ Ｐゴシック"/>
            </a:rPr>
            <a:t>C</a:t>
          </a:r>
          <a:r>
            <a:rPr lang="ja-JP" altLang="en-US" sz="1100" b="0" i="0" u="none" strike="noStrike" baseline="0">
              <a:solidFill>
                <a:srgbClr val="000000"/>
              </a:solidFill>
              <a:latin typeface="ＭＳ Ｐゴシック"/>
              <a:ea typeface="ＭＳ Ｐゴシック"/>
            </a:rPr>
            <a:t>．公益財団法人国際通貨研究所</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4</a:t>
          </a:r>
          <a:r>
            <a:rPr lang="ja-JP" altLang="en-US" sz="1100" b="0" i="0" u="none" strike="noStrike" baseline="0">
              <a:solidFill>
                <a:srgbClr val="000000"/>
              </a:solidFill>
              <a:latin typeface="ＭＳ Ｐゴシック"/>
              <a:ea typeface="ＭＳ Ｐゴシック"/>
            </a:rPr>
            <a:t>先：</a:t>
          </a:r>
          <a:r>
            <a:rPr lang="en-US" altLang="ja-JP" sz="1100" b="0" i="0" u="none" strike="noStrike" baseline="0">
              <a:solidFill>
                <a:srgbClr val="000000"/>
              </a:solidFill>
              <a:latin typeface="ＭＳ Ｐゴシック"/>
              <a:ea typeface="ＭＳ Ｐゴシック"/>
            </a:rPr>
            <a:t>20</a:t>
          </a:r>
          <a:r>
            <a:rPr lang="ja-JP" altLang="en-US" sz="1100" b="0" i="0" u="none" strike="noStrike" baseline="0">
              <a:solidFill>
                <a:srgbClr val="000000"/>
              </a:solidFill>
              <a:latin typeface="ＭＳ Ｐゴシック"/>
              <a:ea typeface="ＭＳ Ｐゴシック"/>
            </a:rPr>
            <a:t>百万円</a:t>
          </a:r>
        </a:p>
        <a:p>
          <a:pPr algn="ctr" rtl="0">
            <a:defRPr sz="1000"/>
          </a:pPr>
          <a:endParaRPr lang="ja-JP" altLang="en-US" sz="1100" b="0" i="0" u="none" strike="noStrike" baseline="0">
            <a:solidFill>
              <a:srgbClr val="000000"/>
            </a:solidFill>
            <a:latin typeface="ＭＳ Ｐゴシック"/>
            <a:ea typeface="ＭＳ Ｐゴシック"/>
          </a:endParaRPr>
        </a:p>
        <a:p>
          <a:pPr algn="ctr" rtl="0">
            <a:lnSpc>
              <a:spcPts val="1000"/>
            </a:lnSpc>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9</xdr:col>
      <xdr:colOff>139700</xdr:colOff>
      <xdr:row>62</xdr:row>
      <xdr:rowOff>1949450</xdr:rowOff>
    </xdr:from>
    <xdr:to>
      <xdr:col>9</xdr:col>
      <xdr:colOff>139700</xdr:colOff>
      <xdr:row>63</xdr:row>
      <xdr:rowOff>330200</xdr:rowOff>
    </xdr:to>
    <xdr:sp macro="" textlink="">
      <xdr:nvSpPr>
        <xdr:cNvPr id="18678" name="Line 128">
          <a:extLst>
            <a:ext uri="{FF2B5EF4-FFF2-40B4-BE49-F238E27FC236}">
              <a16:creationId xmlns:a16="http://schemas.microsoft.com/office/drawing/2014/main" id="{131B0099-E420-EED2-EC24-8F8214C1B768}"/>
            </a:ext>
          </a:extLst>
        </xdr:cNvPr>
        <xdr:cNvSpPr>
          <a:spLocks noChangeShapeType="1"/>
        </xdr:cNvSpPr>
      </xdr:nvSpPr>
      <xdr:spPr bwMode="auto">
        <a:xfrm>
          <a:off x="1790700" y="32029400"/>
          <a:ext cx="0" cy="32766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12</xdr:col>
      <xdr:colOff>123371</xdr:colOff>
      <xdr:row>63</xdr:row>
      <xdr:rowOff>902897</xdr:rowOff>
    </xdr:from>
    <xdr:to>
      <xdr:col>24</xdr:col>
      <xdr:colOff>136979</xdr:colOff>
      <xdr:row>63</xdr:row>
      <xdr:rowOff>1404935</xdr:rowOff>
    </xdr:to>
    <xdr:sp macro="" textlink="">
      <xdr:nvSpPr>
        <xdr:cNvPr id="25" name="Rectangle 108">
          <a:extLst>
            <a:ext uri="{FF2B5EF4-FFF2-40B4-BE49-F238E27FC236}">
              <a16:creationId xmlns:a16="http://schemas.microsoft.com/office/drawing/2014/main" id="{4FEB6E82-1ACE-8489-A160-E65AF23D039C}"/>
            </a:ext>
          </a:extLst>
        </xdr:cNvPr>
        <xdr:cNvSpPr>
          <a:spLocks noChangeArrowheads="1"/>
        </xdr:cNvSpPr>
      </xdr:nvSpPr>
      <xdr:spPr bwMode="auto">
        <a:xfrm>
          <a:off x="2298246" y="35923147"/>
          <a:ext cx="1870983" cy="49568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D．㈱コングレ</a:t>
          </a:r>
        </a:p>
        <a:p>
          <a:pPr algn="ctr" rtl="0">
            <a:defRPr sz="1000"/>
          </a:pPr>
          <a:r>
            <a:rPr lang="ja-JP" altLang="en-US" sz="1100" b="0" i="0" u="none" strike="noStrike" baseline="0">
              <a:solidFill>
                <a:srgbClr val="000000"/>
              </a:solidFill>
              <a:latin typeface="ＭＳ Ｐゴシック"/>
              <a:ea typeface="ＭＳ Ｐゴシック"/>
            </a:rPr>
            <a:t>3先：17百万円</a:t>
          </a:r>
        </a:p>
        <a:p>
          <a:pPr algn="ctr" rtl="0">
            <a:defRPr sz="1000"/>
          </a:pPr>
          <a:endParaRPr lang="ja-JP" altLang="en-US" sz="1100" b="0" i="0" u="none" strike="noStrike" baseline="0">
            <a:solidFill>
              <a:srgbClr val="000000"/>
            </a:solidFill>
            <a:latin typeface="ＭＳ Ｐゴシック"/>
            <a:ea typeface="ＭＳ Ｐゴシック"/>
          </a:endParaRPr>
        </a:p>
        <a:p>
          <a:pPr algn="ctr" rtl="0">
            <a:defRPr sz="1000"/>
          </a:pPr>
          <a:endParaRPr lang="ja-JP" altLang="en-US" sz="1100" b="0" i="0" u="none" strike="noStrike" baseline="0">
            <a:solidFill>
              <a:srgbClr val="000000"/>
            </a:solidFill>
            <a:latin typeface="ＭＳ Ｐゴシック"/>
            <a:ea typeface="ＭＳ Ｐゴシック"/>
          </a:endParaRPr>
        </a:p>
        <a:p>
          <a:pPr algn="ctr" rtl="0">
            <a:defRPr sz="1000"/>
          </a:pPr>
          <a:endParaRPr lang="ja-JP" altLang="en-US"/>
        </a:p>
      </xdr:txBody>
    </xdr:sp>
    <xdr:clientData/>
  </xdr:twoCellAnchor>
  <xdr:twoCellAnchor>
    <xdr:from>
      <xdr:col>12</xdr:col>
      <xdr:colOff>121391</xdr:colOff>
      <xdr:row>63</xdr:row>
      <xdr:rowOff>1665350</xdr:rowOff>
    </xdr:from>
    <xdr:to>
      <xdr:col>24</xdr:col>
      <xdr:colOff>143164</xdr:colOff>
      <xdr:row>63</xdr:row>
      <xdr:rowOff>2095488</xdr:rowOff>
    </xdr:to>
    <xdr:sp macro="" textlink="">
      <xdr:nvSpPr>
        <xdr:cNvPr id="26" name="AutoShape 111">
          <a:extLst>
            <a:ext uri="{FF2B5EF4-FFF2-40B4-BE49-F238E27FC236}">
              <a16:creationId xmlns:a16="http://schemas.microsoft.com/office/drawing/2014/main" id="{CDC71BB0-4D47-F2A9-BFD5-FFD91A8859D8}"/>
            </a:ext>
          </a:extLst>
        </xdr:cNvPr>
        <xdr:cNvSpPr>
          <a:spLocks noChangeArrowheads="1"/>
        </xdr:cNvSpPr>
      </xdr:nvSpPr>
      <xdr:spPr bwMode="auto">
        <a:xfrm>
          <a:off x="2296266" y="36672900"/>
          <a:ext cx="1879148" cy="436464"/>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200"/>
            </a:lnSpc>
            <a:defRPr sz="1000"/>
          </a:pPr>
          <a:r>
            <a:rPr lang="ja-JP" altLang="en-US" sz="1100" b="0" i="0" u="none" strike="noStrike" baseline="0">
              <a:solidFill>
                <a:srgbClr val="000000"/>
              </a:solidFill>
              <a:latin typeface="ＭＳ Ｐゴシック"/>
              <a:ea typeface="+mn-ea"/>
            </a:rPr>
            <a:t>アジア諸国が参加する国際会議等を開催するための経費</a:t>
          </a:r>
        </a:p>
      </xdr:txBody>
    </xdr:sp>
    <xdr:clientData/>
  </xdr:twoCellAnchor>
  <xdr:twoCellAnchor>
    <xdr:from>
      <xdr:col>25</xdr:col>
      <xdr:colOff>143137</xdr:colOff>
      <xdr:row>63</xdr:row>
      <xdr:rowOff>1644485</xdr:rowOff>
    </xdr:from>
    <xdr:to>
      <xdr:col>38</xdr:col>
      <xdr:colOff>17322</xdr:colOff>
      <xdr:row>63</xdr:row>
      <xdr:rowOff>2119343</xdr:rowOff>
    </xdr:to>
    <xdr:sp macro="" textlink="">
      <xdr:nvSpPr>
        <xdr:cNvPr id="27" name="AutoShape 112">
          <a:extLst>
            <a:ext uri="{FF2B5EF4-FFF2-40B4-BE49-F238E27FC236}">
              <a16:creationId xmlns:a16="http://schemas.microsoft.com/office/drawing/2014/main" id="{0ACEB73F-CBF6-3002-5AAC-E057B616189F}"/>
            </a:ext>
          </a:extLst>
        </xdr:cNvPr>
        <xdr:cNvSpPr>
          <a:spLocks noChangeArrowheads="1"/>
        </xdr:cNvSpPr>
      </xdr:nvSpPr>
      <xdr:spPr bwMode="auto">
        <a:xfrm>
          <a:off x="4334137" y="36664735"/>
          <a:ext cx="2131606" cy="468441"/>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新興市場国の金融行政担当者を対象とした研修事業</a:t>
          </a:r>
        </a:p>
      </xdr:txBody>
    </xdr:sp>
    <xdr:clientData/>
  </xdr:twoCellAnchor>
  <xdr:twoCellAnchor>
    <xdr:from>
      <xdr:col>32</xdr:col>
      <xdr:colOff>88900</xdr:colOff>
      <xdr:row>63</xdr:row>
      <xdr:rowOff>349250</xdr:rowOff>
    </xdr:from>
    <xdr:to>
      <xdr:col>32</xdr:col>
      <xdr:colOff>88900</xdr:colOff>
      <xdr:row>63</xdr:row>
      <xdr:rowOff>920750</xdr:rowOff>
    </xdr:to>
    <xdr:sp macro="" textlink="">
      <xdr:nvSpPr>
        <xdr:cNvPr id="18682" name="Line 127">
          <a:extLst>
            <a:ext uri="{FF2B5EF4-FFF2-40B4-BE49-F238E27FC236}">
              <a16:creationId xmlns:a16="http://schemas.microsoft.com/office/drawing/2014/main" id="{A20E2A1D-FD3A-CCA5-91EC-837F0827EA9F}"/>
            </a:ext>
          </a:extLst>
        </xdr:cNvPr>
        <xdr:cNvSpPr>
          <a:spLocks noChangeShapeType="1"/>
        </xdr:cNvSpPr>
      </xdr:nvSpPr>
      <xdr:spPr bwMode="auto">
        <a:xfrm flipH="1">
          <a:off x="5588000" y="35325050"/>
          <a:ext cx="0" cy="5715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25</xdr:col>
      <xdr:colOff>166324</xdr:colOff>
      <xdr:row>63</xdr:row>
      <xdr:rowOff>922028</xdr:rowOff>
    </xdr:from>
    <xdr:to>
      <xdr:col>38</xdr:col>
      <xdr:colOff>36336</xdr:colOff>
      <xdr:row>63</xdr:row>
      <xdr:rowOff>1432008</xdr:rowOff>
    </xdr:to>
    <xdr:sp macro="" textlink="">
      <xdr:nvSpPr>
        <xdr:cNvPr id="29" name="Rectangle 138">
          <a:extLst>
            <a:ext uri="{FF2B5EF4-FFF2-40B4-BE49-F238E27FC236}">
              <a16:creationId xmlns:a16="http://schemas.microsoft.com/office/drawing/2014/main" id="{C3B6787F-CA5C-5BDA-65CB-89E4563B8363}"/>
            </a:ext>
          </a:extLst>
        </xdr:cNvPr>
        <xdr:cNvSpPr>
          <a:spLocks noChangeArrowheads="1"/>
        </xdr:cNvSpPr>
      </xdr:nvSpPr>
      <xdr:spPr bwMode="auto">
        <a:xfrm>
          <a:off x="4357324" y="35929578"/>
          <a:ext cx="2127469" cy="52257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ctr" rtl="0">
            <a:defRPr sz="1000"/>
          </a:pPr>
          <a:r>
            <a:rPr lang="en-US" altLang="ja-JP" sz="1100" b="0" i="0" u="none" strike="noStrike" baseline="0">
              <a:solidFill>
                <a:srgbClr val="000000"/>
              </a:solidFill>
              <a:latin typeface="ＭＳ Ｐゴシック"/>
              <a:ea typeface="ＭＳ Ｐゴシック"/>
            </a:rPr>
            <a:t>E</a:t>
          </a:r>
          <a:r>
            <a:rPr lang="ja-JP" altLang="en-US" sz="1100" b="0" i="0" u="none" strike="noStrike" baseline="0">
              <a:solidFill>
                <a:srgbClr val="000000"/>
              </a:solidFill>
              <a:latin typeface="ＭＳ Ｐゴシック"/>
              <a:ea typeface="ＭＳ Ｐゴシック"/>
            </a:rPr>
            <a:t>．㈲ビジョンブリッジ</a:t>
          </a:r>
        </a:p>
        <a:p>
          <a:pPr algn="ctr" rtl="0">
            <a:lnSpc>
              <a:spcPts val="1300"/>
            </a:lnSpc>
            <a:defRPr sz="1000"/>
          </a:pPr>
          <a:r>
            <a:rPr lang="en-US" altLang="ja-JP" sz="1100" b="0" i="0" u="none" strike="noStrike" baseline="0">
              <a:solidFill>
                <a:srgbClr val="000000"/>
              </a:solidFill>
              <a:latin typeface="ＭＳ Ｐゴシック"/>
              <a:ea typeface="ＭＳ Ｐゴシック"/>
            </a:rPr>
            <a:t>3</a:t>
          </a:r>
          <a:r>
            <a:rPr lang="ja-JP" altLang="en-US" sz="1100" b="0" i="0" u="none" strike="noStrike" baseline="0">
              <a:solidFill>
                <a:srgbClr val="000000"/>
              </a:solidFill>
              <a:latin typeface="ＭＳ Ｐゴシック"/>
              <a:ea typeface="ＭＳ Ｐゴシック"/>
            </a:rPr>
            <a:t>先：</a:t>
          </a:r>
          <a:r>
            <a:rPr lang="en-US" altLang="ja-JP" sz="1100" b="0" i="0" u="none" strike="noStrike" baseline="0">
              <a:solidFill>
                <a:srgbClr val="000000"/>
              </a:solidFill>
              <a:latin typeface="ＭＳ Ｐゴシック"/>
              <a:ea typeface="ＭＳ Ｐゴシック"/>
            </a:rPr>
            <a:t>13</a:t>
          </a:r>
          <a:r>
            <a:rPr lang="ja-JP" altLang="en-US" sz="1100" b="0" i="0" u="none" strike="noStrike" baseline="0">
              <a:solidFill>
                <a:srgbClr val="000000"/>
              </a:solidFill>
              <a:latin typeface="ＭＳ Ｐゴシック"/>
              <a:ea typeface="ＭＳ Ｐゴシック"/>
            </a:rPr>
            <a:t>百万円</a:t>
          </a:r>
        </a:p>
        <a:p>
          <a:pPr algn="ctr" rtl="0">
            <a:lnSpc>
              <a:spcPts val="1300"/>
            </a:lnSpc>
            <a:defRPr sz="1000"/>
          </a:pPr>
          <a:endParaRPr lang="ja-JP" altLang="en-US" sz="1100" b="0" i="0" u="none" strike="noStrike" baseline="0">
            <a:solidFill>
              <a:srgbClr val="000000"/>
            </a:solidFill>
            <a:latin typeface="ＭＳ Ｐゴシック"/>
            <a:ea typeface="ＭＳ Ｐゴシック"/>
          </a:endParaRPr>
        </a:p>
        <a:p>
          <a:pPr algn="ctr" rtl="0">
            <a:lnSpc>
              <a:spcPts val="1100"/>
            </a:lnSpc>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9</xdr:col>
      <xdr:colOff>139700</xdr:colOff>
      <xdr:row>63</xdr:row>
      <xdr:rowOff>330200</xdr:rowOff>
    </xdr:from>
    <xdr:to>
      <xdr:col>32</xdr:col>
      <xdr:colOff>82550</xdr:colOff>
      <xdr:row>63</xdr:row>
      <xdr:rowOff>349250</xdr:rowOff>
    </xdr:to>
    <xdr:sp macro="" textlink="">
      <xdr:nvSpPr>
        <xdr:cNvPr id="18684" name="Line 126">
          <a:extLst>
            <a:ext uri="{FF2B5EF4-FFF2-40B4-BE49-F238E27FC236}">
              <a16:creationId xmlns:a16="http://schemas.microsoft.com/office/drawing/2014/main" id="{25C94215-19EA-605C-55BD-47C33B77EF61}"/>
            </a:ext>
          </a:extLst>
        </xdr:cNvPr>
        <xdr:cNvSpPr>
          <a:spLocks noChangeShapeType="1"/>
        </xdr:cNvSpPr>
      </xdr:nvSpPr>
      <xdr:spPr bwMode="auto">
        <a:xfrm>
          <a:off x="1790700" y="35306000"/>
          <a:ext cx="3790950" cy="190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19</xdr:col>
      <xdr:colOff>63500</xdr:colOff>
      <xdr:row>63</xdr:row>
      <xdr:rowOff>349250</xdr:rowOff>
    </xdr:from>
    <xdr:to>
      <xdr:col>19</xdr:col>
      <xdr:colOff>63500</xdr:colOff>
      <xdr:row>63</xdr:row>
      <xdr:rowOff>889000</xdr:rowOff>
    </xdr:to>
    <xdr:sp macro="" textlink="">
      <xdr:nvSpPr>
        <xdr:cNvPr id="18685" name="Line 123">
          <a:extLst>
            <a:ext uri="{FF2B5EF4-FFF2-40B4-BE49-F238E27FC236}">
              <a16:creationId xmlns:a16="http://schemas.microsoft.com/office/drawing/2014/main" id="{8700A7EB-C5A0-83AA-5240-1E72E5FC9051}"/>
            </a:ext>
          </a:extLst>
        </xdr:cNvPr>
        <xdr:cNvSpPr>
          <a:spLocks noChangeShapeType="1"/>
        </xdr:cNvSpPr>
      </xdr:nvSpPr>
      <xdr:spPr bwMode="auto">
        <a:xfrm>
          <a:off x="3403600" y="35325050"/>
          <a:ext cx="0" cy="5397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10</xdr:col>
      <xdr:colOff>46476</xdr:colOff>
      <xdr:row>63</xdr:row>
      <xdr:rowOff>403359</xdr:rowOff>
    </xdr:from>
    <xdr:to>
      <xdr:col>18</xdr:col>
      <xdr:colOff>110538</xdr:colOff>
      <xdr:row>63</xdr:row>
      <xdr:rowOff>809700</xdr:rowOff>
    </xdr:to>
    <xdr:sp macro="" textlink="">
      <xdr:nvSpPr>
        <xdr:cNvPr id="32" name="Rectangle 121">
          <a:extLst>
            <a:ext uri="{FF2B5EF4-FFF2-40B4-BE49-F238E27FC236}">
              <a16:creationId xmlns:a16="http://schemas.microsoft.com/office/drawing/2014/main" id="{A1190CE8-6D42-66A0-E8D0-A867E8FD6705}"/>
            </a:ext>
          </a:extLst>
        </xdr:cNvPr>
        <xdr:cNvSpPr>
          <a:spLocks noChangeArrowheads="1"/>
        </xdr:cNvSpPr>
      </xdr:nvSpPr>
      <xdr:spPr bwMode="auto">
        <a:xfrm>
          <a:off x="1853051" y="35417259"/>
          <a:ext cx="1375362" cy="406341"/>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【随意・公募（委託）</a:t>
          </a:r>
        </a:p>
        <a:p>
          <a:pPr algn="l" rtl="0">
            <a:lnSpc>
              <a:spcPts val="1200"/>
            </a:lnSpc>
            <a:defRPr sz="1000"/>
          </a:pPr>
          <a:r>
            <a:rPr lang="ja-JP" altLang="en-US" sz="1100" b="0" i="0" u="none" strike="noStrike" baseline="0">
              <a:solidFill>
                <a:srgbClr val="000000"/>
              </a:solidFill>
              <a:latin typeface="ＭＳ Ｐゴシック"/>
              <a:ea typeface="ＭＳ Ｐゴシック"/>
            </a:rPr>
            <a:t> 随契・少額（委託）】</a:t>
          </a:r>
          <a:endParaRPr lang="ja-JP" altLang="en-US"/>
        </a:p>
      </xdr:txBody>
    </xdr:sp>
    <xdr:clientData/>
  </xdr:twoCellAnchor>
  <xdr:twoCellAnchor>
    <xdr:from>
      <xdr:col>25</xdr:col>
      <xdr:colOff>194234</xdr:colOff>
      <xdr:row>62</xdr:row>
      <xdr:rowOff>2454275</xdr:rowOff>
    </xdr:from>
    <xdr:to>
      <xdr:col>30</xdr:col>
      <xdr:colOff>136813</xdr:colOff>
      <xdr:row>62</xdr:row>
      <xdr:rowOff>2720975</xdr:rowOff>
    </xdr:to>
    <xdr:sp macro="" textlink="">
      <xdr:nvSpPr>
        <xdr:cNvPr id="33" name="Rectangle 120">
          <a:extLst>
            <a:ext uri="{FF2B5EF4-FFF2-40B4-BE49-F238E27FC236}">
              <a16:creationId xmlns:a16="http://schemas.microsoft.com/office/drawing/2014/main" id="{46F51429-0F7D-0850-A546-5F0AA6E6BD53}"/>
            </a:ext>
          </a:extLst>
        </xdr:cNvPr>
        <xdr:cNvSpPr>
          <a:spLocks noChangeArrowheads="1"/>
        </xdr:cNvSpPr>
      </xdr:nvSpPr>
      <xdr:spPr bwMode="auto">
        <a:xfrm>
          <a:off x="4362449" y="32565975"/>
          <a:ext cx="835327" cy="2667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分担金</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25</xdr:col>
      <xdr:colOff>123371</xdr:colOff>
      <xdr:row>63</xdr:row>
      <xdr:rowOff>493939</xdr:rowOff>
    </xdr:from>
    <xdr:to>
      <xdr:col>32</xdr:col>
      <xdr:colOff>88872</xdr:colOff>
      <xdr:row>63</xdr:row>
      <xdr:rowOff>833618</xdr:rowOff>
    </xdr:to>
    <xdr:sp macro="" textlink="">
      <xdr:nvSpPr>
        <xdr:cNvPr id="34" name="Rectangle 121">
          <a:extLst>
            <a:ext uri="{FF2B5EF4-FFF2-40B4-BE49-F238E27FC236}">
              <a16:creationId xmlns:a16="http://schemas.microsoft.com/office/drawing/2014/main" id="{3BE45AB4-41E3-8588-CEC9-DE624A175E0F}"/>
            </a:ext>
          </a:extLst>
        </xdr:cNvPr>
        <xdr:cNvSpPr>
          <a:spLocks noChangeArrowheads="1"/>
        </xdr:cNvSpPr>
      </xdr:nvSpPr>
      <xdr:spPr bwMode="auto">
        <a:xfrm>
          <a:off x="4308021" y="35514189"/>
          <a:ext cx="1140280" cy="333147"/>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一般競争・委託</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13</xdr:col>
      <xdr:colOff>98424</xdr:colOff>
      <xdr:row>62</xdr:row>
      <xdr:rowOff>3689353</xdr:rowOff>
    </xdr:from>
    <xdr:to>
      <xdr:col>25</xdr:col>
      <xdr:colOff>50799</xdr:colOff>
      <xdr:row>62</xdr:row>
      <xdr:rowOff>4476750</xdr:rowOff>
    </xdr:to>
    <xdr:sp macro="" textlink="">
      <xdr:nvSpPr>
        <xdr:cNvPr id="35" name="AutoShape 111">
          <a:extLst>
            <a:ext uri="{FF2B5EF4-FFF2-40B4-BE49-F238E27FC236}">
              <a16:creationId xmlns:a16="http://schemas.microsoft.com/office/drawing/2014/main" id="{009B9650-12B3-40AE-1277-9228CBE827B2}"/>
            </a:ext>
          </a:extLst>
        </xdr:cNvPr>
        <xdr:cNvSpPr>
          <a:spLocks noChangeArrowheads="1"/>
        </xdr:cNvSpPr>
      </xdr:nvSpPr>
      <xdr:spPr bwMode="auto">
        <a:xfrm>
          <a:off x="2447924" y="33813753"/>
          <a:ext cx="1781175" cy="781047"/>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各国際機関（</a:t>
          </a:r>
          <a:r>
            <a:rPr lang="en-US" altLang="ja-JP" sz="1100" b="0" i="0" u="none" strike="noStrike" baseline="0">
              <a:solidFill>
                <a:srgbClr val="000000"/>
              </a:solidFill>
              <a:latin typeface="ＭＳ Ｐゴシック"/>
              <a:ea typeface="ＭＳ Ｐゴシック"/>
            </a:rPr>
            <a:t>OECD</a:t>
          </a:r>
          <a:r>
            <a:rPr lang="ja-JP" altLang="en-US" sz="1100" b="0" i="0" u="none" strike="noStrike" baseline="0">
              <a:solidFill>
                <a:srgbClr val="000000"/>
              </a:solidFill>
              <a:latin typeface="ＭＳ Ｐゴシック"/>
              <a:ea typeface="ＭＳ Ｐゴシック"/>
            </a:rPr>
            <a:t>、</a:t>
          </a:r>
          <a:r>
            <a:rPr lang="en-US" altLang="ja-JP" sz="1100" b="0" i="0" u="none" strike="noStrike" baseline="0">
              <a:solidFill>
                <a:srgbClr val="000000"/>
              </a:solidFill>
              <a:latin typeface="ＭＳ Ｐゴシック"/>
              <a:ea typeface="ＭＳ Ｐゴシック"/>
            </a:rPr>
            <a:t>IAIS</a:t>
          </a:r>
          <a:r>
            <a:rPr lang="ja-JP" altLang="en-US" sz="1100" b="0" i="0" u="none" strike="noStrike" baseline="0">
              <a:solidFill>
                <a:srgbClr val="000000"/>
              </a:solidFill>
              <a:latin typeface="ＭＳ Ｐゴシック"/>
              <a:ea typeface="ＭＳ Ｐゴシック"/>
            </a:rPr>
            <a:t>、ＩＯＳＣＯ）の新興市場国向け技術支援のための拠出金</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38</xdr:col>
      <xdr:colOff>0</xdr:colOff>
      <xdr:row>63</xdr:row>
      <xdr:rowOff>1720850</xdr:rowOff>
    </xdr:from>
    <xdr:to>
      <xdr:col>45</xdr:col>
      <xdr:colOff>0</xdr:colOff>
      <xdr:row>64</xdr:row>
      <xdr:rowOff>311150</xdr:rowOff>
    </xdr:to>
    <xdr:grpSp>
      <xdr:nvGrpSpPr>
        <xdr:cNvPr id="6018" name="グループ化 63">
          <a:extLst>
            <a:ext uri="{FF2B5EF4-FFF2-40B4-BE49-F238E27FC236}">
              <a16:creationId xmlns:a16="http://schemas.microsoft.com/office/drawing/2014/main" id="{6C308F18-92CF-488E-FDFC-F068D8D452AA}"/>
            </a:ext>
          </a:extLst>
        </xdr:cNvPr>
        <xdr:cNvGrpSpPr>
          <a:grpSpLocks/>
        </xdr:cNvGrpSpPr>
      </xdr:nvGrpSpPr>
      <xdr:grpSpPr bwMode="auto">
        <a:xfrm>
          <a:off x="6426200" y="31515050"/>
          <a:ext cx="1303867" cy="3484033"/>
          <a:chOff x="2447925" y="30978475"/>
          <a:chExt cx="1403350" cy="3492500"/>
        </a:xfrm>
      </xdr:grpSpPr>
      <xdr:sp macro="" textlink="">
        <xdr:nvSpPr>
          <xdr:cNvPr id="65" name="Rectangle 5">
            <a:extLst>
              <a:ext uri="{FF2B5EF4-FFF2-40B4-BE49-F238E27FC236}">
                <a16:creationId xmlns:a16="http://schemas.microsoft.com/office/drawing/2014/main" id="{8F09BBA4-AF26-AD70-C1CA-F95C17EE4E38}"/>
              </a:ext>
            </a:extLst>
          </xdr:cNvPr>
          <xdr:cNvSpPr>
            <a:spLocks noChangeArrowheads="1"/>
          </xdr:cNvSpPr>
        </xdr:nvSpPr>
        <xdr:spPr bwMode="auto">
          <a:xfrm>
            <a:off x="2447925" y="31493762"/>
            <a:ext cx="1403350" cy="131684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100"/>
              </a:lnSpc>
              <a:defRPr sz="1000"/>
            </a:pPr>
            <a:r>
              <a:rPr lang="ja-JP" altLang="en-US" sz="900" b="0" i="0" u="none" strike="noStrike" baseline="0">
                <a:solidFill>
                  <a:srgbClr val="000000"/>
                </a:solidFill>
                <a:latin typeface="+mj-ea"/>
                <a:ea typeface="+mj-ea"/>
              </a:rPr>
              <a:t>       【一般競争・委託】　</a:t>
            </a:r>
          </a:p>
          <a:p>
            <a:pPr algn="l" rtl="0">
              <a:lnSpc>
                <a:spcPts val="1100"/>
              </a:lnSpc>
              <a:defRPr sz="1000"/>
            </a:pPr>
            <a:r>
              <a:rPr lang="ja-JP" altLang="en-US" sz="900" b="0" i="0" u="none" strike="noStrike" baseline="0">
                <a:solidFill>
                  <a:srgbClr val="000000"/>
                </a:solidFill>
                <a:latin typeface="+mj-ea"/>
                <a:ea typeface="+mj-ea"/>
              </a:rPr>
              <a:t>　　　　　　　</a:t>
            </a:r>
            <a:r>
              <a:rPr lang="en-US" altLang="ja-JP" sz="900" b="0" i="0" u="none" strike="noStrike" baseline="0">
                <a:solidFill>
                  <a:srgbClr val="000000"/>
                </a:solidFill>
                <a:latin typeface="+mj-ea"/>
                <a:ea typeface="+mj-ea"/>
              </a:rPr>
              <a:t>1</a:t>
            </a:r>
            <a:r>
              <a:rPr lang="ja-JP" altLang="en-US" sz="900" b="0" i="0" u="none" strike="noStrike" baseline="0">
                <a:solidFill>
                  <a:srgbClr val="000000"/>
                </a:solidFill>
                <a:latin typeface="+mj-ea"/>
                <a:ea typeface="+mj-ea"/>
              </a:rPr>
              <a:t>先　</a:t>
            </a:r>
            <a:r>
              <a:rPr lang="en-US" altLang="ja-JP" sz="900" b="0" i="0" u="none" strike="noStrike" baseline="0">
                <a:solidFill>
                  <a:srgbClr val="000000"/>
                </a:solidFill>
                <a:latin typeface="+mj-ea"/>
                <a:ea typeface="+mj-ea"/>
              </a:rPr>
              <a:t>228</a:t>
            </a:r>
            <a:r>
              <a:rPr lang="ja-JP" altLang="en-US" sz="900" b="0" i="0" u="none" strike="noStrike" baseline="0">
                <a:solidFill>
                  <a:srgbClr val="000000"/>
                </a:solidFill>
                <a:latin typeface="+mj-ea"/>
                <a:ea typeface="+mj-ea"/>
              </a:rPr>
              <a:t>百万</a:t>
            </a:r>
            <a:endParaRPr lang="en-US" altLang="ja-JP" sz="900" b="0" i="0" u="none" strike="noStrike" baseline="0">
              <a:solidFill>
                <a:srgbClr val="000000"/>
              </a:solidFill>
              <a:latin typeface="+mj-ea"/>
              <a:ea typeface="+mj-ea"/>
            </a:endParaRPr>
          </a:p>
          <a:p>
            <a:pPr algn="l" rtl="0">
              <a:lnSpc>
                <a:spcPts val="1100"/>
              </a:lnSpc>
              <a:defRPr sz="1000"/>
            </a:pPr>
            <a:r>
              <a:rPr lang="ja-JP" altLang="en-US" sz="900" b="0" i="0" u="none" strike="noStrike" baseline="0">
                <a:solidFill>
                  <a:srgbClr val="000000"/>
                </a:solidFill>
                <a:latin typeface="+mj-ea"/>
                <a:ea typeface="+mj-ea"/>
              </a:rPr>
              <a:t>　　　</a:t>
            </a:r>
            <a:r>
              <a:rPr lang="ja-JP" altLang="ja-JP" sz="900" b="0" i="0" baseline="0">
                <a:effectLst/>
                <a:latin typeface="+mj-ea"/>
                <a:ea typeface="+mj-ea"/>
                <a:cs typeface="+mn-cs"/>
              </a:rPr>
              <a:t>【</a:t>
            </a:r>
            <a:r>
              <a:rPr lang="ja-JP" altLang="en-US" sz="900" b="0" i="0" baseline="0">
                <a:effectLst/>
                <a:latin typeface="+mj-ea"/>
                <a:ea typeface="+mj-ea"/>
                <a:cs typeface="+mn-cs"/>
              </a:rPr>
              <a:t>企画</a:t>
            </a:r>
            <a:r>
              <a:rPr lang="ja-JP" altLang="ja-JP" sz="900" b="0" i="0" baseline="0">
                <a:effectLst/>
                <a:latin typeface="+mj-ea"/>
                <a:ea typeface="+mj-ea"/>
                <a:cs typeface="+mn-cs"/>
              </a:rPr>
              <a:t>競争・委託】</a:t>
            </a:r>
            <a:endParaRPr lang="en-US" altLang="ja-JP" sz="900" b="0" i="0" baseline="0">
              <a:effectLst/>
              <a:latin typeface="+mj-ea"/>
              <a:ea typeface="+mj-ea"/>
              <a:cs typeface="+mn-cs"/>
            </a:endParaRPr>
          </a:p>
          <a:p>
            <a:pPr algn="l" rtl="0">
              <a:lnSpc>
                <a:spcPts val="1100"/>
              </a:lnSpc>
              <a:defRPr sz="1000"/>
            </a:pPr>
            <a:r>
              <a:rPr lang="ja-JP" altLang="en-US" sz="900" b="0" i="0" baseline="0">
                <a:effectLst/>
                <a:latin typeface="+mj-ea"/>
                <a:ea typeface="+mj-ea"/>
                <a:cs typeface="+mn-cs"/>
              </a:rPr>
              <a:t>　　　　　　　</a:t>
            </a:r>
            <a:r>
              <a:rPr lang="en-US" altLang="ja-JP" sz="900" b="0" i="0" baseline="0">
                <a:effectLst/>
                <a:latin typeface="+mj-ea"/>
                <a:ea typeface="+mj-ea"/>
                <a:cs typeface="+mn-cs"/>
              </a:rPr>
              <a:t>1</a:t>
            </a:r>
            <a:r>
              <a:rPr lang="ja-JP" altLang="en-US" sz="900" b="0" i="0" baseline="0">
                <a:effectLst/>
                <a:latin typeface="+mj-ea"/>
                <a:ea typeface="+mj-ea"/>
                <a:cs typeface="+mn-cs"/>
              </a:rPr>
              <a:t>先　</a:t>
            </a:r>
            <a:r>
              <a:rPr lang="en-US" altLang="ja-JP" sz="900" b="0" i="0" baseline="0">
                <a:effectLst/>
                <a:latin typeface="+mj-ea"/>
                <a:ea typeface="+mj-ea"/>
                <a:cs typeface="+mn-cs"/>
              </a:rPr>
              <a:t>50</a:t>
            </a:r>
            <a:r>
              <a:rPr lang="ja-JP" altLang="en-US" sz="900" b="0" i="0" baseline="0">
                <a:effectLst/>
                <a:latin typeface="+mj-ea"/>
                <a:ea typeface="+mj-ea"/>
                <a:cs typeface="+mn-cs"/>
              </a:rPr>
              <a:t>百万</a:t>
            </a:r>
            <a:endParaRPr lang="en-US" altLang="ja-JP" sz="900" b="0" i="0" baseline="0">
              <a:effectLst/>
              <a:latin typeface="+mj-ea"/>
              <a:ea typeface="+mj-ea"/>
              <a:cs typeface="+mn-cs"/>
            </a:endParaRPr>
          </a:p>
          <a:p>
            <a:pPr marL="0" marR="0" indent="0" algn="l" defTabSz="914400" rtl="0" eaLnBrk="1" fontAlgn="auto" latinLnBrk="0" hangingPunct="1">
              <a:lnSpc>
                <a:spcPts val="1100"/>
              </a:lnSpc>
              <a:spcBef>
                <a:spcPts val="0"/>
              </a:spcBef>
              <a:spcAft>
                <a:spcPts val="0"/>
              </a:spcAft>
              <a:buClrTx/>
              <a:buSzTx/>
              <a:buFontTx/>
              <a:buNone/>
              <a:tabLst/>
              <a:defRPr sz="1000"/>
            </a:pPr>
            <a:r>
              <a:rPr lang="ja-JP" altLang="en-US" sz="900" b="0" i="0" baseline="0">
                <a:effectLst/>
                <a:latin typeface="+mj-ea"/>
                <a:ea typeface="+mj-ea"/>
                <a:cs typeface="+mn-cs"/>
              </a:rPr>
              <a:t>　　　</a:t>
            </a:r>
            <a:r>
              <a:rPr lang="ja-JP" altLang="ja-JP" sz="900" b="0" i="0" baseline="0">
                <a:effectLst/>
                <a:latin typeface="+mj-ea"/>
                <a:ea typeface="+mj-ea"/>
                <a:cs typeface="+mn-cs"/>
              </a:rPr>
              <a:t>【企画競争・委託】</a:t>
            </a:r>
            <a:endParaRPr lang="en-US" altLang="ja-JP" sz="900" b="0" i="0" baseline="0">
              <a:effectLst/>
              <a:latin typeface="+mj-ea"/>
              <a:ea typeface="+mj-ea"/>
              <a:cs typeface="+mn-cs"/>
            </a:endParaRPr>
          </a:p>
          <a:p>
            <a:pPr marL="0" marR="0" indent="0" algn="l" defTabSz="914400" rtl="0" eaLnBrk="1" fontAlgn="auto" latinLnBrk="0" hangingPunct="1">
              <a:lnSpc>
                <a:spcPts val="1100"/>
              </a:lnSpc>
              <a:spcBef>
                <a:spcPts val="0"/>
              </a:spcBef>
              <a:spcAft>
                <a:spcPts val="0"/>
              </a:spcAft>
              <a:buClrTx/>
              <a:buSzTx/>
              <a:buFontTx/>
              <a:buNone/>
              <a:tabLst/>
              <a:defRPr sz="1000"/>
            </a:pPr>
            <a:r>
              <a:rPr lang="ja-JP" altLang="en-US" sz="900" b="0" i="0" baseline="0">
                <a:effectLst/>
                <a:latin typeface="+mj-ea"/>
                <a:ea typeface="+mj-ea"/>
                <a:cs typeface="+mn-cs"/>
              </a:rPr>
              <a:t>　　　　　　　</a:t>
            </a:r>
            <a:r>
              <a:rPr lang="en-US" altLang="ja-JP" sz="900" b="0" i="0" baseline="0">
                <a:effectLst/>
                <a:latin typeface="+mj-ea"/>
                <a:ea typeface="+mj-ea"/>
                <a:cs typeface="+mn-cs"/>
              </a:rPr>
              <a:t>1</a:t>
            </a:r>
            <a:r>
              <a:rPr lang="ja-JP" altLang="en-US" sz="900" b="0" i="0" baseline="0">
                <a:effectLst/>
                <a:latin typeface="+mj-ea"/>
                <a:ea typeface="+mj-ea"/>
                <a:cs typeface="+mn-cs"/>
              </a:rPr>
              <a:t>先　</a:t>
            </a:r>
            <a:r>
              <a:rPr lang="en-US" altLang="ja-JP" sz="900" b="0" i="0" baseline="0">
                <a:effectLst/>
                <a:latin typeface="+mj-ea"/>
                <a:ea typeface="+mj-ea"/>
                <a:cs typeface="+mn-cs"/>
              </a:rPr>
              <a:t>50</a:t>
            </a:r>
            <a:r>
              <a:rPr lang="ja-JP" altLang="en-US" sz="900" b="0" i="0" baseline="0">
                <a:effectLst/>
                <a:latin typeface="+mj-ea"/>
                <a:ea typeface="+mj-ea"/>
                <a:cs typeface="+mn-cs"/>
              </a:rPr>
              <a:t>百万</a:t>
            </a:r>
            <a:endParaRPr lang="ja-JP" altLang="ja-JP" sz="900">
              <a:effectLst/>
              <a:latin typeface="+mj-ea"/>
              <a:ea typeface="+mj-ea"/>
            </a:endParaRPr>
          </a:p>
          <a:p>
            <a:pPr algn="l" rtl="0">
              <a:lnSpc>
                <a:spcPts val="1000"/>
              </a:lnSpc>
              <a:defRPr sz="1000"/>
            </a:pPr>
            <a:endParaRPr lang="ja-JP" altLang="en-US" sz="900">
              <a:latin typeface="+mj-ea"/>
              <a:ea typeface="+mj-ea"/>
            </a:endParaRPr>
          </a:p>
        </xdr:txBody>
      </xdr:sp>
      <xdr:sp macro="" textlink="">
        <xdr:nvSpPr>
          <xdr:cNvPr id="66" name="AutoShape 23">
            <a:extLst>
              <a:ext uri="{FF2B5EF4-FFF2-40B4-BE49-F238E27FC236}">
                <a16:creationId xmlns:a16="http://schemas.microsoft.com/office/drawing/2014/main" id="{79888FB4-94BB-27B5-3A6C-E7BD3C5AA04F}"/>
              </a:ext>
            </a:extLst>
          </xdr:cNvPr>
          <xdr:cNvSpPr>
            <a:spLocks noChangeArrowheads="1"/>
          </xdr:cNvSpPr>
        </xdr:nvSpPr>
        <xdr:spPr bwMode="auto">
          <a:xfrm>
            <a:off x="2544708" y="33198662"/>
            <a:ext cx="1154480" cy="1272313"/>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100"/>
              </a:lnSpc>
              <a:defRPr sz="1000"/>
            </a:pPr>
            <a:r>
              <a:rPr lang="ja-JP" altLang="en-US" sz="900" b="0" i="0" u="none" strike="noStrike" baseline="0">
                <a:solidFill>
                  <a:srgbClr val="000000"/>
                </a:solidFill>
                <a:latin typeface="ＭＳ Ｐゴシック"/>
                <a:ea typeface="ＭＳ Ｐゴシック"/>
              </a:rPr>
              <a:t>次世代EDINETのシステム開発</a:t>
            </a:r>
          </a:p>
          <a:p>
            <a:pPr algn="l" rtl="0">
              <a:lnSpc>
                <a:spcPts val="1100"/>
              </a:lnSpc>
              <a:defRPr sz="1000"/>
            </a:pPr>
            <a:endParaRPr lang="ja-JP" altLang="en-US" sz="900" b="0" i="0" u="none" strike="noStrike" baseline="0">
              <a:solidFill>
                <a:srgbClr val="000000"/>
              </a:solidFill>
              <a:latin typeface="ＭＳ Ｐゴシック"/>
              <a:ea typeface="ＭＳ Ｐゴシック"/>
            </a:endParaRPr>
          </a:p>
          <a:p>
            <a:pPr algn="l" rtl="0">
              <a:lnSpc>
                <a:spcPts val="1000"/>
              </a:lnSpc>
              <a:defRPr sz="1000"/>
            </a:pPr>
            <a:endParaRPr lang="ja-JP" altLang="en-US"/>
          </a:p>
        </xdr:txBody>
      </xdr:sp>
      <xdr:sp macro="" textlink="">
        <xdr:nvSpPr>
          <xdr:cNvPr id="6055" name="Line 31">
            <a:extLst>
              <a:ext uri="{FF2B5EF4-FFF2-40B4-BE49-F238E27FC236}">
                <a16:creationId xmlns:a16="http://schemas.microsoft.com/office/drawing/2014/main" id="{74EEE363-5997-843A-5FD8-1DBACA8B60D7}"/>
              </a:ext>
            </a:extLst>
          </xdr:cNvPr>
          <xdr:cNvSpPr>
            <a:spLocks noChangeShapeType="1"/>
          </xdr:cNvSpPr>
        </xdr:nvSpPr>
        <xdr:spPr bwMode="auto">
          <a:xfrm>
            <a:off x="3054350" y="30978475"/>
            <a:ext cx="0" cy="5143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68" name="Rectangle 35">
            <a:extLst>
              <a:ext uri="{FF2B5EF4-FFF2-40B4-BE49-F238E27FC236}">
                <a16:creationId xmlns:a16="http://schemas.microsoft.com/office/drawing/2014/main" id="{7C70E977-E143-5CBA-3960-1567CAE8DE64}"/>
              </a:ext>
            </a:extLst>
          </xdr:cNvPr>
          <xdr:cNvSpPr>
            <a:spLocks noChangeArrowheads="1"/>
          </xdr:cNvSpPr>
        </xdr:nvSpPr>
        <xdr:spPr bwMode="auto">
          <a:xfrm>
            <a:off x="2475577" y="32562505"/>
            <a:ext cx="1182132" cy="489841"/>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defRPr sz="1000"/>
            </a:pPr>
            <a:r>
              <a:rPr lang="en-US" altLang="ja-JP" sz="1100" b="0" i="0" u="none" strike="noStrike" baseline="0">
                <a:solidFill>
                  <a:srgbClr val="000000"/>
                </a:solidFill>
                <a:latin typeface="ＭＳ Ｐゴシック"/>
                <a:ea typeface="ＭＳ Ｐゴシック"/>
              </a:rPr>
              <a:t>E</a:t>
            </a:r>
            <a:r>
              <a:rPr lang="ja-JP" altLang="en-US" sz="1100" b="0" i="0" u="none" strike="noStrike" baseline="0">
                <a:solidFill>
                  <a:srgbClr val="000000"/>
                </a:solidFill>
                <a:latin typeface="ＭＳ Ｐゴシック"/>
                <a:ea typeface="ＭＳ Ｐゴシック"/>
              </a:rPr>
              <a:t>　富士通㈱</a:t>
            </a:r>
          </a:p>
          <a:p>
            <a:pPr algn="l" rtl="0">
              <a:defRPr sz="1000"/>
            </a:pPr>
            <a:r>
              <a:rPr lang="en-US" altLang="ja-JP" sz="1100" b="0" i="0" u="none" strike="noStrike" baseline="0">
                <a:solidFill>
                  <a:srgbClr val="000000"/>
                </a:solidFill>
                <a:latin typeface="ＭＳ Ｐゴシック"/>
                <a:ea typeface="ＭＳ Ｐゴシック"/>
              </a:rPr>
              <a:t>3</a:t>
            </a:r>
            <a:r>
              <a:rPr lang="ja-JP" altLang="en-US" sz="1100" b="0" i="0" u="none" strike="noStrike" baseline="0">
                <a:solidFill>
                  <a:srgbClr val="000000"/>
                </a:solidFill>
                <a:latin typeface="ＭＳ Ｐゴシック"/>
                <a:ea typeface="ＭＳ Ｐゴシック"/>
              </a:rPr>
              <a:t>先：</a:t>
            </a:r>
            <a:r>
              <a:rPr lang="en-US" altLang="ja-JP" sz="1100" b="0" i="0" u="none" strike="noStrike" baseline="0">
                <a:solidFill>
                  <a:srgbClr val="000000"/>
                </a:solidFill>
                <a:latin typeface="ＭＳ Ｐゴシック"/>
                <a:ea typeface="ＭＳ Ｐゴシック"/>
              </a:rPr>
              <a:t>328</a:t>
            </a:r>
            <a:r>
              <a:rPr lang="ja-JP" altLang="en-US" sz="1100" b="0" i="0" u="none" strike="noStrike" baseline="0">
                <a:solidFill>
                  <a:srgbClr val="000000"/>
                </a:solidFill>
                <a:latin typeface="ＭＳ Ｐゴシック"/>
                <a:ea typeface="ＭＳ Ｐゴシック"/>
              </a:rPr>
              <a:t>百万円</a:t>
            </a:r>
          </a:p>
          <a:p>
            <a:pPr algn="l" rtl="0">
              <a:defRPr sz="1000"/>
            </a:pPr>
            <a:endParaRPr lang="ja-JP" altLang="en-US" sz="1100" b="0" i="0" u="none" strike="noStrike" baseline="0">
              <a:solidFill>
                <a:srgbClr val="000000"/>
              </a:solidFill>
              <a:latin typeface="ＭＳ Ｐゴシック"/>
              <a:ea typeface="ＭＳ Ｐゴシック"/>
            </a:endParaRPr>
          </a:p>
          <a:p>
            <a:pPr algn="l" rtl="0">
              <a:defRPr sz="1000"/>
            </a:pPr>
            <a:endParaRPr lang="ja-JP" altLang="en-US"/>
          </a:p>
        </xdr:txBody>
      </xdr:sp>
    </xdr:grpSp>
    <xdr:clientData/>
  </xdr:twoCellAnchor>
  <xdr:twoCellAnchor>
    <xdr:from>
      <xdr:col>24</xdr:col>
      <xdr:colOff>107951</xdr:colOff>
      <xdr:row>63</xdr:row>
      <xdr:rowOff>288925</xdr:rowOff>
    </xdr:from>
    <xdr:to>
      <xdr:col>33</xdr:col>
      <xdr:colOff>127027</xdr:colOff>
      <xdr:row>63</xdr:row>
      <xdr:rowOff>803372</xdr:rowOff>
    </xdr:to>
    <xdr:sp macro="" textlink="">
      <xdr:nvSpPr>
        <xdr:cNvPr id="2049" name="AutoShape 1">
          <a:extLst>
            <a:ext uri="{FF2B5EF4-FFF2-40B4-BE49-F238E27FC236}">
              <a16:creationId xmlns:a16="http://schemas.microsoft.com/office/drawing/2014/main" id="{DF27F794-AB7E-D532-7A8E-9B59D4BFD1FC}"/>
            </a:ext>
          </a:extLst>
        </xdr:cNvPr>
        <xdr:cNvSpPr>
          <a:spLocks noChangeArrowheads="1"/>
        </xdr:cNvSpPr>
      </xdr:nvSpPr>
      <xdr:spPr bwMode="auto">
        <a:xfrm>
          <a:off x="4432301" y="29552900"/>
          <a:ext cx="1739900" cy="393700"/>
        </a:xfrm>
        <a:prstGeom prst="flowChartProcess">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　 　　 　 　金融庁</a:t>
          </a:r>
        </a:p>
        <a:p>
          <a:pPr algn="l" rtl="0">
            <a:lnSpc>
              <a:spcPts val="1300"/>
            </a:lnSpc>
            <a:defRPr sz="1000"/>
          </a:pPr>
          <a:r>
            <a:rPr lang="ja-JP" altLang="en-US" sz="1100" b="0" i="0" u="none" strike="noStrike" baseline="0">
              <a:solidFill>
                <a:srgbClr val="000000"/>
              </a:solidFill>
              <a:latin typeface="ＭＳ Ｐゴシック"/>
              <a:ea typeface="ＭＳ Ｐゴシック"/>
            </a:rPr>
            <a:t>　　　　 1,221百万円</a:t>
          </a:r>
          <a:endParaRPr lang="ja-JP" altLang="en-US"/>
        </a:p>
      </xdr:txBody>
    </xdr:sp>
    <xdr:clientData/>
  </xdr:twoCellAnchor>
  <xdr:twoCellAnchor>
    <xdr:from>
      <xdr:col>23</xdr:col>
      <xdr:colOff>136525</xdr:colOff>
      <xdr:row>63</xdr:row>
      <xdr:rowOff>803275</xdr:rowOff>
    </xdr:from>
    <xdr:to>
      <xdr:col>34</xdr:col>
      <xdr:colOff>139696</xdr:colOff>
      <xdr:row>63</xdr:row>
      <xdr:rowOff>803275</xdr:rowOff>
    </xdr:to>
    <xdr:sp macro="" textlink="">
      <xdr:nvSpPr>
        <xdr:cNvPr id="2050" name="AutoShape 2">
          <a:extLst>
            <a:ext uri="{FF2B5EF4-FFF2-40B4-BE49-F238E27FC236}">
              <a16:creationId xmlns:a16="http://schemas.microsoft.com/office/drawing/2014/main" id="{20DE3B9B-FBFB-CD03-6766-ABEB3AB83179}"/>
            </a:ext>
          </a:extLst>
        </xdr:cNvPr>
        <xdr:cNvSpPr>
          <a:spLocks noChangeArrowheads="1"/>
        </xdr:cNvSpPr>
      </xdr:nvSpPr>
      <xdr:spPr bwMode="auto">
        <a:xfrm>
          <a:off x="4143375" y="29975175"/>
          <a:ext cx="2009775" cy="50482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有価証券報告書等電子開示システムの整備・運用等</a:t>
          </a:r>
          <a:endParaRPr lang="ja-JP" altLang="en-US"/>
        </a:p>
      </xdr:txBody>
    </xdr:sp>
    <xdr:clientData/>
  </xdr:twoCellAnchor>
  <xdr:twoCellAnchor>
    <xdr:from>
      <xdr:col>11</xdr:col>
      <xdr:colOff>139700</xdr:colOff>
      <xdr:row>63</xdr:row>
      <xdr:rowOff>1720850</xdr:rowOff>
    </xdr:from>
    <xdr:to>
      <xdr:col>48</xdr:col>
      <xdr:colOff>44450</xdr:colOff>
      <xdr:row>63</xdr:row>
      <xdr:rowOff>1739900</xdr:rowOff>
    </xdr:to>
    <xdr:sp macro="" textlink="">
      <xdr:nvSpPr>
        <xdr:cNvPr id="6021" name="Line 8">
          <a:extLst>
            <a:ext uri="{FF2B5EF4-FFF2-40B4-BE49-F238E27FC236}">
              <a16:creationId xmlns:a16="http://schemas.microsoft.com/office/drawing/2014/main" id="{3803D4BD-8FBF-35AF-5D97-0FC8FCAFEEA1}"/>
            </a:ext>
          </a:extLst>
        </xdr:cNvPr>
        <xdr:cNvSpPr>
          <a:spLocks noChangeShapeType="1"/>
        </xdr:cNvSpPr>
      </xdr:nvSpPr>
      <xdr:spPr bwMode="auto">
        <a:xfrm>
          <a:off x="1936750" y="31413450"/>
          <a:ext cx="6318250" cy="190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63500</xdr:colOff>
      <xdr:row>65</xdr:row>
      <xdr:rowOff>914400</xdr:rowOff>
    </xdr:from>
    <xdr:to>
      <xdr:col>22</xdr:col>
      <xdr:colOff>114300</xdr:colOff>
      <xdr:row>65</xdr:row>
      <xdr:rowOff>1301750</xdr:rowOff>
    </xdr:to>
    <xdr:sp macro="" textlink="">
      <xdr:nvSpPr>
        <xdr:cNvPr id="6022" name="Text Box 9">
          <a:extLst>
            <a:ext uri="{FF2B5EF4-FFF2-40B4-BE49-F238E27FC236}">
              <a16:creationId xmlns:a16="http://schemas.microsoft.com/office/drawing/2014/main" id="{C88D3C90-F89A-0E05-5B58-28BBA89E8383}"/>
            </a:ext>
          </a:extLst>
        </xdr:cNvPr>
        <xdr:cNvSpPr txBox="1">
          <a:spLocks noChangeArrowheads="1"/>
        </xdr:cNvSpPr>
      </xdr:nvSpPr>
      <xdr:spPr bwMode="auto">
        <a:xfrm>
          <a:off x="1384300" y="39935150"/>
          <a:ext cx="2273300" cy="387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16</xdr:col>
      <xdr:colOff>88900</xdr:colOff>
      <xdr:row>63</xdr:row>
      <xdr:rowOff>1739900</xdr:rowOff>
    </xdr:from>
    <xdr:to>
      <xdr:col>24</xdr:col>
      <xdr:colOff>69850</xdr:colOff>
      <xdr:row>64</xdr:row>
      <xdr:rowOff>330200</xdr:rowOff>
    </xdr:to>
    <xdr:grpSp>
      <xdr:nvGrpSpPr>
        <xdr:cNvPr id="6023" name="グループ化 3">
          <a:extLst>
            <a:ext uri="{FF2B5EF4-FFF2-40B4-BE49-F238E27FC236}">
              <a16:creationId xmlns:a16="http://schemas.microsoft.com/office/drawing/2014/main" id="{B666DA6E-DA8F-BFF9-E8D6-222394C8EC9A}"/>
            </a:ext>
          </a:extLst>
        </xdr:cNvPr>
        <xdr:cNvGrpSpPr>
          <a:grpSpLocks/>
        </xdr:cNvGrpSpPr>
      </xdr:nvGrpSpPr>
      <xdr:grpSpPr bwMode="auto">
        <a:xfrm>
          <a:off x="2713567" y="31534100"/>
          <a:ext cx="1267883" cy="3484033"/>
          <a:chOff x="2447925" y="30978475"/>
          <a:chExt cx="1403350" cy="3492500"/>
        </a:xfrm>
      </xdr:grpSpPr>
      <xdr:sp macro="" textlink="">
        <xdr:nvSpPr>
          <xdr:cNvPr id="2053" name="Rectangle 5">
            <a:extLst>
              <a:ext uri="{FF2B5EF4-FFF2-40B4-BE49-F238E27FC236}">
                <a16:creationId xmlns:a16="http://schemas.microsoft.com/office/drawing/2014/main" id="{DDBBE91E-A283-94FD-6553-AFF0527DDB7F}"/>
              </a:ext>
            </a:extLst>
          </xdr:cNvPr>
          <xdr:cNvSpPr>
            <a:spLocks noChangeArrowheads="1"/>
          </xdr:cNvSpPr>
        </xdr:nvSpPr>
        <xdr:spPr bwMode="auto">
          <a:xfrm>
            <a:off x="2447925" y="31493762"/>
            <a:ext cx="1403350" cy="131684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ゴシック"/>
                <a:ea typeface="ＭＳ Ｐゴシック"/>
              </a:rPr>
              <a:t>【一般競争(総合)・委託】</a:t>
            </a:r>
            <a:r>
              <a:rPr lang="ja-JP" altLang="en-US" sz="1000" b="0" i="0" u="none" strike="noStrike" baseline="0">
                <a:solidFill>
                  <a:srgbClr val="000000"/>
                </a:solidFill>
                <a:latin typeface="ＭＳ Ｐゴシック"/>
                <a:ea typeface="ＭＳ Ｐゴシック"/>
              </a:rPr>
              <a:t>　</a:t>
            </a:r>
          </a:p>
          <a:p>
            <a:pPr algn="l" rtl="0">
              <a:defRPr sz="1000"/>
            </a:pPr>
            <a:r>
              <a:rPr lang="ja-JP" altLang="en-US" sz="1000" b="0" i="0" u="none" strike="noStrike" baseline="0">
                <a:solidFill>
                  <a:srgbClr val="000000"/>
                </a:solidFill>
                <a:latin typeface="ＭＳ Ｐゴシック"/>
                <a:ea typeface="ＭＳ Ｐゴシック"/>
              </a:rPr>
              <a:t>　　　　　</a:t>
            </a:r>
            <a:endParaRPr lang="ja-JP" altLang="en-US"/>
          </a:p>
        </xdr:txBody>
      </xdr:sp>
      <xdr:sp macro="" textlink="">
        <xdr:nvSpPr>
          <xdr:cNvPr id="2071" name="AutoShape 23">
            <a:extLst>
              <a:ext uri="{FF2B5EF4-FFF2-40B4-BE49-F238E27FC236}">
                <a16:creationId xmlns:a16="http://schemas.microsoft.com/office/drawing/2014/main" id="{CD6C01CE-C56B-F38B-9B3D-F4F69AA9DF64}"/>
              </a:ext>
            </a:extLst>
          </xdr:cNvPr>
          <xdr:cNvSpPr>
            <a:spLocks noChangeArrowheads="1"/>
          </xdr:cNvSpPr>
        </xdr:nvSpPr>
        <xdr:spPr bwMode="auto">
          <a:xfrm>
            <a:off x="2547655" y="33198662"/>
            <a:ext cx="1146900" cy="1272313"/>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100"/>
              </a:lnSpc>
              <a:defRPr sz="1000"/>
            </a:pPr>
            <a:r>
              <a:rPr lang="ja-JP" altLang="en-US" sz="900" b="0" i="0" u="none" strike="noStrike" baseline="0">
                <a:solidFill>
                  <a:srgbClr val="000000"/>
                </a:solidFill>
                <a:latin typeface="ＭＳ Ｐゴシック"/>
                <a:ea typeface="ＭＳ Ｐゴシック"/>
              </a:rPr>
              <a:t>EDINETシステムの運用管理業務</a:t>
            </a:r>
          </a:p>
          <a:p>
            <a:pPr algn="l" rtl="0">
              <a:lnSpc>
                <a:spcPts val="1100"/>
              </a:lnSpc>
              <a:defRPr sz="1000"/>
            </a:pPr>
            <a:endParaRPr lang="ja-JP" altLang="en-US" sz="900" b="0" i="0" u="none" strike="noStrike" baseline="0">
              <a:solidFill>
                <a:srgbClr val="000000"/>
              </a:solidFill>
              <a:latin typeface="ＭＳ Ｐゴシック"/>
              <a:ea typeface="ＭＳ Ｐゴシック"/>
            </a:endParaRPr>
          </a:p>
          <a:p>
            <a:pPr algn="l" rtl="0">
              <a:lnSpc>
                <a:spcPts val="1100"/>
              </a:lnSpc>
              <a:defRPr sz="1000"/>
            </a:pPr>
            <a:endParaRPr lang="ja-JP" altLang="en-US" sz="900" b="0" i="0" u="none" strike="noStrike" baseline="0">
              <a:solidFill>
                <a:srgbClr val="000000"/>
              </a:solidFill>
              <a:latin typeface="ＭＳ Ｐゴシック"/>
              <a:ea typeface="ＭＳ Ｐゴシック"/>
            </a:endParaRPr>
          </a:p>
          <a:p>
            <a:pPr algn="l" rtl="0">
              <a:lnSpc>
                <a:spcPts val="1100"/>
              </a:lnSpc>
              <a:defRPr sz="1000"/>
            </a:pPr>
            <a:endParaRPr lang="ja-JP" altLang="en-US" sz="900" b="0" i="0" u="none" strike="noStrike" baseline="0">
              <a:solidFill>
                <a:srgbClr val="000000"/>
              </a:solidFill>
              <a:latin typeface="ＭＳ Ｐゴシック"/>
              <a:ea typeface="ＭＳ Ｐゴシック"/>
            </a:endParaRPr>
          </a:p>
          <a:p>
            <a:pPr algn="l" rtl="0">
              <a:lnSpc>
                <a:spcPts val="1000"/>
              </a:lnSpc>
              <a:defRPr sz="1000"/>
            </a:pPr>
            <a:endParaRPr lang="ja-JP" altLang="en-US"/>
          </a:p>
        </xdr:txBody>
      </xdr:sp>
      <xdr:sp macro="" textlink="">
        <xdr:nvSpPr>
          <xdr:cNvPr id="6051" name="Line 31">
            <a:extLst>
              <a:ext uri="{FF2B5EF4-FFF2-40B4-BE49-F238E27FC236}">
                <a16:creationId xmlns:a16="http://schemas.microsoft.com/office/drawing/2014/main" id="{D0D2FE90-7CE4-E0B3-A4B3-6CC17C95F74B}"/>
              </a:ext>
            </a:extLst>
          </xdr:cNvPr>
          <xdr:cNvSpPr>
            <a:spLocks noChangeShapeType="1"/>
          </xdr:cNvSpPr>
        </xdr:nvSpPr>
        <xdr:spPr bwMode="auto">
          <a:xfrm>
            <a:off x="3206750" y="30978475"/>
            <a:ext cx="0" cy="5143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2083" name="Rectangle 35">
            <a:extLst>
              <a:ext uri="{FF2B5EF4-FFF2-40B4-BE49-F238E27FC236}">
                <a16:creationId xmlns:a16="http://schemas.microsoft.com/office/drawing/2014/main" id="{80BF1BD2-E18E-3CFC-E54B-6942B0D5DB48}"/>
              </a:ext>
            </a:extLst>
          </xdr:cNvPr>
          <xdr:cNvSpPr>
            <a:spLocks noChangeArrowheads="1"/>
          </xdr:cNvSpPr>
        </xdr:nvSpPr>
        <xdr:spPr bwMode="auto">
          <a:xfrm>
            <a:off x="2519161" y="32568867"/>
            <a:ext cx="1175395" cy="489841"/>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defRPr sz="1000"/>
            </a:pPr>
            <a:r>
              <a:rPr lang="en-US" altLang="ja-JP" sz="1100" b="0" i="0" u="none" strike="noStrike" baseline="0">
                <a:solidFill>
                  <a:srgbClr val="000000"/>
                </a:solidFill>
                <a:latin typeface="ＭＳ Ｐゴシック"/>
                <a:ea typeface="ＭＳ Ｐゴシック"/>
              </a:rPr>
              <a:t>B</a:t>
            </a:r>
            <a:r>
              <a:rPr lang="ja-JP" altLang="en-US" sz="1100" b="0" i="0" u="none" strike="noStrike" baseline="0">
                <a:solidFill>
                  <a:srgbClr val="000000"/>
                </a:solidFill>
                <a:latin typeface="ＭＳ Ｐゴシック"/>
                <a:ea typeface="ＭＳ Ｐゴシック"/>
              </a:rPr>
              <a:t>　富士通㈱</a:t>
            </a:r>
          </a:p>
          <a:p>
            <a:pPr algn="l" rtl="0">
              <a:defRPr sz="1000"/>
            </a:pPr>
            <a:r>
              <a:rPr lang="en-US" altLang="ja-JP" sz="1100" b="0" i="0" u="none" strike="noStrike" baseline="0">
                <a:solidFill>
                  <a:srgbClr val="000000"/>
                </a:solidFill>
                <a:latin typeface="ＭＳ Ｐゴシック"/>
                <a:ea typeface="ＭＳ Ｐゴシック"/>
              </a:rPr>
              <a:t>343</a:t>
            </a:r>
            <a:r>
              <a:rPr lang="ja-JP" altLang="en-US" sz="1100" b="0" i="0" u="none" strike="noStrike" baseline="0">
                <a:solidFill>
                  <a:srgbClr val="000000"/>
                </a:solidFill>
                <a:latin typeface="ＭＳ Ｐゴシック"/>
                <a:ea typeface="ＭＳ Ｐゴシック"/>
              </a:rPr>
              <a:t>百万円</a:t>
            </a:r>
          </a:p>
          <a:p>
            <a:pPr algn="l" rtl="0">
              <a:defRPr sz="1000"/>
            </a:pPr>
            <a:endParaRPr lang="ja-JP" altLang="en-US" sz="1100" b="0" i="0" u="none" strike="noStrike" baseline="0">
              <a:solidFill>
                <a:srgbClr val="000000"/>
              </a:solidFill>
              <a:latin typeface="ＭＳ Ｐゴシック"/>
              <a:ea typeface="ＭＳ Ｐゴシック"/>
            </a:endParaRPr>
          </a:p>
          <a:p>
            <a:pPr algn="l" rtl="0">
              <a:defRPr sz="1000"/>
            </a:pPr>
            <a:endParaRPr lang="ja-JP" altLang="en-US"/>
          </a:p>
        </xdr:txBody>
      </xdr:sp>
    </xdr:grpSp>
    <xdr:clientData/>
  </xdr:twoCellAnchor>
  <xdr:twoCellAnchor>
    <xdr:from>
      <xdr:col>8</xdr:col>
      <xdr:colOff>25400</xdr:colOff>
      <xdr:row>63</xdr:row>
      <xdr:rowOff>1739900</xdr:rowOff>
    </xdr:from>
    <xdr:to>
      <xdr:col>15</xdr:col>
      <xdr:colOff>133350</xdr:colOff>
      <xdr:row>64</xdr:row>
      <xdr:rowOff>349250</xdr:rowOff>
    </xdr:to>
    <xdr:grpSp>
      <xdr:nvGrpSpPr>
        <xdr:cNvPr id="6024" name="グループ化 4">
          <a:extLst>
            <a:ext uri="{FF2B5EF4-FFF2-40B4-BE49-F238E27FC236}">
              <a16:creationId xmlns:a16="http://schemas.microsoft.com/office/drawing/2014/main" id="{FEE50CEA-5974-034F-92D7-57AB45C86D7B}"/>
            </a:ext>
          </a:extLst>
        </xdr:cNvPr>
        <xdr:cNvGrpSpPr>
          <a:grpSpLocks/>
        </xdr:cNvGrpSpPr>
      </xdr:nvGrpSpPr>
      <xdr:grpSpPr bwMode="auto">
        <a:xfrm>
          <a:off x="1363133" y="31534100"/>
          <a:ext cx="1234017" cy="3503083"/>
          <a:chOff x="1136650" y="30978475"/>
          <a:chExt cx="1358900" cy="3502027"/>
        </a:xfrm>
      </xdr:grpSpPr>
      <xdr:sp macro="" textlink="">
        <xdr:nvSpPr>
          <xdr:cNvPr id="2054" name="Rectangle 6">
            <a:extLst>
              <a:ext uri="{FF2B5EF4-FFF2-40B4-BE49-F238E27FC236}">
                <a16:creationId xmlns:a16="http://schemas.microsoft.com/office/drawing/2014/main" id="{3F2E3383-7884-D3D3-0EEC-2EE51466F737}"/>
              </a:ext>
            </a:extLst>
          </xdr:cNvPr>
          <xdr:cNvSpPr>
            <a:spLocks noChangeArrowheads="1"/>
          </xdr:cNvSpPr>
        </xdr:nvSpPr>
        <xdr:spPr bwMode="auto">
          <a:xfrm>
            <a:off x="1186193" y="31492359"/>
            <a:ext cx="1309357" cy="17129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100"/>
              </a:lnSpc>
              <a:defRPr sz="1000"/>
            </a:pPr>
            <a:r>
              <a:rPr lang="ja-JP" altLang="en-US" sz="900" b="0" i="0" u="none" strike="noStrike" baseline="0">
                <a:solidFill>
                  <a:srgbClr val="000000"/>
                </a:solidFill>
                <a:latin typeface="ＭＳ Ｐゴシック"/>
                <a:ea typeface="ＭＳ Ｐゴシック"/>
              </a:rPr>
              <a:t>【随契(公募)･委託】</a:t>
            </a:r>
          </a:p>
          <a:p>
            <a:pPr algn="l" rtl="0">
              <a:lnSpc>
                <a:spcPts val="1100"/>
              </a:lnSpc>
              <a:defRPr sz="1000"/>
            </a:pPr>
            <a:r>
              <a:rPr lang="ja-JP" altLang="en-US" sz="900" b="0" i="0" u="none" strike="noStrike" baseline="0">
                <a:solidFill>
                  <a:srgbClr val="000000"/>
                </a:solidFill>
                <a:latin typeface="ＭＳ Ｐゴシック"/>
                <a:ea typeface="ＭＳ Ｐゴシック"/>
              </a:rPr>
              <a:t>】</a:t>
            </a:r>
          </a:p>
          <a:p>
            <a:pPr algn="l" rtl="0">
              <a:lnSpc>
                <a:spcPts val="1000"/>
              </a:lnSpc>
              <a:defRPr sz="1000"/>
            </a:pPr>
            <a:endParaRPr lang="ja-JP" altLang="en-US"/>
          </a:p>
        </xdr:txBody>
      </xdr:sp>
      <xdr:sp macro="" textlink="">
        <xdr:nvSpPr>
          <xdr:cNvPr id="2072" name="AutoShape 24">
            <a:extLst>
              <a:ext uri="{FF2B5EF4-FFF2-40B4-BE49-F238E27FC236}">
                <a16:creationId xmlns:a16="http://schemas.microsoft.com/office/drawing/2014/main" id="{9E886B98-59D4-407E-726C-971195A3D791}"/>
              </a:ext>
            </a:extLst>
          </xdr:cNvPr>
          <xdr:cNvSpPr>
            <a:spLocks noChangeArrowheads="1"/>
          </xdr:cNvSpPr>
        </xdr:nvSpPr>
        <xdr:spPr bwMode="auto">
          <a:xfrm>
            <a:off x="1143728" y="33217996"/>
            <a:ext cx="1252736" cy="1262506"/>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100"/>
              </a:lnSpc>
              <a:defRPr sz="1000"/>
            </a:pPr>
            <a:r>
              <a:rPr lang="ja-JP" altLang="en-US" sz="900" b="0" i="0" u="none" strike="noStrike" baseline="0">
                <a:solidFill>
                  <a:srgbClr val="000000"/>
                </a:solidFill>
                <a:latin typeface="ＭＳ Ｐゴシック"/>
                <a:ea typeface="ＭＳ Ｐゴシック"/>
              </a:rPr>
              <a:t>EDINETの運用に係る機器・ソフトの賃貸借</a:t>
            </a:r>
          </a:p>
          <a:p>
            <a:pPr algn="l" rtl="0">
              <a:lnSpc>
                <a:spcPts val="1000"/>
              </a:lnSpc>
              <a:defRPr sz="1000"/>
            </a:pPr>
            <a:endParaRPr lang="ja-JP" altLang="en-US"/>
          </a:p>
        </xdr:txBody>
      </xdr:sp>
      <xdr:sp macro="" textlink="">
        <xdr:nvSpPr>
          <xdr:cNvPr id="6047" name="Line 30">
            <a:extLst>
              <a:ext uri="{FF2B5EF4-FFF2-40B4-BE49-F238E27FC236}">
                <a16:creationId xmlns:a16="http://schemas.microsoft.com/office/drawing/2014/main" id="{4D312CF4-C2E4-1331-EE28-E39D2EF2D696}"/>
              </a:ext>
            </a:extLst>
          </xdr:cNvPr>
          <xdr:cNvSpPr>
            <a:spLocks noChangeShapeType="1"/>
          </xdr:cNvSpPr>
        </xdr:nvSpPr>
        <xdr:spPr bwMode="auto">
          <a:xfrm>
            <a:off x="1784350" y="30978475"/>
            <a:ext cx="0" cy="4762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2085" name="Rectangle 37">
            <a:extLst>
              <a:ext uri="{FF2B5EF4-FFF2-40B4-BE49-F238E27FC236}">
                <a16:creationId xmlns:a16="http://schemas.microsoft.com/office/drawing/2014/main" id="{97CE427F-5CA6-D590-1E6B-CBA17803658D}"/>
              </a:ext>
            </a:extLst>
          </xdr:cNvPr>
          <xdr:cNvSpPr>
            <a:spLocks noChangeArrowheads="1"/>
          </xdr:cNvSpPr>
        </xdr:nvSpPr>
        <xdr:spPr bwMode="auto">
          <a:xfrm>
            <a:off x="1136650" y="32583571"/>
            <a:ext cx="1316434" cy="61539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 </a:t>
            </a:r>
            <a:r>
              <a:rPr lang="en-US" altLang="ja-JP" sz="1100" b="0" i="0" u="none" strike="noStrike" baseline="0">
                <a:solidFill>
                  <a:srgbClr val="000000"/>
                </a:solidFill>
                <a:latin typeface="ＭＳ Ｐゴシック"/>
                <a:ea typeface="ＭＳ Ｐゴシック"/>
              </a:rPr>
              <a:t>A</a:t>
            </a:r>
            <a:r>
              <a:rPr lang="ja-JP" altLang="en-US" sz="1100" b="0" i="0" u="none" strike="noStrike" baseline="0">
                <a:solidFill>
                  <a:srgbClr val="000000"/>
                </a:solidFill>
                <a:latin typeface="ＭＳ Ｐゴシック"/>
                <a:ea typeface="ＭＳ Ｐゴシック"/>
              </a:rPr>
              <a:t> 東京センチュリーリース㈱</a:t>
            </a:r>
          </a:p>
          <a:p>
            <a:pPr algn="l" rtl="0">
              <a:lnSpc>
                <a:spcPts val="1100"/>
              </a:lnSpc>
              <a:defRPr sz="1000"/>
            </a:pPr>
            <a:r>
              <a:rPr lang="ja-JP" altLang="en-US" sz="1100" b="0" i="0" u="none" strike="noStrike" baseline="0">
                <a:solidFill>
                  <a:srgbClr val="000000"/>
                </a:solidFill>
                <a:latin typeface="ＭＳ Ｐゴシック"/>
                <a:ea typeface="ＭＳ Ｐゴシック"/>
              </a:rPr>
              <a:t>490百万円</a:t>
            </a:r>
            <a:endParaRPr lang="ja-JP" altLang="en-US"/>
          </a:p>
        </xdr:txBody>
      </xdr:sp>
    </xdr:grpSp>
    <xdr:clientData/>
  </xdr:twoCellAnchor>
  <xdr:twoCellAnchor>
    <xdr:from>
      <xdr:col>24</xdr:col>
      <xdr:colOff>50800</xdr:colOff>
      <xdr:row>63</xdr:row>
      <xdr:rowOff>1739900</xdr:rowOff>
    </xdr:from>
    <xdr:to>
      <xdr:col>31</xdr:col>
      <xdr:colOff>120650</xdr:colOff>
      <xdr:row>64</xdr:row>
      <xdr:rowOff>330200</xdr:rowOff>
    </xdr:to>
    <xdr:grpSp>
      <xdr:nvGrpSpPr>
        <xdr:cNvPr id="6025" name="グループ化 1">
          <a:extLst>
            <a:ext uri="{FF2B5EF4-FFF2-40B4-BE49-F238E27FC236}">
              <a16:creationId xmlns:a16="http://schemas.microsoft.com/office/drawing/2014/main" id="{C349D288-03F2-D8DA-3CFB-3A534E9170DA}"/>
            </a:ext>
          </a:extLst>
        </xdr:cNvPr>
        <xdr:cNvGrpSpPr>
          <a:grpSpLocks/>
        </xdr:cNvGrpSpPr>
      </xdr:nvGrpSpPr>
      <xdr:grpSpPr bwMode="auto">
        <a:xfrm>
          <a:off x="3962400" y="31534100"/>
          <a:ext cx="1297517" cy="3484033"/>
          <a:chOff x="4375150" y="30991175"/>
          <a:chExt cx="1435100" cy="3492500"/>
        </a:xfrm>
      </xdr:grpSpPr>
      <xdr:sp macro="" textlink="">
        <xdr:nvSpPr>
          <xdr:cNvPr id="6041" name="Line 33">
            <a:extLst>
              <a:ext uri="{FF2B5EF4-FFF2-40B4-BE49-F238E27FC236}">
                <a16:creationId xmlns:a16="http://schemas.microsoft.com/office/drawing/2014/main" id="{55DD3B0D-1F53-CEE1-0DF3-0D562B2F89A3}"/>
              </a:ext>
            </a:extLst>
          </xdr:cNvPr>
          <xdr:cNvSpPr>
            <a:spLocks noChangeShapeType="1"/>
          </xdr:cNvSpPr>
        </xdr:nvSpPr>
        <xdr:spPr bwMode="auto">
          <a:xfrm>
            <a:off x="4986572" y="30991175"/>
            <a:ext cx="0" cy="512951"/>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2087" name="Rectangle 39">
            <a:extLst>
              <a:ext uri="{FF2B5EF4-FFF2-40B4-BE49-F238E27FC236}">
                <a16:creationId xmlns:a16="http://schemas.microsoft.com/office/drawing/2014/main" id="{E587017E-9338-EC00-8E4A-78E4A847D312}"/>
              </a:ext>
            </a:extLst>
          </xdr:cNvPr>
          <xdr:cNvSpPr>
            <a:spLocks noChangeArrowheads="1"/>
          </xdr:cNvSpPr>
        </xdr:nvSpPr>
        <xdr:spPr bwMode="auto">
          <a:xfrm>
            <a:off x="4475107" y="32568843"/>
            <a:ext cx="1120949" cy="57890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defRPr sz="1000"/>
            </a:pPr>
            <a:r>
              <a:rPr lang="en-US" altLang="ja-JP" sz="1100" b="0" i="0" u="none" strike="noStrike" baseline="0">
                <a:solidFill>
                  <a:srgbClr val="000000"/>
                </a:solidFill>
                <a:latin typeface="ＭＳ Ｐゴシック"/>
                <a:ea typeface="ＭＳ Ｐゴシック"/>
              </a:rPr>
              <a:t>C</a:t>
            </a:r>
            <a:r>
              <a:rPr lang="ja-JP" altLang="en-US" sz="1100" b="0" i="0" u="none" strike="noStrike" baseline="0">
                <a:solidFill>
                  <a:srgbClr val="000000"/>
                </a:solidFill>
                <a:latin typeface="ＭＳ Ｐゴシック"/>
                <a:ea typeface="ＭＳ Ｐゴシック"/>
              </a:rPr>
              <a:t>　宝印刷㈱</a:t>
            </a:r>
          </a:p>
          <a:p>
            <a:pPr algn="l" rtl="0">
              <a:defRPr sz="1000"/>
            </a:pPr>
            <a:r>
              <a:rPr lang="en-US" altLang="ja-JP" sz="1100" b="0" i="0" u="none" strike="noStrike" baseline="0">
                <a:solidFill>
                  <a:srgbClr val="000000"/>
                </a:solidFill>
                <a:latin typeface="ＭＳ Ｐゴシック"/>
                <a:ea typeface="ＭＳ Ｐゴシック"/>
              </a:rPr>
              <a:t>2</a:t>
            </a:r>
            <a:r>
              <a:rPr lang="ja-JP" altLang="en-US" sz="1100" b="0" i="0" u="none" strike="noStrike" baseline="0">
                <a:solidFill>
                  <a:srgbClr val="000000"/>
                </a:solidFill>
                <a:latin typeface="ＭＳ Ｐゴシック"/>
                <a:ea typeface="ＭＳ Ｐゴシック"/>
              </a:rPr>
              <a:t>先：</a:t>
            </a:r>
            <a:r>
              <a:rPr lang="en-US" altLang="ja-JP" sz="1100" b="0" i="0" u="none" strike="noStrike" baseline="0">
                <a:solidFill>
                  <a:srgbClr val="000000"/>
                </a:solidFill>
                <a:latin typeface="ＭＳ Ｐゴシック"/>
                <a:ea typeface="ＭＳ Ｐゴシック"/>
              </a:rPr>
              <a:t>5</a:t>
            </a:r>
            <a:r>
              <a:rPr lang="ja-JP" altLang="en-US" sz="1100" b="0" i="0" u="none" strike="noStrike" baseline="0">
                <a:solidFill>
                  <a:srgbClr val="000000"/>
                </a:solidFill>
                <a:latin typeface="ＭＳ Ｐゴシック"/>
                <a:ea typeface="ＭＳ Ｐゴシック"/>
              </a:rPr>
              <a:t>百万円</a:t>
            </a:r>
          </a:p>
          <a:p>
            <a:pPr algn="l" rtl="0">
              <a:defRPr sz="1000"/>
            </a:pPr>
            <a:endParaRPr lang="ja-JP" altLang="en-US" sz="1100" b="0" i="0" u="none" strike="noStrike" baseline="0">
              <a:solidFill>
                <a:srgbClr val="000000"/>
              </a:solidFill>
              <a:latin typeface="ＭＳ Ｐゴシック"/>
              <a:ea typeface="ＭＳ Ｐゴシック"/>
            </a:endParaRPr>
          </a:p>
          <a:p>
            <a:pPr algn="l" rtl="0">
              <a:lnSpc>
                <a:spcPts val="1000"/>
              </a:lnSpc>
              <a:defRPr sz="1000"/>
            </a:pPr>
            <a:endParaRPr lang="ja-JP" altLang="en-US"/>
          </a:p>
        </xdr:txBody>
      </xdr:sp>
      <xdr:sp macro="" textlink="">
        <xdr:nvSpPr>
          <xdr:cNvPr id="2088" name="Rectangle 40">
            <a:extLst>
              <a:ext uri="{FF2B5EF4-FFF2-40B4-BE49-F238E27FC236}">
                <a16:creationId xmlns:a16="http://schemas.microsoft.com/office/drawing/2014/main" id="{54B53A8F-9D35-897E-031B-E8A35C3A4435}"/>
              </a:ext>
            </a:extLst>
          </xdr:cNvPr>
          <xdr:cNvSpPr>
            <a:spLocks noChangeArrowheads="1"/>
          </xdr:cNvSpPr>
        </xdr:nvSpPr>
        <xdr:spPr bwMode="auto">
          <a:xfrm>
            <a:off x="4375150" y="31525547"/>
            <a:ext cx="1435100" cy="896981"/>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000"/>
              </a:lnSpc>
              <a:defRPr sz="1000"/>
            </a:pPr>
            <a:r>
              <a:rPr lang="ja-JP" altLang="en-US" sz="900" b="0" i="0" u="none" strike="noStrike" baseline="0">
                <a:solidFill>
                  <a:srgbClr val="000000"/>
                </a:solidFill>
                <a:latin typeface="ＭＳ Ｐゴシック"/>
                <a:ea typeface="ＭＳ Ｐゴシック"/>
              </a:rPr>
              <a:t>【一般競争・委託】 </a:t>
            </a:r>
          </a:p>
          <a:p>
            <a:pPr algn="l" rtl="0">
              <a:lnSpc>
                <a:spcPts val="1100"/>
              </a:lnSpc>
              <a:defRPr sz="1000"/>
            </a:pPr>
            <a:r>
              <a:rPr lang="ja-JP" altLang="en-US" sz="900" b="0" i="0" u="none" strike="noStrike" baseline="0">
                <a:solidFill>
                  <a:srgbClr val="000000"/>
                </a:solidFill>
                <a:latin typeface="ＭＳ Ｐゴシック"/>
                <a:ea typeface="ＭＳ Ｐゴシック"/>
              </a:rPr>
              <a:t>　　　　　 1先　</a:t>
            </a:r>
            <a:r>
              <a:rPr lang="en-US" altLang="ja-JP" sz="900" b="0" i="0" u="none" strike="noStrike" baseline="0">
                <a:solidFill>
                  <a:srgbClr val="000000"/>
                </a:solidFill>
                <a:latin typeface="ＭＳ Ｐゴシック"/>
                <a:ea typeface="ＭＳ Ｐゴシック"/>
              </a:rPr>
              <a:t>4</a:t>
            </a:r>
            <a:r>
              <a:rPr lang="ja-JP" altLang="en-US" sz="900" b="0" i="0" u="none" strike="noStrike" baseline="0">
                <a:solidFill>
                  <a:srgbClr val="000000"/>
                </a:solidFill>
                <a:latin typeface="ＭＳ Ｐゴシック"/>
                <a:ea typeface="ＭＳ Ｐゴシック"/>
              </a:rPr>
              <a:t>百万円</a:t>
            </a:r>
            <a:endParaRPr lang="en-US" altLang="ja-JP" sz="900" b="0" i="0" u="none" strike="noStrike" baseline="0">
              <a:solidFill>
                <a:srgbClr val="000000"/>
              </a:solidFill>
              <a:latin typeface="ＭＳ Ｐゴシック"/>
              <a:ea typeface="ＭＳ Ｐゴシック"/>
            </a:endParaRPr>
          </a:p>
          <a:p>
            <a:pPr rtl="0"/>
            <a:r>
              <a:rPr lang="ja-JP" altLang="ja-JP" sz="900" b="0" i="0" baseline="0">
                <a:effectLst/>
                <a:latin typeface="+mn-lt"/>
                <a:ea typeface="+mn-ea"/>
                <a:cs typeface="+mn-cs"/>
              </a:rPr>
              <a:t>【随契(公募)･委託】</a:t>
            </a:r>
            <a:endParaRPr lang="ja-JP" altLang="ja-JP" sz="900">
              <a:effectLst/>
            </a:endParaRPr>
          </a:p>
          <a:p>
            <a:pPr rtl="0"/>
            <a:r>
              <a:rPr lang="ja-JP" altLang="ja-JP" sz="900" b="0" i="0" baseline="0">
                <a:effectLst/>
                <a:latin typeface="+mn-lt"/>
                <a:ea typeface="+mn-ea"/>
                <a:cs typeface="+mn-cs"/>
              </a:rPr>
              <a:t>      　　</a:t>
            </a:r>
            <a:r>
              <a:rPr lang="en-US" altLang="ja-JP" sz="900" b="0" i="0" baseline="0">
                <a:effectLst/>
                <a:latin typeface="+mn-lt"/>
                <a:ea typeface="+mn-ea"/>
                <a:cs typeface="+mn-cs"/>
              </a:rPr>
              <a:t> </a:t>
            </a:r>
            <a:r>
              <a:rPr lang="ja-JP" altLang="ja-JP" sz="900" b="0" i="0" baseline="0">
                <a:effectLst/>
                <a:latin typeface="+mn-lt"/>
                <a:ea typeface="+mn-ea"/>
                <a:cs typeface="+mn-cs"/>
              </a:rPr>
              <a:t>　</a:t>
            </a:r>
            <a:r>
              <a:rPr lang="en-US" altLang="ja-JP" sz="900" b="0" i="0" baseline="0">
                <a:effectLst/>
                <a:latin typeface="+mn-ea"/>
                <a:ea typeface="+mn-ea"/>
                <a:cs typeface="+mn-cs"/>
              </a:rPr>
              <a:t>1</a:t>
            </a:r>
            <a:r>
              <a:rPr lang="ja-JP" altLang="ja-JP" sz="900" b="0" i="0" baseline="0">
                <a:effectLst/>
                <a:latin typeface="+mn-ea"/>
                <a:ea typeface="+mn-ea"/>
                <a:cs typeface="+mn-cs"/>
              </a:rPr>
              <a:t>先　</a:t>
            </a:r>
            <a:r>
              <a:rPr lang="en-US" altLang="ja-JP" sz="900" b="0" i="0" baseline="0">
                <a:effectLst/>
                <a:latin typeface="+mn-ea"/>
                <a:ea typeface="+mn-ea"/>
                <a:cs typeface="+mn-cs"/>
              </a:rPr>
              <a:t>1</a:t>
            </a:r>
            <a:r>
              <a:rPr lang="ja-JP" altLang="ja-JP" sz="900" b="0" i="0" baseline="0">
                <a:effectLst/>
                <a:latin typeface="+mn-ea"/>
                <a:ea typeface="+mn-ea"/>
                <a:cs typeface="+mn-cs"/>
              </a:rPr>
              <a:t>百万円</a:t>
            </a:r>
            <a:endParaRPr lang="ja-JP" altLang="ja-JP" sz="900">
              <a:effectLst/>
              <a:latin typeface="+mn-ea"/>
              <a:ea typeface="+mn-ea"/>
            </a:endParaRPr>
          </a:p>
          <a:p>
            <a:pPr algn="l" rtl="0">
              <a:lnSpc>
                <a:spcPts val="1100"/>
              </a:lnSpc>
              <a:defRPr sz="1000"/>
            </a:pPr>
            <a:endParaRPr lang="ja-JP" altLang="en-US" sz="900" b="0" i="0" u="none" strike="noStrike" baseline="0">
              <a:solidFill>
                <a:srgbClr val="000000"/>
              </a:solidFill>
              <a:latin typeface="ＭＳ Ｐゴシック"/>
              <a:ea typeface="ＭＳ Ｐゴシック"/>
            </a:endParaRPr>
          </a:p>
        </xdr:txBody>
      </xdr:sp>
      <xdr:sp macro="" textlink="">
        <xdr:nvSpPr>
          <xdr:cNvPr id="2089" name="AutoShape 41">
            <a:extLst>
              <a:ext uri="{FF2B5EF4-FFF2-40B4-BE49-F238E27FC236}">
                <a16:creationId xmlns:a16="http://schemas.microsoft.com/office/drawing/2014/main" id="{591DD708-9F2F-7718-395C-FD8024FDC008}"/>
              </a:ext>
            </a:extLst>
          </xdr:cNvPr>
          <xdr:cNvSpPr>
            <a:spLocks noChangeArrowheads="1"/>
          </xdr:cNvSpPr>
        </xdr:nvSpPr>
        <xdr:spPr bwMode="auto">
          <a:xfrm>
            <a:off x="4475107" y="33224085"/>
            <a:ext cx="1135228" cy="125959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000"/>
              </a:lnSpc>
              <a:defRPr sz="1000"/>
            </a:pPr>
            <a:r>
              <a:rPr lang="ja-JP" altLang="en-US" sz="900" b="0" i="0" u="none" strike="noStrike" baseline="0">
                <a:solidFill>
                  <a:srgbClr val="000000"/>
                </a:solidFill>
                <a:latin typeface="ＭＳ Ｐゴシック"/>
                <a:ea typeface="ＭＳ Ｐゴシック"/>
              </a:rPr>
              <a:t>制度改正等に伴う現行EDINETのシステム改修業務</a:t>
            </a:r>
            <a:endParaRPr lang="ja-JP" altLang="en-US"/>
          </a:p>
        </xdr:txBody>
      </xdr:sp>
    </xdr:grpSp>
    <xdr:clientData/>
  </xdr:twoCellAnchor>
  <xdr:twoCellAnchor>
    <xdr:from>
      <xdr:col>44</xdr:col>
      <xdr:colOff>120650</xdr:colOff>
      <xdr:row>63</xdr:row>
      <xdr:rowOff>1720850</xdr:rowOff>
    </xdr:from>
    <xdr:to>
      <xdr:col>50</xdr:col>
      <xdr:colOff>133350</xdr:colOff>
      <xdr:row>63</xdr:row>
      <xdr:rowOff>3898900</xdr:rowOff>
    </xdr:to>
    <xdr:grpSp>
      <xdr:nvGrpSpPr>
        <xdr:cNvPr id="6026" name="グループ化 11">
          <a:extLst>
            <a:ext uri="{FF2B5EF4-FFF2-40B4-BE49-F238E27FC236}">
              <a16:creationId xmlns:a16="http://schemas.microsoft.com/office/drawing/2014/main" id="{AB5D7FFC-831C-13D9-EBCF-38619E6E835B}"/>
            </a:ext>
          </a:extLst>
        </xdr:cNvPr>
        <xdr:cNvGrpSpPr>
          <a:grpSpLocks/>
        </xdr:cNvGrpSpPr>
      </xdr:nvGrpSpPr>
      <xdr:grpSpPr bwMode="auto">
        <a:xfrm>
          <a:off x="7664450" y="31515050"/>
          <a:ext cx="1113367" cy="2178050"/>
          <a:chOff x="7727950" y="30975326"/>
          <a:chExt cx="1216025" cy="2298674"/>
        </a:xfrm>
      </xdr:grpSpPr>
      <xdr:sp macro="" textlink="">
        <xdr:nvSpPr>
          <xdr:cNvPr id="2094" name="Rectangle 46">
            <a:extLst>
              <a:ext uri="{FF2B5EF4-FFF2-40B4-BE49-F238E27FC236}">
                <a16:creationId xmlns:a16="http://schemas.microsoft.com/office/drawing/2014/main" id="{4B665BE9-9977-FC25-3CA7-89079C4A9305}"/>
              </a:ext>
            </a:extLst>
          </xdr:cNvPr>
          <xdr:cNvSpPr>
            <a:spLocks noChangeArrowheads="1"/>
          </xdr:cNvSpPr>
        </xdr:nvSpPr>
        <xdr:spPr bwMode="auto">
          <a:xfrm>
            <a:off x="7798240" y="31498057"/>
            <a:ext cx="1096531" cy="408802"/>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200"/>
              </a:lnSpc>
              <a:defRPr sz="1000"/>
            </a:pPr>
            <a:r>
              <a:rPr lang="ja-JP" altLang="en-US" sz="900" b="0" i="0" u="none" strike="noStrike" baseline="0">
                <a:solidFill>
                  <a:srgbClr val="000000"/>
                </a:solidFill>
                <a:latin typeface="ＭＳ Ｐゴシック"/>
                <a:ea typeface="ＭＳ Ｐゴシック"/>
              </a:rPr>
              <a:t>【企画競争・委託】 </a:t>
            </a:r>
            <a:r>
              <a:rPr lang="ja-JP" altLang="en-US" sz="1000" b="0" i="0" u="none" strike="noStrike" baseline="0">
                <a:solidFill>
                  <a:srgbClr val="000000"/>
                </a:solidFill>
                <a:latin typeface="ＭＳ Ｐゴシック"/>
                <a:ea typeface="ＭＳ Ｐゴシック"/>
              </a:rPr>
              <a:t> </a:t>
            </a:r>
          </a:p>
          <a:p>
            <a:pPr algn="l" rtl="0">
              <a:lnSpc>
                <a:spcPts val="1100"/>
              </a:lnSpc>
              <a:defRPr sz="1000"/>
            </a:pPr>
            <a:r>
              <a:rPr lang="ja-JP" altLang="en-US" sz="1000" b="0" i="0" u="none" strike="noStrike" baseline="0">
                <a:solidFill>
                  <a:srgbClr val="000000"/>
                </a:solidFill>
                <a:latin typeface="ＭＳ Ｐゴシック"/>
                <a:ea typeface="ＭＳ Ｐゴシック"/>
              </a:rPr>
              <a:t>  　1</a:t>
            </a:r>
            <a:r>
              <a:rPr lang="ja-JP" altLang="en-US" sz="900" b="0" i="0" u="none" strike="noStrike" baseline="0">
                <a:solidFill>
                  <a:srgbClr val="000000"/>
                </a:solidFill>
                <a:latin typeface="ＭＳ Ｐゴシック"/>
                <a:ea typeface="ＭＳ Ｐゴシック"/>
              </a:rPr>
              <a:t>先  </a:t>
            </a:r>
            <a:r>
              <a:rPr lang="en-US" altLang="ja-JP" sz="900" b="0" i="0" u="none" strike="noStrike" baseline="0">
                <a:solidFill>
                  <a:srgbClr val="000000"/>
                </a:solidFill>
                <a:latin typeface="ＭＳ Ｐゴシック"/>
                <a:ea typeface="ＭＳ Ｐゴシック"/>
              </a:rPr>
              <a:t>46</a:t>
            </a:r>
            <a:r>
              <a:rPr lang="ja-JP" altLang="en-US" sz="900" b="0" i="0" u="none" strike="noStrike" baseline="0">
                <a:solidFill>
                  <a:srgbClr val="000000"/>
                </a:solidFill>
                <a:latin typeface="ＭＳ Ｐゴシック"/>
                <a:ea typeface="ＭＳ Ｐゴシック"/>
              </a:rPr>
              <a:t>百万円</a:t>
            </a:r>
            <a:endParaRPr lang="ja-JP" altLang="en-US" sz="1000" b="0" i="0" u="none" strike="noStrike" baseline="0">
              <a:solidFill>
                <a:srgbClr val="000000"/>
              </a:solidFill>
              <a:latin typeface="ＭＳ Ｐゴシック"/>
              <a:ea typeface="ＭＳ Ｐゴシック"/>
            </a:endParaRPr>
          </a:p>
          <a:p>
            <a:pPr algn="l" rtl="0">
              <a:lnSpc>
                <a:spcPts val="1000"/>
              </a:lnSpc>
              <a:defRPr sz="1000"/>
            </a:pPr>
            <a:endParaRPr lang="ja-JP" altLang="en-US"/>
          </a:p>
        </xdr:txBody>
      </xdr:sp>
      <xdr:sp macro="" textlink="">
        <xdr:nvSpPr>
          <xdr:cNvPr id="6039" name="Line 45">
            <a:extLst>
              <a:ext uri="{FF2B5EF4-FFF2-40B4-BE49-F238E27FC236}">
                <a16:creationId xmlns:a16="http://schemas.microsoft.com/office/drawing/2014/main" id="{D0CE36C4-8EE7-1950-3764-D75DDF3D4A57}"/>
              </a:ext>
            </a:extLst>
          </xdr:cNvPr>
          <xdr:cNvSpPr>
            <a:spLocks noChangeShapeType="1"/>
          </xdr:cNvSpPr>
        </xdr:nvSpPr>
        <xdr:spPr bwMode="auto">
          <a:xfrm flipH="1">
            <a:off x="8480695" y="30975326"/>
            <a:ext cx="3174" cy="5111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2091" name="Rectangle 43">
            <a:extLst>
              <a:ext uri="{FF2B5EF4-FFF2-40B4-BE49-F238E27FC236}">
                <a16:creationId xmlns:a16="http://schemas.microsoft.com/office/drawing/2014/main" id="{C88793EA-C2B8-1FA8-BF94-13892BFB7B67}"/>
              </a:ext>
            </a:extLst>
          </xdr:cNvPr>
          <xdr:cNvSpPr>
            <a:spLocks noChangeArrowheads="1"/>
          </xdr:cNvSpPr>
        </xdr:nvSpPr>
        <xdr:spPr bwMode="auto">
          <a:xfrm>
            <a:off x="7727950" y="32583728"/>
            <a:ext cx="1216025" cy="69027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F　公益財団法人財務会計基準機構　46百万円</a:t>
            </a:r>
          </a:p>
          <a:p>
            <a:pPr algn="l" rtl="0">
              <a:defRPr sz="1000"/>
            </a:pPr>
            <a:endParaRPr lang="ja-JP" altLang="en-US"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　</a:t>
            </a:r>
          </a:p>
          <a:p>
            <a:pPr algn="l" rtl="0">
              <a:defRPr sz="1000"/>
            </a:pPr>
            <a:r>
              <a:rPr lang="ja-JP" altLang="en-US" sz="1100" b="0" i="0" u="none" strike="noStrike" baseline="0">
                <a:solidFill>
                  <a:srgbClr val="000000"/>
                </a:solidFill>
                <a:latin typeface="ＭＳ Ｐゴシック"/>
                <a:ea typeface="ＭＳ Ｐゴシック"/>
              </a:rPr>
              <a:t>　</a:t>
            </a:r>
            <a:endParaRPr lang="ja-JP" altLang="en-US"/>
          </a:p>
        </xdr:txBody>
      </xdr:sp>
    </xdr:grpSp>
    <xdr:clientData/>
  </xdr:twoCellAnchor>
  <xdr:twoCellAnchor>
    <xdr:from>
      <xdr:col>31</xdr:col>
      <xdr:colOff>16072</xdr:colOff>
      <xdr:row>63</xdr:row>
      <xdr:rowOff>2232962</xdr:rowOff>
    </xdr:from>
    <xdr:to>
      <xdr:col>38</xdr:col>
      <xdr:colOff>0</xdr:colOff>
      <xdr:row>63</xdr:row>
      <xdr:rowOff>2235321</xdr:rowOff>
    </xdr:to>
    <xdr:sp macro="" textlink="">
      <xdr:nvSpPr>
        <xdr:cNvPr id="53" name="Rectangle 5">
          <a:extLst>
            <a:ext uri="{FF2B5EF4-FFF2-40B4-BE49-F238E27FC236}">
              <a16:creationId xmlns:a16="http://schemas.microsoft.com/office/drawing/2014/main" id="{E0E5493B-78E0-A749-4485-E07787B0636D}"/>
            </a:ext>
          </a:extLst>
        </xdr:cNvPr>
        <xdr:cNvSpPr>
          <a:spLocks noChangeArrowheads="1"/>
        </xdr:cNvSpPr>
      </xdr:nvSpPr>
      <xdr:spPr bwMode="auto">
        <a:xfrm>
          <a:off x="5169097" y="31392162"/>
          <a:ext cx="1288853" cy="1297759"/>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ゴシック"/>
              <a:ea typeface="ＭＳ Ｐゴシック"/>
            </a:rPr>
            <a:t>       【一般競争・委託】</a:t>
          </a:r>
          <a:r>
            <a:rPr lang="ja-JP" altLang="en-US" sz="1000" b="0" i="0" u="none" strike="noStrike" baseline="0">
              <a:solidFill>
                <a:srgbClr val="000000"/>
              </a:solidFill>
              <a:latin typeface="ＭＳ Ｐゴシック"/>
              <a:ea typeface="ＭＳ Ｐゴシック"/>
            </a:rPr>
            <a:t>　</a:t>
          </a:r>
        </a:p>
        <a:p>
          <a:pPr algn="l" rtl="0">
            <a:defRPr sz="1000"/>
          </a:pPr>
          <a:r>
            <a:rPr lang="ja-JP" altLang="en-US" sz="1000" b="0" i="0" u="none" strike="noStrike" baseline="0">
              <a:solidFill>
                <a:srgbClr val="000000"/>
              </a:solidFill>
              <a:latin typeface="ＭＳ Ｐゴシック"/>
              <a:ea typeface="ＭＳ Ｐゴシック"/>
            </a:rPr>
            <a:t>　　　　　</a:t>
          </a:r>
          <a:endParaRPr lang="ja-JP" altLang="en-US"/>
        </a:p>
      </xdr:txBody>
    </xdr:sp>
    <xdr:clientData/>
  </xdr:twoCellAnchor>
  <xdr:twoCellAnchor>
    <xdr:from>
      <xdr:col>32</xdr:col>
      <xdr:colOff>1971</xdr:colOff>
      <xdr:row>63</xdr:row>
      <xdr:rowOff>3934692</xdr:rowOff>
    </xdr:from>
    <xdr:to>
      <xdr:col>37</xdr:col>
      <xdr:colOff>117558</xdr:colOff>
      <xdr:row>64</xdr:row>
      <xdr:rowOff>311675</xdr:rowOff>
    </xdr:to>
    <xdr:sp macro="" textlink="">
      <xdr:nvSpPr>
        <xdr:cNvPr id="54" name="AutoShape 23">
          <a:extLst>
            <a:ext uri="{FF2B5EF4-FFF2-40B4-BE49-F238E27FC236}">
              <a16:creationId xmlns:a16="http://schemas.microsoft.com/office/drawing/2014/main" id="{9E087064-70A0-41EE-3FA6-81F1D3CABD07}"/>
            </a:ext>
          </a:extLst>
        </xdr:cNvPr>
        <xdr:cNvSpPr>
          <a:spLocks noChangeArrowheads="1"/>
        </xdr:cNvSpPr>
      </xdr:nvSpPr>
      <xdr:spPr bwMode="auto">
        <a:xfrm>
          <a:off x="5856671" y="33195492"/>
          <a:ext cx="1156926" cy="1269133"/>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100"/>
            </a:lnSpc>
            <a:defRPr sz="1000"/>
          </a:pPr>
          <a:r>
            <a:rPr lang="ja-JP" altLang="en-US" sz="900" b="0" i="0" u="none" strike="noStrike" baseline="0">
              <a:solidFill>
                <a:srgbClr val="000000"/>
              </a:solidFill>
              <a:latin typeface="ＭＳ Ｐゴシック"/>
              <a:ea typeface="ＭＳ Ｐゴシック"/>
            </a:rPr>
            <a:t>EDINETの遠隔地でのデータ保全環境の整備</a:t>
          </a:r>
        </a:p>
        <a:p>
          <a:pPr algn="l" rtl="0">
            <a:lnSpc>
              <a:spcPts val="1100"/>
            </a:lnSpc>
            <a:defRPr sz="1000"/>
          </a:pPr>
          <a:endParaRPr lang="ja-JP" altLang="en-US" sz="900" b="0" i="0" u="none" strike="noStrike" baseline="0">
            <a:solidFill>
              <a:srgbClr val="000000"/>
            </a:solidFill>
            <a:latin typeface="ＭＳ Ｐゴシック"/>
            <a:ea typeface="ＭＳ Ｐゴシック"/>
          </a:endParaRPr>
        </a:p>
        <a:p>
          <a:pPr algn="l" rtl="0">
            <a:lnSpc>
              <a:spcPts val="1100"/>
            </a:lnSpc>
            <a:defRPr sz="1000"/>
          </a:pPr>
          <a:endParaRPr lang="ja-JP" altLang="en-US" sz="900" b="0" i="0" u="none" strike="noStrike" baseline="0">
            <a:solidFill>
              <a:srgbClr val="000000"/>
            </a:solidFill>
            <a:latin typeface="ＭＳ Ｐゴシック"/>
            <a:ea typeface="ＭＳ Ｐゴシック"/>
          </a:endParaRPr>
        </a:p>
        <a:p>
          <a:pPr algn="l" rtl="0">
            <a:lnSpc>
              <a:spcPts val="1100"/>
            </a:lnSpc>
            <a:defRPr sz="1000"/>
          </a:pPr>
          <a:endParaRPr lang="ja-JP" altLang="en-US"/>
        </a:p>
      </xdr:txBody>
    </xdr:sp>
    <xdr:clientData/>
  </xdr:twoCellAnchor>
  <xdr:twoCellAnchor>
    <xdr:from>
      <xdr:col>34</xdr:col>
      <xdr:colOff>146050</xdr:colOff>
      <xdr:row>63</xdr:row>
      <xdr:rowOff>1720850</xdr:rowOff>
    </xdr:from>
    <xdr:to>
      <xdr:col>34</xdr:col>
      <xdr:colOff>146050</xdr:colOff>
      <xdr:row>63</xdr:row>
      <xdr:rowOff>2235200</xdr:rowOff>
    </xdr:to>
    <xdr:sp macro="" textlink="">
      <xdr:nvSpPr>
        <xdr:cNvPr id="6029" name="Line 31">
          <a:extLst>
            <a:ext uri="{FF2B5EF4-FFF2-40B4-BE49-F238E27FC236}">
              <a16:creationId xmlns:a16="http://schemas.microsoft.com/office/drawing/2014/main" id="{E5DCF1D3-A92F-4E2E-92FB-5EEE5D9FF602}"/>
            </a:ext>
          </a:extLst>
        </xdr:cNvPr>
        <xdr:cNvSpPr>
          <a:spLocks noChangeShapeType="1"/>
        </xdr:cNvSpPr>
      </xdr:nvSpPr>
      <xdr:spPr bwMode="auto">
        <a:xfrm>
          <a:off x="5689600" y="31413450"/>
          <a:ext cx="0" cy="5143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31</xdr:col>
      <xdr:colOff>158750</xdr:colOff>
      <xdr:row>63</xdr:row>
      <xdr:rowOff>3282638</xdr:rowOff>
    </xdr:from>
    <xdr:to>
      <xdr:col>37</xdr:col>
      <xdr:colOff>134985</xdr:colOff>
      <xdr:row>63</xdr:row>
      <xdr:rowOff>3283558</xdr:rowOff>
    </xdr:to>
    <xdr:sp macro="" textlink="">
      <xdr:nvSpPr>
        <xdr:cNvPr id="56" name="Rectangle 35">
          <a:extLst>
            <a:ext uri="{FF2B5EF4-FFF2-40B4-BE49-F238E27FC236}">
              <a16:creationId xmlns:a16="http://schemas.microsoft.com/office/drawing/2014/main" id="{490A4F33-57D2-DC69-7A31-52B829E106C9}"/>
            </a:ext>
          </a:extLst>
        </xdr:cNvPr>
        <xdr:cNvSpPr>
          <a:spLocks noChangeArrowheads="1"/>
        </xdr:cNvSpPr>
      </xdr:nvSpPr>
      <xdr:spPr bwMode="auto">
        <a:xfrm>
          <a:off x="5848350" y="32546613"/>
          <a:ext cx="1176370" cy="48666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D　富士通㈱</a:t>
          </a:r>
        </a:p>
        <a:p>
          <a:pPr algn="l" rtl="0">
            <a:defRPr sz="1000"/>
          </a:pPr>
          <a:r>
            <a:rPr lang="en-US" altLang="ja-JP" sz="1100" b="0" i="0" u="none" strike="noStrike" baseline="0">
              <a:solidFill>
                <a:srgbClr val="000000"/>
              </a:solidFill>
              <a:latin typeface="ＭＳ Ｐゴシック"/>
              <a:ea typeface="ＭＳ Ｐゴシック"/>
            </a:rPr>
            <a:t>8</a:t>
          </a:r>
          <a:r>
            <a:rPr lang="ja-JP" altLang="en-US" sz="1100" b="0" i="0" u="none" strike="noStrike" baseline="0">
              <a:solidFill>
                <a:srgbClr val="000000"/>
              </a:solidFill>
              <a:latin typeface="ＭＳ Ｐゴシック"/>
              <a:ea typeface="ＭＳ Ｐゴシック"/>
            </a:rPr>
            <a:t>百万円</a:t>
          </a:r>
        </a:p>
        <a:p>
          <a:pPr algn="l" rtl="0">
            <a:defRPr sz="1000"/>
          </a:pPr>
          <a:endParaRPr lang="ja-JP" altLang="en-US" sz="1100" b="0" i="0" u="none" strike="noStrike" baseline="0">
            <a:solidFill>
              <a:srgbClr val="000000"/>
            </a:solidFill>
            <a:latin typeface="ＭＳ Ｐゴシック"/>
            <a:ea typeface="ＭＳ Ｐゴシック"/>
          </a:endParaRPr>
        </a:p>
        <a:p>
          <a:pPr algn="l" rtl="0">
            <a:defRPr sz="1000"/>
          </a:pPr>
          <a:endParaRPr lang="ja-JP" altLang="en-US"/>
        </a:p>
      </xdr:txBody>
    </xdr:sp>
    <xdr:clientData/>
  </xdr:twoCellAnchor>
  <xdr:twoCellAnchor>
    <xdr:from>
      <xdr:col>28</xdr:col>
      <xdr:colOff>69850</xdr:colOff>
      <xdr:row>63</xdr:row>
      <xdr:rowOff>1263650</xdr:rowOff>
    </xdr:from>
    <xdr:to>
      <xdr:col>28</xdr:col>
      <xdr:colOff>69850</xdr:colOff>
      <xdr:row>63</xdr:row>
      <xdr:rowOff>1263650</xdr:rowOff>
    </xdr:to>
    <xdr:cxnSp macro="">
      <xdr:nvCxnSpPr>
        <xdr:cNvPr id="8" name="直線コネクタ 7">
          <a:extLst>
            <a:ext uri="{FF2B5EF4-FFF2-40B4-BE49-F238E27FC236}">
              <a16:creationId xmlns:a16="http://schemas.microsoft.com/office/drawing/2014/main" id="{14A6DA2C-741E-F8AC-6CEF-ABAA244E3E4C}"/>
            </a:ext>
          </a:extLst>
        </xdr:cNvPr>
        <xdr:cNvCxnSpPr/>
      </xdr:nvCxnSpPr>
      <xdr:spPr>
        <a:xfrm flipV="1">
          <a:off x="5219700" y="30505400"/>
          <a:ext cx="0" cy="4572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6350</xdr:colOff>
      <xdr:row>64</xdr:row>
      <xdr:rowOff>349250</xdr:rowOff>
    </xdr:from>
    <xdr:to>
      <xdr:col>45</xdr:col>
      <xdr:colOff>139700</xdr:colOff>
      <xdr:row>64</xdr:row>
      <xdr:rowOff>3168650</xdr:rowOff>
    </xdr:to>
    <xdr:grpSp>
      <xdr:nvGrpSpPr>
        <xdr:cNvPr id="6032" name="グループ化 63">
          <a:extLst>
            <a:ext uri="{FF2B5EF4-FFF2-40B4-BE49-F238E27FC236}">
              <a16:creationId xmlns:a16="http://schemas.microsoft.com/office/drawing/2014/main" id="{93F36965-4F89-7B2D-5272-5D112053D776}"/>
            </a:ext>
          </a:extLst>
        </xdr:cNvPr>
        <xdr:cNvGrpSpPr>
          <a:grpSpLocks/>
        </xdr:cNvGrpSpPr>
      </xdr:nvGrpSpPr>
      <xdr:grpSpPr bwMode="auto">
        <a:xfrm>
          <a:off x="6432550" y="35037183"/>
          <a:ext cx="1437217" cy="2819400"/>
          <a:chOff x="2346965" y="30978475"/>
          <a:chExt cx="1564884" cy="2830812"/>
        </a:xfrm>
      </xdr:grpSpPr>
      <xdr:sp macro="" textlink="">
        <xdr:nvSpPr>
          <xdr:cNvPr id="40" name="Rectangle 5">
            <a:extLst>
              <a:ext uri="{FF2B5EF4-FFF2-40B4-BE49-F238E27FC236}">
                <a16:creationId xmlns:a16="http://schemas.microsoft.com/office/drawing/2014/main" id="{E02F3856-782F-AE80-F0BE-114E965A565A}"/>
              </a:ext>
            </a:extLst>
          </xdr:cNvPr>
          <xdr:cNvSpPr>
            <a:spLocks noChangeArrowheads="1"/>
          </xdr:cNvSpPr>
        </xdr:nvSpPr>
        <xdr:spPr bwMode="auto">
          <a:xfrm>
            <a:off x="2444770" y="31494907"/>
            <a:ext cx="1411190" cy="54193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100"/>
              </a:lnSpc>
              <a:defRPr sz="1000"/>
            </a:pPr>
            <a:r>
              <a:rPr lang="ja-JP" altLang="en-US" sz="900" b="0" i="0" u="none" strike="noStrike" baseline="0">
                <a:solidFill>
                  <a:srgbClr val="000000"/>
                </a:solidFill>
                <a:latin typeface="+mj-ea"/>
                <a:ea typeface="+mj-ea"/>
              </a:rPr>
              <a:t>       【随契・委託】　</a:t>
            </a:r>
          </a:p>
          <a:p>
            <a:pPr algn="l" rtl="0">
              <a:lnSpc>
                <a:spcPts val="1100"/>
              </a:lnSpc>
              <a:defRPr sz="1000"/>
            </a:pPr>
            <a:r>
              <a:rPr lang="ja-JP" altLang="en-US" sz="900" b="0" i="0" u="none" strike="noStrike" baseline="0">
                <a:solidFill>
                  <a:srgbClr val="000000"/>
                </a:solidFill>
                <a:latin typeface="+mj-ea"/>
                <a:ea typeface="+mj-ea"/>
              </a:rPr>
              <a:t>　　　　　　　</a:t>
            </a:r>
            <a:r>
              <a:rPr lang="en-US" altLang="ja-JP" sz="900" b="0" i="0" u="none" strike="noStrike" baseline="0">
                <a:solidFill>
                  <a:srgbClr val="000000"/>
                </a:solidFill>
                <a:latin typeface="+mj-ea"/>
                <a:ea typeface="+mj-ea"/>
              </a:rPr>
              <a:t>4</a:t>
            </a:r>
            <a:r>
              <a:rPr lang="ja-JP" altLang="en-US" sz="900" b="0" i="0" u="none" strike="noStrike" baseline="0">
                <a:solidFill>
                  <a:srgbClr val="000000"/>
                </a:solidFill>
                <a:latin typeface="+mj-ea"/>
                <a:ea typeface="+mj-ea"/>
              </a:rPr>
              <a:t>先　</a:t>
            </a:r>
            <a:r>
              <a:rPr lang="en-US" altLang="ja-JP" sz="900" b="0" i="0" u="none" strike="noStrike" baseline="0">
                <a:solidFill>
                  <a:srgbClr val="000000"/>
                </a:solidFill>
                <a:latin typeface="+mj-ea"/>
                <a:ea typeface="+mj-ea"/>
              </a:rPr>
              <a:t>168</a:t>
            </a:r>
            <a:r>
              <a:rPr lang="ja-JP" altLang="en-US" sz="900" b="0" i="0" u="none" strike="noStrike" baseline="0">
                <a:solidFill>
                  <a:srgbClr val="000000"/>
                </a:solidFill>
                <a:latin typeface="+mj-ea"/>
                <a:ea typeface="+mj-ea"/>
              </a:rPr>
              <a:t>百万</a:t>
            </a:r>
            <a:endParaRPr lang="en-US" altLang="ja-JP" sz="900" b="0" i="0" u="none" strike="noStrike" baseline="0">
              <a:solidFill>
                <a:srgbClr val="000000"/>
              </a:solidFill>
              <a:latin typeface="+mj-ea"/>
              <a:ea typeface="+mj-ea"/>
            </a:endParaRPr>
          </a:p>
          <a:p>
            <a:pPr algn="l" rtl="0">
              <a:lnSpc>
                <a:spcPts val="1100"/>
              </a:lnSpc>
              <a:defRPr sz="1000"/>
            </a:pPr>
            <a:r>
              <a:rPr lang="ja-JP" altLang="en-US" sz="900" b="0" i="0" u="none" strike="noStrike" baseline="0">
                <a:solidFill>
                  <a:srgbClr val="000000"/>
                </a:solidFill>
                <a:latin typeface="+mj-ea"/>
                <a:ea typeface="+mj-ea"/>
              </a:rPr>
              <a:t>　　　</a:t>
            </a:r>
            <a:endParaRPr lang="ja-JP" altLang="en-US" sz="900">
              <a:latin typeface="+mj-ea"/>
              <a:ea typeface="+mj-ea"/>
            </a:endParaRPr>
          </a:p>
        </xdr:txBody>
      </xdr:sp>
      <xdr:sp macro="" textlink="">
        <xdr:nvSpPr>
          <xdr:cNvPr id="41" name="AutoShape 23">
            <a:extLst>
              <a:ext uri="{FF2B5EF4-FFF2-40B4-BE49-F238E27FC236}">
                <a16:creationId xmlns:a16="http://schemas.microsoft.com/office/drawing/2014/main" id="{A05F901E-E279-157F-3696-97A714A0663C}"/>
              </a:ext>
            </a:extLst>
          </xdr:cNvPr>
          <xdr:cNvSpPr>
            <a:spLocks noChangeArrowheads="1"/>
          </xdr:cNvSpPr>
        </xdr:nvSpPr>
        <xdr:spPr bwMode="auto">
          <a:xfrm>
            <a:off x="2570520" y="32540522"/>
            <a:ext cx="1159691" cy="126876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100"/>
              </a:lnSpc>
              <a:defRPr sz="1000"/>
            </a:pPr>
            <a:r>
              <a:rPr lang="ja-JP" altLang="en-US" sz="900" b="0" i="0" u="none" strike="noStrike" baseline="0">
                <a:solidFill>
                  <a:srgbClr val="000000"/>
                </a:solidFill>
                <a:latin typeface="ＭＳ Ｐゴシック"/>
                <a:ea typeface="ＭＳ Ｐゴシック"/>
              </a:rPr>
              <a:t>次世代EDINETのシステム開発支援</a:t>
            </a:r>
          </a:p>
          <a:p>
            <a:pPr algn="l" rtl="0">
              <a:lnSpc>
                <a:spcPts val="1100"/>
              </a:lnSpc>
              <a:defRPr sz="1000"/>
            </a:pPr>
            <a:endParaRPr lang="ja-JP" altLang="en-US" sz="900" b="0" i="0" u="none" strike="noStrike" baseline="0">
              <a:solidFill>
                <a:srgbClr val="000000"/>
              </a:solidFill>
              <a:latin typeface="ＭＳ Ｐゴシック"/>
              <a:ea typeface="ＭＳ Ｐゴシック"/>
            </a:endParaRPr>
          </a:p>
          <a:p>
            <a:pPr algn="l" rtl="0">
              <a:lnSpc>
                <a:spcPts val="1000"/>
              </a:lnSpc>
              <a:defRPr sz="1000"/>
            </a:pPr>
            <a:endParaRPr lang="ja-JP" altLang="en-US"/>
          </a:p>
        </xdr:txBody>
      </xdr:sp>
      <xdr:sp macro="" textlink="">
        <xdr:nvSpPr>
          <xdr:cNvPr id="6036" name="Line 31">
            <a:extLst>
              <a:ext uri="{FF2B5EF4-FFF2-40B4-BE49-F238E27FC236}">
                <a16:creationId xmlns:a16="http://schemas.microsoft.com/office/drawing/2014/main" id="{00FB5D10-F20E-6D06-E268-E4CB317A4F74}"/>
              </a:ext>
            </a:extLst>
          </xdr:cNvPr>
          <xdr:cNvSpPr>
            <a:spLocks noChangeShapeType="1"/>
          </xdr:cNvSpPr>
        </xdr:nvSpPr>
        <xdr:spPr bwMode="auto">
          <a:xfrm>
            <a:off x="3054350" y="30978475"/>
            <a:ext cx="0" cy="5143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43" name="Rectangle 35">
            <a:extLst>
              <a:ext uri="{FF2B5EF4-FFF2-40B4-BE49-F238E27FC236}">
                <a16:creationId xmlns:a16="http://schemas.microsoft.com/office/drawing/2014/main" id="{83019FAC-3FF9-81FB-F624-CA586502DC3F}"/>
              </a:ext>
            </a:extLst>
          </xdr:cNvPr>
          <xdr:cNvSpPr>
            <a:spLocks noChangeArrowheads="1"/>
          </xdr:cNvSpPr>
        </xdr:nvSpPr>
        <xdr:spPr bwMode="auto">
          <a:xfrm>
            <a:off x="2346965" y="31922079"/>
            <a:ext cx="1564884" cy="59931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G　㈱富士通アドバンストソリューションズ</a:t>
            </a:r>
          </a:p>
          <a:p>
            <a:pPr algn="l" rtl="0">
              <a:defRPr sz="1000"/>
            </a:pPr>
            <a:r>
              <a:rPr lang="ja-JP" altLang="en-US" sz="1100" b="0" i="0" u="none" strike="noStrike" baseline="0">
                <a:solidFill>
                  <a:srgbClr val="000000"/>
                </a:solidFill>
                <a:latin typeface="ＭＳ Ｐゴシック"/>
                <a:ea typeface="ＭＳ Ｐゴシック"/>
              </a:rPr>
              <a:t>4先：168百万円</a:t>
            </a:r>
          </a:p>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lnSpc>
                <a:spcPts val="1100"/>
              </a:lnSpc>
              <a:defRPr sz="1000"/>
            </a:pPr>
            <a:endParaRPr lang="ja-JP" altLang="en-US"/>
          </a:p>
        </xdr:txBody>
      </xdr:sp>
    </xdr:grpSp>
    <xdr:clientData/>
  </xdr:twoCellAnchor>
  <xdr:twoCellAnchor>
    <xdr:from>
      <xdr:col>44</xdr:col>
      <xdr:colOff>92075</xdr:colOff>
      <xdr:row>63</xdr:row>
      <xdr:rowOff>3956050</xdr:rowOff>
    </xdr:from>
    <xdr:to>
      <xdr:col>51</xdr:col>
      <xdr:colOff>12</xdr:colOff>
      <xdr:row>64</xdr:row>
      <xdr:rowOff>644534</xdr:rowOff>
    </xdr:to>
    <xdr:sp macro="" textlink="">
      <xdr:nvSpPr>
        <xdr:cNvPr id="5159" name="AutoShape 39">
          <a:extLst>
            <a:ext uri="{FF2B5EF4-FFF2-40B4-BE49-F238E27FC236}">
              <a16:creationId xmlns:a16="http://schemas.microsoft.com/office/drawing/2014/main" id="{2A0001AC-A947-2A85-20BF-AB25ACD94D90}"/>
            </a:ext>
          </a:extLst>
        </xdr:cNvPr>
        <xdr:cNvSpPr>
          <a:spLocks noChangeArrowheads="1"/>
        </xdr:cNvSpPr>
      </xdr:nvSpPr>
      <xdr:spPr bwMode="auto">
        <a:xfrm>
          <a:off x="8172450" y="33604200"/>
          <a:ext cx="1247775" cy="157162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100"/>
            </a:lnSpc>
            <a:defRPr sz="1000"/>
          </a:pPr>
          <a:r>
            <a:rPr lang="ja-JP" altLang="en-US" sz="900" b="0" i="0" u="none" strike="noStrike" baseline="0">
              <a:solidFill>
                <a:srgbClr val="000000"/>
              </a:solidFill>
              <a:latin typeface="ＭＳ Ｐゴシック"/>
              <a:ea typeface="ＭＳ Ｐゴシック"/>
            </a:rPr>
            <a:t>　国際会計基準審議会等の国際会議への参加及び意見発信等に関する事務の委託</a:t>
          </a:r>
        </a:p>
        <a:p>
          <a:pPr algn="l" rtl="0">
            <a:lnSpc>
              <a:spcPts val="1000"/>
            </a:lnSpc>
            <a:defRPr sz="1000"/>
          </a:pPr>
          <a:r>
            <a:rPr lang="ja-JP" altLang="en-US" sz="900" b="0" i="0" u="none" strike="noStrike" baseline="0">
              <a:solidFill>
                <a:srgbClr val="000000"/>
              </a:solidFill>
              <a:latin typeface="ＭＳ Ｐゴシック"/>
              <a:ea typeface="ＭＳ Ｐゴシック"/>
            </a:rPr>
            <a:t>　国際会計審議会の議論内容及び討議資料等の調査分析に関する事務の委託</a:t>
          </a:r>
          <a:endParaRPr lang="ja-JP" altLang="en-US"/>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22</xdr:col>
      <xdr:colOff>22225</xdr:colOff>
      <xdr:row>63</xdr:row>
      <xdr:rowOff>863600</xdr:rowOff>
    </xdr:from>
    <xdr:to>
      <xdr:col>36</xdr:col>
      <xdr:colOff>3175</xdr:colOff>
      <xdr:row>63</xdr:row>
      <xdr:rowOff>1546283</xdr:rowOff>
    </xdr:to>
    <xdr:sp macro="" textlink="">
      <xdr:nvSpPr>
        <xdr:cNvPr id="2049" name="Rectangle 1">
          <a:extLst>
            <a:ext uri="{FF2B5EF4-FFF2-40B4-BE49-F238E27FC236}">
              <a16:creationId xmlns:a16="http://schemas.microsoft.com/office/drawing/2014/main" id="{17D72B8B-47CC-E97B-21B5-C0FA04570016}"/>
            </a:ext>
          </a:extLst>
        </xdr:cNvPr>
        <xdr:cNvSpPr>
          <a:spLocks noChangeArrowheads="1"/>
        </xdr:cNvSpPr>
      </xdr:nvSpPr>
      <xdr:spPr bwMode="auto">
        <a:xfrm>
          <a:off x="3857625" y="29479875"/>
          <a:ext cx="2619375" cy="6953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200" b="0" i="0" u="none" strike="noStrike" baseline="0">
              <a:solidFill>
                <a:srgbClr val="000000"/>
              </a:solidFill>
              <a:latin typeface="ＭＳ Ｐゴシック"/>
              <a:ea typeface="ＭＳ Ｐゴシック"/>
            </a:rPr>
            <a:t>金融庁</a:t>
          </a:r>
        </a:p>
        <a:p>
          <a:pPr algn="ctr" rtl="0">
            <a:lnSpc>
              <a:spcPts val="1300"/>
            </a:lnSpc>
            <a:defRPr sz="1000"/>
          </a:pPr>
          <a:r>
            <a:rPr lang="ja-JP" altLang="en-US" sz="1200" b="0" i="0" u="none" strike="noStrike" baseline="0">
              <a:solidFill>
                <a:srgbClr val="000000"/>
              </a:solidFill>
              <a:latin typeface="ＭＳ Ｐゴシック"/>
              <a:ea typeface="ＭＳ Ｐゴシック"/>
            </a:rPr>
            <a:t>74百万円</a:t>
          </a:r>
          <a:endParaRPr lang="ja-JP" altLang="en-US"/>
        </a:p>
      </xdr:txBody>
    </xdr:sp>
    <xdr:clientData/>
  </xdr:twoCellAnchor>
  <xdr:twoCellAnchor>
    <xdr:from>
      <xdr:col>21</xdr:col>
      <xdr:colOff>3175</xdr:colOff>
      <xdr:row>63</xdr:row>
      <xdr:rowOff>1812925</xdr:rowOff>
    </xdr:from>
    <xdr:to>
      <xdr:col>37</xdr:col>
      <xdr:colOff>120648</xdr:colOff>
      <xdr:row>63</xdr:row>
      <xdr:rowOff>2251075</xdr:rowOff>
    </xdr:to>
    <xdr:sp macro="" textlink="">
      <xdr:nvSpPr>
        <xdr:cNvPr id="2050" name="Rectangle 2">
          <a:extLst>
            <a:ext uri="{FF2B5EF4-FFF2-40B4-BE49-F238E27FC236}">
              <a16:creationId xmlns:a16="http://schemas.microsoft.com/office/drawing/2014/main" id="{3E3A0147-312E-B76A-ACD0-A19EE2D63638}"/>
            </a:ext>
          </a:extLst>
        </xdr:cNvPr>
        <xdr:cNvSpPr>
          <a:spLocks noChangeArrowheads="1"/>
        </xdr:cNvSpPr>
      </xdr:nvSpPr>
      <xdr:spPr bwMode="auto">
        <a:xfrm>
          <a:off x="3667125" y="30441900"/>
          <a:ext cx="3133725" cy="43815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・試験委員が実施する公認会計士試験問題の作成、校正、採点等の業務</a:t>
          </a:r>
          <a:endParaRPr lang="ja-JP" altLang="en-US"/>
        </a:p>
      </xdr:txBody>
    </xdr:sp>
    <xdr:clientData/>
  </xdr:twoCellAnchor>
  <xdr:twoCellAnchor>
    <xdr:from>
      <xdr:col>20</xdr:col>
      <xdr:colOff>95250</xdr:colOff>
      <xdr:row>63</xdr:row>
      <xdr:rowOff>1797050</xdr:rowOff>
    </xdr:from>
    <xdr:to>
      <xdr:col>38</xdr:col>
      <xdr:colOff>44450</xdr:colOff>
      <xdr:row>63</xdr:row>
      <xdr:rowOff>2254250</xdr:rowOff>
    </xdr:to>
    <xdr:sp macro="" textlink="">
      <xdr:nvSpPr>
        <xdr:cNvPr id="2120" name="AutoShape 3">
          <a:extLst>
            <a:ext uri="{FF2B5EF4-FFF2-40B4-BE49-F238E27FC236}">
              <a16:creationId xmlns:a16="http://schemas.microsoft.com/office/drawing/2014/main" id="{D9C9C175-B4BC-DB9D-8201-FAF266C6802D}"/>
            </a:ext>
          </a:extLst>
        </xdr:cNvPr>
        <xdr:cNvSpPr>
          <a:spLocks noChangeArrowheads="1"/>
        </xdr:cNvSpPr>
      </xdr:nvSpPr>
      <xdr:spPr bwMode="auto">
        <a:xfrm>
          <a:off x="3321050" y="30422850"/>
          <a:ext cx="3060700" cy="45720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9</xdr:col>
      <xdr:colOff>47625</xdr:colOff>
      <xdr:row>62</xdr:row>
      <xdr:rowOff>1016000</xdr:rowOff>
    </xdr:from>
    <xdr:to>
      <xdr:col>16</xdr:col>
      <xdr:colOff>120688</xdr:colOff>
      <xdr:row>62</xdr:row>
      <xdr:rowOff>1546299</xdr:rowOff>
    </xdr:to>
    <xdr:sp macro="" textlink="">
      <xdr:nvSpPr>
        <xdr:cNvPr id="11265" name="Rectangle 1">
          <a:extLst>
            <a:ext uri="{FF2B5EF4-FFF2-40B4-BE49-F238E27FC236}">
              <a16:creationId xmlns:a16="http://schemas.microsoft.com/office/drawing/2014/main" id="{25BF641C-D13E-101E-7F1C-8D2A2D71522E}"/>
            </a:ext>
          </a:extLst>
        </xdr:cNvPr>
        <xdr:cNvSpPr>
          <a:spLocks noChangeArrowheads="1"/>
        </xdr:cNvSpPr>
      </xdr:nvSpPr>
      <xdr:spPr bwMode="auto">
        <a:xfrm>
          <a:off x="1647825" y="30499050"/>
          <a:ext cx="1285875" cy="5429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金融庁</a:t>
          </a:r>
        </a:p>
        <a:p>
          <a:pPr algn="l" rtl="0">
            <a:lnSpc>
              <a:spcPts val="1200"/>
            </a:lnSpc>
            <a:defRPr sz="1000"/>
          </a:pPr>
          <a:r>
            <a:rPr lang="ja-JP" altLang="en-US" sz="1100" b="0" i="0" u="none" strike="noStrike" baseline="0">
              <a:solidFill>
                <a:srgbClr val="000000"/>
              </a:solidFill>
              <a:latin typeface="ＭＳ Ｐゴシック"/>
              <a:ea typeface="ＭＳ Ｐゴシック"/>
            </a:rPr>
            <a:t>52百万円</a:t>
          </a:r>
          <a:endParaRPr lang="ja-JP" altLang="en-US"/>
        </a:p>
      </xdr:txBody>
    </xdr:sp>
    <xdr:clientData/>
  </xdr:twoCellAnchor>
  <xdr:twoCellAnchor>
    <xdr:from>
      <xdr:col>9</xdr:col>
      <xdr:colOff>38100</xdr:colOff>
      <xdr:row>62</xdr:row>
      <xdr:rowOff>1679575</xdr:rowOff>
    </xdr:from>
    <xdr:to>
      <xdr:col>18</xdr:col>
      <xdr:colOff>47625</xdr:colOff>
      <xdr:row>62</xdr:row>
      <xdr:rowOff>2117725</xdr:rowOff>
    </xdr:to>
    <xdr:sp macro="" textlink="">
      <xdr:nvSpPr>
        <xdr:cNvPr id="11266" name="AutoShape 2">
          <a:extLst>
            <a:ext uri="{FF2B5EF4-FFF2-40B4-BE49-F238E27FC236}">
              <a16:creationId xmlns:a16="http://schemas.microsoft.com/office/drawing/2014/main" id="{356CA4E3-FA8F-09BA-B71C-23F97A9A071B}"/>
            </a:ext>
          </a:extLst>
        </xdr:cNvPr>
        <xdr:cNvSpPr>
          <a:spLocks noChangeArrowheads="1"/>
        </xdr:cNvSpPr>
      </xdr:nvSpPr>
      <xdr:spPr bwMode="auto">
        <a:xfrm>
          <a:off x="1638300" y="31175325"/>
          <a:ext cx="1552575" cy="43815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金融行政の推進に必要な経費</a:t>
          </a:r>
          <a:endParaRPr lang="ja-JP" altLang="en-US"/>
        </a:p>
      </xdr:txBody>
    </xdr:sp>
    <xdr:clientData/>
  </xdr:twoCellAnchor>
  <xdr:twoCellAnchor>
    <xdr:from>
      <xdr:col>10</xdr:col>
      <xdr:colOff>19050</xdr:colOff>
      <xdr:row>62</xdr:row>
      <xdr:rowOff>3438525</xdr:rowOff>
    </xdr:from>
    <xdr:to>
      <xdr:col>19</xdr:col>
      <xdr:colOff>47625</xdr:colOff>
      <xdr:row>62</xdr:row>
      <xdr:rowOff>4013165</xdr:rowOff>
    </xdr:to>
    <xdr:sp macro="" textlink="">
      <xdr:nvSpPr>
        <xdr:cNvPr id="11267" name="Rectangle 3">
          <a:extLst>
            <a:ext uri="{FF2B5EF4-FFF2-40B4-BE49-F238E27FC236}">
              <a16:creationId xmlns:a16="http://schemas.microsoft.com/office/drawing/2014/main" id="{B5B7B60B-A10A-4FEF-74D2-2CBB74502A49}"/>
            </a:ext>
          </a:extLst>
        </xdr:cNvPr>
        <xdr:cNvSpPr>
          <a:spLocks noChangeArrowheads="1"/>
        </xdr:cNvSpPr>
      </xdr:nvSpPr>
      <xdr:spPr bwMode="auto">
        <a:xfrm>
          <a:off x="1790700" y="32927925"/>
          <a:ext cx="1571625" cy="5810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A．㈱ディーバ</a:t>
          </a:r>
        </a:p>
        <a:p>
          <a:pPr algn="l" rtl="0">
            <a:lnSpc>
              <a:spcPts val="1200"/>
            </a:lnSpc>
            <a:defRPr sz="1000"/>
          </a:pPr>
          <a:r>
            <a:rPr lang="ja-JP" altLang="en-US" sz="1100" b="0" i="0" u="none" strike="noStrike" baseline="0">
              <a:solidFill>
                <a:srgbClr val="000000"/>
              </a:solidFill>
              <a:latin typeface="ＭＳ Ｐゴシック"/>
              <a:ea typeface="ＭＳ Ｐゴシック"/>
            </a:rPr>
            <a:t>7百万円</a:t>
          </a:r>
          <a:endParaRPr lang="ja-JP" altLang="en-US"/>
        </a:p>
      </xdr:txBody>
    </xdr:sp>
    <xdr:clientData/>
  </xdr:twoCellAnchor>
  <xdr:twoCellAnchor>
    <xdr:from>
      <xdr:col>10</xdr:col>
      <xdr:colOff>88900</xdr:colOff>
      <xdr:row>62</xdr:row>
      <xdr:rowOff>3171825</xdr:rowOff>
    </xdr:from>
    <xdr:to>
      <xdr:col>19</xdr:col>
      <xdr:colOff>47621</xdr:colOff>
      <xdr:row>62</xdr:row>
      <xdr:rowOff>3438525</xdr:rowOff>
    </xdr:to>
    <xdr:sp macro="" textlink="">
      <xdr:nvSpPr>
        <xdr:cNvPr id="11268" name="Rectangle 4">
          <a:extLst>
            <a:ext uri="{FF2B5EF4-FFF2-40B4-BE49-F238E27FC236}">
              <a16:creationId xmlns:a16="http://schemas.microsoft.com/office/drawing/2014/main" id="{C1E29529-9223-A386-64FB-3F49C442EC0E}"/>
            </a:ext>
          </a:extLst>
        </xdr:cNvPr>
        <xdr:cNvSpPr>
          <a:spLocks noChangeArrowheads="1"/>
        </xdr:cNvSpPr>
      </xdr:nvSpPr>
      <xdr:spPr bwMode="auto">
        <a:xfrm>
          <a:off x="1866900" y="32661225"/>
          <a:ext cx="1495425"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【一般競争、委託】</a:t>
          </a:r>
          <a:endParaRPr lang="ja-JP" altLang="en-US"/>
        </a:p>
      </xdr:txBody>
    </xdr:sp>
    <xdr:clientData/>
  </xdr:twoCellAnchor>
  <xdr:twoCellAnchor>
    <xdr:from>
      <xdr:col>21</xdr:col>
      <xdr:colOff>60325</xdr:colOff>
      <xdr:row>62</xdr:row>
      <xdr:rowOff>3152775</xdr:rowOff>
    </xdr:from>
    <xdr:to>
      <xdr:col>29</xdr:col>
      <xdr:colOff>79375</xdr:colOff>
      <xdr:row>62</xdr:row>
      <xdr:rowOff>3476625</xdr:rowOff>
    </xdr:to>
    <xdr:sp macro="" textlink="">
      <xdr:nvSpPr>
        <xdr:cNvPr id="11269" name="Rectangle 5">
          <a:extLst>
            <a:ext uri="{FF2B5EF4-FFF2-40B4-BE49-F238E27FC236}">
              <a16:creationId xmlns:a16="http://schemas.microsoft.com/office/drawing/2014/main" id="{02EE27AD-6EEF-7E87-A1C5-F2A12C1DF763}"/>
            </a:ext>
          </a:extLst>
        </xdr:cNvPr>
        <xdr:cNvSpPr>
          <a:spLocks noChangeArrowheads="1"/>
        </xdr:cNvSpPr>
      </xdr:nvSpPr>
      <xdr:spPr bwMode="auto">
        <a:xfrm>
          <a:off x="3724275" y="32642175"/>
          <a:ext cx="1504950" cy="323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【随契（少額）・委託】</a:t>
          </a:r>
          <a:endParaRPr lang="ja-JP" altLang="en-US"/>
        </a:p>
      </xdr:txBody>
    </xdr:sp>
    <xdr:clientData/>
  </xdr:twoCellAnchor>
  <xdr:twoCellAnchor>
    <xdr:from>
      <xdr:col>20</xdr:col>
      <xdr:colOff>149225</xdr:colOff>
      <xdr:row>62</xdr:row>
      <xdr:rowOff>3438525</xdr:rowOff>
    </xdr:from>
    <xdr:to>
      <xdr:col>29</xdr:col>
      <xdr:colOff>60325</xdr:colOff>
      <xdr:row>62</xdr:row>
      <xdr:rowOff>4013165</xdr:rowOff>
    </xdr:to>
    <xdr:sp macro="" textlink="">
      <xdr:nvSpPr>
        <xdr:cNvPr id="11270" name="Rectangle 6">
          <a:extLst>
            <a:ext uri="{FF2B5EF4-FFF2-40B4-BE49-F238E27FC236}">
              <a16:creationId xmlns:a16="http://schemas.microsoft.com/office/drawing/2014/main" id="{A7B8851B-0336-A67F-1786-5732ED6FBD58}"/>
            </a:ext>
          </a:extLst>
        </xdr:cNvPr>
        <xdr:cNvSpPr>
          <a:spLocks noChangeArrowheads="1"/>
        </xdr:cNvSpPr>
      </xdr:nvSpPr>
      <xdr:spPr bwMode="auto">
        <a:xfrm>
          <a:off x="3648075" y="32927925"/>
          <a:ext cx="1562100" cy="5810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B．㈱プロセスユニーク</a:t>
          </a:r>
        </a:p>
        <a:p>
          <a:pPr algn="l" rtl="0">
            <a:lnSpc>
              <a:spcPts val="1200"/>
            </a:lnSpc>
            <a:defRPr sz="1000"/>
          </a:pPr>
          <a:r>
            <a:rPr lang="ja-JP" altLang="en-US" sz="1100" b="0" i="0" u="none" strike="noStrike" baseline="0">
              <a:solidFill>
                <a:srgbClr val="000000"/>
              </a:solidFill>
              <a:latin typeface="ＭＳ Ｐゴシック"/>
              <a:ea typeface="ＭＳ Ｐゴシック"/>
            </a:rPr>
            <a:t>1百万円</a:t>
          </a:r>
          <a:endParaRPr lang="ja-JP" altLang="en-US"/>
        </a:p>
      </xdr:txBody>
    </xdr:sp>
    <xdr:clientData/>
  </xdr:twoCellAnchor>
  <xdr:twoCellAnchor>
    <xdr:from>
      <xdr:col>31</xdr:col>
      <xdr:colOff>66675</xdr:colOff>
      <xdr:row>62</xdr:row>
      <xdr:rowOff>3152775</xdr:rowOff>
    </xdr:from>
    <xdr:to>
      <xdr:col>39</xdr:col>
      <xdr:colOff>0</xdr:colOff>
      <xdr:row>62</xdr:row>
      <xdr:rowOff>3438525</xdr:rowOff>
    </xdr:to>
    <xdr:sp macro="" textlink="">
      <xdr:nvSpPr>
        <xdr:cNvPr id="11271" name="Rectangle 7">
          <a:extLst>
            <a:ext uri="{FF2B5EF4-FFF2-40B4-BE49-F238E27FC236}">
              <a16:creationId xmlns:a16="http://schemas.microsoft.com/office/drawing/2014/main" id="{F80A48D0-5DDD-7928-41DF-881EE25FFB0F}"/>
            </a:ext>
          </a:extLst>
        </xdr:cNvPr>
        <xdr:cNvSpPr>
          <a:spLocks noChangeArrowheads="1"/>
        </xdr:cNvSpPr>
      </xdr:nvSpPr>
      <xdr:spPr bwMode="auto">
        <a:xfrm>
          <a:off x="5553075" y="32642175"/>
          <a:ext cx="1514475" cy="2857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【随契（少額）・委託】</a:t>
          </a:r>
          <a:endParaRPr lang="ja-JP" altLang="en-US"/>
        </a:p>
      </xdr:txBody>
    </xdr:sp>
    <xdr:clientData/>
  </xdr:twoCellAnchor>
  <xdr:twoCellAnchor>
    <xdr:from>
      <xdr:col>31</xdr:col>
      <xdr:colOff>9525</xdr:colOff>
      <xdr:row>62</xdr:row>
      <xdr:rowOff>3438525</xdr:rowOff>
    </xdr:from>
    <xdr:to>
      <xdr:col>39</xdr:col>
      <xdr:colOff>38100</xdr:colOff>
      <xdr:row>62</xdr:row>
      <xdr:rowOff>4013165</xdr:rowOff>
    </xdr:to>
    <xdr:sp macro="" textlink="">
      <xdr:nvSpPr>
        <xdr:cNvPr id="11272" name="Rectangle 8">
          <a:extLst>
            <a:ext uri="{FF2B5EF4-FFF2-40B4-BE49-F238E27FC236}">
              <a16:creationId xmlns:a16="http://schemas.microsoft.com/office/drawing/2014/main" id="{2D9A14D1-45AC-83A4-3FAA-AF7A18C03893}"/>
            </a:ext>
          </a:extLst>
        </xdr:cNvPr>
        <xdr:cNvSpPr>
          <a:spLocks noChangeArrowheads="1"/>
        </xdr:cNvSpPr>
      </xdr:nvSpPr>
      <xdr:spPr bwMode="auto">
        <a:xfrm>
          <a:off x="5495925" y="32927925"/>
          <a:ext cx="1609725" cy="5810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C．㈱徳河</a:t>
          </a:r>
        </a:p>
        <a:p>
          <a:pPr algn="l" rtl="0">
            <a:lnSpc>
              <a:spcPts val="1200"/>
            </a:lnSpc>
            <a:defRPr sz="1000"/>
          </a:pPr>
          <a:r>
            <a:rPr lang="ja-JP" altLang="en-US" sz="1100" b="0" i="0" u="none" strike="noStrike" baseline="0">
              <a:solidFill>
                <a:srgbClr val="000000"/>
              </a:solidFill>
              <a:latin typeface="ＭＳ Ｐゴシック"/>
              <a:ea typeface="ＭＳ Ｐゴシック"/>
            </a:rPr>
            <a:t>0百万円</a:t>
          </a:r>
          <a:endParaRPr lang="ja-JP" altLang="en-US"/>
        </a:p>
      </xdr:txBody>
    </xdr:sp>
    <xdr:clientData/>
  </xdr:twoCellAnchor>
  <xdr:twoCellAnchor>
    <xdr:from>
      <xdr:col>9</xdr:col>
      <xdr:colOff>120650</xdr:colOff>
      <xdr:row>62</xdr:row>
      <xdr:rowOff>4114800</xdr:rowOff>
    </xdr:from>
    <xdr:to>
      <xdr:col>19</xdr:col>
      <xdr:colOff>50802</xdr:colOff>
      <xdr:row>62</xdr:row>
      <xdr:rowOff>4667250</xdr:rowOff>
    </xdr:to>
    <xdr:sp macro="" textlink="">
      <xdr:nvSpPr>
        <xdr:cNvPr id="11273" name="AutoShape 9">
          <a:extLst>
            <a:ext uri="{FF2B5EF4-FFF2-40B4-BE49-F238E27FC236}">
              <a16:creationId xmlns:a16="http://schemas.microsoft.com/office/drawing/2014/main" id="{7B8CA3D7-6A55-6F4D-7EF3-926128911AD7}"/>
            </a:ext>
          </a:extLst>
        </xdr:cNvPr>
        <xdr:cNvSpPr>
          <a:spLocks noChangeArrowheads="1"/>
        </xdr:cNvSpPr>
      </xdr:nvSpPr>
      <xdr:spPr bwMode="auto">
        <a:xfrm>
          <a:off x="1733550" y="33604200"/>
          <a:ext cx="1638300" cy="55245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t"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空売り報告制度のシステム整備に関する調査</a:t>
          </a:r>
          <a:endParaRPr lang="ja-JP" altLang="en-US"/>
        </a:p>
      </xdr:txBody>
    </xdr:sp>
    <xdr:clientData/>
  </xdr:twoCellAnchor>
  <xdr:twoCellAnchor>
    <xdr:from>
      <xdr:col>20</xdr:col>
      <xdr:colOff>60325</xdr:colOff>
      <xdr:row>62</xdr:row>
      <xdr:rowOff>4133850</xdr:rowOff>
    </xdr:from>
    <xdr:to>
      <xdr:col>29</xdr:col>
      <xdr:colOff>120637</xdr:colOff>
      <xdr:row>62</xdr:row>
      <xdr:rowOff>4667250</xdr:rowOff>
    </xdr:to>
    <xdr:sp macro="" textlink="">
      <xdr:nvSpPr>
        <xdr:cNvPr id="11274" name="AutoShape 10">
          <a:extLst>
            <a:ext uri="{FF2B5EF4-FFF2-40B4-BE49-F238E27FC236}">
              <a16:creationId xmlns:a16="http://schemas.microsoft.com/office/drawing/2014/main" id="{01C4A19B-B907-3B0C-0369-8DF6F346AFF8}"/>
            </a:ext>
          </a:extLst>
        </xdr:cNvPr>
        <xdr:cNvSpPr>
          <a:spLocks noChangeArrowheads="1"/>
        </xdr:cNvSpPr>
      </xdr:nvSpPr>
      <xdr:spPr bwMode="auto">
        <a:xfrm>
          <a:off x="3552825" y="33623250"/>
          <a:ext cx="1724025" cy="53340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シンポジウム運営等</a:t>
          </a:r>
          <a:endParaRPr lang="ja-JP" altLang="en-US"/>
        </a:p>
      </xdr:txBody>
    </xdr:sp>
    <xdr:clientData/>
  </xdr:twoCellAnchor>
  <xdr:twoCellAnchor>
    <xdr:from>
      <xdr:col>30</xdr:col>
      <xdr:colOff>149225</xdr:colOff>
      <xdr:row>62</xdr:row>
      <xdr:rowOff>4152900</xdr:rowOff>
    </xdr:from>
    <xdr:to>
      <xdr:col>38</xdr:col>
      <xdr:colOff>177800</xdr:colOff>
      <xdr:row>62</xdr:row>
      <xdr:rowOff>4648200</xdr:rowOff>
    </xdr:to>
    <xdr:sp macro="" textlink="">
      <xdr:nvSpPr>
        <xdr:cNvPr id="11275" name="AutoShape 11">
          <a:extLst>
            <a:ext uri="{FF2B5EF4-FFF2-40B4-BE49-F238E27FC236}">
              <a16:creationId xmlns:a16="http://schemas.microsoft.com/office/drawing/2014/main" id="{839C80FD-6D59-D62E-EAA3-F8BFC5572C5B}"/>
            </a:ext>
          </a:extLst>
        </xdr:cNvPr>
        <xdr:cNvSpPr>
          <a:spLocks noChangeArrowheads="1"/>
        </xdr:cNvSpPr>
      </xdr:nvSpPr>
      <xdr:spPr bwMode="auto">
        <a:xfrm>
          <a:off x="5476875" y="33642300"/>
          <a:ext cx="1581150" cy="49530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t"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額縁（プレート付）の作成</a:t>
          </a:r>
          <a:endParaRPr lang="ja-JP" altLang="en-US"/>
        </a:p>
      </xdr:txBody>
    </xdr:sp>
    <xdr:clientData/>
  </xdr:twoCellAnchor>
  <xdr:twoCellAnchor>
    <xdr:from>
      <xdr:col>8</xdr:col>
      <xdr:colOff>66675</xdr:colOff>
      <xdr:row>63</xdr:row>
      <xdr:rowOff>327025</xdr:rowOff>
    </xdr:from>
    <xdr:to>
      <xdr:col>19</xdr:col>
      <xdr:colOff>155575</xdr:colOff>
      <xdr:row>63</xdr:row>
      <xdr:rowOff>638175</xdr:rowOff>
    </xdr:to>
    <xdr:sp macro="" textlink="">
      <xdr:nvSpPr>
        <xdr:cNvPr id="11276" name="Rectangle 12">
          <a:extLst>
            <a:ext uri="{FF2B5EF4-FFF2-40B4-BE49-F238E27FC236}">
              <a16:creationId xmlns:a16="http://schemas.microsoft.com/office/drawing/2014/main" id="{C38CE9AC-14A5-33FA-B728-6F74FEF87DF6}"/>
            </a:ext>
          </a:extLst>
        </xdr:cNvPr>
        <xdr:cNvSpPr>
          <a:spLocks noChangeArrowheads="1"/>
        </xdr:cNvSpPr>
      </xdr:nvSpPr>
      <xdr:spPr bwMode="auto">
        <a:xfrm>
          <a:off x="1495425" y="34718625"/>
          <a:ext cx="1981200" cy="304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【国庫債務負担行為・委託】</a:t>
          </a:r>
          <a:endParaRPr lang="ja-JP" altLang="en-US"/>
        </a:p>
      </xdr:txBody>
    </xdr:sp>
    <xdr:clientData/>
  </xdr:twoCellAnchor>
  <xdr:twoCellAnchor>
    <xdr:from>
      <xdr:col>10</xdr:col>
      <xdr:colOff>41275</xdr:colOff>
      <xdr:row>63</xdr:row>
      <xdr:rowOff>552450</xdr:rowOff>
    </xdr:from>
    <xdr:to>
      <xdr:col>19</xdr:col>
      <xdr:colOff>28585</xdr:colOff>
      <xdr:row>63</xdr:row>
      <xdr:rowOff>1123950</xdr:rowOff>
    </xdr:to>
    <xdr:sp macro="" textlink="">
      <xdr:nvSpPr>
        <xdr:cNvPr id="11277" name="Rectangle 13">
          <a:extLst>
            <a:ext uri="{FF2B5EF4-FFF2-40B4-BE49-F238E27FC236}">
              <a16:creationId xmlns:a16="http://schemas.microsoft.com/office/drawing/2014/main" id="{643932E3-042D-35AD-1721-5E900FD9F63E}"/>
            </a:ext>
          </a:extLst>
        </xdr:cNvPr>
        <xdr:cNvSpPr>
          <a:spLocks noChangeArrowheads="1"/>
        </xdr:cNvSpPr>
      </xdr:nvSpPr>
      <xdr:spPr bwMode="auto">
        <a:xfrm>
          <a:off x="1819275" y="34937700"/>
          <a:ext cx="1524000" cy="57150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F．コムシス通産㈱</a:t>
          </a:r>
        </a:p>
        <a:p>
          <a:pPr algn="l" rtl="0">
            <a:lnSpc>
              <a:spcPts val="1200"/>
            </a:lnSpc>
            <a:defRPr sz="1000"/>
          </a:pPr>
          <a:r>
            <a:rPr lang="ja-JP" altLang="en-US" sz="1100" b="0" i="0" u="none" strike="noStrike" baseline="0">
              <a:solidFill>
                <a:srgbClr val="000000"/>
              </a:solidFill>
              <a:latin typeface="ＭＳ Ｐゴシック"/>
              <a:ea typeface="ＭＳ Ｐゴシック"/>
            </a:rPr>
            <a:t>2百万円</a:t>
          </a:r>
          <a:endParaRPr lang="ja-JP" altLang="en-US"/>
        </a:p>
      </xdr:txBody>
    </xdr:sp>
    <xdr:clientData/>
  </xdr:twoCellAnchor>
  <xdr:twoCellAnchor>
    <xdr:from>
      <xdr:col>10</xdr:col>
      <xdr:colOff>88900</xdr:colOff>
      <xdr:row>63</xdr:row>
      <xdr:rowOff>1190625</xdr:rowOff>
    </xdr:from>
    <xdr:to>
      <xdr:col>18</xdr:col>
      <xdr:colOff>155580</xdr:colOff>
      <xdr:row>63</xdr:row>
      <xdr:rowOff>1733550</xdr:rowOff>
    </xdr:to>
    <xdr:sp macro="" textlink="">
      <xdr:nvSpPr>
        <xdr:cNvPr id="11278" name="AutoShape 14">
          <a:extLst>
            <a:ext uri="{FF2B5EF4-FFF2-40B4-BE49-F238E27FC236}">
              <a16:creationId xmlns:a16="http://schemas.microsoft.com/office/drawing/2014/main" id="{077800E1-349D-91C3-A3CF-B54DFBF1BE2E}"/>
            </a:ext>
          </a:extLst>
        </xdr:cNvPr>
        <xdr:cNvSpPr>
          <a:spLocks noChangeArrowheads="1"/>
        </xdr:cNvSpPr>
      </xdr:nvSpPr>
      <xdr:spPr bwMode="auto">
        <a:xfrm>
          <a:off x="1866900" y="35575875"/>
          <a:ext cx="1438275" cy="54292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t"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貸金業者情報検索サービスの提供</a:t>
          </a:r>
          <a:endParaRPr lang="ja-JP" altLang="en-US"/>
        </a:p>
      </xdr:txBody>
    </xdr:sp>
    <xdr:clientData/>
  </xdr:twoCellAnchor>
  <xdr:twoCellAnchor>
    <xdr:from>
      <xdr:col>20</xdr:col>
      <xdr:colOff>120650</xdr:colOff>
      <xdr:row>63</xdr:row>
      <xdr:rowOff>222250</xdr:rowOff>
    </xdr:from>
    <xdr:to>
      <xdr:col>29</xdr:col>
      <xdr:colOff>156868</xdr:colOff>
      <xdr:row>63</xdr:row>
      <xdr:rowOff>1111250</xdr:rowOff>
    </xdr:to>
    <xdr:sp macro="" textlink="">
      <xdr:nvSpPr>
        <xdr:cNvPr id="11279" name="Rectangle 15">
          <a:extLst>
            <a:ext uri="{FF2B5EF4-FFF2-40B4-BE49-F238E27FC236}">
              <a16:creationId xmlns:a16="http://schemas.microsoft.com/office/drawing/2014/main" id="{163D1C3C-B4E9-A629-A641-A678598559B2}"/>
            </a:ext>
          </a:extLst>
        </xdr:cNvPr>
        <xdr:cNvSpPr>
          <a:spLocks noChangeArrowheads="1"/>
        </xdr:cNvSpPr>
      </xdr:nvSpPr>
      <xdr:spPr bwMode="auto">
        <a:xfrm>
          <a:off x="3619500" y="34613850"/>
          <a:ext cx="1695450" cy="876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100"/>
            </a:lnSpc>
            <a:defRPr sz="1000"/>
          </a:pPr>
          <a:r>
            <a:rPr lang="ja-JP" altLang="en-US" sz="900" b="0" i="0" u="none" strike="noStrike" baseline="0">
              <a:solidFill>
                <a:srgbClr val="000000"/>
              </a:solidFill>
              <a:latin typeface="ＭＳ Ｐゴシック"/>
              <a:ea typeface="ＭＳ Ｐゴシック"/>
            </a:rPr>
            <a:t>【一般競争入札・委託】</a:t>
          </a:r>
        </a:p>
        <a:p>
          <a:pPr algn="l" rtl="0">
            <a:lnSpc>
              <a:spcPts val="1100"/>
            </a:lnSpc>
            <a:defRPr sz="1000"/>
          </a:pPr>
          <a:r>
            <a:rPr lang="ja-JP" altLang="en-US" sz="900" b="0" i="0" u="none" strike="noStrike" baseline="0">
              <a:solidFill>
                <a:srgbClr val="000000"/>
              </a:solidFill>
              <a:latin typeface="ＭＳ Ｐゴシック"/>
              <a:ea typeface="ＭＳ Ｐゴシック"/>
            </a:rPr>
            <a:t>1先：10百万円</a:t>
          </a:r>
        </a:p>
        <a:p>
          <a:pPr algn="l" rtl="0">
            <a:lnSpc>
              <a:spcPts val="1100"/>
            </a:lnSpc>
            <a:defRPr sz="1000"/>
          </a:pPr>
          <a:r>
            <a:rPr lang="ja-JP" altLang="en-US" sz="900" b="0" i="0" u="none" strike="noStrike" baseline="0">
              <a:solidFill>
                <a:srgbClr val="000000"/>
              </a:solidFill>
              <a:latin typeface="ＭＳ Ｐゴシック"/>
              <a:ea typeface="ＭＳ Ｐゴシック"/>
            </a:rPr>
            <a:t>【国庫債務負担行為・委託】</a:t>
          </a:r>
        </a:p>
        <a:p>
          <a:pPr algn="l" rtl="0">
            <a:lnSpc>
              <a:spcPts val="1100"/>
            </a:lnSpc>
            <a:defRPr sz="1000"/>
          </a:pPr>
          <a:r>
            <a:rPr lang="ja-JP" altLang="en-US" sz="900" b="0" i="0" u="none" strike="noStrike" baseline="0">
              <a:solidFill>
                <a:srgbClr val="000000"/>
              </a:solidFill>
              <a:latin typeface="ＭＳ Ｐゴシック"/>
              <a:ea typeface="ＭＳ Ｐゴシック"/>
            </a:rPr>
            <a:t>1先：2百万円</a:t>
          </a:r>
        </a:p>
        <a:p>
          <a:pPr algn="l" rtl="0">
            <a:lnSpc>
              <a:spcPts val="1100"/>
            </a:lnSpc>
            <a:defRPr sz="1000"/>
          </a:pPr>
          <a:r>
            <a:rPr lang="ja-JP" altLang="en-US" sz="900" b="0" i="0" u="none" strike="noStrike" baseline="0">
              <a:solidFill>
                <a:srgbClr val="000000"/>
              </a:solidFill>
              <a:latin typeface="ＭＳ Ｐゴシック"/>
              <a:ea typeface="ＭＳ Ｐゴシック"/>
            </a:rPr>
            <a:t>【随契（公募）・委託】</a:t>
          </a:r>
        </a:p>
        <a:p>
          <a:pPr algn="l" rtl="0">
            <a:defRPr sz="1000"/>
          </a:pPr>
          <a:r>
            <a:rPr lang="ja-JP" altLang="en-US" sz="900" b="0" i="0" u="none" strike="noStrike" baseline="0">
              <a:solidFill>
                <a:srgbClr val="000000"/>
              </a:solidFill>
              <a:latin typeface="ＭＳ Ｐゴシック"/>
              <a:ea typeface="ＭＳ Ｐゴシック"/>
            </a:rPr>
            <a:t>1先：2百万円</a:t>
          </a:r>
          <a:endParaRPr lang="ja-JP" altLang="en-US"/>
        </a:p>
      </xdr:txBody>
    </xdr:sp>
    <xdr:clientData/>
  </xdr:twoCellAnchor>
  <xdr:twoCellAnchor>
    <xdr:from>
      <xdr:col>21</xdr:col>
      <xdr:colOff>0</xdr:colOff>
      <xdr:row>63</xdr:row>
      <xdr:rowOff>1089025</xdr:rowOff>
    </xdr:from>
    <xdr:to>
      <xdr:col>29</xdr:col>
      <xdr:colOff>50792</xdr:colOff>
      <xdr:row>63</xdr:row>
      <xdr:rowOff>1641475</xdr:rowOff>
    </xdr:to>
    <xdr:sp macro="" textlink="">
      <xdr:nvSpPr>
        <xdr:cNvPr id="11280" name="Rectangle 16">
          <a:extLst>
            <a:ext uri="{FF2B5EF4-FFF2-40B4-BE49-F238E27FC236}">
              <a16:creationId xmlns:a16="http://schemas.microsoft.com/office/drawing/2014/main" id="{72FE0F74-AAE9-06BC-DF2B-7BFC1BB991E1}"/>
            </a:ext>
          </a:extLst>
        </xdr:cNvPr>
        <xdr:cNvSpPr>
          <a:spLocks noChangeArrowheads="1"/>
        </xdr:cNvSpPr>
      </xdr:nvSpPr>
      <xdr:spPr bwMode="auto">
        <a:xfrm>
          <a:off x="3657600" y="35480625"/>
          <a:ext cx="1543050" cy="5524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G．㈱富士通マーケティング</a:t>
          </a:r>
        </a:p>
        <a:p>
          <a:pPr algn="l" rtl="0">
            <a:lnSpc>
              <a:spcPts val="1300"/>
            </a:lnSpc>
            <a:defRPr sz="1000"/>
          </a:pPr>
          <a:r>
            <a:rPr lang="ja-JP" altLang="en-US" sz="1100" b="0" i="0" u="none" strike="noStrike" baseline="0">
              <a:solidFill>
                <a:srgbClr val="000000"/>
              </a:solidFill>
              <a:latin typeface="ＭＳ Ｐゴシック"/>
              <a:ea typeface="ＭＳ Ｐゴシック"/>
            </a:rPr>
            <a:t>3先：14百万円</a:t>
          </a:r>
          <a:endParaRPr lang="ja-JP" altLang="en-US"/>
        </a:p>
      </xdr:txBody>
    </xdr:sp>
    <xdr:clientData/>
  </xdr:twoCellAnchor>
  <xdr:twoCellAnchor>
    <xdr:from>
      <xdr:col>21</xdr:col>
      <xdr:colOff>3175</xdr:colOff>
      <xdr:row>63</xdr:row>
      <xdr:rowOff>1660525</xdr:rowOff>
    </xdr:from>
    <xdr:to>
      <xdr:col>29</xdr:col>
      <xdr:colOff>60325</xdr:colOff>
      <xdr:row>63</xdr:row>
      <xdr:rowOff>2076500</xdr:rowOff>
    </xdr:to>
    <xdr:sp macro="" textlink="">
      <xdr:nvSpPr>
        <xdr:cNvPr id="11281" name="AutoShape 17">
          <a:extLst>
            <a:ext uri="{FF2B5EF4-FFF2-40B4-BE49-F238E27FC236}">
              <a16:creationId xmlns:a16="http://schemas.microsoft.com/office/drawing/2014/main" id="{B7664FD6-6010-23B8-2203-16E619BFA389}"/>
            </a:ext>
          </a:extLst>
        </xdr:cNvPr>
        <xdr:cNvSpPr>
          <a:spLocks noChangeArrowheads="1"/>
        </xdr:cNvSpPr>
      </xdr:nvSpPr>
      <xdr:spPr bwMode="auto">
        <a:xfrm>
          <a:off x="3667125" y="36052125"/>
          <a:ext cx="1543050" cy="4095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t"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貸金業者情報検索サービスの提供</a:t>
          </a:r>
          <a:endParaRPr lang="ja-JP" altLang="en-US"/>
        </a:p>
      </xdr:txBody>
    </xdr:sp>
    <xdr:clientData/>
  </xdr:twoCellAnchor>
  <xdr:twoCellAnchor>
    <xdr:from>
      <xdr:col>31</xdr:col>
      <xdr:colOff>66675</xdr:colOff>
      <xdr:row>63</xdr:row>
      <xdr:rowOff>307975</xdr:rowOff>
    </xdr:from>
    <xdr:to>
      <xdr:col>39</xdr:col>
      <xdr:colOff>3192</xdr:colOff>
      <xdr:row>63</xdr:row>
      <xdr:rowOff>603250</xdr:rowOff>
    </xdr:to>
    <xdr:sp macro="" textlink="">
      <xdr:nvSpPr>
        <xdr:cNvPr id="11282" name="Rectangle 18">
          <a:extLst>
            <a:ext uri="{FF2B5EF4-FFF2-40B4-BE49-F238E27FC236}">
              <a16:creationId xmlns:a16="http://schemas.microsoft.com/office/drawing/2014/main" id="{2C763B87-8A0D-8323-5434-40EE3048D186}"/>
            </a:ext>
          </a:extLst>
        </xdr:cNvPr>
        <xdr:cNvSpPr>
          <a:spLocks noChangeArrowheads="1"/>
        </xdr:cNvSpPr>
      </xdr:nvSpPr>
      <xdr:spPr bwMode="auto">
        <a:xfrm>
          <a:off x="5553075" y="34699575"/>
          <a:ext cx="1524000" cy="2952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【随契(少額）・委託】</a:t>
          </a:r>
          <a:endParaRPr lang="ja-JP" altLang="en-US"/>
        </a:p>
      </xdr:txBody>
    </xdr:sp>
    <xdr:clientData/>
  </xdr:twoCellAnchor>
  <xdr:twoCellAnchor>
    <xdr:from>
      <xdr:col>30</xdr:col>
      <xdr:colOff>149225</xdr:colOff>
      <xdr:row>63</xdr:row>
      <xdr:rowOff>552450</xdr:rowOff>
    </xdr:from>
    <xdr:to>
      <xdr:col>39</xdr:col>
      <xdr:colOff>17</xdr:colOff>
      <xdr:row>63</xdr:row>
      <xdr:rowOff>1123950</xdr:rowOff>
    </xdr:to>
    <xdr:sp macro="" textlink="">
      <xdr:nvSpPr>
        <xdr:cNvPr id="11283" name="Rectangle 19">
          <a:extLst>
            <a:ext uri="{FF2B5EF4-FFF2-40B4-BE49-F238E27FC236}">
              <a16:creationId xmlns:a16="http://schemas.microsoft.com/office/drawing/2014/main" id="{9D728E3D-50C8-5411-2FF5-3C5D07A1A0C3}"/>
            </a:ext>
          </a:extLst>
        </xdr:cNvPr>
        <xdr:cNvSpPr>
          <a:spLocks noChangeArrowheads="1"/>
        </xdr:cNvSpPr>
      </xdr:nvSpPr>
      <xdr:spPr bwMode="auto">
        <a:xfrm>
          <a:off x="5476875" y="34937700"/>
          <a:ext cx="1590675" cy="57150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H．㈲アルケイースト</a:t>
          </a:r>
        </a:p>
        <a:p>
          <a:pPr algn="l" rtl="0">
            <a:lnSpc>
              <a:spcPts val="1200"/>
            </a:lnSpc>
            <a:defRPr sz="1000"/>
          </a:pPr>
          <a:r>
            <a:rPr lang="ja-JP" altLang="en-US" sz="1100" b="0" i="0" u="none" strike="noStrike" baseline="0">
              <a:solidFill>
                <a:srgbClr val="000000"/>
              </a:solidFill>
              <a:latin typeface="ＭＳ Ｐゴシック"/>
              <a:ea typeface="ＭＳ Ｐゴシック"/>
            </a:rPr>
            <a:t>1百万円</a:t>
          </a:r>
          <a:endParaRPr lang="ja-JP" altLang="en-US"/>
        </a:p>
      </xdr:txBody>
    </xdr:sp>
    <xdr:clientData/>
  </xdr:twoCellAnchor>
  <xdr:twoCellAnchor>
    <xdr:from>
      <xdr:col>30</xdr:col>
      <xdr:colOff>50800</xdr:colOff>
      <xdr:row>63</xdr:row>
      <xdr:rowOff>1209675</xdr:rowOff>
    </xdr:from>
    <xdr:to>
      <xdr:col>38</xdr:col>
      <xdr:colOff>98425</xdr:colOff>
      <xdr:row>63</xdr:row>
      <xdr:rowOff>1800225</xdr:rowOff>
    </xdr:to>
    <xdr:sp macro="" textlink="">
      <xdr:nvSpPr>
        <xdr:cNvPr id="11284" name="AutoShape 20">
          <a:extLst>
            <a:ext uri="{FF2B5EF4-FFF2-40B4-BE49-F238E27FC236}">
              <a16:creationId xmlns:a16="http://schemas.microsoft.com/office/drawing/2014/main" id="{139E2A47-AF09-0FAE-6104-7DE752DCA8D2}"/>
            </a:ext>
          </a:extLst>
        </xdr:cNvPr>
        <xdr:cNvSpPr>
          <a:spLocks noChangeArrowheads="1"/>
        </xdr:cNvSpPr>
      </xdr:nvSpPr>
      <xdr:spPr bwMode="auto">
        <a:xfrm>
          <a:off x="5372100" y="35594925"/>
          <a:ext cx="1600200" cy="59055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t"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貸金業者の監督を行うために必要なシステム運用</a:t>
          </a:r>
          <a:endParaRPr lang="ja-JP" altLang="en-US"/>
        </a:p>
      </xdr:txBody>
    </xdr:sp>
    <xdr:clientData/>
  </xdr:twoCellAnchor>
  <xdr:twoCellAnchor>
    <xdr:from>
      <xdr:col>13</xdr:col>
      <xdr:colOff>38100</xdr:colOff>
      <xdr:row>62</xdr:row>
      <xdr:rowOff>2178050</xdr:rowOff>
    </xdr:from>
    <xdr:to>
      <xdr:col>13</xdr:col>
      <xdr:colOff>38100</xdr:colOff>
      <xdr:row>62</xdr:row>
      <xdr:rowOff>3098800</xdr:rowOff>
    </xdr:to>
    <xdr:sp macro="" textlink="">
      <xdr:nvSpPr>
        <xdr:cNvPr id="17907" name="Line 21">
          <a:extLst>
            <a:ext uri="{FF2B5EF4-FFF2-40B4-BE49-F238E27FC236}">
              <a16:creationId xmlns:a16="http://schemas.microsoft.com/office/drawing/2014/main" id="{5A9F0467-0EFE-73A3-EE8E-7F889760E818}"/>
            </a:ext>
          </a:extLst>
        </xdr:cNvPr>
        <xdr:cNvSpPr>
          <a:spLocks noChangeShapeType="1"/>
        </xdr:cNvSpPr>
      </xdr:nvSpPr>
      <xdr:spPr bwMode="auto">
        <a:xfrm>
          <a:off x="2152650" y="31686500"/>
          <a:ext cx="0" cy="9207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8</xdr:col>
      <xdr:colOff>25400</xdr:colOff>
      <xdr:row>62</xdr:row>
      <xdr:rowOff>2851150</xdr:rowOff>
    </xdr:from>
    <xdr:to>
      <xdr:col>44</xdr:col>
      <xdr:colOff>177800</xdr:colOff>
      <xdr:row>62</xdr:row>
      <xdr:rowOff>2851150</xdr:rowOff>
    </xdr:to>
    <xdr:sp macro="" textlink="">
      <xdr:nvSpPr>
        <xdr:cNvPr id="17908" name="Line 22">
          <a:extLst>
            <a:ext uri="{FF2B5EF4-FFF2-40B4-BE49-F238E27FC236}">
              <a16:creationId xmlns:a16="http://schemas.microsoft.com/office/drawing/2014/main" id="{B2752E41-DD98-0B7C-D8FA-F407A8702B54}"/>
            </a:ext>
          </a:extLst>
        </xdr:cNvPr>
        <xdr:cNvSpPr>
          <a:spLocks noChangeShapeType="1"/>
        </xdr:cNvSpPr>
      </xdr:nvSpPr>
      <xdr:spPr bwMode="auto">
        <a:xfrm>
          <a:off x="1346200" y="32359600"/>
          <a:ext cx="62738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45</xdr:col>
      <xdr:colOff>6350</xdr:colOff>
      <xdr:row>62</xdr:row>
      <xdr:rowOff>2870200</xdr:rowOff>
    </xdr:from>
    <xdr:to>
      <xdr:col>45</xdr:col>
      <xdr:colOff>6350</xdr:colOff>
      <xdr:row>62</xdr:row>
      <xdr:rowOff>3098800</xdr:rowOff>
    </xdr:to>
    <xdr:sp macro="" textlink="">
      <xdr:nvSpPr>
        <xdr:cNvPr id="17909" name="Line 23">
          <a:extLst>
            <a:ext uri="{FF2B5EF4-FFF2-40B4-BE49-F238E27FC236}">
              <a16:creationId xmlns:a16="http://schemas.microsoft.com/office/drawing/2014/main" id="{C46B4006-6447-CC70-2434-A3EC8F358203}"/>
            </a:ext>
          </a:extLst>
        </xdr:cNvPr>
        <xdr:cNvSpPr>
          <a:spLocks noChangeShapeType="1"/>
        </xdr:cNvSpPr>
      </xdr:nvSpPr>
      <xdr:spPr bwMode="auto">
        <a:xfrm flipH="1">
          <a:off x="7632700" y="32378650"/>
          <a:ext cx="0" cy="2286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35</xdr:col>
      <xdr:colOff>0</xdr:colOff>
      <xdr:row>62</xdr:row>
      <xdr:rowOff>2851150</xdr:rowOff>
    </xdr:from>
    <xdr:to>
      <xdr:col>35</xdr:col>
      <xdr:colOff>0</xdr:colOff>
      <xdr:row>62</xdr:row>
      <xdr:rowOff>3117850</xdr:rowOff>
    </xdr:to>
    <xdr:sp macro="" textlink="">
      <xdr:nvSpPr>
        <xdr:cNvPr id="17910" name="Line 24">
          <a:extLst>
            <a:ext uri="{FF2B5EF4-FFF2-40B4-BE49-F238E27FC236}">
              <a16:creationId xmlns:a16="http://schemas.microsoft.com/office/drawing/2014/main" id="{9CE5E9BC-0FBF-5187-44B4-02AADFB4513B}"/>
            </a:ext>
          </a:extLst>
        </xdr:cNvPr>
        <xdr:cNvSpPr>
          <a:spLocks noChangeShapeType="1"/>
        </xdr:cNvSpPr>
      </xdr:nvSpPr>
      <xdr:spPr bwMode="auto">
        <a:xfrm flipH="1">
          <a:off x="5727700" y="32359600"/>
          <a:ext cx="0" cy="2667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24</xdr:col>
      <xdr:colOff>152400</xdr:colOff>
      <xdr:row>62</xdr:row>
      <xdr:rowOff>2851150</xdr:rowOff>
    </xdr:from>
    <xdr:to>
      <xdr:col>24</xdr:col>
      <xdr:colOff>152400</xdr:colOff>
      <xdr:row>62</xdr:row>
      <xdr:rowOff>3098800</xdr:rowOff>
    </xdr:to>
    <xdr:sp macro="" textlink="">
      <xdr:nvSpPr>
        <xdr:cNvPr id="17911" name="Line 25">
          <a:extLst>
            <a:ext uri="{FF2B5EF4-FFF2-40B4-BE49-F238E27FC236}">
              <a16:creationId xmlns:a16="http://schemas.microsoft.com/office/drawing/2014/main" id="{28AF6147-9831-1A14-82DF-4B0EC75C5C69}"/>
            </a:ext>
          </a:extLst>
        </xdr:cNvPr>
        <xdr:cNvSpPr>
          <a:spLocks noChangeShapeType="1"/>
        </xdr:cNvSpPr>
      </xdr:nvSpPr>
      <xdr:spPr bwMode="auto">
        <a:xfrm flipH="1">
          <a:off x="4013200" y="32359600"/>
          <a:ext cx="0" cy="2476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13</xdr:col>
      <xdr:colOff>50800</xdr:colOff>
      <xdr:row>62</xdr:row>
      <xdr:rowOff>4876800</xdr:rowOff>
    </xdr:from>
    <xdr:to>
      <xdr:col>13</xdr:col>
      <xdr:colOff>50800</xdr:colOff>
      <xdr:row>63</xdr:row>
      <xdr:rowOff>279400</xdr:rowOff>
    </xdr:to>
    <xdr:sp macro="" textlink="">
      <xdr:nvSpPr>
        <xdr:cNvPr id="17912" name="Line 26">
          <a:extLst>
            <a:ext uri="{FF2B5EF4-FFF2-40B4-BE49-F238E27FC236}">
              <a16:creationId xmlns:a16="http://schemas.microsoft.com/office/drawing/2014/main" id="{2368F2D5-868B-D7DB-5212-B47B67101CFE}"/>
            </a:ext>
          </a:extLst>
        </xdr:cNvPr>
        <xdr:cNvSpPr>
          <a:spLocks noChangeShapeType="1"/>
        </xdr:cNvSpPr>
      </xdr:nvSpPr>
      <xdr:spPr bwMode="auto">
        <a:xfrm>
          <a:off x="2165350" y="34385250"/>
          <a:ext cx="0" cy="2984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44</xdr:col>
      <xdr:colOff>133350</xdr:colOff>
      <xdr:row>62</xdr:row>
      <xdr:rowOff>4762500</xdr:rowOff>
    </xdr:from>
    <xdr:to>
      <xdr:col>44</xdr:col>
      <xdr:colOff>133350</xdr:colOff>
      <xdr:row>63</xdr:row>
      <xdr:rowOff>241300</xdr:rowOff>
    </xdr:to>
    <xdr:sp macro="" textlink="">
      <xdr:nvSpPr>
        <xdr:cNvPr id="17913" name="Line 27">
          <a:extLst>
            <a:ext uri="{FF2B5EF4-FFF2-40B4-BE49-F238E27FC236}">
              <a16:creationId xmlns:a16="http://schemas.microsoft.com/office/drawing/2014/main" id="{68D48F9E-BA50-D6ED-65D1-B887D64BFCA9}"/>
            </a:ext>
          </a:extLst>
        </xdr:cNvPr>
        <xdr:cNvSpPr>
          <a:spLocks noChangeShapeType="1"/>
        </xdr:cNvSpPr>
      </xdr:nvSpPr>
      <xdr:spPr bwMode="auto">
        <a:xfrm flipH="1">
          <a:off x="7575550" y="34270950"/>
          <a:ext cx="0" cy="3746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8</xdr:col>
      <xdr:colOff>25400</xdr:colOff>
      <xdr:row>63</xdr:row>
      <xdr:rowOff>0</xdr:rowOff>
    </xdr:from>
    <xdr:to>
      <xdr:col>34</xdr:col>
      <xdr:colOff>158750</xdr:colOff>
      <xdr:row>63</xdr:row>
      <xdr:rowOff>0</xdr:rowOff>
    </xdr:to>
    <xdr:sp macro="" textlink="">
      <xdr:nvSpPr>
        <xdr:cNvPr id="17914" name="Line 28">
          <a:extLst>
            <a:ext uri="{FF2B5EF4-FFF2-40B4-BE49-F238E27FC236}">
              <a16:creationId xmlns:a16="http://schemas.microsoft.com/office/drawing/2014/main" id="{B335F737-BD12-92F2-9E45-E57E576FFE52}"/>
            </a:ext>
          </a:extLst>
        </xdr:cNvPr>
        <xdr:cNvSpPr>
          <a:spLocks noChangeShapeType="1"/>
        </xdr:cNvSpPr>
      </xdr:nvSpPr>
      <xdr:spPr bwMode="auto">
        <a:xfrm>
          <a:off x="1346200" y="34404300"/>
          <a:ext cx="43561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34</xdr:col>
      <xdr:colOff>158750</xdr:colOff>
      <xdr:row>63</xdr:row>
      <xdr:rowOff>0</xdr:rowOff>
    </xdr:from>
    <xdr:to>
      <xdr:col>34</xdr:col>
      <xdr:colOff>158750</xdr:colOff>
      <xdr:row>63</xdr:row>
      <xdr:rowOff>260350</xdr:rowOff>
    </xdr:to>
    <xdr:sp macro="" textlink="">
      <xdr:nvSpPr>
        <xdr:cNvPr id="17915" name="Line 29">
          <a:extLst>
            <a:ext uri="{FF2B5EF4-FFF2-40B4-BE49-F238E27FC236}">
              <a16:creationId xmlns:a16="http://schemas.microsoft.com/office/drawing/2014/main" id="{0825F129-0740-D14A-D13C-BA77DA2A84F1}"/>
            </a:ext>
          </a:extLst>
        </xdr:cNvPr>
        <xdr:cNvSpPr>
          <a:spLocks noChangeShapeType="1"/>
        </xdr:cNvSpPr>
      </xdr:nvSpPr>
      <xdr:spPr bwMode="auto">
        <a:xfrm>
          <a:off x="5702300" y="34404300"/>
          <a:ext cx="0" cy="2603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8</xdr:col>
      <xdr:colOff>6350</xdr:colOff>
      <xdr:row>62</xdr:row>
      <xdr:rowOff>2851150</xdr:rowOff>
    </xdr:from>
    <xdr:to>
      <xdr:col>8</xdr:col>
      <xdr:colOff>25400</xdr:colOff>
      <xdr:row>64</xdr:row>
      <xdr:rowOff>431800</xdr:rowOff>
    </xdr:to>
    <xdr:sp macro="" textlink="">
      <xdr:nvSpPr>
        <xdr:cNvPr id="17916" name="Line 30">
          <a:extLst>
            <a:ext uri="{FF2B5EF4-FFF2-40B4-BE49-F238E27FC236}">
              <a16:creationId xmlns:a16="http://schemas.microsoft.com/office/drawing/2014/main" id="{D9D1D709-AA8F-2200-8426-3960D0C03BA6}"/>
            </a:ext>
          </a:extLst>
        </xdr:cNvPr>
        <xdr:cNvSpPr>
          <a:spLocks noChangeShapeType="1"/>
        </xdr:cNvSpPr>
      </xdr:nvSpPr>
      <xdr:spPr bwMode="auto">
        <a:xfrm>
          <a:off x="1327150" y="32359600"/>
          <a:ext cx="19050" cy="69088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6350</xdr:colOff>
      <xdr:row>63</xdr:row>
      <xdr:rowOff>2286000</xdr:rowOff>
    </xdr:from>
    <xdr:to>
      <xdr:col>35</xdr:col>
      <xdr:colOff>0</xdr:colOff>
      <xdr:row>63</xdr:row>
      <xdr:rowOff>2286000</xdr:rowOff>
    </xdr:to>
    <xdr:sp macro="" textlink="">
      <xdr:nvSpPr>
        <xdr:cNvPr id="17917" name="Line 31">
          <a:extLst>
            <a:ext uri="{FF2B5EF4-FFF2-40B4-BE49-F238E27FC236}">
              <a16:creationId xmlns:a16="http://schemas.microsoft.com/office/drawing/2014/main" id="{7A4DF175-7058-9882-4DF1-BC49A096BF4C}"/>
            </a:ext>
          </a:extLst>
        </xdr:cNvPr>
        <xdr:cNvSpPr>
          <a:spLocks noChangeShapeType="1"/>
        </xdr:cNvSpPr>
      </xdr:nvSpPr>
      <xdr:spPr bwMode="auto">
        <a:xfrm flipV="1">
          <a:off x="1327150" y="36690300"/>
          <a:ext cx="44005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13</xdr:col>
      <xdr:colOff>50800</xdr:colOff>
      <xdr:row>63</xdr:row>
      <xdr:rowOff>2286000</xdr:rowOff>
    </xdr:from>
    <xdr:to>
      <xdr:col>13</xdr:col>
      <xdr:colOff>50800</xdr:colOff>
      <xdr:row>63</xdr:row>
      <xdr:rowOff>2578100</xdr:rowOff>
    </xdr:to>
    <xdr:sp macro="" textlink="">
      <xdr:nvSpPr>
        <xdr:cNvPr id="17918" name="Line 32">
          <a:extLst>
            <a:ext uri="{FF2B5EF4-FFF2-40B4-BE49-F238E27FC236}">
              <a16:creationId xmlns:a16="http://schemas.microsoft.com/office/drawing/2014/main" id="{403A7766-8CE4-9DB7-79E0-A31A18A5B664}"/>
            </a:ext>
          </a:extLst>
        </xdr:cNvPr>
        <xdr:cNvSpPr>
          <a:spLocks noChangeShapeType="1"/>
        </xdr:cNvSpPr>
      </xdr:nvSpPr>
      <xdr:spPr bwMode="auto">
        <a:xfrm>
          <a:off x="2165350" y="36690300"/>
          <a:ext cx="0" cy="2921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25</xdr:col>
      <xdr:colOff>6350</xdr:colOff>
      <xdr:row>63</xdr:row>
      <xdr:rowOff>2286000</xdr:rowOff>
    </xdr:from>
    <xdr:to>
      <xdr:col>25</xdr:col>
      <xdr:colOff>6350</xdr:colOff>
      <xdr:row>63</xdr:row>
      <xdr:rowOff>2546350</xdr:rowOff>
    </xdr:to>
    <xdr:sp macro="" textlink="">
      <xdr:nvSpPr>
        <xdr:cNvPr id="17919" name="Line 33">
          <a:extLst>
            <a:ext uri="{FF2B5EF4-FFF2-40B4-BE49-F238E27FC236}">
              <a16:creationId xmlns:a16="http://schemas.microsoft.com/office/drawing/2014/main" id="{F65D0E7C-FE80-0036-4EAA-0AF1C3797406}"/>
            </a:ext>
          </a:extLst>
        </xdr:cNvPr>
        <xdr:cNvSpPr>
          <a:spLocks noChangeShapeType="1"/>
        </xdr:cNvSpPr>
      </xdr:nvSpPr>
      <xdr:spPr bwMode="auto">
        <a:xfrm>
          <a:off x="4025900" y="36690300"/>
          <a:ext cx="0" cy="2603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35</xdr:col>
      <xdr:colOff>0</xdr:colOff>
      <xdr:row>63</xdr:row>
      <xdr:rowOff>2266950</xdr:rowOff>
    </xdr:from>
    <xdr:to>
      <xdr:col>35</xdr:col>
      <xdr:colOff>6350</xdr:colOff>
      <xdr:row>63</xdr:row>
      <xdr:rowOff>2546350</xdr:rowOff>
    </xdr:to>
    <xdr:sp macro="" textlink="">
      <xdr:nvSpPr>
        <xdr:cNvPr id="17920" name="Line 34">
          <a:extLst>
            <a:ext uri="{FF2B5EF4-FFF2-40B4-BE49-F238E27FC236}">
              <a16:creationId xmlns:a16="http://schemas.microsoft.com/office/drawing/2014/main" id="{60F7C1CA-A259-7947-0FE5-554785ACFA35}"/>
            </a:ext>
          </a:extLst>
        </xdr:cNvPr>
        <xdr:cNvSpPr>
          <a:spLocks noChangeShapeType="1"/>
        </xdr:cNvSpPr>
      </xdr:nvSpPr>
      <xdr:spPr bwMode="auto">
        <a:xfrm>
          <a:off x="5727700" y="36671250"/>
          <a:ext cx="6350" cy="2794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10</xdr:col>
      <xdr:colOff>50800</xdr:colOff>
      <xdr:row>63</xdr:row>
      <xdr:rowOff>2667000</xdr:rowOff>
    </xdr:from>
    <xdr:to>
      <xdr:col>18</xdr:col>
      <xdr:colOff>107950</xdr:colOff>
      <xdr:row>63</xdr:row>
      <xdr:rowOff>2905125</xdr:rowOff>
    </xdr:to>
    <xdr:sp macro="" textlink="">
      <xdr:nvSpPr>
        <xdr:cNvPr id="11299" name="Rectangle 35">
          <a:extLst>
            <a:ext uri="{FF2B5EF4-FFF2-40B4-BE49-F238E27FC236}">
              <a16:creationId xmlns:a16="http://schemas.microsoft.com/office/drawing/2014/main" id="{C2FB484E-F1EA-33FD-8628-DBE8DF0D9FEF}"/>
            </a:ext>
          </a:extLst>
        </xdr:cNvPr>
        <xdr:cNvSpPr>
          <a:spLocks noChangeArrowheads="1"/>
        </xdr:cNvSpPr>
      </xdr:nvSpPr>
      <xdr:spPr bwMode="auto">
        <a:xfrm>
          <a:off x="1828800" y="37052250"/>
          <a:ext cx="142875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Ｐゴシック"/>
              <a:ea typeface="ＭＳ Ｐゴシック"/>
            </a:rPr>
            <a:t>【随契（少額）・委託】</a:t>
          </a:r>
          <a:endParaRPr lang="ja-JP" altLang="en-US"/>
        </a:p>
      </xdr:txBody>
    </xdr:sp>
    <xdr:clientData/>
  </xdr:twoCellAnchor>
  <xdr:twoCellAnchor>
    <xdr:from>
      <xdr:col>31</xdr:col>
      <xdr:colOff>47625</xdr:colOff>
      <xdr:row>63</xdr:row>
      <xdr:rowOff>2647950</xdr:rowOff>
    </xdr:from>
    <xdr:to>
      <xdr:col>38</xdr:col>
      <xdr:colOff>38100</xdr:colOff>
      <xdr:row>63</xdr:row>
      <xdr:rowOff>2857500</xdr:rowOff>
    </xdr:to>
    <xdr:sp macro="" textlink="">
      <xdr:nvSpPr>
        <xdr:cNvPr id="11300" name="Rectangle 36">
          <a:extLst>
            <a:ext uri="{FF2B5EF4-FFF2-40B4-BE49-F238E27FC236}">
              <a16:creationId xmlns:a16="http://schemas.microsoft.com/office/drawing/2014/main" id="{D7BA54CF-6A10-3541-DC84-4E2F180F269B}"/>
            </a:ext>
          </a:extLst>
        </xdr:cNvPr>
        <xdr:cNvSpPr>
          <a:spLocks noChangeArrowheads="1"/>
        </xdr:cNvSpPr>
      </xdr:nvSpPr>
      <xdr:spPr bwMode="auto">
        <a:xfrm>
          <a:off x="5534025" y="37033200"/>
          <a:ext cx="13716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Ｐゴシック"/>
              <a:ea typeface="ＭＳ Ｐゴシック"/>
            </a:rPr>
            <a:t>【一般（総合）・委託】</a:t>
          </a:r>
          <a:endParaRPr lang="ja-JP" altLang="en-US"/>
        </a:p>
      </xdr:txBody>
    </xdr:sp>
    <xdr:clientData/>
  </xdr:twoCellAnchor>
  <xdr:twoCellAnchor>
    <xdr:from>
      <xdr:col>9</xdr:col>
      <xdr:colOff>161925</xdr:colOff>
      <xdr:row>63</xdr:row>
      <xdr:rowOff>2857500</xdr:rowOff>
    </xdr:from>
    <xdr:to>
      <xdr:col>19</xdr:col>
      <xdr:colOff>19050</xdr:colOff>
      <xdr:row>63</xdr:row>
      <xdr:rowOff>3429000</xdr:rowOff>
    </xdr:to>
    <xdr:sp macro="" textlink="">
      <xdr:nvSpPr>
        <xdr:cNvPr id="11301" name="Rectangle 37">
          <a:extLst>
            <a:ext uri="{FF2B5EF4-FFF2-40B4-BE49-F238E27FC236}">
              <a16:creationId xmlns:a16="http://schemas.microsoft.com/office/drawing/2014/main" id="{E1D51C2A-6C49-B52C-2078-C61AC57C0FB7}"/>
            </a:ext>
          </a:extLst>
        </xdr:cNvPr>
        <xdr:cNvSpPr>
          <a:spLocks noChangeArrowheads="1"/>
        </xdr:cNvSpPr>
      </xdr:nvSpPr>
      <xdr:spPr bwMode="auto">
        <a:xfrm>
          <a:off x="1762125" y="37242750"/>
          <a:ext cx="1571625" cy="57150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I．㈱ブレインズ・ネットワーク</a:t>
          </a:r>
        </a:p>
        <a:p>
          <a:pPr algn="l" rtl="0">
            <a:lnSpc>
              <a:spcPts val="1300"/>
            </a:lnSpc>
            <a:defRPr sz="1000"/>
          </a:pPr>
          <a:r>
            <a:rPr lang="ja-JP" altLang="en-US" sz="1100" b="0" i="0" u="none" strike="noStrike" baseline="0">
              <a:solidFill>
                <a:srgbClr val="000000"/>
              </a:solidFill>
              <a:latin typeface="ＭＳ Ｐゴシック"/>
              <a:ea typeface="ＭＳ Ｐゴシック"/>
            </a:rPr>
            <a:t>1百万円</a:t>
          </a:r>
          <a:endParaRPr lang="ja-JP" altLang="en-US"/>
        </a:p>
      </xdr:txBody>
    </xdr:sp>
    <xdr:clientData/>
  </xdr:twoCellAnchor>
  <xdr:twoCellAnchor>
    <xdr:from>
      <xdr:col>30</xdr:col>
      <xdr:colOff>149225</xdr:colOff>
      <xdr:row>63</xdr:row>
      <xdr:rowOff>2889250</xdr:rowOff>
    </xdr:from>
    <xdr:to>
      <xdr:col>38</xdr:col>
      <xdr:colOff>177800</xdr:colOff>
      <xdr:row>63</xdr:row>
      <xdr:rowOff>3476590</xdr:rowOff>
    </xdr:to>
    <xdr:sp macro="" textlink="">
      <xdr:nvSpPr>
        <xdr:cNvPr id="11302" name="Rectangle 38">
          <a:extLst>
            <a:ext uri="{FF2B5EF4-FFF2-40B4-BE49-F238E27FC236}">
              <a16:creationId xmlns:a16="http://schemas.microsoft.com/office/drawing/2014/main" id="{431BB1D7-199B-2AC6-C233-01DB0B67B095}"/>
            </a:ext>
          </a:extLst>
        </xdr:cNvPr>
        <xdr:cNvSpPr>
          <a:spLocks noChangeArrowheads="1"/>
        </xdr:cNvSpPr>
      </xdr:nvSpPr>
      <xdr:spPr bwMode="auto">
        <a:xfrm>
          <a:off x="5476875" y="37280850"/>
          <a:ext cx="1581150" cy="5810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K．㈱インテージ</a:t>
          </a:r>
        </a:p>
        <a:p>
          <a:pPr algn="l" rtl="0">
            <a:lnSpc>
              <a:spcPts val="1200"/>
            </a:lnSpc>
            <a:defRPr sz="1000"/>
          </a:pPr>
          <a:r>
            <a:rPr lang="ja-JP" altLang="en-US" sz="1100" b="0" i="0" u="none" strike="noStrike" baseline="0">
              <a:solidFill>
                <a:srgbClr val="000000"/>
              </a:solidFill>
              <a:latin typeface="ＭＳ Ｐゴシック"/>
              <a:ea typeface="ＭＳ Ｐゴシック"/>
            </a:rPr>
            <a:t>2百万円</a:t>
          </a:r>
          <a:endParaRPr lang="ja-JP" altLang="en-US"/>
        </a:p>
      </xdr:txBody>
    </xdr:sp>
    <xdr:clientData/>
  </xdr:twoCellAnchor>
  <xdr:twoCellAnchor>
    <xdr:from>
      <xdr:col>10</xdr:col>
      <xdr:colOff>0</xdr:colOff>
      <xdr:row>63</xdr:row>
      <xdr:rowOff>3619500</xdr:rowOff>
    </xdr:from>
    <xdr:to>
      <xdr:col>19</xdr:col>
      <xdr:colOff>19050</xdr:colOff>
      <xdr:row>63</xdr:row>
      <xdr:rowOff>4276725</xdr:rowOff>
    </xdr:to>
    <xdr:sp macro="" textlink="">
      <xdr:nvSpPr>
        <xdr:cNvPr id="11303" name="AutoShape 39">
          <a:extLst>
            <a:ext uri="{FF2B5EF4-FFF2-40B4-BE49-F238E27FC236}">
              <a16:creationId xmlns:a16="http://schemas.microsoft.com/office/drawing/2014/main" id="{C59D071E-35C0-C05F-1C0F-B4A6971B8512}"/>
            </a:ext>
          </a:extLst>
        </xdr:cNvPr>
        <xdr:cNvSpPr>
          <a:spLocks noChangeArrowheads="1"/>
        </xdr:cNvSpPr>
      </xdr:nvSpPr>
      <xdr:spPr bwMode="auto">
        <a:xfrm>
          <a:off x="1771650" y="38004750"/>
          <a:ext cx="1562100" cy="65722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t"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資金決済法に基づく払戻手続に係る広報</a:t>
          </a:r>
          <a:endParaRPr lang="ja-JP" altLang="en-US"/>
        </a:p>
      </xdr:txBody>
    </xdr:sp>
    <xdr:clientData/>
  </xdr:twoCellAnchor>
  <xdr:twoCellAnchor>
    <xdr:from>
      <xdr:col>20</xdr:col>
      <xdr:colOff>111125</xdr:colOff>
      <xdr:row>63</xdr:row>
      <xdr:rowOff>3638550</xdr:rowOff>
    </xdr:from>
    <xdr:to>
      <xdr:col>29</xdr:col>
      <xdr:colOff>3175</xdr:colOff>
      <xdr:row>63</xdr:row>
      <xdr:rowOff>4257675</xdr:rowOff>
    </xdr:to>
    <xdr:sp macro="" textlink="">
      <xdr:nvSpPr>
        <xdr:cNvPr id="11304" name="AutoShape 40">
          <a:extLst>
            <a:ext uri="{FF2B5EF4-FFF2-40B4-BE49-F238E27FC236}">
              <a16:creationId xmlns:a16="http://schemas.microsoft.com/office/drawing/2014/main" id="{E1522A40-A4FB-67B7-A33B-953D6ED5B1D2}"/>
            </a:ext>
          </a:extLst>
        </xdr:cNvPr>
        <xdr:cNvSpPr>
          <a:spLocks noChangeArrowheads="1"/>
        </xdr:cNvSpPr>
      </xdr:nvSpPr>
      <xdr:spPr bwMode="auto">
        <a:xfrm>
          <a:off x="3609975" y="38023800"/>
          <a:ext cx="1543050" cy="61912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t"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多重債務者対策、振り込め詐欺救済法に係る広報</a:t>
          </a:r>
          <a:endParaRPr lang="ja-JP" altLang="en-US"/>
        </a:p>
      </xdr:txBody>
    </xdr:sp>
    <xdr:clientData/>
  </xdr:twoCellAnchor>
  <xdr:twoCellAnchor>
    <xdr:from>
      <xdr:col>40</xdr:col>
      <xdr:colOff>117475</xdr:colOff>
      <xdr:row>62</xdr:row>
      <xdr:rowOff>3438525</xdr:rowOff>
    </xdr:from>
    <xdr:to>
      <xdr:col>48</xdr:col>
      <xdr:colOff>149225</xdr:colOff>
      <xdr:row>62</xdr:row>
      <xdr:rowOff>4013165</xdr:rowOff>
    </xdr:to>
    <xdr:sp macro="" textlink="">
      <xdr:nvSpPr>
        <xdr:cNvPr id="11305" name="Rectangle 41">
          <a:extLst>
            <a:ext uri="{FF2B5EF4-FFF2-40B4-BE49-F238E27FC236}">
              <a16:creationId xmlns:a16="http://schemas.microsoft.com/office/drawing/2014/main" id="{54C5FBBC-8432-395B-D64E-49D558FBEFAA}"/>
            </a:ext>
          </a:extLst>
        </xdr:cNvPr>
        <xdr:cNvSpPr>
          <a:spLocks noChangeArrowheads="1"/>
        </xdr:cNvSpPr>
      </xdr:nvSpPr>
      <xdr:spPr bwMode="auto">
        <a:xfrm>
          <a:off x="7391400" y="32927925"/>
          <a:ext cx="1676400" cy="5810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D．㈱ケーエヌコーポレーションジャパン</a:t>
          </a:r>
        </a:p>
        <a:p>
          <a:pPr algn="l" rtl="0">
            <a:lnSpc>
              <a:spcPts val="1200"/>
            </a:lnSpc>
            <a:defRPr sz="1000"/>
          </a:pPr>
          <a:r>
            <a:rPr lang="ja-JP" altLang="en-US" sz="1100" b="0" i="0" u="none" strike="noStrike" baseline="0">
              <a:solidFill>
                <a:srgbClr val="000000"/>
              </a:solidFill>
              <a:latin typeface="ＭＳ Ｐゴシック"/>
              <a:ea typeface="ＭＳ Ｐゴシック"/>
            </a:rPr>
            <a:t>4先：13百万円</a:t>
          </a:r>
          <a:endParaRPr lang="ja-JP" altLang="en-US"/>
        </a:p>
      </xdr:txBody>
    </xdr:sp>
    <xdr:clientData/>
  </xdr:twoCellAnchor>
  <xdr:twoCellAnchor>
    <xdr:from>
      <xdr:col>20</xdr:col>
      <xdr:colOff>149225</xdr:colOff>
      <xdr:row>63</xdr:row>
      <xdr:rowOff>2876550</xdr:rowOff>
    </xdr:from>
    <xdr:to>
      <xdr:col>29</xdr:col>
      <xdr:colOff>38114</xdr:colOff>
      <xdr:row>63</xdr:row>
      <xdr:rowOff>3467100</xdr:rowOff>
    </xdr:to>
    <xdr:sp macro="" textlink="">
      <xdr:nvSpPr>
        <xdr:cNvPr id="11306" name="Rectangle 42">
          <a:extLst>
            <a:ext uri="{FF2B5EF4-FFF2-40B4-BE49-F238E27FC236}">
              <a16:creationId xmlns:a16="http://schemas.microsoft.com/office/drawing/2014/main" id="{10CC747C-442D-0EB1-8BC7-2C66B323C08A}"/>
            </a:ext>
          </a:extLst>
        </xdr:cNvPr>
        <xdr:cNvSpPr>
          <a:spLocks noChangeArrowheads="1"/>
        </xdr:cNvSpPr>
      </xdr:nvSpPr>
      <xdr:spPr bwMode="auto">
        <a:xfrm>
          <a:off x="3648075" y="37261800"/>
          <a:ext cx="1533525" cy="5905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J．㈱ソフタス</a:t>
          </a:r>
        </a:p>
        <a:p>
          <a:pPr algn="l" rtl="0">
            <a:lnSpc>
              <a:spcPts val="1200"/>
            </a:lnSpc>
            <a:defRPr sz="1000"/>
          </a:pPr>
          <a:r>
            <a:rPr lang="ja-JP" altLang="en-US" sz="1100" b="0" i="0" u="none" strike="noStrike" baseline="0">
              <a:solidFill>
                <a:srgbClr val="000000"/>
              </a:solidFill>
              <a:latin typeface="ＭＳ Ｐゴシック"/>
              <a:ea typeface="ＭＳ Ｐゴシック"/>
            </a:rPr>
            <a:t>7先：5百万円</a:t>
          </a:r>
          <a:endParaRPr lang="ja-JP" altLang="en-US"/>
        </a:p>
      </xdr:txBody>
    </xdr:sp>
    <xdr:clientData/>
  </xdr:twoCellAnchor>
  <xdr:twoCellAnchor>
    <xdr:from>
      <xdr:col>40</xdr:col>
      <xdr:colOff>168275</xdr:colOff>
      <xdr:row>62</xdr:row>
      <xdr:rowOff>4152900</xdr:rowOff>
    </xdr:from>
    <xdr:to>
      <xdr:col>48</xdr:col>
      <xdr:colOff>69859</xdr:colOff>
      <xdr:row>62</xdr:row>
      <xdr:rowOff>4762500</xdr:rowOff>
    </xdr:to>
    <xdr:sp macro="" textlink="">
      <xdr:nvSpPr>
        <xdr:cNvPr id="11307" name="AutoShape 43">
          <a:extLst>
            <a:ext uri="{FF2B5EF4-FFF2-40B4-BE49-F238E27FC236}">
              <a16:creationId xmlns:a16="http://schemas.microsoft.com/office/drawing/2014/main" id="{E75A4F07-923F-5FCF-5074-0E64BDB4C2B6}"/>
            </a:ext>
          </a:extLst>
        </xdr:cNvPr>
        <xdr:cNvSpPr>
          <a:spLocks noChangeArrowheads="1"/>
        </xdr:cNvSpPr>
      </xdr:nvSpPr>
      <xdr:spPr bwMode="auto">
        <a:xfrm>
          <a:off x="7448550" y="33642300"/>
          <a:ext cx="1533525" cy="60960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t"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一般社会人・学校向けガイドブックの印刷・配送</a:t>
          </a:r>
          <a:endParaRPr lang="ja-JP" altLang="en-US"/>
        </a:p>
      </xdr:txBody>
    </xdr:sp>
    <xdr:clientData/>
  </xdr:twoCellAnchor>
  <xdr:twoCellAnchor>
    <xdr:from>
      <xdr:col>30</xdr:col>
      <xdr:colOff>149225</xdr:colOff>
      <xdr:row>63</xdr:row>
      <xdr:rowOff>3619500</xdr:rowOff>
    </xdr:from>
    <xdr:to>
      <xdr:col>38</xdr:col>
      <xdr:colOff>136525</xdr:colOff>
      <xdr:row>63</xdr:row>
      <xdr:rowOff>4257675</xdr:rowOff>
    </xdr:to>
    <xdr:sp macro="" textlink="">
      <xdr:nvSpPr>
        <xdr:cNvPr id="11308" name="AutoShape 44">
          <a:extLst>
            <a:ext uri="{FF2B5EF4-FFF2-40B4-BE49-F238E27FC236}">
              <a16:creationId xmlns:a16="http://schemas.microsoft.com/office/drawing/2014/main" id="{64588BD8-2D3F-60F4-DACE-E0D792306F6A}"/>
            </a:ext>
          </a:extLst>
        </xdr:cNvPr>
        <xdr:cNvSpPr>
          <a:spLocks noChangeArrowheads="1"/>
        </xdr:cNvSpPr>
      </xdr:nvSpPr>
      <xdr:spPr bwMode="auto">
        <a:xfrm>
          <a:off x="5476875" y="38004750"/>
          <a:ext cx="1533525" cy="6381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t"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貸金業利用者に対する意識調査</a:t>
          </a:r>
          <a:endParaRPr lang="ja-JP" altLang="en-US"/>
        </a:p>
      </xdr:txBody>
    </xdr:sp>
    <xdr:clientData/>
  </xdr:twoCellAnchor>
  <xdr:twoCellAnchor>
    <xdr:from>
      <xdr:col>41</xdr:col>
      <xdr:colOff>50800</xdr:colOff>
      <xdr:row>62</xdr:row>
      <xdr:rowOff>3133725</xdr:rowOff>
    </xdr:from>
    <xdr:to>
      <xdr:col>48</xdr:col>
      <xdr:colOff>111128</xdr:colOff>
      <xdr:row>62</xdr:row>
      <xdr:rowOff>3419475</xdr:rowOff>
    </xdr:to>
    <xdr:sp macro="" textlink="">
      <xdr:nvSpPr>
        <xdr:cNvPr id="11309" name="Rectangle 45">
          <a:extLst>
            <a:ext uri="{FF2B5EF4-FFF2-40B4-BE49-F238E27FC236}">
              <a16:creationId xmlns:a16="http://schemas.microsoft.com/office/drawing/2014/main" id="{05B5BFB4-9FAD-C33E-87E0-1FA409C38C85}"/>
            </a:ext>
          </a:extLst>
        </xdr:cNvPr>
        <xdr:cNvSpPr>
          <a:spLocks noChangeArrowheads="1"/>
        </xdr:cNvSpPr>
      </xdr:nvSpPr>
      <xdr:spPr bwMode="auto">
        <a:xfrm>
          <a:off x="7524750" y="32623125"/>
          <a:ext cx="1504950" cy="2857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【随契(公募）・委託】</a:t>
          </a:r>
          <a:endParaRPr lang="ja-JP" altLang="en-US"/>
        </a:p>
      </xdr:txBody>
    </xdr:sp>
    <xdr:clientData/>
  </xdr:twoCellAnchor>
  <xdr:twoCellAnchor>
    <xdr:from>
      <xdr:col>21</xdr:col>
      <xdr:colOff>38100</xdr:colOff>
      <xdr:row>63</xdr:row>
      <xdr:rowOff>2647950</xdr:rowOff>
    </xdr:from>
    <xdr:to>
      <xdr:col>29</xdr:col>
      <xdr:colOff>41281</xdr:colOff>
      <xdr:row>63</xdr:row>
      <xdr:rowOff>2943225</xdr:rowOff>
    </xdr:to>
    <xdr:sp macro="" textlink="">
      <xdr:nvSpPr>
        <xdr:cNvPr id="11310" name="Rectangle 46">
          <a:extLst>
            <a:ext uri="{FF2B5EF4-FFF2-40B4-BE49-F238E27FC236}">
              <a16:creationId xmlns:a16="http://schemas.microsoft.com/office/drawing/2014/main" id="{A7E45D9B-88C9-4B6A-C65F-52DFA55D9490}"/>
            </a:ext>
          </a:extLst>
        </xdr:cNvPr>
        <xdr:cNvSpPr>
          <a:spLocks noChangeArrowheads="1"/>
        </xdr:cNvSpPr>
      </xdr:nvSpPr>
      <xdr:spPr bwMode="auto">
        <a:xfrm>
          <a:off x="3695700" y="37033200"/>
          <a:ext cx="1495425" cy="2952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Ｐゴシック"/>
              <a:ea typeface="ＭＳ Ｐゴシック"/>
            </a:rPr>
            <a:t>【随契(少額）・委託】</a:t>
          </a:r>
          <a:endParaRPr lang="ja-JP" altLang="en-US"/>
        </a:p>
      </xdr:txBody>
    </xdr:sp>
    <xdr:clientData/>
  </xdr:twoCellAnchor>
  <xdr:twoCellAnchor>
    <xdr:from>
      <xdr:col>9</xdr:col>
      <xdr:colOff>934</xdr:colOff>
      <xdr:row>64</xdr:row>
      <xdr:rowOff>936251</xdr:rowOff>
    </xdr:from>
    <xdr:to>
      <xdr:col>20</xdr:col>
      <xdr:colOff>72092</xdr:colOff>
      <xdr:row>64</xdr:row>
      <xdr:rowOff>936251</xdr:rowOff>
    </xdr:to>
    <xdr:sp macro="" textlink="">
      <xdr:nvSpPr>
        <xdr:cNvPr id="6" name="Rectangle 107">
          <a:extLst>
            <a:ext uri="{FF2B5EF4-FFF2-40B4-BE49-F238E27FC236}">
              <a16:creationId xmlns:a16="http://schemas.microsoft.com/office/drawing/2014/main" id="{9CDAE512-41D1-5902-94A9-56F0922239A2}"/>
            </a:ext>
          </a:extLst>
        </xdr:cNvPr>
        <xdr:cNvSpPr>
          <a:spLocks noChangeArrowheads="1"/>
        </xdr:cNvSpPr>
      </xdr:nvSpPr>
      <xdr:spPr bwMode="auto">
        <a:xfrm>
          <a:off x="2390775" y="19297650"/>
          <a:ext cx="1971675" cy="5810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l" rtl="0">
            <a:defRPr sz="1000"/>
          </a:pPr>
          <a:r>
            <a:rPr lang="ja-JP" altLang="en-US" sz="1100" b="0" i="0" u="none" strike="noStrike" baseline="0">
              <a:solidFill>
                <a:srgbClr val="000000"/>
              </a:solidFill>
              <a:latin typeface="ＭＳ Ｐゴシック"/>
              <a:ea typeface="ＭＳ Ｐゴシック"/>
            </a:rPr>
            <a:t>L．税理士法人　プライスウォーターハウスクーパース</a:t>
          </a:r>
        </a:p>
        <a:p>
          <a:pPr algn="l" rtl="0">
            <a:defRPr sz="1000"/>
          </a:pPr>
          <a:r>
            <a:rPr lang="ja-JP" altLang="en-US" sz="1100" b="0" i="0" u="none" strike="noStrike" baseline="0">
              <a:solidFill>
                <a:srgbClr val="000000"/>
              </a:solidFill>
              <a:latin typeface="ＭＳ Ｐゴシック"/>
              <a:ea typeface="ＭＳ Ｐゴシック"/>
            </a:rPr>
            <a:t>6百万円</a:t>
          </a:r>
          <a:endParaRPr lang="ja-JP" altLang="en-US"/>
        </a:p>
      </xdr:txBody>
    </xdr:sp>
    <xdr:clientData/>
  </xdr:twoCellAnchor>
  <xdr:twoCellAnchor>
    <xdr:from>
      <xdr:col>9</xdr:col>
      <xdr:colOff>135778</xdr:colOff>
      <xdr:row>64</xdr:row>
      <xdr:rowOff>707651</xdr:rowOff>
    </xdr:from>
    <xdr:to>
      <xdr:col>18</xdr:col>
      <xdr:colOff>62804</xdr:colOff>
      <xdr:row>64</xdr:row>
      <xdr:rowOff>707651</xdr:rowOff>
    </xdr:to>
    <xdr:sp macro="" textlink="">
      <xdr:nvSpPr>
        <xdr:cNvPr id="17" name="Rectangle 122">
          <a:extLst>
            <a:ext uri="{FF2B5EF4-FFF2-40B4-BE49-F238E27FC236}">
              <a16:creationId xmlns:a16="http://schemas.microsoft.com/office/drawing/2014/main" id="{7E55643C-6C01-E655-139F-72084D42EF42}"/>
            </a:ext>
          </a:extLst>
        </xdr:cNvPr>
        <xdr:cNvSpPr>
          <a:spLocks noChangeArrowheads="1"/>
        </xdr:cNvSpPr>
      </xdr:nvSpPr>
      <xdr:spPr bwMode="auto">
        <a:xfrm>
          <a:off x="2390775" y="19050000"/>
          <a:ext cx="1457325" cy="21907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Ｐゴシック"/>
              <a:ea typeface="ＭＳ Ｐゴシック"/>
            </a:rPr>
            <a:t>【一般（総合）・委託】</a:t>
          </a:r>
          <a:endParaRPr lang="ja-JP" altLang="en-US" sz="1000" b="0" i="0" u="none" strike="noStrike" baseline="0">
            <a:solidFill>
              <a:srgbClr val="FF0000"/>
            </a:solidFill>
            <a:latin typeface="ＭＳ Ｐゴシック"/>
            <a:ea typeface="ＭＳ Ｐゴシック"/>
          </a:endParaRPr>
        </a:p>
        <a:p>
          <a:pPr algn="l" rtl="0">
            <a:defRPr sz="1000"/>
          </a:pPr>
          <a:endParaRPr lang="ja-JP" altLang="en-US"/>
        </a:p>
      </xdr:txBody>
    </xdr:sp>
    <xdr:clientData/>
  </xdr:twoCellAnchor>
  <xdr:twoCellAnchor>
    <xdr:from>
      <xdr:col>8</xdr:col>
      <xdr:colOff>155575</xdr:colOff>
      <xdr:row>64</xdr:row>
      <xdr:rowOff>1597025</xdr:rowOff>
    </xdr:from>
    <xdr:to>
      <xdr:col>20</xdr:col>
      <xdr:colOff>50801</xdr:colOff>
      <xdr:row>64</xdr:row>
      <xdr:rowOff>2057443</xdr:rowOff>
    </xdr:to>
    <xdr:sp macro="" textlink="">
      <xdr:nvSpPr>
        <xdr:cNvPr id="11313" name="AutoShape 113">
          <a:extLst>
            <a:ext uri="{FF2B5EF4-FFF2-40B4-BE49-F238E27FC236}">
              <a16:creationId xmlns:a16="http://schemas.microsoft.com/office/drawing/2014/main" id="{EE1AA9AE-78D0-9B2B-C891-84F952A2117A}"/>
            </a:ext>
          </a:extLst>
        </xdr:cNvPr>
        <xdr:cNvSpPr>
          <a:spLocks noChangeArrowheads="1"/>
        </xdr:cNvSpPr>
      </xdr:nvSpPr>
      <xdr:spPr bwMode="auto">
        <a:xfrm>
          <a:off x="1590675" y="40405050"/>
          <a:ext cx="1952625" cy="46672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諸外国のパートナーシップ税制に関する調査研究</a:t>
          </a:r>
          <a:endParaRPr lang="ja-JP" altLang="en-US"/>
        </a:p>
      </xdr:txBody>
    </xdr:sp>
    <xdr:clientData/>
  </xdr:twoCellAnchor>
  <xdr:twoCellAnchor>
    <xdr:from>
      <xdr:col>22</xdr:col>
      <xdr:colOff>120277</xdr:colOff>
      <xdr:row>64</xdr:row>
      <xdr:rowOff>726701</xdr:rowOff>
    </xdr:from>
    <xdr:to>
      <xdr:col>33</xdr:col>
      <xdr:colOff>51360</xdr:colOff>
      <xdr:row>64</xdr:row>
      <xdr:rowOff>726701</xdr:rowOff>
    </xdr:to>
    <xdr:sp macro="" textlink="">
      <xdr:nvSpPr>
        <xdr:cNvPr id="2" name="Rectangle 102">
          <a:extLst>
            <a:ext uri="{FF2B5EF4-FFF2-40B4-BE49-F238E27FC236}">
              <a16:creationId xmlns:a16="http://schemas.microsoft.com/office/drawing/2014/main" id="{1264F73A-1FF8-AD86-41C3-DE47C9E8FF81}"/>
            </a:ext>
          </a:extLst>
        </xdr:cNvPr>
        <xdr:cNvSpPr>
          <a:spLocks noChangeArrowheads="1"/>
        </xdr:cNvSpPr>
      </xdr:nvSpPr>
      <xdr:spPr bwMode="auto">
        <a:xfrm>
          <a:off x="4610100" y="19059525"/>
          <a:ext cx="1714500" cy="23812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Ｐゴシック"/>
              <a:ea typeface="ＭＳ Ｐゴシック"/>
            </a:rPr>
            <a:t>【随契（少額）・委託】</a:t>
          </a:r>
          <a:endParaRPr lang="ja-JP" altLang="en-US"/>
        </a:p>
      </xdr:txBody>
    </xdr:sp>
    <xdr:clientData/>
  </xdr:twoCellAnchor>
  <xdr:twoCellAnchor>
    <xdr:from>
      <xdr:col>22</xdr:col>
      <xdr:colOff>2802</xdr:colOff>
      <xdr:row>64</xdr:row>
      <xdr:rowOff>971176</xdr:rowOff>
    </xdr:from>
    <xdr:to>
      <xdr:col>33</xdr:col>
      <xdr:colOff>113388</xdr:colOff>
      <xdr:row>64</xdr:row>
      <xdr:rowOff>971176</xdr:rowOff>
    </xdr:to>
    <xdr:sp macro="" textlink="">
      <xdr:nvSpPr>
        <xdr:cNvPr id="12" name="Rectangle 116">
          <a:extLst>
            <a:ext uri="{FF2B5EF4-FFF2-40B4-BE49-F238E27FC236}">
              <a16:creationId xmlns:a16="http://schemas.microsoft.com/office/drawing/2014/main" id="{BB5D74BB-34E6-BAE8-269A-96540A6D3EDA}"/>
            </a:ext>
          </a:extLst>
        </xdr:cNvPr>
        <xdr:cNvSpPr>
          <a:spLocks noChangeArrowheads="1"/>
        </xdr:cNvSpPr>
      </xdr:nvSpPr>
      <xdr:spPr bwMode="auto">
        <a:xfrm>
          <a:off x="4610100" y="19316700"/>
          <a:ext cx="1866900" cy="5524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l" rtl="0">
            <a:defRPr sz="1000"/>
          </a:pPr>
          <a:r>
            <a:rPr lang="ja-JP" altLang="en-US" sz="1100" b="0" i="0" u="none" strike="noStrike" baseline="0">
              <a:solidFill>
                <a:srgbClr val="000000"/>
              </a:solidFill>
              <a:latin typeface="ＭＳ Ｐゴシック"/>
              <a:ea typeface="ＭＳ Ｐゴシック"/>
            </a:rPr>
            <a:t>M．税理士法人　プライスウォーターハウスクーパース</a:t>
          </a:r>
        </a:p>
        <a:p>
          <a:pPr algn="l" rtl="0">
            <a:defRPr sz="1000"/>
          </a:pPr>
          <a:r>
            <a:rPr lang="ja-JP" altLang="en-US" sz="1100" b="0" i="0" u="none" strike="noStrike" baseline="0">
              <a:solidFill>
                <a:srgbClr val="000000"/>
              </a:solidFill>
              <a:latin typeface="ＭＳ Ｐゴシック"/>
              <a:ea typeface="ＭＳ Ｐゴシック"/>
            </a:rPr>
            <a:t>0百万円</a:t>
          </a:r>
          <a:endParaRPr lang="ja-JP" altLang="en-US"/>
        </a:p>
      </xdr:txBody>
    </xdr:sp>
    <xdr:clientData/>
  </xdr:twoCellAnchor>
  <xdr:twoCellAnchor>
    <xdr:from>
      <xdr:col>22</xdr:col>
      <xdr:colOff>47625</xdr:colOff>
      <xdr:row>64</xdr:row>
      <xdr:rowOff>1609725</xdr:rowOff>
    </xdr:from>
    <xdr:to>
      <xdr:col>33</xdr:col>
      <xdr:colOff>139704</xdr:colOff>
      <xdr:row>64</xdr:row>
      <xdr:rowOff>2092325</xdr:rowOff>
    </xdr:to>
    <xdr:sp macro="" textlink="">
      <xdr:nvSpPr>
        <xdr:cNvPr id="11316" name="AutoShape 118">
          <a:extLst>
            <a:ext uri="{FF2B5EF4-FFF2-40B4-BE49-F238E27FC236}">
              <a16:creationId xmlns:a16="http://schemas.microsoft.com/office/drawing/2014/main" id="{4B1EB41E-39E1-7DB2-7B10-99F66A138ADF}"/>
            </a:ext>
          </a:extLst>
        </xdr:cNvPr>
        <xdr:cNvSpPr>
          <a:spLocks noChangeArrowheads="1"/>
        </xdr:cNvSpPr>
      </xdr:nvSpPr>
      <xdr:spPr bwMode="auto">
        <a:xfrm>
          <a:off x="3876675" y="40424100"/>
          <a:ext cx="2105025" cy="47625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フランスにおける過少資本税制に関する調査研究</a:t>
          </a:r>
          <a:endParaRPr lang="ja-JP" altLang="en-US"/>
        </a:p>
      </xdr:txBody>
    </xdr:sp>
    <xdr:clientData/>
  </xdr:twoCellAnchor>
  <xdr:twoCellAnchor>
    <xdr:from>
      <xdr:col>8</xdr:col>
      <xdr:colOff>25400</xdr:colOff>
      <xdr:row>64</xdr:row>
      <xdr:rowOff>431800</xdr:rowOff>
    </xdr:from>
    <xdr:to>
      <xdr:col>24</xdr:col>
      <xdr:colOff>133350</xdr:colOff>
      <xdr:row>64</xdr:row>
      <xdr:rowOff>431800</xdr:rowOff>
    </xdr:to>
    <xdr:sp macro="" textlink="">
      <xdr:nvSpPr>
        <xdr:cNvPr id="17939" name="Line 53">
          <a:extLst>
            <a:ext uri="{FF2B5EF4-FFF2-40B4-BE49-F238E27FC236}">
              <a16:creationId xmlns:a16="http://schemas.microsoft.com/office/drawing/2014/main" id="{1009A9E0-E29E-F5D2-8CA8-FB1686B53FC2}"/>
            </a:ext>
          </a:extLst>
        </xdr:cNvPr>
        <xdr:cNvSpPr>
          <a:spLocks noChangeShapeType="1"/>
        </xdr:cNvSpPr>
      </xdr:nvSpPr>
      <xdr:spPr bwMode="auto">
        <a:xfrm>
          <a:off x="1346200" y="39268400"/>
          <a:ext cx="26479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13</xdr:col>
      <xdr:colOff>44450</xdr:colOff>
      <xdr:row>64</xdr:row>
      <xdr:rowOff>431800</xdr:rowOff>
    </xdr:from>
    <xdr:to>
      <xdr:col>13</xdr:col>
      <xdr:colOff>44450</xdr:colOff>
      <xdr:row>64</xdr:row>
      <xdr:rowOff>723900</xdr:rowOff>
    </xdr:to>
    <xdr:sp macro="" textlink="">
      <xdr:nvSpPr>
        <xdr:cNvPr id="17940" name="Line 54">
          <a:extLst>
            <a:ext uri="{FF2B5EF4-FFF2-40B4-BE49-F238E27FC236}">
              <a16:creationId xmlns:a16="http://schemas.microsoft.com/office/drawing/2014/main" id="{23547047-7872-F759-2DF2-CAC9D4FDE71C}"/>
            </a:ext>
          </a:extLst>
        </xdr:cNvPr>
        <xdr:cNvSpPr>
          <a:spLocks noChangeShapeType="1"/>
        </xdr:cNvSpPr>
      </xdr:nvSpPr>
      <xdr:spPr bwMode="auto">
        <a:xfrm>
          <a:off x="2159000" y="39268400"/>
          <a:ext cx="0" cy="2921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24</xdr:col>
      <xdr:colOff>133350</xdr:colOff>
      <xdr:row>64</xdr:row>
      <xdr:rowOff>431800</xdr:rowOff>
    </xdr:from>
    <xdr:to>
      <xdr:col>24</xdr:col>
      <xdr:colOff>133350</xdr:colOff>
      <xdr:row>64</xdr:row>
      <xdr:rowOff>692150</xdr:rowOff>
    </xdr:to>
    <xdr:sp macro="" textlink="">
      <xdr:nvSpPr>
        <xdr:cNvPr id="17941" name="Line 55">
          <a:extLst>
            <a:ext uri="{FF2B5EF4-FFF2-40B4-BE49-F238E27FC236}">
              <a16:creationId xmlns:a16="http://schemas.microsoft.com/office/drawing/2014/main" id="{13E56C7F-BAF2-72CE-28FE-A467E74CCD69}"/>
            </a:ext>
          </a:extLst>
        </xdr:cNvPr>
        <xdr:cNvSpPr>
          <a:spLocks noChangeShapeType="1"/>
        </xdr:cNvSpPr>
      </xdr:nvSpPr>
      <xdr:spPr bwMode="auto">
        <a:xfrm>
          <a:off x="3994150" y="39268400"/>
          <a:ext cx="0" cy="2603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40</xdr:col>
      <xdr:colOff>149225</xdr:colOff>
      <xdr:row>63</xdr:row>
      <xdr:rowOff>539750</xdr:rowOff>
    </xdr:from>
    <xdr:to>
      <xdr:col>48</xdr:col>
      <xdr:colOff>149220</xdr:colOff>
      <xdr:row>63</xdr:row>
      <xdr:rowOff>1143000</xdr:rowOff>
    </xdr:to>
    <xdr:sp macro="" textlink="">
      <xdr:nvSpPr>
        <xdr:cNvPr id="11322" name="Rectangle 58">
          <a:extLst>
            <a:ext uri="{FF2B5EF4-FFF2-40B4-BE49-F238E27FC236}">
              <a16:creationId xmlns:a16="http://schemas.microsoft.com/office/drawing/2014/main" id="{F2B0E774-A468-72C7-9D95-5B12FD39EDEB}"/>
            </a:ext>
          </a:extLst>
        </xdr:cNvPr>
        <xdr:cNvSpPr>
          <a:spLocks noChangeArrowheads="1"/>
        </xdr:cNvSpPr>
      </xdr:nvSpPr>
      <xdr:spPr bwMode="auto">
        <a:xfrm>
          <a:off x="7429500" y="34918650"/>
          <a:ext cx="1638300" cy="60960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E．西濃運輸㈱</a:t>
          </a:r>
        </a:p>
        <a:p>
          <a:pPr algn="l" rtl="0">
            <a:lnSpc>
              <a:spcPts val="1200"/>
            </a:lnSpc>
            <a:defRPr sz="1000"/>
          </a:pPr>
          <a:r>
            <a:rPr lang="ja-JP" altLang="en-US" sz="1100" b="0" i="0" u="none" strike="noStrike" baseline="0">
              <a:solidFill>
                <a:srgbClr val="000000"/>
              </a:solidFill>
              <a:latin typeface="ＭＳ Ｐゴシック"/>
              <a:ea typeface="ＭＳ Ｐゴシック"/>
            </a:rPr>
            <a:t>2先：0百万円</a:t>
          </a:r>
          <a:endParaRPr lang="ja-JP" altLang="en-US"/>
        </a:p>
      </xdr:txBody>
    </xdr:sp>
    <xdr:clientData/>
  </xdr:twoCellAnchor>
  <xdr:twoCellAnchor>
    <xdr:from>
      <xdr:col>24</xdr:col>
      <xdr:colOff>133350</xdr:colOff>
      <xdr:row>63</xdr:row>
      <xdr:rowOff>0</xdr:rowOff>
    </xdr:from>
    <xdr:to>
      <xdr:col>24</xdr:col>
      <xdr:colOff>133350</xdr:colOff>
      <xdr:row>63</xdr:row>
      <xdr:rowOff>222250</xdr:rowOff>
    </xdr:to>
    <xdr:sp macro="" textlink="">
      <xdr:nvSpPr>
        <xdr:cNvPr id="17943" name="Line 60">
          <a:extLst>
            <a:ext uri="{FF2B5EF4-FFF2-40B4-BE49-F238E27FC236}">
              <a16:creationId xmlns:a16="http://schemas.microsoft.com/office/drawing/2014/main" id="{663C22B1-3036-B1D0-FBC3-B5775EA8E34D}"/>
            </a:ext>
          </a:extLst>
        </xdr:cNvPr>
        <xdr:cNvSpPr>
          <a:spLocks noChangeShapeType="1"/>
        </xdr:cNvSpPr>
      </xdr:nvSpPr>
      <xdr:spPr bwMode="auto">
        <a:xfrm>
          <a:off x="3994150" y="34404300"/>
          <a:ext cx="0" cy="2222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41</xdr:col>
      <xdr:colOff>3175</xdr:colOff>
      <xdr:row>63</xdr:row>
      <xdr:rowOff>307975</xdr:rowOff>
    </xdr:from>
    <xdr:to>
      <xdr:col>48</xdr:col>
      <xdr:colOff>60325</xdr:colOff>
      <xdr:row>63</xdr:row>
      <xdr:rowOff>590624</xdr:rowOff>
    </xdr:to>
    <xdr:sp macro="" textlink="">
      <xdr:nvSpPr>
        <xdr:cNvPr id="11329" name="Rectangle 65">
          <a:extLst>
            <a:ext uri="{FF2B5EF4-FFF2-40B4-BE49-F238E27FC236}">
              <a16:creationId xmlns:a16="http://schemas.microsoft.com/office/drawing/2014/main" id="{44D73361-5C68-8D85-8F6B-C0B94802545E}"/>
            </a:ext>
          </a:extLst>
        </xdr:cNvPr>
        <xdr:cNvSpPr>
          <a:spLocks noChangeArrowheads="1"/>
        </xdr:cNvSpPr>
      </xdr:nvSpPr>
      <xdr:spPr bwMode="auto">
        <a:xfrm>
          <a:off x="7477125" y="34699575"/>
          <a:ext cx="1495425" cy="2762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【随契(少額）・委託】</a:t>
          </a:r>
          <a:endParaRPr lang="ja-JP" altLang="en-US"/>
        </a:p>
      </xdr:txBody>
    </xdr:sp>
    <xdr:clientData/>
  </xdr:twoCellAnchor>
  <xdr:twoCellAnchor>
    <xdr:from>
      <xdr:col>40</xdr:col>
      <xdr:colOff>149225</xdr:colOff>
      <xdr:row>63</xdr:row>
      <xdr:rowOff>1190625</xdr:rowOff>
    </xdr:from>
    <xdr:to>
      <xdr:col>48</xdr:col>
      <xdr:colOff>50809</xdr:colOff>
      <xdr:row>63</xdr:row>
      <xdr:rowOff>1800225</xdr:rowOff>
    </xdr:to>
    <xdr:sp macro="" textlink="">
      <xdr:nvSpPr>
        <xdr:cNvPr id="11330" name="AutoShape 66">
          <a:extLst>
            <a:ext uri="{FF2B5EF4-FFF2-40B4-BE49-F238E27FC236}">
              <a16:creationId xmlns:a16="http://schemas.microsoft.com/office/drawing/2014/main" id="{AFF85F20-0998-18B3-4767-3BF621CA3A83}"/>
            </a:ext>
          </a:extLst>
        </xdr:cNvPr>
        <xdr:cNvSpPr>
          <a:spLocks noChangeArrowheads="1"/>
        </xdr:cNvSpPr>
      </xdr:nvSpPr>
      <xdr:spPr bwMode="auto">
        <a:xfrm>
          <a:off x="7429500" y="35575875"/>
          <a:ext cx="1533525" cy="60960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t"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一般社会人・学校向けガイドブックの梱包・配送</a:t>
          </a:r>
          <a:endParaRPr lang="ja-JP" altLang="en-US"/>
        </a:p>
      </xdr:txBody>
    </xdr:sp>
    <xdr:clientData/>
  </xdr:twoCellAnchor>
  <xdr:twoCellAnchor>
    <xdr:from>
      <xdr:col>7</xdr:col>
      <xdr:colOff>0</xdr:colOff>
      <xdr:row>91</xdr:row>
      <xdr:rowOff>0</xdr:rowOff>
    </xdr:from>
    <xdr:to>
      <xdr:col>28</xdr:col>
      <xdr:colOff>152400</xdr:colOff>
      <xdr:row>99</xdr:row>
      <xdr:rowOff>304800</xdr:rowOff>
    </xdr:to>
    <xdr:sp macro="" textlink="">
      <xdr:nvSpPr>
        <xdr:cNvPr id="17946" name="Line 67">
          <a:extLst>
            <a:ext uri="{FF2B5EF4-FFF2-40B4-BE49-F238E27FC236}">
              <a16:creationId xmlns:a16="http://schemas.microsoft.com/office/drawing/2014/main" id="{933F513C-5372-D117-41FF-CA04FC0BC2D3}"/>
            </a:ext>
          </a:extLst>
        </xdr:cNvPr>
        <xdr:cNvSpPr>
          <a:spLocks noChangeShapeType="1"/>
        </xdr:cNvSpPr>
      </xdr:nvSpPr>
      <xdr:spPr bwMode="auto">
        <a:xfrm flipV="1">
          <a:off x="1162050" y="50514250"/>
          <a:ext cx="3581400" cy="27940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19050</xdr:colOff>
      <xdr:row>69</xdr:row>
      <xdr:rowOff>19050</xdr:rowOff>
    </xdr:from>
    <xdr:to>
      <xdr:col>50</xdr:col>
      <xdr:colOff>139700</xdr:colOff>
      <xdr:row>76</xdr:row>
      <xdr:rowOff>304800</xdr:rowOff>
    </xdr:to>
    <xdr:sp macro="" textlink="">
      <xdr:nvSpPr>
        <xdr:cNvPr id="17947" name="Line 68">
          <a:extLst>
            <a:ext uri="{FF2B5EF4-FFF2-40B4-BE49-F238E27FC236}">
              <a16:creationId xmlns:a16="http://schemas.microsoft.com/office/drawing/2014/main" id="{B7B0F3F7-7356-057F-EAB7-C395A4FBE6E0}"/>
            </a:ext>
          </a:extLst>
        </xdr:cNvPr>
        <xdr:cNvSpPr>
          <a:spLocks noChangeShapeType="1"/>
        </xdr:cNvSpPr>
      </xdr:nvSpPr>
      <xdr:spPr bwMode="auto">
        <a:xfrm flipV="1">
          <a:off x="4768850" y="43668950"/>
          <a:ext cx="3898900" cy="24638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102</xdr:row>
      <xdr:rowOff>12700</xdr:rowOff>
    </xdr:from>
    <xdr:to>
      <xdr:col>50</xdr:col>
      <xdr:colOff>152400</xdr:colOff>
      <xdr:row>109</xdr:row>
      <xdr:rowOff>304800</xdr:rowOff>
    </xdr:to>
    <xdr:sp macro="" textlink="">
      <xdr:nvSpPr>
        <xdr:cNvPr id="17948" name="Line 69">
          <a:extLst>
            <a:ext uri="{FF2B5EF4-FFF2-40B4-BE49-F238E27FC236}">
              <a16:creationId xmlns:a16="http://schemas.microsoft.com/office/drawing/2014/main" id="{0644437C-9F5E-C01E-9E60-A44E1CBC8426}"/>
            </a:ext>
          </a:extLst>
        </xdr:cNvPr>
        <xdr:cNvSpPr>
          <a:spLocks noChangeShapeType="1"/>
        </xdr:cNvSpPr>
      </xdr:nvSpPr>
      <xdr:spPr bwMode="auto">
        <a:xfrm flipV="1">
          <a:off x="4749800" y="53949600"/>
          <a:ext cx="3930650" cy="24701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114</xdr:row>
      <xdr:rowOff>12700</xdr:rowOff>
    </xdr:from>
    <xdr:to>
      <xdr:col>29</xdr:col>
      <xdr:colOff>0</xdr:colOff>
      <xdr:row>122</xdr:row>
      <xdr:rowOff>0</xdr:rowOff>
    </xdr:to>
    <xdr:sp macro="" textlink="">
      <xdr:nvSpPr>
        <xdr:cNvPr id="17949" name="Line 70">
          <a:extLst>
            <a:ext uri="{FF2B5EF4-FFF2-40B4-BE49-F238E27FC236}">
              <a16:creationId xmlns:a16="http://schemas.microsoft.com/office/drawing/2014/main" id="{ACFBDECF-2CAE-8922-0128-39CB72573AF8}"/>
            </a:ext>
          </a:extLst>
        </xdr:cNvPr>
        <xdr:cNvSpPr>
          <a:spLocks noChangeShapeType="1"/>
        </xdr:cNvSpPr>
      </xdr:nvSpPr>
      <xdr:spPr bwMode="auto">
        <a:xfrm flipV="1">
          <a:off x="1162050" y="57543700"/>
          <a:ext cx="3587750" cy="24765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125</xdr:row>
      <xdr:rowOff>0</xdr:rowOff>
    </xdr:from>
    <xdr:to>
      <xdr:col>28</xdr:col>
      <xdr:colOff>152400</xdr:colOff>
      <xdr:row>133</xdr:row>
      <xdr:rowOff>0</xdr:rowOff>
    </xdr:to>
    <xdr:sp macro="" textlink="">
      <xdr:nvSpPr>
        <xdr:cNvPr id="17950" name="Line 71">
          <a:extLst>
            <a:ext uri="{FF2B5EF4-FFF2-40B4-BE49-F238E27FC236}">
              <a16:creationId xmlns:a16="http://schemas.microsoft.com/office/drawing/2014/main" id="{822059A8-3A3D-0987-3CF3-F5BA23018A6A}"/>
            </a:ext>
          </a:extLst>
        </xdr:cNvPr>
        <xdr:cNvSpPr>
          <a:spLocks noChangeShapeType="1"/>
        </xdr:cNvSpPr>
      </xdr:nvSpPr>
      <xdr:spPr bwMode="auto">
        <a:xfrm flipH="1">
          <a:off x="1162050" y="60972700"/>
          <a:ext cx="3581400" cy="24892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0</xdr:colOff>
      <xdr:row>114</xdr:row>
      <xdr:rowOff>12700</xdr:rowOff>
    </xdr:from>
    <xdr:to>
      <xdr:col>51</xdr:col>
      <xdr:colOff>0</xdr:colOff>
      <xdr:row>122</xdr:row>
      <xdr:rowOff>0</xdr:rowOff>
    </xdr:to>
    <xdr:sp macro="" textlink="">
      <xdr:nvSpPr>
        <xdr:cNvPr id="17951" name="Line 72">
          <a:extLst>
            <a:ext uri="{FF2B5EF4-FFF2-40B4-BE49-F238E27FC236}">
              <a16:creationId xmlns:a16="http://schemas.microsoft.com/office/drawing/2014/main" id="{5228F8AE-F65C-8AFD-93D1-E098E9BA5366}"/>
            </a:ext>
          </a:extLst>
        </xdr:cNvPr>
        <xdr:cNvSpPr>
          <a:spLocks noChangeShapeType="1"/>
        </xdr:cNvSpPr>
      </xdr:nvSpPr>
      <xdr:spPr bwMode="auto">
        <a:xfrm flipH="1">
          <a:off x="4749800" y="57543700"/>
          <a:ext cx="3937000" cy="24765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27</xdr:col>
      <xdr:colOff>88900</xdr:colOff>
      <xdr:row>62</xdr:row>
      <xdr:rowOff>2489200</xdr:rowOff>
    </xdr:from>
    <xdr:to>
      <xdr:col>27</xdr:col>
      <xdr:colOff>88900</xdr:colOff>
      <xdr:row>62</xdr:row>
      <xdr:rowOff>3175000</xdr:rowOff>
    </xdr:to>
    <xdr:sp macro="" textlink="">
      <xdr:nvSpPr>
        <xdr:cNvPr id="8844" name="Line 24">
          <a:extLst>
            <a:ext uri="{FF2B5EF4-FFF2-40B4-BE49-F238E27FC236}">
              <a16:creationId xmlns:a16="http://schemas.microsoft.com/office/drawing/2014/main" id="{A6BAFCA2-3FBB-2F4D-7DE6-13EAE762B4AE}"/>
            </a:ext>
          </a:extLst>
        </xdr:cNvPr>
        <xdr:cNvSpPr>
          <a:spLocks noChangeShapeType="1"/>
        </xdr:cNvSpPr>
      </xdr:nvSpPr>
      <xdr:spPr bwMode="auto">
        <a:xfrm>
          <a:off x="4489450" y="33426400"/>
          <a:ext cx="0" cy="685800"/>
        </a:xfrm>
        <a:prstGeom prst="line">
          <a:avLst/>
        </a:prstGeom>
        <a:noFill/>
        <a:ln>
          <a:noFill/>
        </a:ln>
        <a:effectLst/>
        <a:extLst>
          <a:ext uri="{909E8E84-426E-40DD-AFC4-6F175D3DCCD1}">
            <a14:hiddenFill xmlns:a14="http://schemas.microsoft.com/office/drawing/2010/main">
              <a:no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round/>
              <a:headEnd/>
              <a:tailEnd type="triangle" w="med" len="me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26</xdr:col>
      <xdr:colOff>41275</xdr:colOff>
      <xdr:row>62</xdr:row>
      <xdr:rowOff>1285875</xdr:rowOff>
    </xdr:from>
    <xdr:to>
      <xdr:col>34</xdr:col>
      <xdr:colOff>120628</xdr:colOff>
      <xdr:row>62</xdr:row>
      <xdr:rowOff>1762125</xdr:rowOff>
    </xdr:to>
    <xdr:sp macro="" textlink="">
      <xdr:nvSpPr>
        <xdr:cNvPr id="8224" name="Text Box 32">
          <a:extLst>
            <a:ext uri="{FF2B5EF4-FFF2-40B4-BE49-F238E27FC236}">
              <a16:creationId xmlns:a16="http://schemas.microsoft.com/office/drawing/2014/main" id="{45DA4259-509C-0278-C886-13B740DD7A43}"/>
            </a:ext>
          </a:extLst>
        </xdr:cNvPr>
        <xdr:cNvSpPr txBox="1">
          <a:spLocks noChangeArrowheads="1"/>
        </xdr:cNvSpPr>
      </xdr:nvSpPr>
      <xdr:spPr bwMode="auto">
        <a:xfrm>
          <a:off x="4600575" y="32204025"/>
          <a:ext cx="1543050" cy="4762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金融庁</a:t>
          </a:r>
        </a:p>
        <a:p>
          <a:pPr algn="ctr" rtl="0">
            <a:lnSpc>
              <a:spcPts val="1200"/>
            </a:lnSpc>
            <a:defRPr sz="1000"/>
          </a:pPr>
          <a:r>
            <a:rPr lang="ja-JP" altLang="en-US" sz="1100" b="0" i="0" u="none" strike="noStrike" baseline="0">
              <a:solidFill>
                <a:srgbClr val="000000"/>
              </a:solidFill>
              <a:latin typeface="ＭＳ Ｐゴシック"/>
              <a:ea typeface="ＭＳ Ｐゴシック"/>
            </a:rPr>
            <a:t>18,719百万円</a:t>
          </a:r>
          <a:endParaRPr lang="ja-JP" altLang="en-US"/>
        </a:p>
      </xdr:txBody>
    </xdr:sp>
    <xdr:clientData/>
  </xdr:twoCellAnchor>
  <xdr:twoCellAnchor editAs="oneCell">
    <xdr:from>
      <xdr:col>16</xdr:col>
      <xdr:colOff>139700</xdr:colOff>
      <xdr:row>62</xdr:row>
      <xdr:rowOff>2085975</xdr:rowOff>
    </xdr:from>
    <xdr:to>
      <xdr:col>41</xdr:col>
      <xdr:colOff>139700</xdr:colOff>
      <xdr:row>62</xdr:row>
      <xdr:rowOff>2778125</xdr:rowOff>
    </xdr:to>
    <xdr:sp macro="" textlink="">
      <xdr:nvSpPr>
        <xdr:cNvPr id="8225" name="Text Box 33">
          <a:extLst>
            <a:ext uri="{FF2B5EF4-FFF2-40B4-BE49-F238E27FC236}">
              <a16:creationId xmlns:a16="http://schemas.microsoft.com/office/drawing/2014/main" id="{5303A442-401B-E800-A68C-5A6A69C47EBC}"/>
            </a:ext>
          </a:extLst>
        </xdr:cNvPr>
        <xdr:cNvSpPr txBox="1">
          <a:spLocks noChangeArrowheads="1"/>
        </xdr:cNvSpPr>
      </xdr:nvSpPr>
      <xdr:spPr bwMode="auto">
        <a:xfrm>
          <a:off x="2952750" y="33004125"/>
          <a:ext cx="4676775" cy="6858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金融機関の業務の健全かつ適切な運営を確保する。</a:t>
          </a:r>
        </a:p>
        <a:p>
          <a:pPr algn="l" rtl="0">
            <a:lnSpc>
              <a:spcPts val="1200"/>
            </a:lnSpc>
            <a:defRPr sz="1000"/>
          </a:pPr>
          <a:r>
            <a:rPr lang="ja-JP" altLang="en-US" sz="1100" b="0" i="0" u="none" strike="noStrike" baseline="0">
              <a:solidFill>
                <a:srgbClr val="000000"/>
              </a:solidFill>
              <a:latin typeface="ＭＳ Ｐゴシック"/>
              <a:ea typeface="ＭＳ Ｐゴシック"/>
            </a:rPr>
            <a:t>預金等定額保護下における円滑な破綻処理のための態勢整備及びシステミックリスクの未然防止を図る。</a:t>
          </a:r>
          <a:endParaRPr lang="ja-JP" altLang="en-US"/>
        </a:p>
      </xdr:txBody>
    </xdr:sp>
    <xdr:clientData/>
  </xdr:twoCellAnchor>
  <xdr:twoCellAnchor>
    <xdr:from>
      <xdr:col>16</xdr:col>
      <xdr:colOff>82550</xdr:colOff>
      <xdr:row>62</xdr:row>
      <xdr:rowOff>2139950</xdr:rowOff>
    </xdr:from>
    <xdr:to>
      <xdr:col>42</xdr:col>
      <xdr:colOff>25400</xdr:colOff>
      <xdr:row>62</xdr:row>
      <xdr:rowOff>2774950</xdr:rowOff>
    </xdr:to>
    <xdr:sp macro="" textlink="">
      <xdr:nvSpPr>
        <xdr:cNvPr id="8847" name="AutoShape 34">
          <a:extLst>
            <a:ext uri="{FF2B5EF4-FFF2-40B4-BE49-F238E27FC236}">
              <a16:creationId xmlns:a16="http://schemas.microsoft.com/office/drawing/2014/main" id="{BB4DE799-7C3B-C3D8-40F7-23DB5CB10281}"/>
            </a:ext>
          </a:extLst>
        </xdr:cNvPr>
        <xdr:cNvSpPr>
          <a:spLocks noChangeArrowheads="1"/>
        </xdr:cNvSpPr>
      </xdr:nvSpPr>
      <xdr:spPr bwMode="auto">
        <a:xfrm>
          <a:off x="2673350" y="33077150"/>
          <a:ext cx="4432300" cy="63500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editAs="oneCell">
    <xdr:from>
      <xdr:col>38</xdr:col>
      <xdr:colOff>107950</xdr:colOff>
      <xdr:row>62</xdr:row>
      <xdr:rowOff>4476750</xdr:rowOff>
    </xdr:from>
    <xdr:to>
      <xdr:col>48</xdr:col>
      <xdr:colOff>120632</xdr:colOff>
      <xdr:row>63</xdr:row>
      <xdr:rowOff>1282710</xdr:rowOff>
    </xdr:to>
    <xdr:sp macro="" textlink="">
      <xdr:nvSpPr>
        <xdr:cNvPr id="8227" name="Text Box 35">
          <a:extLst>
            <a:ext uri="{FF2B5EF4-FFF2-40B4-BE49-F238E27FC236}">
              <a16:creationId xmlns:a16="http://schemas.microsoft.com/office/drawing/2014/main" id="{04A047EE-B1BC-FC82-4D78-F372ED4EBAFA}"/>
            </a:ext>
          </a:extLst>
        </xdr:cNvPr>
        <xdr:cNvSpPr txBox="1">
          <a:spLocks noChangeArrowheads="1"/>
        </xdr:cNvSpPr>
      </xdr:nvSpPr>
      <xdr:spPr bwMode="auto">
        <a:xfrm>
          <a:off x="6991350" y="35394900"/>
          <a:ext cx="2057400" cy="169545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【一般競争入札・委託】</a:t>
          </a:r>
        </a:p>
        <a:p>
          <a:pPr algn="l" rtl="0">
            <a:lnSpc>
              <a:spcPts val="1300"/>
            </a:lnSpc>
            <a:defRPr sz="1000"/>
          </a:pPr>
          <a:r>
            <a:rPr lang="ja-JP" altLang="en-US" sz="1100" b="0" i="0" u="none" strike="noStrike" baseline="0">
              <a:solidFill>
                <a:srgbClr val="000000"/>
              </a:solidFill>
              <a:latin typeface="ＭＳ Ｐゴシック"/>
              <a:ea typeface="ＭＳ Ｐゴシック"/>
            </a:rPr>
            <a:t>　 ２先：11百万円</a:t>
          </a:r>
        </a:p>
        <a:p>
          <a:pPr algn="l" rtl="0">
            <a:lnSpc>
              <a:spcPts val="1200"/>
            </a:lnSpc>
            <a:defRPr sz="1000"/>
          </a:pPr>
          <a:r>
            <a:rPr lang="ja-JP" altLang="en-US" sz="1100" b="0" i="0" u="none" strike="noStrike" baseline="0">
              <a:solidFill>
                <a:srgbClr val="000000"/>
              </a:solidFill>
              <a:latin typeface="ＭＳ Ｐゴシック"/>
              <a:ea typeface="ＭＳ Ｐゴシック"/>
            </a:rPr>
            <a:t>【随意契約（少額）・委託】</a:t>
          </a:r>
        </a:p>
        <a:p>
          <a:pPr algn="l" rtl="0">
            <a:lnSpc>
              <a:spcPts val="1300"/>
            </a:lnSpc>
            <a:defRPr sz="1000"/>
          </a:pPr>
          <a:r>
            <a:rPr lang="ja-JP" altLang="en-US" sz="1100" b="0" i="0" u="none" strike="noStrike" baseline="0">
              <a:solidFill>
                <a:srgbClr val="000000"/>
              </a:solidFill>
              <a:latin typeface="ＭＳ Ｐゴシック"/>
              <a:ea typeface="ＭＳ Ｐゴシック"/>
            </a:rPr>
            <a:t>　 ３先：1百万円</a:t>
          </a:r>
          <a:endParaRPr lang="ja-JP" altLang="en-US"/>
        </a:p>
      </xdr:txBody>
    </xdr:sp>
    <xdr:clientData/>
  </xdr:twoCellAnchor>
  <xdr:twoCellAnchor editAs="oneCell">
    <xdr:from>
      <xdr:col>9</xdr:col>
      <xdr:colOff>47625</xdr:colOff>
      <xdr:row>63</xdr:row>
      <xdr:rowOff>85725</xdr:rowOff>
    </xdr:from>
    <xdr:to>
      <xdr:col>21</xdr:col>
      <xdr:colOff>107949</xdr:colOff>
      <xdr:row>63</xdr:row>
      <xdr:rowOff>552450</xdr:rowOff>
    </xdr:to>
    <xdr:sp macro="" textlink="">
      <xdr:nvSpPr>
        <xdr:cNvPr id="8228" name="Text Box 36">
          <a:extLst>
            <a:ext uri="{FF2B5EF4-FFF2-40B4-BE49-F238E27FC236}">
              <a16:creationId xmlns:a16="http://schemas.microsoft.com/office/drawing/2014/main" id="{52B3D786-5A59-69E3-57BC-9502E959B9E2}"/>
            </a:ext>
          </a:extLst>
        </xdr:cNvPr>
        <xdr:cNvSpPr txBox="1">
          <a:spLocks noChangeArrowheads="1"/>
        </xdr:cNvSpPr>
      </xdr:nvSpPr>
      <xdr:spPr bwMode="auto">
        <a:xfrm>
          <a:off x="1647825" y="35899725"/>
          <a:ext cx="2124075" cy="46672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【出資】</a:t>
          </a:r>
        </a:p>
        <a:p>
          <a:pPr algn="l" rtl="0">
            <a:lnSpc>
              <a:spcPts val="1200"/>
            </a:lnSpc>
            <a:defRPr sz="1000"/>
          </a:pPr>
          <a:r>
            <a:rPr lang="ja-JP" altLang="en-US" sz="1100" b="0" i="0" u="none" strike="noStrike" baseline="0">
              <a:solidFill>
                <a:srgbClr val="000000"/>
              </a:solidFill>
              <a:latin typeface="ＭＳ Ｐゴシック"/>
              <a:ea typeface="ＭＳ Ｐゴシック"/>
            </a:rPr>
            <a:t>　1先：18,680百万円</a:t>
          </a:r>
          <a:endParaRPr lang="ja-JP" altLang="en-US"/>
        </a:p>
      </xdr:txBody>
    </xdr:sp>
    <xdr:clientData/>
  </xdr:twoCellAnchor>
  <xdr:twoCellAnchor editAs="oneCell">
    <xdr:from>
      <xdr:col>9</xdr:col>
      <xdr:colOff>47625</xdr:colOff>
      <xdr:row>63</xdr:row>
      <xdr:rowOff>619125</xdr:rowOff>
    </xdr:from>
    <xdr:to>
      <xdr:col>21</xdr:col>
      <xdr:colOff>107949</xdr:colOff>
      <xdr:row>63</xdr:row>
      <xdr:rowOff>1352550</xdr:rowOff>
    </xdr:to>
    <xdr:sp macro="" textlink="">
      <xdr:nvSpPr>
        <xdr:cNvPr id="8229" name="Text Box 37">
          <a:extLst>
            <a:ext uri="{FF2B5EF4-FFF2-40B4-BE49-F238E27FC236}">
              <a16:creationId xmlns:a16="http://schemas.microsoft.com/office/drawing/2014/main" id="{02218530-93C2-C3FE-C56E-EB82E9DE3FEE}"/>
            </a:ext>
          </a:extLst>
        </xdr:cNvPr>
        <xdr:cNvSpPr txBox="1">
          <a:spLocks noChangeArrowheads="1"/>
        </xdr:cNvSpPr>
      </xdr:nvSpPr>
      <xdr:spPr bwMode="auto">
        <a:xfrm>
          <a:off x="1647825" y="36433125"/>
          <a:ext cx="2124075" cy="7334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A.　預金保険機構</a:t>
          </a:r>
        </a:p>
        <a:p>
          <a:pPr algn="ctr" rtl="0">
            <a:lnSpc>
              <a:spcPts val="1200"/>
            </a:lnSpc>
            <a:defRPr sz="1000"/>
          </a:pPr>
          <a:r>
            <a:rPr lang="ja-JP" altLang="en-US" sz="1100" b="0" i="0" u="none" strike="noStrike" baseline="0">
              <a:solidFill>
                <a:srgbClr val="000000"/>
              </a:solidFill>
              <a:latin typeface="ＭＳ Ｐゴシック"/>
              <a:ea typeface="ＭＳ Ｐゴシック"/>
            </a:rPr>
            <a:t>1先：18,680百万円</a:t>
          </a:r>
          <a:endParaRPr lang="ja-JP" altLang="en-US"/>
        </a:p>
      </xdr:txBody>
    </xdr:sp>
    <xdr:clientData/>
  </xdr:twoCellAnchor>
  <xdr:twoCellAnchor editAs="oneCell">
    <xdr:from>
      <xdr:col>9</xdr:col>
      <xdr:colOff>85725</xdr:colOff>
      <xdr:row>63</xdr:row>
      <xdr:rowOff>1524000</xdr:rowOff>
    </xdr:from>
    <xdr:to>
      <xdr:col>21</xdr:col>
      <xdr:colOff>120647</xdr:colOff>
      <xdr:row>63</xdr:row>
      <xdr:rowOff>3409950</xdr:rowOff>
    </xdr:to>
    <xdr:sp macro="" textlink="">
      <xdr:nvSpPr>
        <xdr:cNvPr id="8230" name="Text Box 38">
          <a:extLst>
            <a:ext uri="{FF2B5EF4-FFF2-40B4-BE49-F238E27FC236}">
              <a16:creationId xmlns:a16="http://schemas.microsoft.com/office/drawing/2014/main" id="{12828332-69EB-90F3-3BEC-B0F5766BABCE}"/>
            </a:ext>
          </a:extLst>
        </xdr:cNvPr>
        <xdr:cNvSpPr txBox="1">
          <a:spLocks noChangeArrowheads="1"/>
        </xdr:cNvSpPr>
      </xdr:nvSpPr>
      <xdr:spPr bwMode="auto">
        <a:xfrm>
          <a:off x="1685925" y="37338000"/>
          <a:ext cx="2105025" cy="188595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㈱東日本事業者再生支援機構の設立に伴い、同支援機構の行う業務の円滑な運営に資するための資金の一部として預金保険機構が行う同支援機構に対する出資に要する経費を支出。</a:t>
          </a:r>
          <a:endParaRPr lang="ja-JP" altLang="en-US"/>
        </a:p>
      </xdr:txBody>
    </xdr:sp>
    <xdr:clientData/>
  </xdr:twoCellAnchor>
  <xdr:twoCellAnchor>
    <xdr:from>
      <xdr:col>37</xdr:col>
      <xdr:colOff>165100</xdr:colOff>
      <xdr:row>63</xdr:row>
      <xdr:rowOff>1803400</xdr:rowOff>
    </xdr:from>
    <xdr:to>
      <xdr:col>49</xdr:col>
      <xdr:colOff>69850</xdr:colOff>
      <xdr:row>63</xdr:row>
      <xdr:rowOff>3200400</xdr:rowOff>
    </xdr:to>
    <xdr:sp macro="" textlink="">
      <xdr:nvSpPr>
        <xdr:cNvPr id="8852" name="AutoShape 39">
          <a:extLst>
            <a:ext uri="{FF2B5EF4-FFF2-40B4-BE49-F238E27FC236}">
              <a16:creationId xmlns:a16="http://schemas.microsoft.com/office/drawing/2014/main" id="{13F45077-27BA-8ADC-4212-CB03347C23BD}"/>
            </a:ext>
          </a:extLst>
        </xdr:cNvPr>
        <xdr:cNvSpPr>
          <a:spLocks noChangeArrowheads="1"/>
        </xdr:cNvSpPr>
      </xdr:nvSpPr>
      <xdr:spPr bwMode="auto">
        <a:xfrm>
          <a:off x="6324600" y="37636450"/>
          <a:ext cx="2120900" cy="139700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editAs="oneCell">
    <xdr:from>
      <xdr:col>9</xdr:col>
      <xdr:colOff>139700</xdr:colOff>
      <xdr:row>62</xdr:row>
      <xdr:rowOff>4248150</xdr:rowOff>
    </xdr:from>
    <xdr:to>
      <xdr:col>22</xdr:col>
      <xdr:colOff>47656</xdr:colOff>
      <xdr:row>62</xdr:row>
      <xdr:rowOff>4781550</xdr:rowOff>
    </xdr:to>
    <xdr:sp macro="" textlink="">
      <xdr:nvSpPr>
        <xdr:cNvPr id="8232" name="Text Box 40">
          <a:extLst>
            <a:ext uri="{FF2B5EF4-FFF2-40B4-BE49-F238E27FC236}">
              <a16:creationId xmlns:a16="http://schemas.microsoft.com/office/drawing/2014/main" id="{D3D4988B-CB84-63FE-7179-380637F04BC6}"/>
            </a:ext>
          </a:extLst>
        </xdr:cNvPr>
        <xdr:cNvSpPr txBox="1">
          <a:spLocks noChangeArrowheads="1"/>
        </xdr:cNvSpPr>
      </xdr:nvSpPr>
      <xdr:spPr bwMode="auto">
        <a:xfrm>
          <a:off x="1752600" y="35166300"/>
          <a:ext cx="2124075" cy="5334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《預金保険機構への出資金》</a:t>
          </a:r>
          <a:endParaRPr lang="ja-JP" altLang="en-US"/>
        </a:p>
      </xdr:txBody>
    </xdr:sp>
    <xdr:clientData/>
  </xdr:twoCellAnchor>
  <xdr:twoCellAnchor>
    <xdr:from>
      <xdr:col>8</xdr:col>
      <xdr:colOff>139700</xdr:colOff>
      <xdr:row>63</xdr:row>
      <xdr:rowOff>1574800</xdr:rowOff>
    </xdr:from>
    <xdr:to>
      <xdr:col>22</xdr:col>
      <xdr:colOff>44450</xdr:colOff>
      <xdr:row>63</xdr:row>
      <xdr:rowOff>3219450</xdr:rowOff>
    </xdr:to>
    <xdr:sp macro="" textlink="">
      <xdr:nvSpPr>
        <xdr:cNvPr id="8854" name="AutoShape 41">
          <a:extLst>
            <a:ext uri="{FF2B5EF4-FFF2-40B4-BE49-F238E27FC236}">
              <a16:creationId xmlns:a16="http://schemas.microsoft.com/office/drawing/2014/main" id="{2FD77CF3-7300-9F6D-B7F3-8D4078251DD3}"/>
            </a:ext>
          </a:extLst>
        </xdr:cNvPr>
        <xdr:cNvSpPr>
          <a:spLocks noChangeArrowheads="1"/>
        </xdr:cNvSpPr>
      </xdr:nvSpPr>
      <xdr:spPr bwMode="auto">
        <a:xfrm>
          <a:off x="1460500" y="37407850"/>
          <a:ext cx="2127250" cy="164465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editAs="oneCell">
    <xdr:from>
      <xdr:col>24</xdr:col>
      <xdr:colOff>111125</xdr:colOff>
      <xdr:row>62</xdr:row>
      <xdr:rowOff>4229100</xdr:rowOff>
    </xdr:from>
    <xdr:to>
      <xdr:col>35</xdr:col>
      <xdr:colOff>171449</xdr:colOff>
      <xdr:row>62</xdr:row>
      <xdr:rowOff>4762500</xdr:rowOff>
    </xdr:to>
    <xdr:sp macro="" textlink="">
      <xdr:nvSpPr>
        <xdr:cNvPr id="8234" name="Text Box 42">
          <a:extLst>
            <a:ext uri="{FF2B5EF4-FFF2-40B4-BE49-F238E27FC236}">
              <a16:creationId xmlns:a16="http://schemas.microsoft.com/office/drawing/2014/main" id="{13ED1FC4-C32E-858A-9D0C-DD81ED0A93ED}"/>
            </a:ext>
          </a:extLst>
        </xdr:cNvPr>
        <xdr:cNvSpPr txBox="1">
          <a:spLocks noChangeArrowheads="1"/>
        </xdr:cNvSpPr>
      </xdr:nvSpPr>
      <xdr:spPr bwMode="auto">
        <a:xfrm>
          <a:off x="4295775" y="35147250"/>
          <a:ext cx="2105025" cy="5334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lnSpc>
              <a:spcPts val="1200"/>
            </a:lnSpc>
            <a:defRPr sz="1000"/>
          </a:pPr>
          <a:r>
            <a:rPr lang="ja-JP" altLang="en-US" sz="1100" b="0" i="0" u="none" strike="noStrike" baseline="0">
              <a:solidFill>
                <a:srgbClr val="000000"/>
              </a:solidFill>
              <a:latin typeface="ＭＳ Ｐゴシック"/>
              <a:ea typeface="ＭＳ Ｐゴシック"/>
            </a:rPr>
            <a:t>《個人債務者の私的整理に係る支援に必要な経費》</a:t>
          </a:r>
          <a:endParaRPr lang="ja-JP" altLang="en-US"/>
        </a:p>
      </xdr:txBody>
    </xdr:sp>
    <xdr:clientData/>
  </xdr:twoCellAnchor>
  <xdr:twoCellAnchor editAs="oneCell">
    <xdr:from>
      <xdr:col>25</xdr:col>
      <xdr:colOff>73025</xdr:colOff>
      <xdr:row>63</xdr:row>
      <xdr:rowOff>31750</xdr:rowOff>
    </xdr:from>
    <xdr:to>
      <xdr:col>36</xdr:col>
      <xdr:colOff>38139</xdr:colOff>
      <xdr:row>63</xdr:row>
      <xdr:rowOff>498475</xdr:rowOff>
    </xdr:to>
    <xdr:sp macro="" textlink="">
      <xdr:nvSpPr>
        <xdr:cNvPr id="8235" name="Text Box 43">
          <a:extLst>
            <a:ext uri="{FF2B5EF4-FFF2-40B4-BE49-F238E27FC236}">
              <a16:creationId xmlns:a16="http://schemas.microsoft.com/office/drawing/2014/main" id="{ADD61D16-678A-93E6-EAB7-DAEBE51E9CFF}"/>
            </a:ext>
          </a:extLst>
        </xdr:cNvPr>
        <xdr:cNvSpPr txBox="1">
          <a:spLocks noChangeArrowheads="1"/>
        </xdr:cNvSpPr>
      </xdr:nvSpPr>
      <xdr:spPr bwMode="auto">
        <a:xfrm>
          <a:off x="4429125" y="35852100"/>
          <a:ext cx="2085975" cy="46672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【補助金】</a:t>
          </a:r>
        </a:p>
        <a:p>
          <a:pPr algn="l" rtl="0">
            <a:lnSpc>
              <a:spcPts val="1200"/>
            </a:lnSpc>
            <a:defRPr sz="1000"/>
          </a:pPr>
          <a:r>
            <a:rPr lang="ja-JP" altLang="en-US" sz="1100" b="0" i="0" u="none" strike="noStrike" baseline="0">
              <a:solidFill>
                <a:srgbClr val="000000"/>
              </a:solidFill>
              <a:latin typeface="ＭＳ Ｐゴシック"/>
              <a:ea typeface="ＭＳ Ｐゴシック"/>
            </a:rPr>
            <a:t>　1先：27百万円</a:t>
          </a:r>
          <a:endParaRPr lang="ja-JP" altLang="en-US"/>
        </a:p>
      </xdr:txBody>
    </xdr:sp>
    <xdr:clientData/>
  </xdr:twoCellAnchor>
  <xdr:twoCellAnchor editAs="oneCell">
    <xdr:from>
      <xdr:col>25</xdr:col>
      <xdr:colOff>19050</xdr:colOff>
      <xdr:row>63</xdr:row>
      <xdr:rowOff>603250</xdr:rowOff>
    </xdr:from>
    <xdr:to>
      <xdr:col>35</xdr:col>
      <xdr:colOff>209559</xdr:colOff>
      <xdr:row>63</xdr:row>
      <xdr:rowOff>1333500</xdr:rowOff>
    </xdr:to>
    <xdr:sp macro="" textlink="">
      <xdr:nvSpPr>
        <xdr:cNvPr id="8236" name="Text Box 44">
          <a:extLst>
            <a:ext uri="{FF2B5EF4-FFF2-40B4-BE49-F238E27FC236}">
              <a16:creationId xmlns:a16="http://schemas.microsoft.com/office/drawing/2014/main" id="{2532E00F-1A8D-4A7D-01DB-61C429BD342E}"/>
            </a:ext>
          </a:extLst>
        </xdr:cNvPr>
        <xdr:cNvSpPr txBox="1">
          <a:spLocks noChangeArrowheads="1"/>
        </xdr:cNvSpPr>
      </xdr:nvSpPr>
      <xdr:spPr bwMode="auto">
        <a:xfrm>
          <a:off x="4362450" y="36423600"/>
          <a:ext cx="2076450" cy="72390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B.　一般社団法人</a:t>
          </a:r>
        </a:p>
        <a:p>
          <a:pPr algn="l" rtl="0">
            <a:lnSpc>
              <a:spcPts val="1300"/>
            </a:lnSpc>
            <a:defRPr sz="1000"/>
          </a:pPr>
          <a:r>
            <a:rPr lang="ja-JP" altLang="en-US" sz="1100" b="0" i="0" u="none" strike="noStrike" baseline="0">
              <a:solidFill>
                <a:srgbClr val="000000"/>
              </a:solidFill>
              <a:latin typeface="ＭＳ Ｐゴシック"/>
              <a:ea typeface="ＭＳ Ｐゴシック"/>
            </a:rPr>
            <a:t>　個人版私的整理ガイドライン</a:t>
          </a:r>
        </a:p>
        <a:p>
          <a:pPr algn="l" rtl="0">
            <a:lnSpc>
              <a:spcPts val="1300"/>
            </a:lnSpc>
            <a:defRPr sz="1000"/>
          </a:pPr>
          <a:r>
            <a:rPr lang="ja-JP" altLang="en-US" sz="1100" b="0" i="0" u="none" strike="noStrike" baseline="0">
              <a:solidFill>
                <a:srgbClr val="000000"/>
              </a:solidFill>
              <a:latin typeface="ＭＳ Ｐゴシック"/>
              <a:ea typeface="ＭＳ Ｐゴシック"/>
            </a:rPr>
            <a:t>　運営委員会</a:t>
          </a:r>
        </a:p>
        <a:p>
          <a:pPr algn="l" rtl="0">
            <a:lnSpc>
              <a:spcPts val="1200"/>
            </a:lnSpc>
            <a:defRPr sz="1000"/>
          </a:pPr>
          <a:r>
            <a:rPr lang="ja-JP" altLang="en-US" sz="1100" b="0" i="0" u="none" strike="noStrike" baseline="0">
              <a:solidFill>
                <a:srgbClr val="000000"/>
              </a:solidFill>
              <a:latin typeface="ＭＳ Ｐゴシック"/>
              <a:ea typeface="ＭＳ Ｐゴシック"/>
            </a:rPr>
            <a:t>　　　　1先：27百万円</a:t>
          </a:r>
          <a:endParaRPr lang="ja-JP" altLang="en-US"/>
        </a:p>
      </xdr:txBody>
    </xdr:sp>
    <xdr:clientData/>
  </xdr:twoCellAnchor>
  <xdr:twoCellAnchor editAs="oneCell">
    <xdr:from>
      <xdr:col>25</xdr:col>
      <xdr:colOff>41275</xdr:colOff>
      <xdr:row>63</xdr:row>
      <xdr:rowOff>1473200</xdr:rowOff>
    </xdr:from>
    <xdr:to>
      <xdr:col>36</xdr:col>
      <xdr:colOff>19069</xdr:colOff>
      <xdr:row>63</xdr:row>
      <xdr:rowOff>3219450</xdr:rowOff>
    </xdr:to>
    <xdr:sp macro="" textlink="">
      <xdr:nvSpPr>
        <xdr:cNvPr id="8237" name="Text Box 45">
          <a:extLst>
            <a:ext uri="{FF2B5EF4-FFF2-40B4-BE49-F238E27FC236}">
              <a16:creationId xmlns:a16="http://schemas.microsoft.com/office/drawing/2014/main" id="{6A2F7957-5570-3D9C-D444-3A2D4313BD72}"/>
            </a:ext>
          </a:extLst>
        </xdr:cNvPr>
        <xdr:cNvSpPr txBox="1">
          <a:spLocks noChangeArrowheads="1"/>
        </xdr:cNvSpPr>
      </xdr:nvSpPr>
      <xdr:spPr bwMode="auto">
        <a:xfrm>
          <a:off x="4391025" y="37280850"/>
          <a:ext cx="2105025" cy="17526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100"/>
            </a:lnSpc>
            <a:defRPr sz="1000"/>
          </a:pPr>
          <a:r>
            <a:rPr lang="ja-JP" altLang="en-US" sz="1100" b="0" i="0" u="none" strike="noStrike" baseline="0">
              <a:solidFill>
                <a:srgbClr val="000000"/>
              </a:solidFill>
              <a:latin typeface="ＭＳ Ｐゴシック"/>
              <a:ea typeface="ＭＳ Ｐゴシック"/>
            </a:rPr>
            <a:t>東日本大震災において被災した個人債務者が私的整理をする際の弁護士費用等の補助（業務費のうち弁護士等の専門家への報酬及び郵送、交通、宿泊に要する費用の補助）</a:t>
          </a:r>
          <a:endParaRPr lang="ja-JP" altLang="en-US"/>
        </a:p>
      </xdr:txBody>
    </xdr:sp>
    <xdr:clientData/>
  </xdr:twoCellAnchor>
  <xdr:twoCellAnchor>
    <xdr:from>
      <xdr:col>24</xdr:col>
      <xdr:colOff>44450</xdr:colOff>
      <xdr:row>63</xdr:row>
      <xdr:rowOff>1555750</xdr:rowOff>
    </xdr:from>
    <xdr:to>
      <xdr:col>36</xdr:col>
      <xdr:colOff>114300</xdr:colOff>
      <xdr:row>63</xdr:row>
      <xdr:rowOff>3187700</xdr:rowOff>
    </xdr:to>
    <xdr:sp macro="" textlink="">
      <xdr:nvSpPr>
        <xdr:cNvPr id="8859" name="AutoShape 46">
          <a:extLst>
            <a:ext uri="{FF2B5EF4-FFF2-40B4-BE49-F238E27FC236}">
              <a16:creationId xmlns:a16="http://schemas.microsoft.com/office/drawing/2014/main" id="{6B5E9610-4B5B-9A30-5224-A3542293E0B4}"/>
            </a:ext>
          </a:extLst>
        </xdr:cNvPr>
        <xdr:cNvSpPr>
          <a:spLocks noChangeArrowheads="1"/>
        </xdr:cNvSpPr>
      </xdr:nvSpPr>
      <xdr:spPr bwMode="auto">
        <a:xfrm>
          <a:off x="3905250" y="37388800"/>
          <a:ext cx="2184400" cy="163195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editAs="oneCell">
    <xdr:from>
      <xdr:col>38</xdr:col>
      <xdr:colOff>38100</xdr:colOff>
      <xdr:row>63</xdr:row>
      <xdr:rowOff>1485900</xdr:rowOff>
    </xdr:from>
    <xdr:to>
      <xdr:col>49</xdr:col>
      <xdr:colOff>0</xdr:colOff>
      <xdr:row>63</xdr:row>
      <xdr:rowOff>3409950</xdr:rowOff>
    </xdr:to>
    <xdr:sp macro="" textlink="">
      <xdr:nvSpPr>
        <xdr:cNvPr id="8239" name="Text Box 47">
          <a:extLst>
            <a:ext uri="{FF2B5EF4-FFF2-40B4-BE49-F238E27FC236}">
              <a16:creationId xmlns:a16="http://schemas.microsoft.com/office/drawing/2014/main" id="{C3ECD1C1-4621-E45F-053E-4D8EA9CE7873}"/>
            </a:ext>
          </a:extLst>
        </xdr:cNvPr>
        <xdr:cNvSpPr txBox="1">
          <a:spLocks noChangeArrowheads="1"/>
        </xdr:cNvSpPr>
      </xdr:nvSpPr>
      <xdr:spPr bwMode="auto">
        <a:xfrm>
          <a:off x="6915150" y="37299900"/>
          <a:ext cx="2171700" cy="192405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被災地において、東日本大震災の影響による中小企業・生活者の資金繰りの実情の把握、個別相談会、説明会の実施、被災者支援策の周知・広報を実施。</a:t>
          </a:r>
          <a:endParaRPr lang="ja-JP" altLang="en-US"/>
        </a:p>
      </xdr:txBody>
    </xdr:sp>
    <xdr:clientData/>
  </xdr:twoCellAnchor>
  <xdr:twoCellAnchor>
    <xdr:from>
      <xdr:col>27</xdr:col>
      <xdr:colOff>88900</xdr:colOff>
      <xdr:row>62</xdr:row>
      <xdr:rowOff>2489200</xdr:rowOff>
    </xdr:from>
    <xdr:to>
      <xdr:col>27</xdr:col>
      <xdr:colOff>88900</xdr:colOff>
      <xdr:row>62</xdr:row>
      <xdr:rowOff>3175000</xdr:rowOff>
    </xdr:to>
    <xdr:sp macro="" textlink="">
      <xdr:nvSpPr>
        <xdr:cNvPr id="8861" name="Line 48">
          <a:extLst>
            <a:ext uri="{FF2B5EF4-FFF2-40B4-BE49-F238E27FC236}">
              <a16:creationId xmlns:a16="http://schemas.microsoft.com/office/drawing/2014/main" id="{E8338F0B-A3A4-4AFC-315C-543BD50D5CE0}"/>
            </a:ext>
          </a:extLst>
        </xdr:cNvPr>
        <xdr:cNvSpPr>
          <a:spLocks noChangeShapeType="1"/>
        </xdr:cNvSpPr>
      </xdr:nvSpPr>
      <xdr:spPr bwMode="auto">
        <a:xfrm>
          <a:off x="4489450" y="33426400"/>
          <a:ext cx="0" cy="685800"/>
        </a:xfrm>
        <a:prstGeom prst="line">
          <a:avLst/>
        </a:prstGeom>
        <a:noFill/>
        <a:ln>
          <a:noFill/>
        </a:ln>
        <a:effectLst/>
        <a:extLst>
          <a:ext uri="{909E8E84-426E-40DD-AFC4-6F175D3DCCD1}">
            <a14:hiddenFill xmlns:a14="http://schemas.microsoft.com/office/drawing/2010/main">
              <a:no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round/>
              <a:headEnd/>
              <a:tailEnd type="triangle" w="med" len="me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16</xdr:col>
      <xdr:colOff>19050</xdr:colOff>
      <xdr:row>63</xdr:row>
      <xdr:rowOff>3390900</xdr:rowOff>
    </xdr:from>
    <xdr:to>
      <xdr:col>16</xdr:col>
      <xdr:colOff>19050</xdr:colOff>
      <xdr:row>63</xdr:row>
      <xdr:rowOff>3930650</xdr:rowOff>
    </xdr:to>
    <xdr:sp macro="" textlink="">
      <xdr:nvSpPr>
        <xdr:cNvPr id="8862" name="Line 49">
          <a:extLst>
            <a:ext uri="{FF2B5EF4-FFF2-40B4-BE49-F238E27FC236}">
              <a16:creationId xmlns:a16="http://schemas.microsoft.com/office/drawing/2014/main" id="{9BDFDAED-7924-8A66-0073-E3DFA8BA7E78}"/>
            </a:ext>
          </a:extLst>
        </xdr:cNvPr>
        <xdr:cNvSpPr>
          <a:spLocks noChangeShapeType="1"/>
        </xdr:cNvSpPr>
      </xdr:nvSpPr>
      <xdr:spPr bwMode="auto">
        <a:xfrm>
          <a:off x="2609850" y="39223950"/>
          <a:ext cx="0" cy="5397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9</xdr:col>
      <xdr:colOff>117475</xdr:colOff>
      <xdr:row>63</xdr:row>
      <xdr:rowOff>3962400</xdr:rowOff>
    </xdr:from>
    <xdr:to>
      <xdr:col>21</xdr:col>
      <xdr:colOff>163282</xdr:colOff>
      <xdr:row>64</xdr:row>
      <xdr:rowOff>0</xdr:rowOff>
    </xdr:to>
    <xdr:sp macro="" textlink="">
      <xdr:nvSpPr>
        <xdr:cNvPr id="8242" name="Text Box 50">
          <a:extLst>
            <a:ext uri="{FF2B5EF4-FFF2-40B4-BE49-F238E27FC236}">
              <a16:creationId xmlns:a16="http://schemas.microsoft.com/office/drawing/2014/main" id="{B2D9D3F2-6DB9-C3A9-DECD-7788CD186207}"/>
            </a:ext>
          </a:extLst>
        </xdr:cNvPr>
        <xdr:cNvSpPr txBox="1">
          <a:spLocks noChangeArrowheads="1"/>
        </xdr:cNvSpPr>
      </xdr:nvSpPr>
      <xdr:spPr bwMode="auto">
        <a:xfrm>
          <a:off x="1724025" y="39776400"/>
          <a:ext cx="2105025" cy="46672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【出資】</a:t>
          </a:r>
        </a:p>
        <a:p>
          <a:pPr algn="l" rtl="0">
            <a:lnSpc>
              <a:spcPts val="1200"/>
            </a:lnSpc>
            <a:defRPr sz="1000"/>
          </a:pPr>
          <a:r>
            <a:rPr lang="ja-JP" altLang="en-US" sz="1100" b="0" i="0" u="none" strike="noStrike" baseline="0">
              <a:solidFill>
                <a:srgbClr val="000000"/>
              </a:solidFill>
              <a:latin typeface="ＭＳ Ｐゴシック"/>
              <a:ea typeface="ＭＳ Ｐゴシック"/>
            </a:rPr>
            <a:t>　1先：18,668百万円</a:t>
          </a:r>
          <a:endParaRPr lang="ja-JP" altLang="en-US"/>
        </a:p>
      </xdr:txBody>
    </xdr:sp>
    <xdr:clientData/>
  </xdr:twoCellAnchor>
  <xdr:twoCellAnchor editAs="oneCell">
    <xdr:from>
      <xdr:col>9</xdr:col>
      <xdr:colOff>117475</xdr:colOff>
      <xdr:row>64</xdr:row>
      <xdr:rowOff>53975</xdr:rowOff>
    </xdr:from>
    <xdr:to>
      <xdr:col>21</xdr:col>
      <xdr:colOff>163282</xdr:colOff>
      <xdr:row>64</xdr:row>
      <xdr:rowOff>806450</xdr:rowOff>
    </xdr:to>
    <xdr:sp macro="" textlink="">
      <xdr:nvSpPr>
        <xdr:cNvPr id="8243" name="Text Box 51">
          <a:extLst>
            <a:ext uri="{FF2B5EF4-FFF2-40B4-BE49-F238E27FC236}">
              <a16:creationId xmlns:a16="http://schemas.microsoft.com/office/drawing/2014/main" id="{772B7DBD-D184-34C0-9E70-B039F22D64C0}"/>
            </a:ext>
          </a:extLst>
        </xdr:cNvPr>
        <xdr:cNvSpPr txBox="1">
          <a:spLocks noChangeArrowheads="1"/>
        </xdr:cNvSpPr>
      </xdr:nvSpPr>
      <xdr:spPr bwMode="auto">
        <a:xfrm>
          <a:off x="1724025" y="40290750"/>
          <a:ext cx="2105025" cy="75247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D.　㈱東日本事業者</a:t>
          </a:r>
        </a:p>
        <a:p>
          <a:pPr algn="ctr" rtl="0">
            <a:lnSpc>
              <a:spcPts val="1300"/>
            </a:lnSpc>
            <a:defRPr sz="1000"/>
          </a:pPr>
          <a:r>
            <a:rPr lang="ja-JP" altLang="en-US" sz="1100" b="0" i="0" u="none" strike="noStrike" baseline="0">
              <a:solidFill>
                <a:srgbClr val="000000"/>
              </a:solidFill>
              <a:latin typeface="ＭＳ Ｐゴシック"/>
              <a:ea typeface="ＭＳ Ｐゴシック"/>
            </a:rPr>
            <a:t>再生支援機構</a:t>
          </a:r>
        </a:p>
        <a:p>
          <a:pPr algn="ctr" rtl="0">
            <a:lnSpc>
              <a:spcPts val="1200"/>
            </a:lnSpc>
            <a:defRPr sz="1000"/>
          </a:pPr>
          <a:r>
            <a:rPr lang="ja-JP" altLang="en-US" sz="1100" b="0" i="0" u="none" strike="noStrike" baseline="0">
              <a:solidFill>
                <a:srgbClr val="000000"/>
              </a:solidFill>
              <a:latin typeface="ＭＳ Ｐゴシック"/>
              <a:ea typeface="ＭＳ Ｐゴシック"/>
            </a:rPr>
            <a:t>1先：18,668百万円</a:t>
          </a:r>
          <a:endParaRPr lang="ja-JP" altLang="en-US"/>
        </a:p>
      </xdr:txBody>
    </xdr:sp>
    <xdr:clientData/>
  </xdr:twoCellAnchor>
  <xdr:twoCellAnchor editAs="oneCell">
    <xdr:from>
      <xdr:col>38</xdr:col>
      <xdr:colOff>79375</xdr:colOff>
      <xdr:row>62</xdr:row>
      <xdr:rowOff>4229100</xdr:rowOff>
    </xdr:from>
    <xdr:to>
      <xdr:col>48</xdr:col>
      <xdr:colOff>107950</xdr:colOff>
      <xdr:row>62</xdr:row>
      <xdr:rowOff>4781550</xdr:rowOff>
    </xdr:to>
    <xdr:sp macro="" textlink="">
      <xdr:nvSpPr>
        <xdr:cNvPr id="8244" name="Text Box 52">
          <a:extLst>
            <a:ext uri="{FF2B5EF4-FFF2-40B4-BE49-F238E27FC236}">
              <a16:creationId xmlns:a16="http://schemas.microsoft.com/office/drawing/2014/main" id="{8714689E-6C65-4383-4013-1C8D76129A5E}"/>
            </a:ext>
          </a:extLst>
        </xdr:cNvPr>
        <xdr:cNvSpPr txBox="1">
          <a:spLocks noChangeArrowheads="1"/>
        </xdr:cNvSpPr>
      </xdr:nvSpPr>
      <xdr:spPr bwMode="auto">
        <a:xfrm>
          <a:off x="6962775" y="35147250"/>
          <a:ext cx="2066925" cy="55245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lnSpc>
              <a:spcPts val="1200"/>
            </a:lnSpc>
            <a:defRPr sz="1000"/>
          </a:pPr>
          <a:r>
            <a:rPr lang="ja-JP" altLang="en-US" sz="1100" b="0" i="0" u="none" strike="noStrike" baseline="0">
              <a:solidFill>
                <a:srgbClr val="000000"/>
              </a:solidFill>
              <a:latin typeface="ＭＳ Ｐゴシック"/>
              <a:ea typeface="ＭＳ Ｐゴシック"/>
            </a:rPr>
            <a:t>《被災者支援施策に係る周知広報等に必要な経費》</a:t>
          </a:r>
          <a:endParaRPr lang="ja-JP" altLang="en-US"/>
        </a:p>
      </xdr:txBody>
    </xdr:sp>
    <xdr:clientData/>
  </xdr:twoCellAnchor>
  <xdr:twoCellAnchor editAs="oneCell">
    <xdr:from>
      <xdr:col>38</xdr:col>
      <xdr:colOff>107950</xdr:colOff>
      <xdr:row>63</xdr:row>
      <xdr:rowOff>952500</xdr:rowOff>
    </xdr:from>
    <xdr:to>
      <xdr:col>48</xdr:col>
      <xdr:colOff>120632</xdr:colOff>
      <xdr:row>63</xdr:row>
      <xdr:rowOff>1714500</xdr:rowOff>
    </xdr:to>
    <xdr:sp macro="" textlink="">
      <xdr:nvSpPr>
        <xdr:cNvPr id="8245" name="Text Box 53">
          <a:extLst>
            <a:ext uri="{FF2B5EF4-FFF2-40B4-BE49-F238E27FC236}">
              <a16:creationId xmlns:a16="http://schemas.microsoft.com/office/drawing/2014/main" id="{31251A4E-C3ED-A272-3D2C-849A702CE3F2}"/>
            </a:ext>
          </a:extLst>
        </xdr:cNvPr>
        <xdr:cNvSpPr txBox="1">
          <a:spLocks noChangeArrowheads="1"/>
        </xdr:cNvSpPr>
      </xdr:nvSpPr>
      <xdr:spPr bwMode="auto">
        <a:xfrm>
          <a:off x="6991350" y="36766500"/>
          <a:ext cx="2057400" cy="76200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C.　㈱毎日広告社</a:t>
          </a:r>
        </a:p>
        <a:p>
          <a:pPr algn="ctr" rtl="0">
            <a:lnSpc>
              <a:spcPts val="1100"/>
            </a:lnSpc>
            <a:defRPr sz="1000"/>
          </a:pPr>
          <a:r>
            <a:rPr lang="ja-JP" altLang="en-US" sz="1100" b="0" i="0" u="none" strike="noStrike" baseline="0">
              <a:solidFill>
                <a:srgbClr val="000000"/>
              </a:solidFill>
              <a:latin typeface="ＭＳ Ｐゴシック"/>
              <a:ea typeface="ＭＳ Ｐゴシック"/>
            </a:rPr>
            <a:t>5先：12百万円</a:t>
          </a:r>
          <a:endParaRPr lang="ja-JP" altLang="en-US"/>
        </a:p>
      </xdr:txBody>
    </xdr:sp>
    <xdr:clientData/>
  </xdr:twoCellAnchor>
  <xdr:twoCellAnchor>
    <xdr:from>
      <xdr:col>30</xdr:col>
      <xdr:colOff>0</xdr:colOff>
      <xdr:row>62</xdr:row>
      <xdr:rowOff>2832100</xdr:rowOff>
    </xdr:from>
    <xdr:to>
      <xdr:col>30</xdr:col>
      <xdr:colOff>0</xdr:colOff>
      <xdr:row>62</xdr:row>
      <xdr:rowOff>4076700</xdr:rowOff>
    </xdr:to>
    <xdr:sp macro="" textlink="">
      <xdr:nvSpPr>
        <xdr:cNvPr id="8867" name="Line 54">
          <a:extLst>
            <a:ext uri="{FF2B5EF4-FFF2-40B4-BE49-F238E27FC236}">
              <a16:creationId xmlns:a16="http://schemas.microsoft.com/office/drawing/2014/main" id="{3E7F4C99-55B1-C80C-1857-D11B3EC8CE10}"/>
            </a:ext>
          </a:extLst>
        </xdr:cNvPr>
        <xdr:cNvSpPr>
          <a:spLocks noChangeShapeType="1"/>
        </xdr:cNvSpPr>
      </xdr:nvSpPr>
      <xdr:spPr bwMode="auto">
        <a:xfrm>
          <a:off x="4914900" y="33769300"/>
          <a:ext cx="0" cy="12446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16</xdr:col>
      <xdr:colOff>0</xdr:colOff>
      <xdr:row>62</xdr:row>
      <xdr:rowOff>3346450</xdr:rowOff>
    </xdr:from>
    <xdr:to>
      <xdr:col>43</xdr:col>
      <xdr:colOff>107950</xdr:colOff>
      <xdr:row>62</xdr:row>
      <xdr:rowOff>3346450</xdr:rowOff>
    </xdr:to>
    <xdr:sp macro="" textlink="">
      <xdr:nvSpPr>
        <xdr:cNvPr id="8868" name="Line 55">
          <a:extLst>
            <a:ext uri="{FF2B5EF4-FFF2-40B4-BE49-F238E27FC236}">
              <a16:creationId xmlns:a16="http://schemas.microsoft.com/office/drawing/2014/main" id="{094CD800-7504-CEBC-D649-6D20AED05536}"/>
            </a:ext>
          </a:extLst>
        </xdr:cNvPr>
        <xdr:cNvSpPr>
          <a:spLocks noChangeShapeType="1"/>
        </xdr:cNvSpPr>
      </xdr:nvSpPr>
      <xdr:spPr bwMode="auto">
        <a:xfrm>
          <a:off x="2590800" y="34283650"/>
          <a:ext cx="47815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107950</xdr:colOff>
      <xdr:row>62</xdr:row>
      <xdr:rowOff>3346450</xdr:rowOff>
    </xdr:from>
    <xdr:to>
      <xdr:col>43</xdr:col>
      <xdr:colOff>107950</xdr:colOff>
      <xdr:row>62</xdr:row>
      <xdr:rowOff>4171950</xdr:rowOff>
    </xdr:to>
    <xdr:sp macro="" textlink="">
      <xdr:nvSpPr>
        <xdr:cNvPr id="8869" name="Line 56">
          <a:extLst>
            <a:ext uri="{FF2B5EF4-FFF2-40B4-BE49-F238E27FC236}">
              <a16:creationId xmlns:a16="http://schemas.microsoft.com/office/drawing/2014/main" id="{89F3EDF3-72A9-A376-CFFE-AF320171F8BD}"/>
            </a:ext>
          </a:extLst>
        </xdr:cNvPr>
        <xdr:cNvSpPr>
          <a:spLocks noChangeShapeType="1"/>
        </xdr:cNvSpPr>
      </xdr:nvSpPr>
      <xdr:spPr bwMode="auto">
        <a:xfrm>
          <a:off x="7372350" y="34283650"/>
          <a:ext cx="0" cy="8255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16</xdr:col>
      <xdr:colOff>0</xdr:colOff>
      <xdr:row>62</xdr:row>
      <xdr:rowOff>3346450</xdr:rowOff>
    </xdr:from>
    <xdr:to>
      <xdr:col>16</xdr:col>
      <xdr:colOff>0</xdr:colOff>
      <xdr:row>62</xdr:row>
      <xdr:rowOff>4171950</xdr:rowOff>
    </xdr:to>
    <xdr:sp macro="" textlink="">
      <xdr:nvSpPr>
        <xdr:cNvPr id="8870" name="Line 57">
          <a:extLst>
            <a:ext uri="{FF2B5EF4-FFF2-40B4-BE49-F238E27FC236}">
              <a16:creationId xmlns:a16="http://schemas.microsoft.com/office/drawing/2014/main" id="{D78884BD-C647-0129-0705-97098E0A6063}"/>
            </a:ext>
          </a:extLst>
        </xdr:cNvPr>
        <xdr:cNvSpPr>
          <a:spLocks noChangeShapeType="1"/>
        </xdr:cNvSpPr>
      </xdr:nvSpPr>
      <xdr:spPr bwMode="auto">
        <a:xfrm>
          <a:off x="2590800" y="34283650"/>
          <a:ext cx="0" cy="8255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22225</xdr:colOff>
      <xdr:row>11</xdr:row>
      <xdr:rowOff>60325</xdr:rowOff>
    </xdr:from>
    <xdr:to>
      <xdr:col>3</xdr:col>
      <xdr:colOff>1028690</xdr:colOff>
      <xdr:row>26</xdr:row>
      <xdr:rowOff>127000</xdr:rowOff>
    </xdr:to>
    <xdr:sp macro="" textlink="">
      <xdr:nvSpPr>
        <xdr:cNvPr id="2" name="Text Box 6">
          <a:extLst>
            <a:ext uri="{FF2B5EF4-FFF2-40B4-BE49-F238E27FC236}">
              <a16:creationId xmlns:a16="http://schemas.microsoft.com/office/drawing/2014/main" id="{A76EA219-B9A0-EA74-F1AE-075F4D69C153}"/>
            </a:ext>
          </a:extLst>
        </xdr:cNvPr>
        <xdr:cNvSpPr txBox="1">
          <a:spLocks noChangeArrowheads="1"/>
        </xdr:cNvSpPr>
      </xdr:nvSpPr>
      <xdr:spPr bwMode="auto">
        <a:xfrm>
          <a:off x="28575" y="2343150"/>
          <a:ext cx="6467475" cy="2638425"/>
        </a:xfrm>
        <a:prstGeom prst="rect">
          <a:avLst/>
        </a:prstGeom>
        <a:solidFill>
          <a:srgbClr val="FFFFFF"/>
        </a:solidFill>
        <a:ln w="19050">
          <a:solidFill>
            <a:srgbClr val="000000"/>
          </a:solidFill>
          <a:miter lim="800000"/>
          <a:headEnd/>
          <a:tailEnd/>
        </a:ln>
      </xdr:spPr>
      <xdr:txBody>
        <a:bodyPr vertOverflow="clip" wrap="square" lIns="91408" tIns="45705" rIns="91408" bIns="45705" anchor="t"/>
        <a:lstStyle/>
        <a:p>
          <a:pPr algn="l" rtl="0">
            <a:lnSpc>
              <a:spcPts val="1200"/>
            </a:lnSpc>
            <a:defRPr sz="1000"/>
          </a:pPr>
          <a:endParaRPr lang="ja-JP" altLang="en-US" sz="1000" b="0" i="0" u="none" strike="noStrike" baseline="0">
            <a:solidFill>
              <a:srgbClr val="000000"/>
            </a:solidFill>
            <a:latin typeface="ＭＳ ゴシック"/>
            <a:ea typeface="ＭＳ ゴシック"/>
          </a:endParaRPr>
        </a:p>
        <a:p>
          <a:pPr algn="l" rtl="0">
            <a:lnSpc>
              <a:spcPts val="1200"/>
            </a:lnSpc>
            <a:defRPr sz="1000"/>
          </a:pPr>
          <a:r>
            <a:rPr lang="ja-JP" altLang="en-US" sz="1000" b="0" i="0" u="none" strike="noStrike" baseline="0">
              <a:solidFill>
                <a:srgbClr val="000000"/>
              </a:solidFill>
              <a:latin typeface="ＭＳ ゴシック"/>
              <a:ea typeface="ＭＳ ゴシック"/>
            </a:rPr>
            <a:t>○被災地域の預金等定額保護下における円滑な破綻処理のための態勢整備及びシステミックリスクの未然防止が図られること。</a:t>
          </a:r>
        </a:p>
        <a:p>
          <a:pPr algn="l" rtl="0">
            <a:lnSpc>
              <a:spcPts val="1100"/>
            </a:lnSpc>
            <a:defRPr sz="1000"/>
          </a:pPr>
          <a:endParaRPr lang="ja-JP" altLang="en-US" sz="1000" b="0" i="0" u="none" strike="noStrike" baseline="0">
            <a:solidFill>
              <a:srgbClr val="000000"/>
            </a:solidFill>
            <a:latin typeface="ＭＳ ゴシック"/>
            <a:ea typeface="ＭＳ ゴシック"/>
          </a:endParaRPr>
        </a:p>
        <a:p>
          <a:pPr algn="l" rtl="0">
            <a:lnSpc>
              <a:spcPts val="1100"/>
            </a:lnSpc>
            <a:defRPr sz="1000"/>
          </a:pPr>
          <a:r>
            <a:rPr lang="ja-JP" altLang="en-US" sz="1000" b="0" i="0" u="none" strike="noStrike" baseline="0">
              <a:solidFill>
                <a:srgbClr val="000000"/>
              </a:solidFill>
              <a:latin typeface="ＭＳ ゴシック"/>
              <a:ea typeface="ＭＳ ゴシック"/>
            </a:rPr>
            <a:t>○株式会社東日本事業者再生支援機構の行う業務の円滑な運営に資するための資金の一部として、預金保険機構が行う同支援機構に対する出資に要する経費を支出する。</a:t>
          </a:r>
        </a:p>
        <a:p>
          <a:pPr algn="l" rtl="0">
            <a:lnSpc>
              <a:spcPts val="1100"/>
            </a:lnSpc>
            <a:defRPr sz="1000"/>
          </a:pPr>
          <a:endParaRPr lang="ja-JP" altLang="en-US"/>
        </a:p>
      </xdr:txBody>
    </xdr:sp>
    <xdr:clientData/>
  </xdr:twoCellAnchor>
  <xdr:twoCellAnchor>
    <xdr:from>
      <xdr:col>0</xdr:col>
      <xdr:colOff>177800</xdr:colOff>
      <xdr:row>10</xdr:row>
      <xdr:rowOff>57150</xdr:rowOff>
    </xdr:from>
    <xdr:to>
      <xdr:col>0</xdr:col>
      <xdr:colOff>1816100</xdr:colOff>
      <xdr:row>12</xdr:row>
      <xdr:rowOff>38100</xdr:rowOff>
    </xdr:to>
    <xdr:sp macro="" textlink="">
      <xdr:nvSpPr>
        <xdr:cNvPr id="3" name="Rectangle 7">
          <a:extLst>
            <a:ext uri="{FF2B5EF4-FFF2-40B4-BE49-F238E27FC236}">
              <a16:creationId xmlns:a16="http://schemas.microsoft.com/office/drawing/2014/main" id="{D2701B6E-7BA5-C098-2AF4-BE5C369D927B}"/>
            </a:ext>
          </a:extLst>
        </xdr:cNvPr>
        <xdr:cNvSpPr>
          <a:spLocks noChangeArrowheads="1"/>
        </xdr:cNvSpPr>
      </xdr:nvSpPr>
      <xdr:spPr bwMode="auto">
        <a:xfrm>
          <a:off x="190500" y="2162175"/>
          <a:ext cx="1790700" cy="323850"/>
        </a:xfrm>
        <a:prstGeom prst="rect">
          <a:avLst/>
        </a:prstGeom>
        <a:solidFill>
          <a:srgbClr val="FFFFFF"/>
        </a:solidFill>
        <a:ln w="28575">
          <a:solidFill>
            <a:srgbClr val="0070C0"/>
          </a:solidFill>
          <a:miter lim="800000"/>
          <a:headEnd/>
          <a:tailEnd/>
        </a:ln>
        <a:effectLst>
          <a:outerShdw dist="53882" dir="2700000" algn="ctr" rotWithShape="0">
            <a:srgbClr val="EEECE1"/>
          </a:outerShdw>
        </a:effectLst>
      </xdr:spPr>
      <xdr:txBody>
        <a:bodyPr vertOverflow="clip" wrap="square" lIns="60933" tIns="30468" rIns="60933" bIns="30468" anchor="t"/>
        <a:lstStyle/>
        <a:p>
          <a:pPr algn="ctr" rtl="0">
            <a:defRPr sz="1000"/>
          </a:pPr>
          <a:r>
            <a:rPr lang="ja-JP" altLang="en-US" sz="1000" b="0" i="0" u="none" strike="noStrike" baseline="0">
              <a:solidFill>
                <a:srgbClr val="000000"/>
              </a:solidFill>
              <a:latin typeface="HG丸ｺﾞｼｯｸM-PRO"/>
              <a:ea typeface="HG丸ｺﾞｼｯｸM-PRO"/>
            </a:rPr>
            <a:t>事業の目的・概要詳細</a:t>
          </a:r>
          <a:endParaRPr lang="ja-JP" altLang="en-US" sz="1400" b="0" i="0" u="none" strike="noStrike" baseline="0">
            <a:solidFill>
              <a:srgbClr val="000000"/>
            </a:solidFill>
            <a:latin typeface="HG丸ｺﾞｼｯｸM-PRO"/>
            <a:ea typeface="HG丸ｺﾞｼｯｸM-PRO"/>
          </a:endParaRPr>
        </a:p>
        <a:p>
          <a:pPr algn="l" rtl="0">
            <a:defRPr sz="1000"/>
          </a:pPr>
          <a:endParaRPr lang="ja-JP" altLang="en-US"/>
        </a:p>
      </xdr:txBody>
    </xdr:sp>
    <xdr:clientData/>
  </xdr:twoCellAnchor>
  <xdr:twoCellAnchor>
    <xdr:from>
      <xdr:col>0</xdr:col>
      <xdr:colOff>22225</xdr:colOff>
      <xdr:row>30</xdr:row>
      <xdr:rowOff>60325</xdr:rowOff>
    </xdr:from>
    <xdr:to>
      <xdr:col>3</xdr:col>
      <xdr:colOff>1028690</xdr:colOff>
      <xdr:row>49</xdr:row>
      <xdr:rowOff>79375</xdr:rowOff>
    </xdr:to>
    <xdr:sp macro="" textlink="">
      <xdr:nvSpPr>
        <xdr:cNvPr id="4" name="Text Box 6">
          <a:extLst>
            <a:ext uri="{FF2B5EF4-FFF2-40B4-BE49-F238E27FC236}">
              <a16:creationId xmlns:a16="http://schemas.microsoft.com/office/drawing/2014/main" id="{DA0DE07C-4D28-9CCB-E10E-8EF1DB188284}"/>
            </a:ext>
          </a:extLst>
        </xdr:cNvPr>
        <xdr:cNvSpPr txBox="1">
          <a:spLocks noChangeArrowheads="1"/>
        </xdr:cNvSpPr>
      </xdr:nvSpPr>
      <xdr:spPr bwMode="auto">
        <a:xfrm>
          <a:off x="28575" y="5600700"/>
          <a:ext cx="6467475" cy="3276600"/>
        </a:xfrm>
        <a:prstGeom prst="rect">
          <a:avLst/>
        </a:prstGeom>
        <a:solidFill>
          <a:srgbClr val="FFFFFF"/>
        </a:solidFill>
        <a:ln w="19050">
          <a:solidFill>
            <a:srgbClr val="000000"/>
          </a:solidFill>
          <a:miter lim="800000"/>
          <a:headEnd/>
          <a:tailEnd/>
        </a:ln>
      </xdr:spPr>
      <xdr:txBody>
        <a:bodyPr vertOverflow="clip" wrap="square" lIns="91408" tIns="45705" rIns="91408" bIns="45705" anchor="t"/>
        <a:lstStyle/>
        <a:p>
          <a:pPr algn="l" rtl="0">
            <a:lnSpc>
              <a:spcPts val="1200"/>
            </a:lnSpc>
            <a:defRPr sz="1000"/>
          </a:pPr>
          <a:endParaRPr lang="ja-JP" altLang="en-US" sz="1000" b="0" i="0" u="none" strike="noStrike" baseline="0">
            <a:solidFill>
              <a:srgbClr val="000000"/>
            </a:solidFill>
            <a:latin typeface="ＭＳ ゴシック"/>
            <a:ea typeface="ＭＳ ゴシック"/>
          </a:endParaRPr>
        </a:p>
        <a:p>
          <a:pPr algn="l" rtl="0">
            <a:lnSpc>
              <a:spcPts val="1200"/>
            </a:lnSpc>
            <a:defRPr sz="1000"/>
          </a:pPr>
          <a:r>
            <a:rPr lang="ja-JP" altLang="en-US" sz="1000" b="0" i="0" u="none" strike="noStrike" baseline="0">
              <a:solidFill>
                <a:srgbClr val="000000"/>
              </a:solidFill>
              <a:latin typeface="ＭＳ ゴシック"/>
              <a:ea typeface="ＭＳ ゴシック"/>
            </a:rPr>
            <a:t>○「一般社団法人個人版私的整理ガイドライン運営委員会」の事業に係る経費を補助することによりガイドラインによる債務整理を円滑に進め、また、ガイドラインを含む被災者支援施策の認知向上等により施策の実効性を向上させることにより、債務者の生活再建に資することを目的とする。</a:t>
          </a:r>
        </a:p>
        <a:p>
          <a:pPr algn="l" rtl="0">
            <a:lnSpc>
              <a:spcPts val="1200"/>
            </a:lnSpc>
            <a:defRPr sz="1000"/>
          </a:pPr>
          <a:endParaRPr lang="ja-JP" altLang="en-US" sz="1000" b="0" i="0" u="none" strike="noStrike" baseline="0">
            <a:solidFill>
              <a:srgbClr val="000000"/>
            </a:solidFill>
            <a:latin typeface="ＭＳ ゴシック"/>
            <a:ea typeface="ＭＳ ゴシック"/>
          </a:endParaRPr>
        </a:p>
        <a:p>
          <a:pPr algn="l" rtl="0">
            <a:lnSpc>
              <a:spcPts val="1200"/>
            </a:lnSpc>
            <a:defRPr sz="1000"/>
          </a:pPr>
          <a:r>
            <a:rPr lang="ja-JP" altLang="en-US" sz="1000" b="0" i="0" u="none" strike="noStrike" baseline="0">
              <a:solidFill>
                <a:srgbClr val="000000"/>
              </a:solidFill>
              <a:latin typeface="ＭＳ ゴシック"/>
              <a:ea typeface="ＭＳ ゴシック"/>
            </a:rPr>
            <a:t>○「一般社団法人個人版私的整理ガイドライン運営委員会」の実施する業務のうち、仮に一般の手続きと同様の処理をした場合に被災された債務者自身が負担することとなる以下の手続きに要する経費について、運営委員会に対して補助を行う。</a:t>
          </a:r>
        </a:p>
        <a:p>
          <a:pPr algn="l" rtl="0">
            <a:lnSpc>
              <a:spcPts val="1200"/>
            </a:lnSpc>
            <a:defRPr sz="1000"/>
          </a:pPr>
          <a:r>
            <a:rPr lang="ja-JP" altLang="en-US" sz="1000" b="0" i="0" u="none" strike="noStrike" baseline="0">
              <a:solidFill>
                <a:srgbClr val="000000"/>
              </a:solidFill>
              <a:latin typeface="ＭＳ ゴシック"/>
              <a:ea typeface="ＭＳ ゴシック"/>
            </a:rPr>
            <a:t>(１)個人債務者による申出の支援</a:t>
          </a:r>
        </a:p>
        <a:p>
          <a:pPr algn="l" rtl="0">
            <a:lnSpc>
              <a:spcPts val="1200"/>
            </a:lnSpc>
            <a:defRPr sz="1000"/>
          </a:pPr>
          <a:r>
            <a:rPr lang="ja-JP" altLang="en-US" sz="1000" b="0" i="0" u="none" strike="noStrike" baseline="0">
              <a:solidFill>
                <a:srgbClr val="000000"/>
              </a:solidFill>
              <a:latin typeface="ＭＳ ゴシック"/>
              <a:ea typeface="ＭＳ ゴシック"/>
            </a:rPr>
            <a:t>(２)個人債務者の弁済計画案の作成の支援</a:t>
          </a:r>
        </a:p>
        <a:p>
          <a:pPr algn="l" rtl="0">
            <a:lnSpc>
              <a:spcPts val="1200"/>
            </a:lnSpc>
            <a:defRPr sz="1000"/>
          </a:pPr>
          <a:r>
            <a:rPr lang="ja-JP" altLang="en-US" sz="1000" b="0" i="0" u="none" strike="noStrike" baseline="0">
              <a:solidFill>
                <a:srgbClr val="000000"/>
              </a:solidFill>
              <a:latin typeface="ＭＳ ゴシック"/>
              <a:ea typeface="ＭＳ ゴシック"/>
            </a:rPr>
            <a:t>(３)弁済計画案についての報告書の作成（弁済計画案のチェック）</a:t>
          </a:r>
        </a:p>
        <a:p>
          <a:pPr algn="l" rtl="0">
            <a:lnSpc>
              <a:spcPts val="1200"/>
            </a:lnSpc>
            <a:defRPr sz="1000"/>
          </a:pPr>
          <a:r>
            <a:rPr lang="ja-JP" altLang="en-US" sz="1000" b="0" i="0" u="none" strike="noStrike" baseline="0">
              <a:solidFill>
                <a:srgbClr val="000000"/>
              </a:solidFill>
              <a:latin typeface="ＭＳ ゴシック"/>
              <a:ea typeface="ＭＳ ゴシック"/>
            </a:rPr>
            <a:t>(４)弁済計画案の説明等の支援</a:t>
          </a:r>
        </a:p>
        <a:p>
          <a:pPr algn="l" rtl="0">
            <a:lnSpc>
              <a:spcPts val="1200"/>
            </a:lnSpc>
            <a:defRPr sz="1000"/>
          </a:pPr>
          <a:r>
            <a:rPr lang="ja-JP" altLang="en-US" sz="1000" b="0" i="0" u="none" strike="noStrike" baseline="0">
              <a:solidFill>
                <a:srgbClr val="000000"/>
              </a:solidFill>
              <a:latin typeface="ＭＳ ゴシック"/>
              <a:ea typeface="ＭＳ ゴシック"/>
            </a:rPr>
            <a:t>また、ガイドラインを含む被災者支援</a:t>
          </a:r>
        </a:p>
        <a:p>
          <a:pPr algn="l" rtl="0">
            <a:lnSpc>
              <a:spcPts val="1200"/>
            </a:lnSpc>
            <a:defRPr sz="1000"/>
          </a:pPr>
          <a:r>
            <a:rPr lang="ja-JP" altLang="en-US" sz="1000" b="0" i="0" u="none" strike="noStrike" baseline="0">
              <a:solidFill>
                <a:srgbClr val="000000"/>
              </a:solidFill>
              <a:latin typeface="ＭＳ ゴシック"/>
              <a:ea typeface="ＭＳ ゴシック"/>
            </a:rPr>
            <a:t>施策に係る周知広報の実施や、被災地</a:t>
          </a:r>
        </a:p>
        <a:p>
          <a:pPr algn="l" rtl="0">
            <a:lnSpc>
              <a:spcPts val="1200"/>
            </a:lnSpc>
            <a:defRPr sz="1000"/>
          </a:pPr>
          <a:r>
            <a:rPr lang="ja-JP" altLang="en-US" sz="1000" b="0" i="0" u="none" strike="noStrike" baseline="0">
              <a:solidFill>
                <a:srgbClr val="000000"/>
              </a:solidFill>
              <a:latin typeface="ＭＳ ゴシック"/>
              <a:ea typeface="ＭＳ ゴシック"/>
            </a:rPr>
            <a:t>の中小企業・生活者の資金繰りの状況</a:t>
          </a:r>
        </a:p>
        <a:p>
          <a:pPr algn="l" rtl="0">
            <a:lnSpc>
              <a:spcPts val="1200"/>
            </a:lnSpc>
            <a:defRPr sz="1000"/>
          </a:pPr>
          <a:r>
            <a:rPr lang="ja-JP" altLang="en-US" sz="1000" b="0" i="0" u="none" strike="noStrike" baseline="0">
              <a:solidFill>
                <a:srgbClr val="000000"/>
              </a:solidFill>
              <a:latin typeface="ＭＳ ゴシック"/>
              <a:ea typeface="ＭＳ ゴシック"/>
            </a:rPr>
            <a:t>について、金融庁職員が被災した市町</a:t>
          </a:r>
        </a:p>
        <a:p>
          <a:pPr algn="l" rtl="0">
            <a:defRPr sz="1000"/>
          </a:pPr>
          <a:r>
            <a:rPr lang="ja-JP" altLang="en-US" sz="1000" b="0" i="0" u="none" strike="noStrike" baseline="0">
              <a:solidFill>
                <a:srgbClr val="000000"/>
              </a:solidFill>
              <a:latin typeface="ＭＳ ゴシック"/>
              <a:ea typeface="ＭＳ ゴシック"/>
            </a:rPr>
            <a:t>村や中小企業などを訪問しヒアリング</a:t>
          </a:r>
        </a:p>
        <a:p>
          <a:pPr algn="l" rtl="0">
            <a:lnSpc>
              <a:spcPts val="1200"/>
            </a:lnSpc>
            <a:defRPr sz="1000"/>
          </a:pPr>
          <a:r>
            <a:rPr lang="ja-JP" altLang="en-US" sz="1000" b="0" i="0" u="none" strike="noStrike" baseline="0">
              <a:solidFill>
                <a:srgbClr val="000000"/>
              </a:solidFill>
              <a:latin typeface="ＭＳ ゴシック"/>
              <a:ea typeface="ＭＳ ゴシック"/>
            </a:rPr>
            <a:t>を行う。</a:t>
          </a:r>
        </a:p>
        <a:p>
          <a:pPr algn="l" rtl="0">
            <a:defRPr sz="1000"/>
          </a:pPr>
          <a:endParaRPr lang="ja-JP" altLang="en-US"/>
        </a:p>
      </xdr:txBody>
    </xdr:sp>
    <xdr:clientData/>
  </xdr:twoCellAnchor>
  <xdr:twoCellAnchor>
    <xdr:from>
      <xdr:col>0</xdr:col>
      <xdr:colOff>177800</xdr:colOff>
      <xdr:row>29</xdr:row>
      <xdr:rowOff>57150</xdr:rowOff>
    </xdr:from>
    <xdr:to>
      <xdr:col>0</xdr:col>
      <xdr:colOff>1816100</xdr:colOff>
      <xdr:row>31</xdr:row>
      <xdr:rowOff>38100</xdr:rowOff>
    </xdr:to>
    <xdr:sp macro="" textlink="">
      <xdr:nvSpPr>
        <xdr:cNvPr id="5" name="Rectangle 7">
          <a:extLst>
            <a:ext uri="{FF2B5EF4-FFF2-40B4-BE49-F238E27FC236}">
              <a16:creationId xmlns:a16="http://schemas.microsoft.com/office/drawing/2014/main" id="{8FF26100-57C9-938B-4D56-0FA6F4B05CB6}"/>
            </a:ext>
          </a:extLst>
        </xdr:cNvPr>
        <xdr:cNvSpPr>
          <a:spLocks noChangeArrowheads="1"/>
        </xdr:cNvSpPr>
      </xdr:nvSpPr>
      <xdr:spPr bwMode="auto">
        <a:xfrm>
          <a:off x="190500" y="5419725"/>
          <a:ext cx="1790700" cy="323850"/>
        </a:xfrm>
        <a:prstGeom prst="rect">
          <a:avLst/>
        </a:prstGeom>
        <a:solidFill>
          <a:srgbClr val="FFFFFF"/>
        </a:solidFill>
        <a:ln w="28575">
          <a:solidFill>
            <a:srgbClr val="0070C0"/>
          </a:solidFill>
          <a:miter lim="800000"/>
          <a:headEnd/>
          <a:tailEnd/>
        </a:ln>
        <a:effectLst>
          <a:outerShdw dist="53882" dir="2700000" algn="ctr" rotWithShape="0">
            <a:srgbClr val="EEECE1"/>
          </a:outerShdw>
        </a:effectLst>
      </xdr:spPr>
      <xdr:txBody>
        <a:bodyPr vertOverflow="clip" wrap="square" lIns="60933" tIns="30468" rIns="60933" bIns="30468" anchor="t"/>
        <a:lstStyle/>
        <a:p>
          <a:pPr algn="ctr" rtl="0">
            <a:defRPr sz="1000"/>
          </a:pPr>
          <a:r>
            <a:rPr lang="ja-JP" altLang="en-US" sz="1000" b="0" i="0" u="none" strike="noStrike" baseline="0">
              <a:solidFill>
                <a:srgbClr val="000000"/>
              </a:solidFill>
              <a:latin typeface="HG丸ｺﾞｼｯｸM-PRO"/>
              <a:ea typeface="HG丸ｺﾞｼｯｸM-PRO"/>
            </a:rPr>
            <a:t>事業の目的・概要詳細</a:t>
          </a:r>
          <a:endParaRPr lang="ja-JP" altLang="en-US" sz="1400" b="0" i="0" u="none" strike="noStrike" baseline="0">
            <a:solidFill>
              <a:srgbClr val="000000"/>
            </a:solidFill>
            <a:latin typeface="HG丸ｺﾞｼｯｸM-PRO"/>
            <a:ea typeface="HG丸ｺﾞｼｯｸM-PRO"/>
          </a:endParaRPr>
        </a:p>
        <a:p>
          <a:pPr algn="l" rtl="0">
            <a:defRPr sz="1000"/>
          </a:pPr>
          <a:endParaRPr lang="ja-JP" altLang="en-US"/>
        </a:p>
      </xdr:txBody>
    </xdr:sp>
    <xdr:clientData/>
  </xdr:twoCellAnchor>
  <xdr:twoCellAnchor>
    <xdr:from>
      <xdr:col>1</xdr:col>
      <xdr:colOff>463550</xdr:colOff>
      <xdr:row>41</xdr:row>
      <xdr:rowOff>57150</xdr:rowOff>
    </xdr:from>
    <xdr:to>
      <xdr:col>3</xdr:col>
      <xdr:colOff>838200</xdr:colOff>
      <xdr:row>49</xdr:row>
      <xdr:rowOff>63500</xdr:rowOff>
    </xdr:to>
    <xdr:pic>
      <xdr:nvPicPr>
        <xdr:cNvPr id="17249" name="Picture 3">
          <a:extLst>
            <a:ext uri="{FF2B5EF4-FFF2-40B4-BE49-F238E27FC236}">
              <a16:creationId xmlns:a16="http://schemas.microsoft.com/office/drawing/2014/main" id="{8337DEE5-4895-57B2-2F7A-2ADDF8A13C7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276600" y="7245350"/>
          <a:ext cx="2482850" cy="132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279400</xdr:colOff>
      <xdr:row>90</xdr:row>
      <xdr:rowOff>22225</xdr:rowOff>
    </xdr:from>
    <xdr:to>
      <xdr:col>6</xdr:col>
      <xdr:colOff>577850</xdr:colOff>
      <xdr:row>91</xdr:row>
      <xdr:rowOff>107950</xdr:rowOff>
    </xdr:to>
    <xdr:sp macro="" textlink="">
      <xdr:nvSpPr>
        <xdr:cNvPr id="7" name="AutoShape 10">
          <a:extLst>
            <a:ext uri="{FF2B5EF4-FFF2-40B4-BE49-F238E27FC236}">
              <a16:creationId xmlns:a16="http://schemas.microsoft.com/office/drawing/2014/main" id="{2AA575E2-C0AC-6B46-0542-8D689A923AEA}"/>
            </a:ext>
          </a:extLst>
        </xdr:cNvPr>
        <xdr:cNvSpPr>
          <a:spLocks noChangeArrowheads="1"/>
        </xdr:cNvSpPr>
      </xdr:nvSpPr>
      <xdr:spPr bwMode="auto">
        <a:xfrm>
          <a:off x="7515225" y="15849600"/>
          <a:ext cx="1009650" cy="257175"/>
        </a:xfrm>
        <a:prstGeom prst="roundRect">
          <a:avLst>
            <a:gd name="adj" fmla="val 16667"/>
          </a:avLst>
        </a:prstGeom>
        <a:solidFill>
          <a:srgbClr xmlns:mc="http://schemas.openxmlformats.org/markup-compatibility/2006" xmlns:a14="http://schemas.microsoft.com/office/drawing/2010/main" val="0066CC" mc:Ignorable="a14" a14:legacySpreadsheetColorIndex="30"/>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74295" tIns="8890" rIns="74295" bIns="8890" anchor="t" upright="1"/>
        <a:lstStyle/>
        <a:p>
          <a:pPr algn="ctr" rtl="0">
            <a:defRPr sz="1000"/>
          </a:pPr>
          <a:r>
            <a:rPr lang="ja-JP" altLang="en-US" sz="1100" b="0" i="0" u="none" strike="noStrike" baseline="0">
              <a:solidFill>
                <a:srgbClr val="FFFFFF"/>
              </a:solidFill>
              <a:latin typeface="ＭＳ Ｐゴシック"/>
              <a:ea typeface="ＭＳ Ｐゴシック"/>
            </a:rPr>
            <a:t>国</a:t>
          </a:r>
        </a:p>
        <a:p>
          <a:pPr algn="ctr" rtl="0">
            <a:defRPr sz="1000"/>
          </a:pPr>
          <a:endParaRPr lang="ja-JP" altLang="en-US"/>
        </a:p>
      </xdr:txBody>
    </xdr:sp>
    <xdr:clientData/>
  </xdr:twoCellAnchor>
  <xdr:twoCellAnchor>
    <xdr:from>
      <xdr:col>6</xdr:col>
      <xdr:colOff>0</xdr:colOff>
      <xdr:row>88</xdr:row>
      <xdr:rowOff>76200</xdr:rowOff>
    </xdr:from>
    <xdr:to>
      <xdr:col>6</xdr:col>
      <xdr:colOff>203200</xdr:colOff>
      <xdr:row>89</xdr:row>
      <xdr:rowOff>139700</xdr:rowOff>
    </xdr:to>
    <xdr:sp macro="" textlink="">
      <xdr:nvSpPr>
        <xdr:cNvPr id="17251" name="AutoShape 11">
          <a:extLst>
            <a:ext uri="{FF2B5EF4-FFF2-40B4-BE49-F238E27FC236}">
              <a16:creationId xmlns:a16="http://schemas.microsoft.com/office/drawing/2014/main" id="{93E323E9-B9E6-F118-EAF3-5A21F28EAC78}"/>
            </a:ext>
          </a:extLst>
        </xdr:cNvPr>
        <xdr:cNvSpPr>
          <a:spLocks noChangeArrowheads="1"/>
        </xdr:cNvSpPr>
      </xdr:nvSpPr>
      <xdr:spPr bwMode="auto">
        <a:xfrm>
          <a:off x="7232650" y="15024100"/>
          <a:ext cx="203200" cy="228600"/>
        </a:xfrm>
        <a:prstGeom prst="upArrow">
          <a:avLst>
            <a:gd name="adj1" fmla="val 50000"/>
            <a:gd name="adj2" fmla="val 28125"/>
          </a:avLst>
        </a:prstGeom>
        <a:solidFill>
          <a:srgbClr xmlns:mc="http://schemas.openxmlformats.org/markup-compatibility/2006" xmlns:a14="http://schemas.microsoft.com/office/drawing/2010/main" val="0066CC" mc:Ignorable="a14" a14:legacySpreadsheetColorIndex="30"/>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6</xdr:col>
      <xdr:colOff>279400</xdr:colOff>
      <xdr:row>88</xdr:row>
      <xdr:rowOff>98425</xdr:rowOff>
    </xdr:from>
    <xdr:to>
      <xdr:col>7</xdr:col>
      <xdr:colOff>419100</xdr:colOff>
      <xdr:row>89</xdr:row>
      <xdr:rowOff>146050</xdr:rowOff>
    </xdr:to>
    <xdr:sp macro="" textlink="">
      <xdr:nvSpPr>
        <xdr:cNvPr id="9" name="Text Box 12">
          <a:extLst>
            <a:ext uri="{FF2B5EF4-FFF2-40B4-BE49-F238E27FC236}">
              <a16:creationId xmlns:a16="http://schemas.microsoft.com/office/drawing/2014/main" id="{B53DFF6C-1FB3-305D-D459-323821E9CE86}"/>
            </a:ext>
          </a:extLst>
        </xdr:cNvPr>
        <xdr:cNvSpPr txBox="1">
          <a:spLocks noChangeArrowheads="1"/>
        </xdr:cNvSpPr>
      </xdr:nvSpPr>
      <xdr:spPr bwMode="auto">
        <a:xfrm>
          <a:off x="8201025" y="15582900"/>
          <a:ext cx="838200" cy="219075"/>
        </a:xfrm>
        <a:prstGeom prst="rect">
          <a:avLst/>
        </a:prstGeom>
        <a:solidFill>
          <a:srgbClr val="FFFFFF"/>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74295" tIns="8890" rIns="74295" bIns="8890" anchor="t" upright="1"/>
        <a:lstStyle/>
        <a:p>
          <a:pPr algn="l" rtl="0">
            <a:defRPr sz="1000"/>
          </a:pPr>
          <a:r>
            <a:rPr lang="ja-JP" altLang="en-US" sz="1100" b="0" i="0" u="none" strike="noStrike" baseline="0">
              <a:solidFill>
                <a:srgbClr val="000000"/>
              </a:solidFill>
              <a:latin typeface="ＭＳ Ｐゴシック"/>
              <a:ea typeface="ＭＳ Ｐゴシック"/>
            </a:rPr>
            <a:t>政府出資</a:t>
          </a:r>
          <a:endParaRPr lang="ja-JP" altLang="en-US"/>
        </a:p>
      </xdr:txBody>
    </xdr:sp>
    <xdr:clientData/>
  </xdr:twoCellAnchor>
  <xdr:twoCellAnchor>
    <xdr:from>
      <xdr:col>5</xdr:col>
      <xdr:colOff>107950</xdr:colOff>
      <xdr:row>85</xdr:row>
      <xdr:rowOff>0</xdr:rowOff>
    </xdr:from>
    <xdr:to>
      <xdr:col>7</xdr:col>
      <xdr:colOff>107950</xdr:colOff>
      <xdr:row>88</xdr:row>
      <xdr:rowOff>60361</xdr:rowOff>
    </xdr:to>
    <xdr:sp macro="" textlink="">
      <xdr:nvSpPr>
        <xdr:cNvPr id="10" name="AutoShape 13">
          <a:extLst>
            <a:ext uri="{FF2B5EF4-FFF2-40B4-BE49-F238E27FC236}">
              <a16:creationId xmlns:a16="http://schemas.microsoft.com/office/drawing/2014/main" id="{A5AD3AA5-7AF4-555A-A48E-51144EDD987C}"/>
            </a:ext>
          </a:extLst>
        </xdr:cNvPr>
        <xdr:cNvSpPr>
          <a:spLocks noChangeArrowheads="1"/>
        </xdr:cNvSpPr>
      </xdr:nvSpPr>
      <xdr:spPr bwMode="auto">
        <a:xfrm>
          <a:off x="7324725" y="14963775"/>
          <a:ext cx="1371600" cy="581025"/>
        </a:xfrm>
        <a:prstGeom prst="roundRect">
          <a:avLst>
            <a:gd name="adj" fmla="val 16667"/>
          </a:avLst>
        </a:prstGeom>
        <a:solidFill>
          <a:srgbClr xmlns:mc="http://schemas.openxmlformats.org/markup-compatibility/2006" xmlns:a14="http://schemas.microsoft.com/office/drawing/2010/main" val="0066CC" mc:Ignorable="a14" a14:legacySpreadsheetColorIndex="30"/>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74295" tIns="8890" rIns="74295" bIns="8890" anchor="ctr" upright="1"/>
        <a:lstStyle/>
        <a:p>
          <a:pPr algn="ctr" rtl="0">
            <a:defRPr sz="1000"/>
          </a:pPr>
          <a:r>
            <a:rPr lang="ja-JP" altLang="en-US" sz="1100" b="0" i="0" u="none" strike="noStrike" baseline="0">
              <a:solidFill>
                <a:srgbClr val="FFFFFF"/>
              </a:solidFill>
              <a:latin typeface="ＭＳ Ｐゴシック"/>
              <a:ea typeface="ＭＳ Ｐゴシック"/>
            </a:rPr>
            <a:t>預金保険機構</a:t>
          </a:r>
        </a:p>
        <a:p>
          <a:pPr algn="ctr" rtl="0">
            <a:lnSpc>
              <a:spcPts val="1100"/>
            </a:lnSpc>
            <a:defRPr sz="1000"/>
          </a:pPr>
          <a:r>
            <a:rPr lang="ja-JP" altLang="en-US" sz="1100" b="0" i="0" u="none" strike="noStrike" baseline="0">
              <a:solidFill>
                <a:srgbClr val="FFFFFF"/>
              </a:solidFill>
              <a:latin typeface="ＭＳ Ｐゴシック"/>
              <a:ea typeface="ＭＳ Ｐゴシック"/>
            </a:rPr>
            <a:t>貯金保険機構</a:t>
          </a:r>
          <a:endParaRPr lang="ja-JP" altLang="en-US"/>
        </a:p>
      </xdr:txBody>
    </xdr:sp>
    <xdr:clientData/>
  </xdr:twoCellAnchor>
  <xdr:twoCellAnchor>
    <xdr:from>
      <xdr:col>6</xdr:col>
      <xdr:colOff>0</xdr:colOff>
      <xdr:row>83</xdr:row>
      <xdr:rowOff>76200</xdr:rowOff>
    </xdr:from>
    <xdr:to>
      <xdr:col>6</xdr:col>
      <xdr:colOff>203200</xdr:colOff>
      <xdr:row>84</xdr:row>
      <xdr:rowOff>139700</xdr:rowOff>
    </xdr:to>
    <xdr:sp macro="" textlink="">
      <xdr:nvSpPr>
        <xdr:cNvPr id="17254" name="AutoShape 14">
          <a:extLst>
            <a:ext uri="{FF2B5EF4-FFF2-40B4-BE49-F238E27FC236}">
              <a16:creationId xmlns:a16="http://schemas.microsoft.com/office/drawing/2014/main" id="{1F2FF655-4515-2E11-C132-1EF8AA85891E}"/>
            </a:ext>
          </a:extLst>
        </xdr:cNvPr>
        <xdr:cNvSpPr>
          <a:spLocks noChangeArrowheads="1"/>
        </xdr:cNvSpPr>
      </xdr:nvSpPr>
      <xdr:spPr bwMode="auto">
        <a:xfrm>
          <a:off x="7232650" y="14198600"/>
          <a:ext cx="203200" cy="228600"/>
        </a:xfrm>
        <a:prstGeom prst="upArrow">
          <a:avLst>
            <a:gd name="adj1" fmla="val 50000"/>
            <a:gd name="adj2" fmla="val 28125"/>
          </a:avLst>
        </a:prstGeom>
        <a:solidFill>
          <a:srgbClr xmlns:mc="http://schemas.openxmlformats.org/markup-compatibility/2006" xmlns:a14="http://schemas.microsoft.com/office/drawing/2010/main" val="0066CC" mc:Ignorable="a14" a14:legacySpreadsheetColorIndex="30"/>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6</xdr:col>
      <xdr:colOff>279400</xdr:colOff>
      <xdr:row>83</xdr:row>
      <xdr:rowOff>98425</xdr:rowOff>
    </xdr:from>
    <xdr:to>
      <xdr:col>7</xdr:col>
      <xdr:colOff>130089</xdr:colOff>
      <xdr:row>84</xdr:row>
      <xdr:rowOff>146050</xdr:rowOff>
    </xdr:to>
    <xdr:sp macro="" textlink="">
      <xdr:nvSpPr>
        <xdr:cNvPr id="12" name="Text Box 15">
          <a:extLst>
            <a:ext uri="{FF2B5EF4-FFF2-40B4-BE49-F238E27FC236}">
              <a16:creationId xmlns:a16="http://schemas.microsoft.com/office/drawing/2014/main" id="{6A4EF927-7728-85A3-825E-5014A3003484}"/>
            </a:ext>
          </a:extLst>
        </xdr:cNvPr>
        <xdr:cNvSpPr txBox="1">
          <a:spLocks noChangeArrowheads="1"/>
        </xdr:cNvSpPr>
      </xdr:nvSpPr>
      <xdr:spPr bwMode="auto">
        <a:xfrm>
          <a:off x="8201025" y="14725650"/>
          <a:ext cx="523875" cy="219075"/>
        </a:xfrm>
        <a:prstGeom prst="rect">
          <a:avLst/>
        </a:prstGeom>
        <a:solidFill>
          <a:srgbClr val="FFFFFF"/>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74295" tIns="8890" rIns="74295" bIns="8890" anchor="t" upright="1"/>
        <a:lstStyle/>
        <a:p>
          <a:pPr algn="l" rtl="0">
            <a:defRPr sz="1000"/>
          </a:pPr>
          <a:r>
            <a:rPr lang="ja-JP" altLang="en-US" sz="1100" b="0" i="0" u="none" strike="noStrike" baseline="0">
              <a:solidFill>
                <a:srgbClr val="000000"/>
              </a:solidFill>
              <a:latin typeface="ＭＳ Ｐゴシック"/>
              <a:ea typeface="ＭＳ Ｐゴシック"/>
            </a:rPr>
            <a:t>出資</a:t>
          </a:r>
          <a:endParaRPr lang="ja-JP" altLang="en-US"/>
        </a:p>
      </xdr:txBody>
    </xdr:sp>
    <xdr:clientData/>
  </xdr:twoCellAnchor>
  <xdr:twoCellAnchor>
    <xdr:from>
      <xdr:col>4</xdr:col>
      <xdr:colOff>107950</xdr:colOff>
      <xdr:row>81</xdr:row>
      <xdr:rowOff>127000</xdr:rowOff>
    </xdr:from>
    <xdr:to>
      <xdr:col>8</xdr:col>
      <xdr:colOff>120650</xdr:colOff>
      <xdr:row>83</xdr:row>
      <xdr:rowOff>41275</xdr:rowOff>
    </xdr:to>
    <xdr:sp macro="" textlink="">
      <xdr:nvSpPr>
        <xdr:cNvPr id="13" name="AutoShape 16">
          <a:extLst>
            <a:ext uri="{FF2B5EF4-FFF2-40B4-BE49-F238E27FC236}">
              <a16:creationId xmlns:a16="http://schemas.microsoft.com/office/drawing/2014/main" id="{B5FEB6CF-1CBA-304E-80CF-FD61FCB0F314}"/>
            </a:ext>
          </a:extLst>
        </xdr:cNvPr>
        <xdr:cNvSpPr>
          <a:spLocks noChangeArrowheads="1"/>
        </xdr:cNvSpPr>
      </xdr:nvSpPr>
      <xdr:spPr bwMode="auto">
        <a:xfrm>
          <a:off x="6638925" y="14411325"/>
          <a:ext cx="2762250" cy="257175"/>
        </a:xfrm>
        <a:prstGeom prst="roundRect">
          <a:avLst>
            <a:gd name="adj" fmla="val 16667"/>
          </a:avLst>
        </a:prstGeom>
        <a:solidFill>
          <a:srgbClr xmlns:mc="http://schemas.openxmlformats.org/markup-compatibility/2006" xmlns:a14="http://schemas.microsoft.com/office/drawing/2010/main" val="0066CC" mc:Ignorable="a14" a14:legacySpreadsheetColorIndex="30"/>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74295" tIns="8890" rIns="74295" bIns="8890" anchor="t" upright="1"/>
        <a:lstStyle/>
        <a:p>
          <a:pPr algn="ctr" rtl="0">
            <a:defRPr sz="1000"/>
          </a:pPr>
          <a:r>
            <a:rPr lang="ja-JP" altLang="en-US" sz="1100" b="0" i="0" u="none" strike="noStrike" baseline="0">
              <a:solidFill>
                <a:srgbClr val="FFFFFF"/>
              </a:solidFill>
              <a:latin typeface="ＭＳ Ｐゴシック"/>
              <a:ea typeface="ＭＳ Ｐゴシック"/>
            </a:rPr>
            <a:t>㈱東日本大震災事業者再生支援機構</a:t>
          </a:r>
        </a:p>
        <a:p>
          <a:pPr algn="ctr" rtl="0">
            <a:defRPr sz="1000"/>
          </a:pPr>
          <a:endParaRPr lang="ja-JP" altLang="en-US"/>
        </a:p>
      </xdr:txBody>
    </xdr:sp>
    <xdr:clientData/>
  </xdr:twoCellAnchor>
  <xdr:twoCellAnchor>
    <xdr:from>
      <xdr:col>7</xdr:col>
      <xdr:colOff>530225</xdr:colOff>
      <xdr:row>85</xdr:row>
      <xdr:rowOff>0</xdr:rowOff>
    </xdr:from>
    <xdr:to>
      <xdr:col>9</xdr:col>
      <xdr:colOff>577850</xdr:colOff>
      <xdr:row>91</xdr:row>
      <xdr:rowOff>136543</xdr:rowOff>
    </xdr:to>
    <xdr:sp macro="" textlink="">
      <xdr:nvSpPr>
        <xdr:cNvPr id="14" name="AutoShape 17">
          <a:extLst>
            <a:ext uri="{FF2B5EF4-FFF2-40B4-BE49-F238E27FC236}">
              <a16:creationId xmlns:a16="http://schemas.microsoft.com/office/drawing/2014/main" id="{36A4B051-1A0F-7BCE-BCD6-AA0225E2BFE7}"/>
            </a:ext>
          </a:extLst>
        </xdr:cNvPr>
        <xdr:cNvSpPr>
          <a:spLocks noChangeArrowheads="1"/>
        </xdr:cNvSpPr>
      </xdr:nvSpPr>
      <xdr:spPr bwMode="auto">
        <a:xfrm>
          <a:off x="9163050" y="14963775"/>
          <a:ext cx="1419225" cy="1171575"/>
        </a:xfrm>
        <a:prstGeom prst="roundRect">
          <a:avLst>
            <a:gd name="adj" fmla="val 16667"/>
          </a:avLst>
        </a:prstGeom>
        <a:solidFill>
          <a:srgbClr xmlns:mc="http://schemas.openxmlformats.org/markup-compatibility/2006" xmlns:a14="http://schemas.microsoft.com/office/drawing/2010/main" val="0066CC" mc:Ignorable="a14" a14:legacySpreadsheetColorIndex="30"/>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74295" tIns="8890" rIns="74295" bIns="8890" anchor="t" upright="1"/>
        <a:lstStyle/>
        <a:p>
          <a:pPr algn="l" rtl="0">
            <a:defRPr sz="1000"/>
          </a:pPr>
          <a:r>
            <a:rPr lang="ja-JP" altLang="en-US" sz="1100" b="0" i="0" u="none" strike="noStrike" baseline="0">
              <a:solidFill>
                <a:srgbClr val="FFFFFF"/>
              </a:solidFill>
              <a:latin typeface="ＭＳ Ｐゴシック"/>
              <a:ea typeface="ＭＳ Ｐゴシック"/>
            </a:rPr>
            <a:t>中堅事業者</a:t>
          </a:r>
        </a:p>
        <a:p>
          <a:pPr algn="l" rtl="0">
            <a:defRPr sz="1000"/>
          </a:pPr>
          <a:r>
            <a:rPr lang="ja-JP" altLang="en-US" sz="1100" b="0" i="0" u="none" strike="noStrike" baseline="0">
              <a:solidFill>
                <a:srgbClr val="FFFFFF"/>
              </a:solidFill>
              <a:latin typeface="ＭＳ Ｐゴシック"/>
              <a:ea typeface="ＭＳ Ｐゴシック"/>
            </a:rPr>
            <a:t>中小企業者</a:t>
          </a:r>
        </a:p>
        <a:p>
          <a:pPr algn="l" rtl="0">
            <a:lnSpc>
              <a:spcPts val="1200"/>
            </a:lnSpc>
            <a:defRPr sz="1000"/>
          </a:pPr>
          <a:r>
            <a:rPr lang="ja-JP" altLang="en-US" sz="1100" b="0" i="0" u="none" strike="noStrike" baseline="0">
              <a:solidFill>
                <a:srgbClr val="FFFFFF"/>
              </a:solidFill>
              <a:latin typeface="ＭＳ Ｐゴシック"/>
              <a:ea typeface="ＭＳ Ｐゴシック"/>
            </a:rPr>
            <a:t>個人事業者</a:t>
          </a:r>
        </a:p>
        <a:p>
          <a:pPr algn="l" rtl="0">
            <a:lnSpc>
              <a:spcPts val="1200"/>
            </a:lnSpc>
            <a:defRPr sz="1000"/>
          </a:pPr>
          <a:r>
            <a:rPr lang="ja-JP" altLang="en-US" sz="1100" b="0" i="0" u="none" strike="noStrike" baseline="0">
              <a:solidFill>
                <a:srgbClr val="FFFFFF"/>
              </a:solidFill>
              <a:latin typeface="ＭＳ Ｐゴシック"/>
              <a:ea typeface="ＭＳ Ｐゴシック"/>
            </a:rPr>
            <a:t>農林水産業者</a:t>
          </a:r>
        </a:p>
        <a:p>
          <a:pPr algn="l" rtl="0">
            <a:defRPr sz="1000"/>
          </a:pPr>
          <a:r>
            <a:rPr lang="ja-JP" altLang="en-US" sz="1100" b="0" i="0" u="none" strike="noStrike" baseline="0">
              <a:solidFill>
                <a:srgbClr val="FFFFFF"/>
              </a:solidFill>
              <a:latin typeface="ＭＳ Ｐゴシック"/>
              <a:ea typeface="ＭＳ Ｐゴシック"/>
            </a:rPr>
            <a:t>社会福祉法人</a:t>
          </a:r>
        </a:p>
        <a:p>
          <a:pPr algn="l" rtl="0">
            <a:lnSpc>
              <a:spcPts val="1100"/>
            </a:lnSpc>
            <a:defRPr sz="1000"/>
          </a:pPr>
          <a:r>
            <a:rPr lang="ja-JP" altLang="en-US" sz="1100" b="0" i="0" u="none" strike="noStrike" baseline="0">
              <a:solidFill>
                <a:srgbClr val="FFFFFF"/>
              </a:solidFill>
              <a:latin typeface="ＭＳ Ｐゴシック"/>
              <a:ea typeface="ＭＳ Ｐゴシック"/>
            </a:rPr>
            <a:t>医療法人　等</a:t>
          </a:r>
          <a:endParaRPr lang="ja-JP" altLang="en-US"/>
        </a:p>
      </xdr:txBody>
    </xdr:sp>
    <xdr:clientData/>
  </xdr:twoCellAnchor>
  <xdr:twoCellAnchor>
    <xdr:from>
      <xdr:col>8</xdr:col>
      <xdr:colOff>25400</xdr:colOff>
      <xdr:row>83</xdr:row>
      <xdr:rowOff>63500</xdr:rowOff>
    </xdr:from>
    <xdr:to>
      <xdr:col>8</xdr:col>
      <xdr:colOff>215900</xdr:colOff>
      <xdr:row>84</xdr:row>
      <xdr:rowOff>127000</xdr:rowOff>
    </xdr:to>
    <xdr:sp macro="" textlink="">
      <xdr:nvSpPr>
        <xdr:cNvPr id="17258" name="AutoShape 19">
          <a:extLst>
            <a:ext uri="{FF2B5EF4-FFF2-40B4-BE49-F238E27FC236}">
              <a16:creationId xmlns:a16="http://schemas.microsoft.com/office/drawing/2014/main" id="{DBB54E44-C2EB-0FB0-3372-0DC03AE5B7C5}"/>
            </a:ext>
          </a:extLst>
        </xdr:cNvPr>
        <xdr:cNvSpPr>
          <a:spLocks noChangeArrowheads="1"/>
        </xdr:cNvSpPr>
      </xdr:nvSpPr>
      <xdr:spPr bwMode="auto">
        <a:xfrm rot="8602920">
          <a:off x="8515350" y="14185900"/>
          <a:ext cx="190500" cy="228600"/>
        </a:xfrm>
        <a:prstGeom prst="upArrow">
          <a:avLst>
            <a:gd name="adj1" fmla="val 50000"/>
            <a:gd name="adj2" fmla="val 30000"/>
          </a:avLst>
        </a:prstGeom>
        <a:solidFill>
          <a:srgbClr xmlns:mc="http://schemas.openxmlformats.org/markup-compatibility/2006" xmlns:a14="http://schemas.microsoft.com/office/drawing/2010/main" val="0066CC" mc:Ignorable="a14" a14:legacySpreadsheetColorIndex="30"/>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8</xdr:col>
      <xdr:colOff>161925</xdr:colOff>
      <xdr:row>83</xdr:row>
      <xdr:rowOff>41275</xdr:rowOff>
    </xdr:from>
    <xdr:to>
      <xdr:col>10</xdr:col>
      <xdr:colOff>88935</xdr:colOff>
      <xdr:row>84</xdr:row>
      <xdr:rowOff>79375</xdr:rowOff>
    </xdr:to>
    <xdr:sp macro="" textlink="">
      <xdr:nvSpPr>
        <xdr:cNvPr id="16" name="Text Box 20">
          <a:extLst>
            <a:ext uri="{FF2B5EF4-FFF2-40B4-BE49-F238E27FC236}">
              <a16:creationId xmlns:a16="http://schemas.microsoft.com/office/drawing/2014/main" id="{6255ADC3-A7EA-C26E-BDB5-CE06497C025B}"/>
            </a:ext>
          </a:extLst>
        </xdr:cNvPr>
        <xdr:cNvSpPr txBox="1">
          <a:spLocks noChangeArrowheads="1"/>
        </xdr:cNvSpPr>
      </xdr:nvSpPr>
      <xdr:spPr bwMode="auto">
        <a:xfrm>
          <a:off x="9448800" y="14668500"/>
          <a:ext cx="1285875" cy="209550"/>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74295" tIns="8890" rIns="74295" bIns="8890" anchor="t" upright="1"/>
        <a:lstStyle/>
        <a:p>
          <a:pPr algn="l" rtl="0">
            <a:defRPr sz="1000"/>
          </a:pPr>
          <a:r>
            <a:rPr lang="ja-JP" altLang="en-US" sz="1100" b="0" i="0" u="none" strike="noStrike" baseline="0">
              <a:solidFill>
                <a:srgbClr val="000000"/>
              </a:solidFill>
              <a:latin typeface="ＭＳ Ｐゴシック"/>
              <a:ea typeface="ＭＳ Ｐゴシック"/>
            </a:rPr>
            <a:t>事業再生を支援</a:t>
          </a:r>
          <a:endParaRPr lang="ja-JP" altLang="en-US"/>
        </a:p>
      </xdr:txBody>
    </xdr:sp>
    <xdr:clientData/>
  </xdr:twoCellAnchor>
  <xdr:twoCellAnchor>
    <xdr:from>
      <xdr:col>10</xdr:col>
      <xdr:colOff>339725</xdr:colOff>
      <xdr:row>82</xdr:row>
      <xdr:rowOff>146050</xdr:rowOff>
    </xdr:from>
    <xdr:to>
      <xdr:col>13</xdr:col>
      <xdr:colOff>590541</xdr:colOff>
      <xdr:row>91</xdr:row>
      <xdr:rowOff>136525</xdr:rowOff>
    </xdr:to>
    <xdr:sp macro="" textlink="">
      <xdr:nvSpPr>
        <xdr:cNvPr id="17" name="AutoShape 21">
          <a:extLst>
            <a:ext uri="{FF2B5EF4-FFF2-40B4-BE49-F238E27FC236}">
              <a16:creationId xmlns:a16="http://schemas.microsoft.com/office/drawing/2014/main" id="{A3A45305-5AE5-4861-3A4E-F611FC36E22A}"/>
            </a:ext>
          </a:extLst>
        </xdr:cNvPr>
        <xdr:cNvSpPr>
          <a:spLocks noChangeArrowheads="1"/>
        </xdr:cNvSpPr>
      </xdr:nvSpPr>
      <xdr:spPr bwMode="auto">
        <a:xfrm>
          <a:off x="11010900" y="14601825"/>
          <a:ext cx="2333625" cy="1533525"/>
        </a:xfrm>
        <a:prstGeom prst="wedgeRoundRectCallout">
          <a:avLst>
            <a:gd name="adj1" fmla="val -66912"/>
            <a:gd name="adj2" fmla="val -37755"/>
            <a:gd name="adj3" fmla="val 16667"/>
          </a:avLst>
        </a:prstGeom>
        <a:solidFill>
          <a:srgbClr val="FFFFFF"/>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74295" tIns="8890" rIns="74295" bIns="889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●旧債務の整理</a:t>
          </a:r>
        </a:p>
        <a:p>
          <a:pPr algn="l" rtl="0">
            <a:lnSpc>
              <a:spcPts val="1200"/>
            </a:lnSpc>
            <a:defRPr sz="1000"/>
          </a:pPr>
          <a:r>
            <a:rPr lang="ja-JP" altLang="en-US" sz="1100" b="0" i="0" u="none" strike="noStrike" baseline="0">
              <a:solidFill>
                <a:srgbClr val="000000"/>
              </a:solidFill>
              <a:latin typeface="ＭＳ Ｐゴシック"/>
              <a:ea typeface="ＭＳ Ｐゴシック"/>
            </a:rPr>
            <a:t>　・債務免除</a:t>
          </a:r>
        </a:p>
        <a:p>
          <a:pPr algn="l" rtl="0">
            <a:lnSpc>
              <a:spcPts val="1300"/>
            </a:lnSpc>
            <a:defRPr sz="1000"/>
          </a:pPr>
          <a:r>
            <a:rPr lang="ja-JP" altLang="en-US" sz="1100" b="0" i="0" u="none" strike="noStrike" baseline="0">
              <a:solidFill>
                <a:srgbClr val="000000"/>
              </a:solidFill>
              <a:latin typeface="ＭＳ Ｐゴシック"/>
              <a:ea typeface="ＭＳ Ｐゴシック"/>
            </a:rPr>
            <a:t>　・支払猶予・利子の減免　等</a:t>
          </a:r>
        </a:p>
        <a:p>
          <a:pPr algn="l" rtl="0">
            <a:lnSpc>
              <a:spcPts val="1200"/>
            </a:lnSpc>
            <a:defRPr sz="1000"/>
          </a:pPr>
          <a:endParaRPr lang="ja-JP" altLang="en-US"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●新事業支援</a:t>
          </a:r>
        </a:p>
        <a:p>
          <a:pPr algn="l" rtl="0">
            <a:lnSpc>
              <a:spcPts val="1200"/>
            </a:lnSpc>
            <a:defRPr sz="1000"/>
          </a:pPr>
          <a:r>
            <a:rPr lang="ja-JP" altLang="en-US" sz="1100" b="0" i="0" u="none" strike="noStrike" baseline="0">
              <a:solidFill>
                <a:srgbClr val="000000"/>
              </a:solidFill>
              <a:latin typeface="ＭＳ Ｐゴシック"/>
              <a:ea typeface="ＭＳ Ｐゴシック"/>
            </a:rPr>
            <a:t>　・融資・出資</a:t>
          </a:r>
        </a:p>
        <a:p>
          <a:pPr algn="l" rtl="0">
            <a:lnSpc>
              <a:spcPts val="1300"/>
            </a:lnSpc>
            <a:defRPr sz="1000"/>
          </a:pPr>
          <a:r>
            <a:rPr lang="ja-JP" altLang="en-US" sz="1100" b="0" i="0" u="none" strike="noStrike" baseline="0">
              <a:solidFill>
                <a:srgbClr val="000000"/>
              </a:solidFill>
              <a:latin typeface="ＭＳ Ｐゴシック"/>
              <a:ea typeface="ＭＳ Ｐゴシック"/>
            </a:rPr>
            <a:t>　・債務の保証</a:t>
          </a:r>
        </a:p>
        <a:p>
          <a:pPr algn="l" rtl="0">
            <a:lnSpc>
              <a:spcPts val="1200"/>
            </a:lnSpc>
            <a:defRPr sz="1000"/>
          </a:pPr>
          <a:r>
            <a:rPr lang="ja-JP" altLang="en-US" sz="1100" b="0" i="0" u="none" strike="noStrike" baseline="0">
              <a:solidFill>
                <a:srgbClr val="000000"/>
              </a:solidFill>
              <a:latin typeface="ＭＳ Ｐゴシック"/>
              <a:ea typeface="ＭＳ Ｐゴシック"/>
            </a:rPr>
            <a:t>　・専門家の派遣・助言等</a:t>
          </a:r>
          <a:endParaRPr lang="ja-JP" altLang="en-US"/>
        </a:p>
      </xdr:txBody>
    </xdr:sp>
    <xdr:clientData/>
  </xdr:twoCellAnchor>
  <xdr:twoCellAnchor>
    <xdr:from>
      <xdr:col>0</xdr:col>
      <xdr:colOff>0</xdr:colOff>
      <xdr:row>53</xdr:row>
      <xdr:rowOff>19050</xdr:rowOff>
    </xdr:from>
    <xdr:to>
      <xdr:col>3</xdr:col>
      <xdr:colOff>1009650</xdr:colOff>
      <xdr:row>64</xdr:row>
      <xdr:rowOff>155585</xdr:rowOff>
    </xdr:to>
    <xdr:sp macro="" textlink="">
      <xdr:nvSpPr>
        <xdr:cNvPr id="19" name="Text Box 6">
          <a:extLst>
            <a:ext uri="{FF2B5EF4-FFF2-40B4-BE49-F238E27FC236}">
              <a16:creationId xmlns:a16="http://schemas.microsoft.com/office/drawing/2014/main" id="{7B39C7AE-348B-D343-68EA-402164021152}"/>
            </a:ext>
          </a:extLst>
        </xdr:cNvPr>
        <xdr:cNvSpPr txBox="1">
          <a:spLocks noChangeArrowheads="1"/>
        </xdr:cNvSpPr>
      </xdr:nvSpPr>
      <xdr:spPr bwMode="auto">
        <a:xfrm>
          <a:off x="0" y="9496425"/>
          <a:ext cx="6477000" cy="2028825"/>
        </a:xfrm>
        <a:prstGeom prst="rect">
          <a:avLst/>
        </a:prstGeom>
        <a:solidFill>
          <a:srgbClr val="FFFFFF"/>
        </a:solidFill>
        <a:ln w="19050">
          <a:solidFill>
            <a:srgbClr val="000000"/>
          </a:solidFill>
          <a:miter lim="800000"/>
          <a:headEnd/>
          <a:tailEnd/>
        </a:ln>
      </xdr:spPr>
      <xdr:txBody>
        <a:bodyPr vertOverflow="clip" wrap="square" lIns="91408" tIns="45705" rIns="91408" bIns="45705" anchor="t"/>
        <a:lstStyle/>
        <a:p>
          <a:pPr algn="l" rtl="0">
            <a:lnSpc>
              <a:spcPts val="1100"/>
            </a:lnSpc>
            <a:defRPr sz="1000"/>
          </a:pPr>
          <a:endParaRPr lang="ja-JP" altLang="en-US" sz="1000" b="0" i="0" u="none" strike="noStrike" baseline="0">
            <a:solidFill>
              <a:srgbClr val="000000"/>
            </a:solidFill>
            <a:latin typeface="ＭＳ ゴシック"/>
            <a:ea typeface="ＭＳ ゴシック"/>
          </a:endParaRPr>
        </a:p>
        <a:p>
          <a:pPr algn="l" rtl="0">
            <a:lnSpc>
              <a:spcPts val="1100"/>
            </a:lnSpc>
            <a:defRPr sz="1000"/>
          </a:pPr>
          <a:r>
            <a:rPr lang="ja-JP" altLang="en-US" sz="1000" b="0" i="0" u="none" strike="noStrike" baseline="0">
              <a:solidFill>
                <a:srgbClr val="000000"/>
              </a:solidFill>
              <a:latin typeface="ＭＳ ゴシック"/>
              <a:ea typeface="ＭＳ ゴシック"/>
            </a:rPr>
            <a:t>○東日本大震災の被災金融機関の業務の健全かつ適切な運営を確保すること。</a:t>
          </a:r>
        </a:p>
        <a:p>
          <a:pPr algn="l" rtl="0">
            <a:lnSpc>
              <a:spcPts val="1100"/>
            </a:lnSpc>
            <a:defRPr sz="1000"/>
          </a:pPr>
          <a:endParaRPr lang="ja-JP" altLang="en-US" sz="1000" b="0" i="0" u="none" strike="noStrike" baseline="0">
            <a:solidFill>
              <a:srgbClr val="000000"/>
            </a:solidFill>
            <a:latin typeface="ＭＳ ゴシック"/>
            <a:ea typeface="ＭＳ ゴシック"/>
          </a:endParaRPr>
        </a:p>
        <a:p>
          <a:pPr algn="l" rtl="0">
            <a:lnSpc>
              <a:spcPts val="1100"/>
            </a:lnSpc>
            <a:defRPr sz="1000"/>
          </a:pPr>
          <a:r>
            <a:rPr lang="ja-JP" altLang="en-US" sz="1000" b="0" i="0" u="none" strike="noStrike" baseline="0">
              <a:solidFill>
                <a:srgbClr val="000000"/>
              </a:solidFill>
              <a:latin typeface="ＭＳ ゴシック"/>
              <a:ea typeface="ＭＳ ゴシック"/>
            </a:rPr>
            <a:t>○金融機能強化法(震災特例)に基づき国の資本参加を行うにあたり、金融機関等が発行する優先株式等の商品性審査のため、フィナンシャル・アドバイザリー（ＦＡ）業務を外部専門家に委託する。</a:t>
          </a:r>
          <a:endParaRPr lang="ja-JP" altLang="en-US"/>
        </a:p>
      </xdr:txBody>
    </xdr:sp>
    <xdr:clientData/>
  </xdr:twoCellAnchor>
  <xdr:twoCellAnchor>
    <xdr:from>
      <xdr:col>0</xdr:col>
      <xdr:colOff>177800</xdr:colOff>
      <xdr:row>52</xdr:row>
      <xdr:rowOff>19050</xdr:rowOff>
    </xdr:from>
    <xdr:to>
      <xdr:col>0</xdr:col>
      <xdr:colOff>1816100</xdr:colOff>
      <xdr:row>54</xdr:row>
      <xdr:rowOff>3237</xdr:rowOff>
    </xdr:to>
    <xdr:sp macro="" textlink="">
      <xdr:nvSpPr>
        <xdr:cNvPr id="20" name="Rectangle 7">
          <a:extLst>
            <a:ext uri="{FF2B5EF4-FFF2-40B4-BE49-F238E27FC236}">
              <a16:creationId xmlns:a16="http://schemas.microsoft.com/office/drawing/2014/main" id="{48FED0A7-73D6-2CEC-6180-A7D3C50E52A7}"/>
            </a:ext>
          </a:extLst>
        </xdr:cNvPr>
        <xdr:cNvSpPr>
          <a:spLocks noChangeArrowheads="1"/>
        </xdr:cNvSpPr>
      </xdr:nvSpPr>
      <xdr:spPr bwMode="auto">
        <a:xfrm>
          <a:off x="190500" y="9324975"/>
          <a:ext cx="1790700" cy="333375"/>
        </a:xfrm>
        <a:prstGeom prst="rect">
          <a:avLst/>
        </a:prstGeom>
        <a:solidFill>
          <a:srgbClr val="FFFFFF"/>
        </a:solidFill>
        <a:ln w="28575">
          <a:solidFill>
            <a:srgbClr val="0070C0"/>
          </a:solidFill>
          <a:miter lim="800000"/>
          <a:headEnd/>
          <a:tailEnd/>
        </a:ln>
        <a:effectLst>
          <a:outerShdw dist="53882" dir="2700000" algn="ctr" rotWithShape="0">
            <a:srgbClr val="EEECE1"/>
          </a:outerShdw>
        </a:effectLst>
      </xdr:spPr>
      <xdr:txBody>
        <a:bodyPr vertOverflow="clip" wrap="square" lIns="60933" tIns="30468" rIns="60933" bIns="30468" anchor="t"/>
        <a:lstStyle/>
        <a:p>
          <a:pPr algn="ctr" rtl="0">
            <a:defRPr sz="1000"/>
          </a:pPr>
          <a:r>
            <a:rPr lang="ja-JP" altLang="en-US" sz="1000" b="0" i="0" u="none" strike="noStrike" baseline="0">
              <a:solidFill>
                <a:srgbClr val="000000"/>
              </a:solidFill>
              <a:latin typeface="HG丸ｺﾞｼｯｸM-PRO"/>
              <a:ea typeface="HG丸ｺﾞｼｯｸM-PRO"/>
            </a:rPr>
            <a:t>事業の目的・概要詳細</a:t>
          </a:r>
          <a:endParaRPr lang="ja-JP" altLang="en-US" sz="1400" b="0" i="0" u="none" strike="noStrike" baseline="0">
            <a:solidFill>
              <a:srgbClr val="000000"/>
            </a:solidFill>
            <a:latin typeface="HG丸ｺﾞｼｯｸM-PRO"/>
            <a:ea typeface="HG丸ｺﾞｼｯｸM-PRO"/>
          </a:endParaRPr>
        </a:p>
        <a:p>
          <a:pPr algn="l" rtl="0">
            <a:defRPr sz="1000"/>
          </a:pPr>
          <a:endParaRPr lang="ja-JP" altLang="en-US"/>
        </a:p>
      </xdr:txBody>
    </xdr:sp>
    <xdr:clientData/>
  </xdr:twoCellAnchor>
  <xdr:twoCellAnchor>
    <xdr:from>
      <xdr:col>5</xdr:col>
      <xdr:colOff>279400</xdr:colOff>
      <xdr:row>106</xdr:row>
      <xdr:rowOff>22225</xdr:rowOff>
    </xdr:from>
    <xdr:to>
      <xdr:col>6</xdr:col>
      <xdr:colOff>577850</xdr:colOff>
      <xdr:row>107</xdr:row>
      <xdr:rowOff>107950</xdr:rowOff>
    </xdr:to>
    <xdr:sp macro="" textlink="">
      <xdr:nvSpPr>
        <xdr:cNvPr id="21" name="AutoShape 29">
          <a:extLst>
            <a:ext uri="{FF2B5EF4-FFF2-40B4-BE49-F238E27FC236}">
              <a16:creationId xmlns:a16="http://schemas.microsoft.com/office/drawing/2014/main" id="{2DAFF7E2-C85B-6C1E-4682-C60D17476CFE}"/>
            </a:ext>
          </a:extLst>
        </xdr:cNvPr>
        <xdr:cNvSpPr>
          <a:spLocks noChangeArrowheads="1"/>
        </xdr:cNvSpPr>
      </xdr:nvSpPr>
      <xdr:spPr bwMode="auto">
        <a:xfrm>
          <a:off x="7515225" y="18592800"/>
          <a:ext cx="1009650" cy="257175"/>
        </a:xfrm>
        <a:prstGeom prst="roundRect">
          <a:avLst>
            <a:gd name="adj" fmla="val 16667"/>
          </a:avLst>
        </a:prstGeom>
        <a:solidFill>
          <a:srgbClr xmlns:mc="http://schemas.openxmlformats.org/markup-compatibility/2006" xmlns:a14="http://schemas.microsoft.com/office/drawing/2010/main" val="0066CC" mc:Ignorable="a14" a14:legacySpreadsheetColorIndex="30"/>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74295" tIns="8890" rIns="74295" bIns="8890" anchor="t" upright="1"/>
        <a:lstStyle/>
        <a:p>
          <a:pPr algn="ctr" rtl="0">
            <a:defRPr sz="1000"/>
          </a:pPr>
          <a:r>
            <a:rPr lang="ja-JP" altLang="en-US" sz="1100" b="0" i="0" u="none" strike="noStrike" baseline="0">
              <a:solidFill>
                <a:srgbClr val="FFFFFF"/>
              </a:solidFill>
              <a:latin typeface="ＭＳ Ｐゴシック"/>
              <a:ea typeface="ＭＳ Ｐゴシック"/>
            </a:rPr>
            <a:t>国</a:t>
          </a:r>
        </a:p>
        <a:p>
          <a:pPr algn="ctr" rtl="0">
            <a:defRPr sz="1000"/>
          </a:pPr>
          <a:endParaRPr lang="ja-JP" altLang="en-US"/>
        </a:p>
      </xdr:txBody>
    </xdr:sp>
    <xdr:clientData/>
  </xdr:twoCellAnchor>
  <xdr:twoCellAnchor>
    <xdr:from>
      <xdr:col>6</xdr:col>
      <xdr:colOff>0</xdr:colOff>
      <xdr:row>104</xdr:row>
      <xdr:rowOff>76200</xdr:rowOff>
    </xdr:from>
    <xdr:to>
      <xdr:col>6</xdr:col>
      <xdr:colOff>203200</xdr:colOff>
      <xdr:row>105</xdr:row>
      <xdr:rowOff>139700</xdr:rowOff>
    </xdr:to>
    <xdr:sp macro="" textlink="">
      <xdr:nvSpPr>
        <xdr:cNvPr id="17264" name="AutoShape 30">
          <a:extLst>
            <a:ext uri="{FF2B5EF4-FFF2-40B4-BE49-F238E27FC236}">
              <a16:creationId xmlns:a16="http://schemas.microsoft.com/office/drawing/2014/main" id="{8E74C999-BF6C-C66A-7A9F-F2E22628A753}"/>
            </a:ext>
          </a:extLst>
        </xdr:cNvPr>
        <xdr:cNvSpPr>
          <a:spLocks noChangeArrowheads="1"/>
        </xdr:cNvSpPr>
      </xdr:nvSpPr>
      <xdr:spPr bwMode="auto">
        <a:xfrm>
          <a:off x="7232650" y="17665700"/>
          <a:ext cx="203200" cy="228600"/>
        </a:xfrm>
        <a:prstGeom prst="upArrow">
          <a:avLst>
            <a:gd name="adj1" fmla="val 50000"/>
            <a:gd name="adj2" fmla="val 28125"/>
          </a:avLst>
        </a:prstGeom>
        <a:solidFill>
          <a:srgbClr xmlns:mc="http://schemas.openxmlformats.org/markup-compatibility/2006" xmlns:a14="http://schemas.microsoft.com/office/drawing/2010/main" val="0066CC" mc:Ignorable="a14" a14:legacySpreadsheetColorIndex="30"/>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6</xdr:col>
      <xdr:colOff>279400</xdr:colOff>
      <xdr:row>104</xdr:row>
      <xdr:rowOff>98425</xdr:rowOff>
    </xdr:from>
    <xdr:to>
      <xdr:col>7</xdr:col>
      <xdr:colOff>419100</xdr:colOff>
      <xdr:row>105</xdr:row>
      <xdr:rowOff>146050</xdr:rowOff>
    </xdr:to>
    <xdr:sp macro="" textlink="">
      <xdr:nvSpPr>
        <xdr:cNvPr id="23" name="Text Box 31">
          <a:extLst>
            <a:ext uri="{FF2B5EF4-FFF2-40B4-BE49-F238E27FC236}">
              <a16:creationId xmlns:a16="http://schemas.microsoft.com/office/drawing/2014/main" id="{17104D1A-C396-9789-62FA-BF72384B7EAF}"/>
            </a:ext>
          </a:extLst>
        </xdr:cNvPr>
        <xdr:cNvSpPr txBox="1">
          <a:spLocks noChangeArrowheads="1"/>
        </xdr:cNvSpPr>
      </xdr:nvSpPr>
      <xdr:spPr bwMode="auto">
        <a:xfrm>
          <a:off x="8201025" y="18326100"/>
          <a:ext cx="838200" cy="219075"/>
        </a:xfrm>
        <a:prstGeom prst="rect">
          <a:avLst/>
        </a:prstGeom>
        <a:solidFill>
          <a:srgbClr val="FFFFFF"/>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74295" tIns="8890" rIns="74295" bIns="8890" anchor="t" upright="1"/>
        <a:lstStyle/>
        <a:p>
          <a:pPr algn="l" rtl="0">
            <a:defRPr sz="1000"/>
          </a:pPr>
          <a:r>
            <a:rPr lang="ja-JP" altLang="en-US" sz="1100" b="0" i="0" u="none" strike="noStrike" baseline="0">
              <a:solidFill>
                <a:srgbClr val="000000"/>
              </a:solidFill>
              <a:latin typeface="ＭＳ Ｐゴシック"/>
              <a:ea typeface="ＭＳ Ｐゴシック"/>
            </a:rPr>
            <a:t>FA謝金</a:t>
          </a:r>
          <a:endParaRPr lang="ja-JP" altLang="en-US"/>
        </a:p>
      </xdr:txBody>
    </xdr:sp>
    <xdr:clientData/>
  </xdr:twoCellAnchor>
  <xdr:twoCellAnchor>
    <xdr:from>
      <xdr:col>5</xdr:col>
      <xdr:colOff>269875</xdr:colOff>
      <xdr:row>102</xdr:row>
      <xdr:rowOff>146050</xdr:rowOff>
    </xdr:from>
    <xdr:to>
      <xdr:col>6</xdr:col>
      <xdr:colOff>558714</xdr:colOff>
      <xdr:row>104</xdr:row>
      <xdr:rowOff>60325</xdr:rowOff>
    </xdr:to>
    <xdr:sp macro="" textlink="">
      <xdr:nvSpPr>
        <xdr:cNvPr id="24" name="AutoShape 32">
          <a:extLst>
            <a:ext uri="{FF2B5EF4-FFF2-40B4-BE49-F238E27FC236}">
              <a16:creationId xmlns:a16="http://schemas.microsoft.com/office/drawing/2014/main" id="{F8CC486B-F233-0C3C-5A83-43ADC365F00F}"/>
            </a:ext>
          </a:extLst>
        </xdr:cNvPr>
        <xdr:cNvSpPr>
          <a:spLocks noChangeArrowheads="1"/>
        </xdr:cNvSpPr>
      </xdr:nvSpPr>
      <xdr:spPr bwMode="auto">
        <a:xfrm>
          <a:off x="7505700" y="18030825"/>
          <a:ext cx="1000125" cy="257175"/>
        </a:xfrm>
        <a:prstGeom prst="roundRect">
          <a:avLst>
            <a:gd name="adj" fmla="val 16667"/>
          </a:avLst>
        </a:prstGeom>
        <a:solidFill>
          <a:srgbClr xmlns:mc="http://schemas.openxmlformats.org/markup-compatibility/2006" xmlns:a14="http://schemas.microsoft.com/office/drawing/2010/main" val="0066CC" mc:Ignorable="a14" a14:legacySpreadsheetColorIndex="30"/>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74295" tIns="8890" rIns="74295" bIns="8890" anchor="t" upright="1"/>
        <a:lstStyle/>
        <a:p>
          <a:pPr algn="ctr" rtl="0">
            <a:defRPr sz="1000"/>
          </a:pPr>
          <a:r>
            <a:rPr lang="ja-JP" altLang="en-US" sz="1100" b="0" i="0" u="none" strike="noStrike" baseline="0">
              <a:solidFill>
                <a:srgbClr val="FFFFFF"/>
              </a:solidFill>
              <a:latin typeface="ＭＳ Ｐゴシック"/>
              <a:ea typeface="ＭＳ Ｐゴシック"/>
            </a:rPr>
            <a:t>外部専門家</a:t>
          </a:r>
          <a:endParaRPr lang="ja-JP" altLang="en-US"/>
        </a:p>
      </xdr:txBody>
    </xdr:sp>
    <xdr:clientData/>
  </xdr:twoCellAnchor>
  <xdr:twoCellAnchor>
    <xdr:from>
      <xdr:col>5</xdr:col>
      <xdr:colOff>622300</xdr:colOff>
      <xdr:row>101</xdr:row>
      <xdr:rowOff>57150</xdr:rowOff>
    </xdr:from>
    <xdr:to>
      <xdr:col>6</xdr:col>
      <xdr:colOff>190500</xdr:colOff>
      <xdr:row>102</xdr:row>
      <xdr:rowOff>107950</xdr:rowOff>
    </xdr:to>
    <xdr:sp macro="" textlink="">
      <xdr:nvSpPr>
        <xdr:cNvPr id="17267" name="AutoShape 33">
          <a:extLst>
            <a:ext uri="{FF2B5EF4-FFF2-40B4-BE49-F238E27FC236}">
              <a16:creationId xmlns:a16="http://schemas.microsoft.com/office/drawing/2014/main" id="{03C1FA01-3174-95D7-FE80-99E0AD054F0C}"/>
            </a:ext>
          </a:extLst>
        </xdr:cNvPr>
        <xdr:cNvSpPr>
          <a:spLocks noChangeArrowheads="1"/>
        </xdr:cNvSpPr>
      </xdr:nvSpPr>
      <xdr:spPr bwMode="auto">
        <a:xfrm>
          <a:off x="7226300" y="17151350"/>
          <a:ext cx="196850" cy="215900"/>
        </a:xfrm>
        <a:prstGeom prst="upArrow">
          <a:avLst>
            <a:gd name="adj1" fmla="val 50000"/>
            <a:gd name="adj2" fmla="val 27419"/>
          </a:avLst>
        </a:prstGeom>
        <a:solidFill>
          <a:srgbClr xmlns:mc="http://schemas.openxmlformats.org/markup-compatibility/2006" xmlns:a14="http://schemas.microsoft.com/office/drawing/2010/main" val="0066CC" mc:Ignorable="a14" a14:legacySpreadsheetColorIndex="30"/>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6</xdr:col>
      <xdr:colOff>250825</xdr:colOff>
      <xdr:row>101</xdr:row>
      <xdr:rowOff>57150</xdr:rowOff>
    </xdr:from>
    <xdr:to>
      <xdr:col>11</xdr:col>
      <xdr:colOff>231775</xdr:colOff>
      <xdr:row>102</xdr:row>
      <xdr:rowOff>88900</xdr:rowOff>
    </xdr:to>
    <xdr:sp macro="" textlink="">
      <xdr:nvSpPr>
        <xdr:cNvPr id="26" name="Text Box 34">
          <a:extLst>
            <a:ext uri="{FF2B5EF4-FFF2-40B4-BE49-F238E27FC236}">
              <a16:creationId xmlns:a16="http://schemas.microsoft.com/office/drawing/2014/main" id="{485B056E-734C-D8E1-9586-FF97A9EDB243}"/>
            </a:ext>
          </a:extLst>
        </xdr:cNvPr>
        <xdr:cNvSpPr txBox="1">
          <a:spLocks noChangeArrowheads="1"/>
        </xdr:cNvSpPr>
      </xdr:nvSpPr>
      <xdr:spPr bwMode="auto">
        <a:xfrm>
          <a:off x="8172450" y="17764125"/>
          <a:ext cx="3409950" cy="209550"/>
        </a:xfrm>
        <a:prstGeom prst="rect">
          <a:avLst/>
        </a:prstGeom>
        <a:solidFill>
          <a:srgbClr val="FFFFFF"/>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74295" tIns="8890" rIns="74295" bIns="8890" anchor="t" upright="1"/>
        <a:lstStyle/>
        <a:p>
          <a:pPr algn="l" rtl="0">
            <a:defRPr sz="1000"/>
          </a:pPr>
          <a:r>
            <a:rPr lang="ja-JP" altLang="en-US" sz="1100" b="0" i="0" u="none" strike="noStrike" baseline="0">
              <a:solidFill>
                <a:srgbClr val="000000"/>
              </a:solidFill>
              <a:latin typeface="ＭＳ Ｐゴシック"/>
              <a:ea typeface="ＭＳ Ｐゴシック"/>
            </a:rPr>
            <a:t>金融機関等が発行する優先株式等の商品性審査</a:t>
          </a:r>
          <a:endParaRPr lang="ja-JP" altLang="en-US"/>
        </a:p>
      </xdr:txBody>
    </xdr:sp>
    <xdr:clientData/>
  </xdr:twoCellAnchor>
  <xdr:twoCellAnchor>
    <xdr:from>
      <xdr:col>5</xdr:col>
      <xdr:colOff>298450</xdr:colOff>
      <xdr:row>99</xdr:row>
      <xdr:rowOff>117475</xdr:rowOff>
    </xdr:from>
    <xdr:to>
      <xdr:col>6</xdr:col>
      <xdr:colOff>508000</xdr:colOff>
      <xdr:row>101</xdr:row>
      <xdr:rowOff>38184</xdr:rowOff>
    </xdr:to>
    <xdr:sp macro="" textlink="">
      <xdr:nvSpPr>
        <xdr:cNvPr id="27" name="AutoShape 35">
          <a:extLst>
            <a:ext uri="{FF2B5EF4-FFF2-40B4-BE49-F238E27FC236}">
              <a16:creationId xmlns:a16="http://schemas.microsoft.com/office/drawing/2014/main" id="{DD4A31C0-5DC7-145B-1848-5A579A4ABB49}"/>
            </a:ext>
          </a:extLst>
        </xdr:cNvPr>
        <xdr:cNvSpPr>
          <a:spLocks noChangeArrowheads="1"/>
        </xdr:cNvSpPr>
      </xdr:nvSpPr>
      <xdr:spPr bwMode="auto">
        <a:xfrm>
          <a:off x="7534275" y="17487900"/>
          <a:ext cx="914400" cy="257175"/>
        </a:xfrm>
        <a:prstGeom prst="roundRect">
          <a:avLst>
            <a:gd name="adj" fmla="val 16667"/>
          </a:avLst>
        </a:prstGeom>
        <a:solidFill>
          <a:srgbClr xmlns:mc="http://schemas.openxmlformats.org/markup-compatibility/2006" xmlns:a14="http://schemas.microsoft.com/office/drawing/2010/main" val="0066CC" mc:Ignorable="a14" a14:legacySpreadsheetColorIndex="30"/>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74295" tIns="8890" rIns="74295" bIns="8890" anchor="t" upright="1"/>
        <a:lstStyle/>
        <a:p>
          <a:pPr algn="ctr" rtl="0">
            <a:defRPr sz="1000"/>
          </a:pPr>
          <a:r>
            <a:rPr lang="ja-JP" altLang="en-US" sz="1100" b="0" i="0" u="none" strike="noStrike" baseline="0">
              <a:solidFill>
                <a:srgbClr val="FFFFFF"/>
              </a:solidFill>
              <a:latin typeface="ＭＳ Ｐゴシック"/>
              <a:ea typeface="ＭＳ Ｐゴシック"/>
            </a:rPr>
            <a:t>金融機関</a:t>
          </a:r>
          <a:endParaRPr lang="ja-JP" altLang="en-US"/>
        </a:p>
      </xdr:txBody>
    </xdr:sp>
    <xdr:clientData/>
  </xdr:twoCellAnchor>
  <xdr:twoCellAnchor>
    <xdr:from>
      <xdr:col>5</xdr:col>
      <xdr:colOff>50800</xdr:colOff>
      <xdr:row>100</xdr:row>
      <xdr:rowOff>63500</xdr:rowOff>
    </xdr:from>
    <xdr:to>
      <xdr:col>5</xdr:col>
      <xdr:colOff>228600</xdr:colOff>
      <xdr:row>108</xdr:row>
      <xdr:rowOff>6350</xdr:rowOff>
    </xdr:to>
    <xdr:sp macro="" textlink="">
      <xdr:nvSpPr>
        <xdr:cNvPr id="17270" name="AutoShape 40">
          <a:extLst>
            <a:ext uri="{FF2B5EF4-FFF2-40B4-BE49-F238E27FC236}">
              <a16:creationId xmlns:a16="http://schemas.microsoft.com/office/drawing/2014/main" id="{58A2BC94-2098-3019-714A-0DC7AE212FEC}"/>
            </a:ext>
          </a:extLst>
        </xdr:cNvPr>
        <xdr:cNvSpPr>
          <a:spLocks noChangeArrowheads="1"/>
        </xdr:cNvSpPr>
      </xdr:nvSpPr>
      <xdr:spPr bwMode="auto">
        <a:xfrm>
          <a:off x="6654800" y="16992600"/>
          <a:ext cx="177800" cy="1263650"/>
        </a:xfrm>
        <a:prstGeom prst="curvedRightArrow">
          <a:avLst>
            <a:gd name="adj1" fmla="val 67189"/>
            <a:gd name="adj2" fmla="val 209332"/>
            <a:gd name="adj3" fmla="val 33333"/>
          </a:avLst>
        </a:prstGeom>
        <a:solidFill>
          <a:srgbClr val="FFFFFF"/>
        </a:solidFill>
        <a:ln w="9525">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xdr:col>
      <xdr:colOff>990600</xdr:colOff>
      <xdr:row>102</xdr:row>
      <xdr:rowOff>79375</xdr:rowOff>
    </xdr:from>
    <xdr:to>
      <xdr:col>5</xdr:col>
      <xdr:colOff>120650</xdr:colOff>
      <xdr:row>104</xdr:row>
      <xdr:rowOff>117475</xdr:rowOff>
    </xdr:to>
    <xdr:sp macro="" textlink="">
      <xdr:nvSpPr>
        <xdr:cNvPr id="29" name="Text Box 41">
          <a:extLst>
            <a:ext uri="{FF2B5EF4-FFF2-40B4-BE49-F238E27FC236}">
              <a16:creationId xmlns:a16="http://schemas.microsoft.com/office/drawing/2014/main" id="{7C05C2EF-F62F-E287-5561-2F91FC17814B}"/>
            </a:ext>
          </a:extLst>
        </xdr:cNvPr>
        <xdr:cNvSpPr txBox="1">
          <a:spLocks noChangeArrowheads="1"/>
        </xdr:cNvSpPr>
      </xdr:nvSpPr>
      <xdr:spPr bwMode="auto">
        <a:xfrm>
          <a:off x="5305425" y="17964150"/>
          <a:ext cx="2038350" cy="381000"/>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74295" tIns="8890" rIns="74295" bIns="8890" anchor="t" upright="1"/>
        <a:lstStyle/>
        <a:p>
          <a:pPr algn="l" rtl="0">
            <a:defRPr sz="1000"/>
          </a:pPr>
          <a:r>
            <a:rPr lang="ja-JP" altLang="en-US" sz="1100" b="0" i="0" u="none" strike="noStrike" baseline="0">
              <a:solidFill>
                <a:srgbClr val="000000"/>
              </a:solidFill>
              <a:latin typeface="ＭＳ Ｐゴシック"/>
              <a:ea typeface="ＭＳ Ｐゴシック"/>
            </a:rPr>
            <a:t>金融機能強化法（震災特例）</a:t>
          </a:r>
        </a:p>
        <a:p>
          <a:pPr algn="l" rtl="0">
            <a:lnSpc>
              <a:spcPts val="1100"/>
            </a:lnSpc>
            <a:defRPr sz="1000"/>
          </a:pPr>
          <a:r>
            <a:rPr lang="ja-JP" altLang="en-US" sz="1100" b="0" i="0" u="none" strike="noStrike" baseline="0">
              <a:solidFill>
                <a:srgbClr val="000000"/>
              </a:solidFill>
              <a:latin typeface="ＭＳ Ｐゴシック"/>
              <a:ea typeface="ＭＳ Ｐゴシック"/>
            </a:rPr>
            <a:t>に基づく国の資本参加申請</a:t>
          </a:r>
          <a:endParaRPr lang="ja-JP" altLang="en-US"/>
        </a:p>
      </xdr:txBody>
    </xdr:sp>
    <xdr:clientData/>
  </xdr:twoCellAnchor>
  <xdr:twoCellAnchor>
    <xdr:from>
      <xdr:col>4</xdr:col>
      <xdr:colOff>130175</xdr:colOff>
      <xdr:row>120</xdr:row>
      <xdr:rowOff>19051</xdr:rowOff>
    </xdr:from>
    <xdr:to>
      <xdr:col>5</xdr:col>
      <xdr:colOff>511175</xdr:colOff>
      <xdr:row>121</xdr:row>
      <xdr:rowOff>88901</xdr:rowOff>
    </xdr:to>
    <xdr:sp macro="" textlink="">
      <xdr:nvSpPr>
        <xdr:cNvPr id="30" name="AutoShape 29">
          <a:extLst>
            <a:ext uri="{FF2B5EF4-FFF2-40B4-BE49-F238E27FC236}">
              <a16:creationId xmlns:a16="http://schemas.microsoft.com/office/drawing/2014/main" id="{BCFD83B4-A2BE-F1BF-F225-542A5D3705C0}"/>
            </a:ext>
          </a:extLst>
        </xdr:cNvPr>
        <xdr:cNvSpPr>
          <a:spLocks noChangeArrowheads="1"/>
        </xdr:cNvSpPr>
      </xdr:nvSpPr>
      <xdr:spPr bwMode="auto">
        <a:xfrm>
          <a:off x="6667500" y="20983576"/>
          <a:ext cx="1104900" cy="247650"/>
        </a:xfrm>
        <a:prstGeom prst="roundRect">
          <a:avLst>
            <a:gd name="adj" fmla="val 16667"/>
          </a:avLst>
        </a:prstGeom>
        <a:solidFill>
          <a:srgbClr xmlns:mc="http://schemas.openxmlformats.org/markup-compatibility/2006" xmlns:a14="http://schemas.microsoft.com/office/drawing/2010/main" val="9999FF" mc:Ignorable="a14" a14:legacySpreadsheetColorIndex="24"/>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74295" tIns="8890" rIns="74295" bIns="8890" anchor="t" upright="1"/>
        <a:lstStyle/>
        <a:p>
          <a:pPr algn="ctr" rtl="0">
            <a:defRPr sz="1000"/>
          </a:pPr>
          <a:r>
            <a:rPr lang="ja-JP" altLang="en-US" sz="1100" b="0" i="0" u="none" strike="noStrike" baseline="0">
              <a:solidFill>
                <a:srgbClr val="FFFFFF"/>
              </a:solidFill>
              <a:latin typeface="ＭＳ Ｐゴシック"/>
              <a:ea typeface="ＭＳ Ｐゴシック"/>
            </a:rPr>
            <a:t>国</a:t>
          </a:r>
        </a:p>
        <a:p>
          <a:pPr algn="ctr" rtl="0">
            <a:defRPr sz="1000"/>
          </a:pPr>
          <a:endParaRPr lang="ja-JP" altLang="en-US"/>
        </a:p>
      </xdr:txBody>
    </xdr:sp>
    <xdr:clientData/>
  </xdr:twoCellAnchor>
  <xdr:twoCellAnchor>
    <xdr:from>
      <xdr:col>6</xdr:col>
      <xdr:colOff>0</xdr:colOff>
      <xdr:row>121</xdr:row>
      <xdr:rowOff>88900</xdr:rowOff>
    </xdr:from>
    <xdr:to>
      <xdr:col>7</xdr:col>
      <xdr:colOff>22256</xdr:colOff>
      <xdr:row>122</xdr:row>
      <xdr:rowOff>98425</xdr:rowOff>
    </xdr:to>
    <xdr:sp macro="" textlink="">
      <xdr:nvSpPr>
        <xdr:cNvPr id="31" name="Text Box 31">
          <a:extLst>
            <a:ext uri="{FF2B5EF4-FFF2-40B4-BE49-F238E27FC236}">
              <a16:creationId xmlns:a16="http://schemas.microsoft.com/office/drawing/2014/main" id="{715AAD5F-9AD9-D81D-0A8A-3D598A0A64C4}"/>
            </a:ext>
          </a:extLst>
        </xdr:cNvPr>
        <xdr:cNvSpPr txBox="1">
          <a:spLocks noChangeArrowheads="1"/>
        </xdr:cNvSpPr>
      </xdr:nvSpPr>
      <xdr:spPr bwMode="auto">
        <a:xfrm>
          <a:off x="7896225" y="21231225"/>
          <a:ext cx="714375" cy="180975"/>
        </a:xfrm>
        <a:prstGeom prst="rect">
          <a:avLst/>
        </a:prstGeom>
        <a:solidFill>
          <a:srgbClr val="FFFFFF"/>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74295" tIns="8890" rIns="74295" bIns="8890" anchor="t" upright="1"/>
        <a:lstStyle/>
        <a:p>
          <a:pPr algn="l" rtl="0">
            <a:defRPr sz="1000"/>
          </a:pPr>
          <a:r>
            <a:rPr lang="ja-JP" altLang="en-US" sz="1100" b="0" i="0" u="none" strike="noStrike" baseline="0">
              <a:solidFill>
                <a:srgbClr val="000000"/>
              </a:solidFill>
              <a:latin typeface="ＭＳ Ｐゴシック"/>
              <a:ea typeface="ＭＳ Ｐゴシック"/>
            </a:rPr>
            <a:t>FA謝金</a:t>
          </a:r>
          <a:endParaRPr lang="ja-JP" altLang="en-US"/>
        </a:p>
      </xdr:txBody>
    </xdr:sp>
    <xdr:clientData/>
  </xdr:twoCellAnchor>
  <xdr:twoCellAnchor>
    <xdr:from>
      <xdr:col>7</xdr:col>
      <xdr:colOff>107950</xdr:colOff>
      <xdr:row>120</xdr:row>
      <xdr:rowOff>19050</xdr:rowOff>
    </xdr:from>
    <xdr:to>
      <xdr:col>8</xdr:col>
      <xdr:colOff>479541</xdr:colOff>
      <xdr:row>121</xdr:row>
      <xdr:rowOff>117549</xdr:rowOff>
    </xdr:to>
    <xdr:sp macro="" textlink="">
      <xdr:nvSpPr>
        <xdr:cNvPr id="32" name="AutoShape 32">
          <a:extLst>
            <a:ext uri="{FF2B5EF4-FFF2-40B4-BE49-F238E27FC236}">
              <a16:creationId xmlns:a16="http://schemas.microsoft.com/office/drawing/2014/main" id="{A1527822-1F60-AEE2-20EE-4405D5A5FBE0}"/>
            </a:ext>
          </a:extLst>
        </xdr:cNvPr>
        <xdr:cNvSpPr>
          <a:spLocks noChangeArrowheads="1"/>
        </xdr:cNvSpPr>
      </xdr:nvSpPr>
      <xdr:spPr bwMode="auto">
        <a:xfrm>
          <a:off x="8696325" y="20983575"/>
          <a:ext cx="1095375" cy="276225"/>
        </a:xfrm>
        <a:prstGeom prst="roundRect">
          <a:avLst>
            <a:gd name="adj" fmla="val 16667"/>
          </a:avLst>
        </a:prstGeom>
        <a:solidFill>
          <a:srgbClr xmlns:mc="http://schemas.openxmlformats.org/markup-compatibility/2006" xmlns:a14="http://schemas.microsoft.com/office/drawing/2010/main" val="9999FF" mc:Ignorable="a14" a14:legacySpreadsheetColorIndex="24"/>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74295" tIns="8890" rIns="74295" bIns="8890" anchor="t" upright="1"/>
        <a:lstStyle/>
        <a:p>
          <a:pPr algn="ctr" rtl="0">
            <a:defRPr sz="1000"/>
          </a:pPr>
          <a:r>
            <a:rPr lang="ja-JP" altLang="en-US" sz="1100" b="0" i="0" u="none" strike="noStrike" baseline="0">
              <a:solidFill>
                <a:srgbClr val="FFFFFF"/>
              </a:solidFill>
              <a:latin typeface="ＭＳ Ｐゴシック"/>
              <a:ea typeface="ＭＳ Ｐゴシック"/>
            </a:rPr>
            <a:t>外部専門家</a:t>
          </a:r>
          <a:endParaRPr lang="ja-JP" altLang="en-US"/>
        </a:p>
      </xdr:txBody>
    </xdr:sp>
    <xdr:clientData/>
  </xdr:twoCellAnchor>
  <xdr:twoCellAnchor>
    <xdr:from>
      <xdr:col>7</xdr:col>
      <xdr:colOff>349250</xdr:colOff>
      <xdr:row>116</xdr:row>
      <xdr:rowOff>79374</xdr:rowOff>
    </xdr:from>
    <xdr:to>
      <xdr:col>10</xdr:col>
      <xdr:colOff>460395</xdr:colOff>
      <xdr:row>119</xdr:row>
      <xdr:rowOff>57192</xdr:rowOff>
    </xdr:to>
    <xdr:sp macro="" textlink="">
      <xdr:nvSpPr>
        <xdr:cNvPr id="33" name="Text Box 34">
          <a:extLst>
            <a:ext uri="{FF2B5EF4-FFF2-40B4-BE49-F238E27FC236}">
              <a16:creationId xmlns:a16="http://schemas.microsoft.com/office/drawing/2014/main" id="{40087931-06B7-4ABD-8797-985CDB885485}"/>
            </a:ext>
          </a:extLst>
        </xdr:cNvPr>
        <xdr:cNvSpPr txBox="1">
          <a:spLocks noChangeArrowheads="1"/>
        </xdr:cNvSpPr>
      </xdr:nvSpPr>
      <xdr:spPr bwMode="auto">
        <a:xfrm>
          <a:off x="8963025" y="20364449"/>
          <a:ext cx="2181225" cy="485775"/>
        </a:xfrm>
        <a:prstGeom prst="rect">
          <a:avLst/>
        </a:prstGeom>
        <a:solidFill>
          <a:srgbClr val="FFFFFF"/>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74295" tIns="8890" rIns="74295" bIns="889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金融機関等が発行する</a:t>
          </a:r>
          <a:endParaRPr lang="en-US" altLang="ja-JP"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　　　　優先株式等の商品性審査</a:t>
          </a:r>
          <a:endParaRPr lang="ja-JP" altLang="en-US"/>
        </a:p>
      </xdr:txBody>
    </xdr:sp>
    <xdr:clientData/>
  </xdr:twoCellAnchor>
  <xdr:twoCellAnchor>
    <xdr:from>
      <xdr:col>4</xdr:col>
      <xdr:colOff>111124</xdr:colOff>
      <xdr:row>114</xdr:row>
      <xdr:rowOff>117475</xdr:rowOff>
    </xdr:from>
    <xdr:to>
      <xdr:col>5</xdr:col>
      <xdr:colOff>469801</xdr:colOff>
      <xdr:row>116</xdr:row>
      <xdr:rowOff>57227</xdr:rowOff>
    </xdr:to>
    <xdr:sp macro="" textlink="">
      <xdr:nvSpPr>
        <xdr:cNvPr id="34" name="AutoShape 35">
          <a:extLst>
            <a:ext uri="{FF2B5EF4-FFF2-40B4-BE49-F238E27FC236}">
              <a16:creationId xmlns:a16="http://schemas.microsoft.com/office/drawing/2014/main" id="{7717D741-472C-A37C-DF2B-6EF856C68168}"/>
            </a:ext>
          </a:extLst>
        </xdr:cNvPr>
        <xdr:cNvSpPr>
          <a:spLocks noChangeArrowheads="1"/>
        </xdr:cNvSpPr>
      </xdr:nvSpPr>
      <xdr:spPr bwMode="auto">
        <a:xfrm>
          <a:off x="6648449" y="20059650"/>
          <a:ext cx="1076326" cy="276225"/>
        </a:xfrm>
        <a:prstGeom prst="roundRect">
          <a:avLst>
            <a:gd name="adj" fmla="val 16667"/>
          </a:avLst>
        </a:prstGeom>
        <a:solidFill>
          <a:srgbClr xmlns:mc="http://schemas.openxmlformats.org/markup-compatibility/2006" xmlns:a14="http://schemas.microsoft.com/office/drawing/2010/main" val="9999FF" mc:Ignorable="a14" a14:legacySpreadsheetColorIndex="24"/>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74295" tIns="8890" rIns="74295" bIns="8890" anchor="t" upright="1"/>
        <a:lstStyle/>
        <a:p>
          <a:pPr algn="ctr" rtl="0">
            <a:defRPr sz="1000"/>
          </a:pPr>
          <a:r>
            <a:rPr lang="ja-JP" altLang="en-US" sz="1100" b="0" i="0" u="none" strike="noStrike" baseline="0">
              <a:solidFill>
                <a:srgbClr val="FFFFFF"/>
              </a:solidFill>
              <a:latin typeface="ＭＳ Ｐゴシック"/>
              <a:ea typeface="ＭＳ Ｐゴシック"/>
            </a:rPr>
            <a:t>金融機関等</a:t>
          </a:r>
          <a:endParaRPr lang="ja-JP" altLang="en-US"/>
        </a:p>
      </xdr:txBody>
    </xdr:sp>
    <xdr:clientData/>
  </xdr:twoCellAnchor>
  <xdr:twoCellAnchor>
    <xdr:from>
      <xdr:col>5</xdr:col>
      <xdr:colOff>603250</xdr:colOff>
      <xdr:row>120</xdr:row>
      <xdr:rowOff>44450</xdr:rowOff>
    </xdr:from>
    <xdr:to>
      <xdr:col>6</xdr:col>
      <xdr:colOff>628650</xdr:colOff>
      <xdr:row>121</xdr:row>
      <xdr:rowOff>57150</xdr:rowOff>
    </xdr:to>
    <xdr:sp macro="" textlink="">
      <xdr:nvSpPr>
        <xdr:cNvPr id="17277" name="右矢印 1">
          <a:extLst>
            <a:ext uri="{FF2B5EF4-FFF2-40B4-BE49-F238E27FC236}">
              <a16:creationId xmlns:a16="http://schemas.microsoft.com/office/drawing/2014/main" id="{4501EA29-2FD9-7119-DA2E-4F1154058BC0}"/>
            </a:ext>
          </a:extLst>
        </xdr:cNvPr>
        <xdr:cNvSpPr>
          <a:spLocks noChangeArrowheads="1"/>
        </xdr:cNvSpPr>
      </xdr:nvSpPr>
      <xdr:spPr bwMode="auto">
        <a:xfrm>
          <a:off x="7207250" y="20275550"/>
          <a:ext cx="654050" cy="177800"/>
        </a:xfrm>
        <a:prstGeom prst="rightArrow">
          <a:avLst>
            <a:gd name="adj1" fmla="val 50000"/>
            <a:gd name="adj2" fmla="val 46595"/>
          </a:avLst>
        </a:prstGeom>
        <a:solidFill>
          <a:srgbClr val="9999FF"/>
        </a:solidFill>
        <a:ln w="9525" algn="ctr">
          <a:solidFill>
            <a:srgbClr val="000000"/>
          </a:solidFill>
          <a:round/>
          <a:headEnd/>
          <a:tailEnd/>
        </a:ln>
      </xdr:spPr>
    </xdr:sp>
    <xdr:clientData/>
  </xdr:twoCellAnchor>
  <xdr:twoCellAnchor>
    <xdr:from>
      <xdr:col>3</xdr:col>
      <xdr:colOff>460375</xdr:colOff>
      <xdr:row>117</xdr:row>
      <xdr:rowOff>107949</xdr:rowOff>
    </xdr:from>
    <xdr:to>
      <xdr:col>4</xdr:col>
      <xdr:colOff>298520</xdr:colOff>
      <xdr:row>119</xdr:row>
      <xdr:rowOff>41274</xdr:rowOff>
    </xdr:to>
    <xdr:sp macro="" textlink="">
      <xdr:nvSpPr>
        <xdr:cNvPr id="36" name="テキスト ボックス 2">
          <a:extLst>
            <a:ext uri="{FF2B5EF4-FFF2-40B4-BE49-F238E27FC236}">
              <a16:creationId xmlns:a16="http://schemas.microsoft.com/office/drawing/2014/main" id="{E2CF5F42-7E29-5B35-33D6-8B09223F9997}"/>
            </a:ext>
          </a:extLst>
        </xdr:cNvPr>
        <xdr:cNvSpPr txBox="1"/>
      </xdr:nvSpPr>
      <xdr:spPr>
        <a:xfrm>
          <a:off x="5876925" y="20564474"/>
          <a:ext cx="971550" cy="276225"/>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資本参加</a:t>
          </a:r>
          <a:endParaRPr kumimoji="1" lang="en-US" altLang="ja-JP" sz="1100"/>
        </a:p>
        <a:p>
          <a:endParaRPr kumimoji="1" lang="ja-JP" altLang="en-US" sz="1100"/>
        </a:p>
      </xdr:txBody>
    </xdr:sp>
    <xdr:clientData/>
  </xdr:twoCellAnchor>
  <xdr:twoCellAnchor>
    <xdr:from>
      <xdr:col>5</xdr:col>
      <xdr:colOff>241306</xdr:colOff>
      <xdr:row>117</xdr:row>
      <xdr:rowOff>146052</xdr:rowOff>
    </xdr:from>
    <xdr:to>
      <xdr:col>7</xdr:col>
      <xdr:colOff>619091</xdr:colOff>
      <xdr:row>119</xdr:row>
      <xdr:rowOff>98427</xdr:rowOff>
    </xdr:to>
    <xdr:sp macro="" textlink="">
      <xdr:nvSpPr>
        <xdr:cNvPr id="37" name="屈折矢印 6">
          <a:extLst>
            <a:ext uri="{FF2B5EF4-FFF2-40B4-BE49-F238E27FC236}">
              <a16:creationId xmlns:a16="http://schemas.microsoft.com/office/drawing/2014/main" id="{5CC54055-9933-403B-173C-973D876955C6}"/>
            </a:ext>
          </a:extLst>
        </xdr:cNvPr>
        <xdr:cNvSpPr/>
      </xdr:nvSpPr>
      <xdr:spPr bwMode="auto">
        <a:xfrm rot="16200000">
          <a:off x="8220079" y="19859629"/>
          <a:ext cx="295275" cy="1781172"/>
        </a:xfrm>
        <a:prstGeom prst="bentUpArrow">
          <a:avLst/>
        </a:prstGeom>
        <a:solidFill>
          <a:srgbClr val="FFFFFF"/>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74295" tIns="8890" rIns="74295" bIns="8890" rtlCol="0" anchor="t" upright="1"/>
        <a:lstStyle/>
        <a:p>
          <a:endParaRPr lang="ja-JP" altLang="en-US"/>
        </a:p>
      </xdr:txBody>
    </xdr:sp>
    <xdr:clientData/>
  </xdr:twoCellAnchor>
  <xdr:twoCellAnchor>
    <xdr:from>
      <xdr:col>5</xdr:col>
      <xdr:colOff>44450</xdr:colOff>
      <xdr:row>116</xdr:row>
      <xdr:rowOff>127000</xdr:rowOff>
    </xdr:from>
    <xdr:to>
      <xdr:col>5</xdr:col>
      <xdr:colOff>241300</xdr:colOff>
      <xdr:row>119</xdr:row>
      <xdr:rowOff>107950</xdr:rowOff>
    </xdr:to>
    <xdr:sp macro="" textlink="">
      <xdr:nvSpPr>
        <xdr:cNvPr id="17280" name="下矢印 8">
          <a:extLst>
            <a:ext uri="{FF2B5EF4-FFF2-40B4-BE49-F238E27FC236}">
              <a16:creationId xmlns:a16="http://schemas.microsoft.com/office/drawing/2014/main" id="{49716881-1E80-2842-DECF-25BBD2143589}"/>
            </a:ext>
          </a:extLst>
        </xdr:cNvPr>
        <xdr:cNvSpPr>
          <a:spLocks noChangeArrowheads="1"/>
        </xdr:cNvSpPr>
      </xdr:nvSpPr>
      <xdr:spPr bwMode="auto">
        <a:xfrm>
          <a:off x="6648450" y="19697700"/>
          <a:ext cx="196850" cy="476250"/>
        </a:xfrm>
        <a:prstGeom prst="downArrow">
          <a:avLst>
            <a:gd name="adj1" fmla="val 50000"/>
            <a:gd name="adj2" fmla="val 53506"/>
          </a:avLst>
        </a:prstGeom>
        <a:solidFill>
          <a:srgbClr val="9999FF"/>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4</xdr:col>
      <xdr:colOff>412750</xdr:colOff>
      <xdr:row>116</xdr:row>
      <xdr:rowOff>120650</xdr:rowOff>
    </xdr:from>
    <xdr:to>
      <xdr:col>5</xdr:col>
      <xdr:colOff>0</xdr:colOff>
      <xdr:row>119</xdr:row>
      <xdr:rowOff>107950</xdr:rowOff>
    </xdr:to>
    <xdr:sp macro="" textlink="">
      <xdr:nvSpPr>
        <xdr:cNvPr id="17281" name="上矢印 9">
          <a:extLst>
            <a:ext uri="{FF2B5EF4-FFF2-40B4-BE49-F238E27FC236}">
              <a16:creationId xmlns:a16="http://schemas.microsoft.com/office/drawing/2014/main" id="{F08EDD2C-94A2-E3AD-B1DE-6092F1681C01}"/>
            </a:ext>
          </a:extLst>
        </xdr:cNvPr>
        <xdr:cNvSpPr>
          <a:spLocks noChangeArrowheads="1"/>
        </xdr:cNvSpPr>
      </xdr:nvSpPr>
      <xdr:spPr bwMode="auto">
        <a:xfrm>
          <a:off x="6388100" y="19691350"/>
          <a:ext cx="215900" cy="482600"/>
        </a:xfrm>
        <a:prstGeom prst="upArrow">
          <a:avLst>
            <a:gd name="adj1" fmla="val 50000"/>
            <a:gd name="adj2" fmla="val 52716"/>
          </a:avLst>
        </a:prstGeom>
        <a:solidFill>
          <a:srgbClr val="9999FF"/>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5</xdr:col>
      <xdr:colOff>180974</xdr:colOff>
      <xdr:row>116</xdr:row>
      <xdr:rowOff>60326</xdr:rowOff>
    </xdr:from>
    <xdr:to>
      <xdr:col>7</xdr:col>
      <xdr:colOff>142875</xdr:colOff>
      <xdr:row>117</xdr:row>
      <xdr:rowOff>98426</xdr:rowOff>
    </xdr:to>
    <xdr:sp macro="" textlink="">
      <xdr:nvSpPr>
        <xdr:cNvPr id="40" name="テキスト ボックス 39">
          <a:extLst>
            <a:ext uri="{FF2B5EF4-FFF2-40B4-BE49-F238E27FC236}">
              <a16:creationId xmlns:a16="http://schemas.microsoft.com/office/drawing/2014/main" id="{679E1507-90B4-CFB2-A111-5F22740DFBD2}"/>
            </a:ext>
          </a:extLst>
        </xdr:cNvPr>
        <xdr:cNvSpPr txBox="1"/>
      </xdr:nvSpPr>
      <xdr:spPr>
        <a:xfrm>
          <a:off x="7410449" y="20345401"/>
          <a:ext cx="1333501" cy="2095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優先株式等発行</a:t>
          </a:r>
        </a:p>
      </xdr:txBody>
    </xdr:sp>
    <xdr:clientData/>
  </xdr:twoCellAnchor>
  <xdr:twoCellAnchor editAs="oneCell">
    <xdr:from>
      <xdr:col>0</xdr:col>
      <xdr:colOff>1339850</xdr:colOff>
      <xdr:row>17</xdr:row>
      <xdr:rowOff>25400</xdr:rowOff>
    </xdr:from>
    <xdr:to>
      <xdr:col>3</xdr:col>
      <xdr:colOff>673100</xdr:colOff>
      <xdr:row>26</xdr:row>
      <xdr:rowOff>120650</xdr:rowOff>
    </xdr:to>
    <xdr:pic>
      <xdr:nvPicPr>
        <xdr:cNvPr id="17283" name="図 78">
          <a:extLst>
            <a:ext uri="{FF2B5EF4-FFF2-40B4-BE49-F238E27FC236}">
              <a16:creationId xmlns:a16="http://schemas.microsoft.com/office/drawing/2014/main" id="{F1456351-D1F0-4A17-2EBB-0FC5100BF20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39850" y="3251200"/>
          <a:ext cx="4254500" cy="1581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0</xdr:col>
          <xdr:colOff>2044700</xdr:colOff>
          <xdr:row>58</xdr:row>
          <xdr:rowOff>6350</xdr:rowOff>
        </xdr:from>
        <xdr:to>
          <xdr:col>3</xdr:col>
          <xdr:colOff>990600</xdr:colOff>
          <xdr:row>64</xdr:row>
          <xdr:rowOff>76200</xdr:rowOff>
        </xdr:to>
        <xdr:pic>
          <xdr:nvPicPr>
            <xdr:cNvPr id="17284" name="図 143">
              <a:extLst>
                <a:ext uri="{FF2B5EF4-FFF2-40B4-BE49-F238E27FC236}">
                  <a16:creationId xmlns:a16="http://schemas.microsoft.com/office/drawing/2014/main" id="{396473F9-FDC6-491E-7B42-F3FD8C694529}"/>
                </a:ext>
              </a:extLst>
            </xdr:cNvPr>
            <xdr:cNvPicPr>
              <a:picLocks noChangeAspect="1" noChangeArrowheads="1"/>
              <a:extLst>
                <a:ext uri="{84589F7E-364E-4C9E-8A38-B11213B215E9}">
                  <a14:cameraTool cellRange="$D$115:$K$123" spid="_x0000_s17290"/>
                </a:ext>
              </a:extLst>
            </xdr:cNvPicPr>
          </xdr:nvPicPr>
          <xdr:blipFill>
            <a:blip xmlns:r="http://schemas.openxmlformats.org/officeDocument/2006/relationships" r:embed="rId3"/>
            <a:srcRect/>
            <a:stretch>
              <a:fillRect/>
            </a:stretch>
          </xdr:blipFill>
          <xdr:spPr bwMode="auto">
            <a:xfrm>
              <a:off x="2044700" y="10001250"/>
              <a:ext cx="3867150" cy="10604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mc:Choice>
    <mc:Fallback/>
  </mc:AlternateContent>
  <xdr:twoCellAnchor>
    <xdr:from>
      <xdr:col>0</xdr:col>
      <xdr:colOff>1438275</xdr:colOff>
      <xdr:row>58</xdr:row>
      <xdr:rowOff>136525</xdr:rowOff>
    </xdr:from>
    <xdr:to>
      <xdr:col>0</xdr:col>
      <xdr:colOff>2257425</xdr:colOff>
      <xdr:row>60</xdr:row>
      <xdr:rowOff>107950</xdr:rowOff>
    </xdr:to>
    <xdr:sp macro="" textlink="">
      <xdr:nvSpPr>
        <xdr:cNvPr id="44" name="Rectangle 7">
          <a:extLst>
            <a:ext uri="{FF2B5EF4-FFF2-40B4-BE49-F238E27FC236}">
              <a16:creationId xmlns:a16="http://schemas.microsoft.com/office/drawing/2014/main" id="{85DFC221-9B0E-3645-7343-9944C2CCA773}"/>
            </a:ext>
          </a:extLst>
        </xdr:cNvPr>
        <xdr:cNvSpPr>
          <a:spLocks noChangeArrowheads="1"/>
        </xdr:cNvSpPr>
      </xdr:nvSpPr>
      <xdr:spPr bwMode="auto">
        <a:xfrm>
          <a:off x="1571625" y="10477500"/>
          <a:ext cx="895350" cy="314325"/>
        </a:xfrm>
        <a:prstGeom prst="rect">
          <a:avLst/>
        </a:prstGeom>
        <a:solidFill>
          <a:srgbClr val="FFFFFF"/>
        </a:solidFill>
        <a:ln w="28575">
          <a:solidFill>
            <a:srgbClr val="0070C0"/>
          </a:solidFill>
          <a:miter lim="800000"/>
          <a:headEnd/>
          <a:tailEnd/>
        </a:ln>
        <a:effectLst>
          <a:outerShdw dist="53882" dir="2700000" algn="ctr" rotWithShape="0">
            <a:srgbClr val="EEECE1"/>
          </a:outerShdw>
        </a:effectLst>
      </xdr:spPr>
      <xdr:txBody>
        <a:bodyPr vertOverflow="clip" wrap="square" lIns="60933" tIns="30468" rIns="60933" bIns="30468" anchor="ctr"/>
        <a:lstStyle/>
        <a:p>
          <a:pPr algn="ctr" rtl="0">
            <a:defRPr sz="1000"/>
          </a:pPr>
          <a:r>
            <a:rPr lang="ja-JP" altLang="en-US" sz="1000" b="0" i="0" u="none" strike="noStrike" baseline="0">
              <a:solidFill>
                <a:srgbClr val="000000"/>
              </a:solidFill>
              <a:latin typeface="ＭＳ Ｐゴシック"/>
              <a:ea typeface="ＭＳ Ｐゴシック"/>
            </a:rPr>
            <a:t>資金の流れ</a:t>
          </a:r>
          <a:endParaRPr lang="ja-JP" altLang="en-US"/>
        </a:p>
      </xdr:txBody>
    </xdr:sp>
    <xdr:clientData/>
  </xdr:twoCellAnchor>
  <xdr:twoCellAnchor>
    <xdr:from>
      <xdr:col>0</xdr:col>
      <xdr:colOff>390525</xdr:colOff>
      <xdr:row>18</xdr:row>
      <xdr:rowOff>79375</xdr:rowOff>
    </xdr:from>
    <xdr:to>
      <xdr:col>0</xdr:col>
      <xdr:colOff>1209675</xdr:colOff>
      <xdr:row>20</xdr:row>
      <xdr:rowOff>57218</xdr:rowOff>
    </xdr:to>
    <xdr:sp macro="" textlink="">
      <xdr:nvSpPr>
        <xdr:cNvPr id="45" name="Rectangle 7">
          <a:extLst>
            <a:ext uri="{FF2B5EF4-FFF2-40B4-BE49-F238E27FC236}">
              <a16:creationId xmlns:a16="http://schemas.microsoft.com/office/drawing/2014/main" id="{2A3BE3CF-7497-B8BE-11D0-3E90474507B7}"/>
            </a:ext>
          </a:extLst>
        </xdr:cNvPr>
        <xdr:cNvSpPr>
          <a:spLocks noChangeArrowheads="1"/>
        </xdr:cNvSpPr>
      </xdr:nvSpPr>
      <xdr:spPr bwMode="auto">
        <a:xfrm>
          <a:off x="428625" y="3562350"/>
          <a:ext cx="895350" cy="314325"/>
        </a:xfrm>
        <a:prstGeom prst="rect">
          <a:avLst/>
        </a:prstGeom>
        <a:solidFill>
          <a:srgbClr val="FFFFFF"/>
        </a:solidFill>
        <a:ln w="28575">
          <a:solidFill>
            <a:srgbClr val="0070C0"/>
          </a:solidFill>
          <a:miter lim="800000"/>
          <a:headEnd/>
          <a:tailEnd/>
        </a:ln>
        <a:effectLst>
          <a:outerShdw dist="53882" dir="2700000" algn="ctr" rotWithShape="0">
            <a:srgbClr val="EEECE1"/>
          </a:outerShdw>
        </a:effectLst>
      </xdr:spPr>
      <xdr:txBody>
        <a:bodyPr vertOverflow="clip" wrap="square" lIns="60933" tIns="30468" rIns="60933" bIns="30468" anchor="ctr"/>
        <a:lstStyle/>
        <a:p>
          <a:pPr algn="ctr" rtl="0">
            <a:defRPr sz="1000"/>
          </a:pPr>
          <a:r>
            <a:rPr lang="ja-JP" altLang="en-US" sz="1000" b="0" i="0" u="none" strike="noStrike" baseline="0">
              <a:solidFill>
                <a:srgbClr val="000000"/>
              </a:solidFill>
              <a:latin typeface="ＭＳ Ｐゴシック"/>
              <a:ea typeface="ＭＳ Ｐゴシック"/>
            </a:rPr>
            <a:t>資金の流れ</a:t>
          </a:r>
          <a:endParaRPr lang="ja-JP" altLang="en-US"/>
        </a:p>
      </xdr:txBody>
    </xdr:sp>
    <xdr:clientData/>
  </xdr:twoCellAnchor>
  <xdr:twoCellAnchor>
    <xdr:from>
      <xdr:col>0</xdr:col>
      <xdr:colOff>2603500</xdr:colOff>
      <xdr:row>42</xdr:row>
      <xdr:rowOff>19050</xdr:rowOff>
    </xdr:from>
    <xdr:to>
      <xdr:col>1</xdr:col>
      <xdr:colOff>609600</xdr:colOff>
      <xdr:row>43</xdr:row>
      <xdr:rowOff>155640</xdr:rowOff>
    </xdr:to>
    <xdr:sp macro="" textlink="">
      <xdr:nvSpPr>
        <xdr:cNvPr id="46" name="Rectangle 7">
          <a:extLst>
            <a:ext uri="{FF2B5EF4-FFF2-40B4-BE49-F238E27FC236}">
              <a16:creationId xmlns:a16="http://schemas.microsoft.com/office/drawing/2014/main" id="{889E319C-F552-4167-0103-DB9461B316B8}"/>
            </a:ext>
          </a:extLst>
        </xdr:cNvPr>
        <xdr:cNvSpPr>
          <a:spLocks noChangeArrowheads="1"/>
        </xdr:cNvSpPr>
      </xdr:nvSpPr>
      <xdr:spPr bwMode="auto">
        <a:xfrm>
          <a:off x="2838450" y="7610475"/>
          <a:ext cx="895350" cy="314325"/>
        </a:xfrm>
        <a:prstGeom prst="rect">
          <a:avLst/>
        </a:prstGeom>
        <a:solidFill>
          <a:srgbClr val="FFFFFF"/>
        </a:solidFill>
        <a:ln w="28575">
          <a:solidFill>
            <a:srgbClr val="0070C0"/>
          </a:solidFill>
          <a:miter lim="800000"/>
          <a:headEnd/>
          <a:tailEnd/>
        </a:ln>
        <a:effectLst>
          <a:outerShdw dist="53882" dir="2700000" algn="ctr" rotWithShape="0">
            <a:srgbClr val="EEECE1"/>
          </a:outerShdw>
        </a:effectLst>
      </xdr:spPr>
      <xdr:txBody>
        <a:bodyPr vertOverflow="clip" wrap="square" lIns="60933" tIns="30468" rIns="60933" bIns="30468" anchor="ctr"/>
        <a:lstStyle/>
        <a:p>
          <a:pPr algn="ctr" rtl="0">
            <a:defRPr sz="1000"/>
          </a:pPr>
          <a:r>
            <a:rPr lang="ja-JP" altLang="en-US" sz="1000" b="0" i="0" u="none" strike="noStrike" baseline="0">
              <a:solidFill>
                <a:srgbClr val="000000"/>
              </a:solidFill>
              <a:latin typeface="ＭＳ Ｐゴシック"/>
              <a:ea typeface="ＭＳ Ｐゴシック"/>
            </a:rPr>
            <a:t>資金の流れ</a:t>
          </a:r>
          <a:endParaRPr lang="ja-JP" alt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21A3DE-A95F-456E-9A82-2D97043A42D8}">
  <dimension ref="A1:AY156"/>
  <sheetViews>
    <sheetView tabSelected="1" view="pageBreakPreview" zoomScale="70" zoomScaleNormal="55" zoomScaleSheetLayoutView="75" workbookViewId="0">
      <selection activeCell="BG2" sqref="BG2"/>
    </sheetView>
  </sheetViews>
  <sheetFormatPr defaultRowHeight="13" x14ac:dyDescent="0.2"/>
  <cols>
    <col min="1" max="2" width="2.26953125" customWidth="1"/>
    <col min="3" max="3" width="3.6328125" customWidth="1"/>
    <col min="4" max="6" width="2.26953125" customWidth="1"/>
    <col min="7" max="7" width="1.6328125" customWidth="1"/>
    <col min="8" max="25" width="2.26953125" customWidth="1"/>
    <col min="26" max="28" width="2.7265625" customWidth="1"/>
    <col min="29" max="34" width="2.26953125" customWidth="1"/>
    <col min="35" max="35" width="2.6328125" customWidth="1"/>
    <col min="36" max="36" width="3.453125" customWidth="1"/>
    <col min="37" max="46" width="2.6328125" customWidth="1"/>
    <col min="47" max="47" width="3.453125" customWidth="1"/>
    <col min="48" max="58" width="2.26953125" customWidth="1"/>
  </cols>
  <sheetData>
    <row r="1" spans="2:51" ht="23.25" customHeight="1" x14ac:dyDescent="0.2">
      <c r="AQ1" s="468"/>
      <c r="AR1" s="468"/>
      <c r="AS1" s="468"/>
      <c r="AT1" s="468"/>
      <c r="AU1" s="468"/>
      <c r="AV1" s="468"/>
      <c r="AW1" s="468"/>
      <c r="AX1" s="25"/>
    </row>
    <row r="2" spans="2:51" ht="21.75" customHeight="1" thickBot="1" x14ac:dyDescent="0.25">
      <c r="AK2" s="469" t="s">
        <v>18</v>
      </c>
      <c r="AL2" s="469"/>
      <c r="AM2" s="469"/>
      <c r="AN2" s="469"/>
      <c r="AO2" s="469"/>
      <c r="AP2" s="469"/>
      <c r="AQ2" s="469"/>
      <c r="AR2" s="469">
        <v>1</v>
      </c>
      <c r="AS2" s="469"/>
      <c r="AT2" s="469"/>
      <c r="AU2" s="469"/>
      <c r="AV2" s="469"/>
      <c r="AW2" s="469"/>
      <c r="AX2" s="469"/>
      <c r="AY2" s="469"/>
    </row>
    <row r="3" spans="2:51" ht="19.5" thickBot="1" x14ac:dyDescent="0.25">
      <c r="B3" s="470" t="s">
        <v>133</v>
      </c>
      <c r="C3" s="471"/>
      <c r="D3" s="471"/>
      <c r="E3" s="471"/>
      <c r="F3" s="471"/>
      <c r="G3" s="471"/>
      <c r="H3" s="471"/>
      <c r="I3" s="471"/>
      <c r="J3" s="471"/>
      <c r="K3" s="471"/>
      <c r="L3" s="471"/>
      <c r="M3" s="471"/>
      <c r="N3" s="471"/>
      <c r="O3" s="471"/>
      <c r="P3" s="471"/>
      <c r="Q3" s="471"/>
      <c r="R3" s="471"/>
      <c r="S3" s="471"/>
      <c r="T3" s="471"/>
      <c r="U3" s="471"/>
      <c r="V3" s="471"/>
      <c r="W3" s="471"/>
      <c r="X3" s="471"/>
      <c r="Y3" s="471"/>
      <c r="Z3" s="471"/>
      <c r="AA3" s="471"/>
      <c r="AB3" s="471"/>
      <c r="AC3" s="471"/>
      <c r="AD3" s="471"/>
      <c r="AE3" s="471"/>
      <c r="AF3" s="471"/>
      <c r="AG3" s="471"/>
      <c r="AH3" s="471"/>
      <c r="AI3" s="471"/>
      <c r="AJ3" s="471"/>
      <c r="AK3" s="471"/>
      <c r="AL3" s="471"/>
      <c r="AM3" s="471"/>
      <c r="AN3" s="471"/>
      <c r="AO3" s="471"/>
      <c r="AP3" s="471"/>
      <c r="AQ3" s="471"/>
      <c r="AR3" s="471"/>
      <c r="AS3" s="471"/>
      <c r="AT3" s="471"/>
      <c r="AU3" s="471"/>
      <c r="AV3" s="471"/>
      <c r="AW3" s="471"/>
      <c r="AX3" s="471"/>
      <c r="AY3" s="472"/>
    </row>
    <row r="4" spans="2:51" ht="21" customHeight="1" x14ac:dyDescent="0.2">
      <c r="B4" s="473" t="s">
        <v>64</v>
      </c>
      <c r="C4" s="474"/>
      <c r="D4" s="474"/>
      <c r="E4" s="474"/>
      <c r="F4" s="474"/>
      <c r="G4" s="474"/>
      <c r="H4" s="475" t="s">
        <v>134</v>
      </c>
      <c r="I4" s="476"/>
      <c r="J4" s="476"/>
      <c r="K4" s="476"/>
      <c r="L4" s="476"/>
      <c r="M4" s="476"/>
      <c r="N4" s="476"/>
      <c r="O4" s="476"/>
      <c r="P4" s="476"/>
      <c r="Q4" s="476"/>
      <c r="R4" s="476"/>
      <c r="S4" s="476"/>
      <c r="T4" s="476"/>
      <c r="U4" s="476"/>
      <c r="V4" s="476"/>
      <c r="W4" s="476"/>
      <c r="X4" s="476"/>
      <c r="Y4" s="476"/>
      <c r="Z4" s="477" t="s">
        <v>212</v>
      </c>
      <c r="AA4" s="478"/>
      <c r="AB4" s="478"/>
      <c r="AC4" s="478"/>
      <c r="AD4" s="478"/>
      <c r="AE4" s="479"/>
      <c r="AF4" s="478" t="s">
        <v>213</v>
      </c>
      <c r="AG4" s="478"/>
      <c r="AH4" s="478"/>
      <c r="AI4" s="478"/>
      <c r="AJ4" s="478"/>
      <c r="AK4" s="478"/>
      <c r="AL4" s="478"/>
      <c r="AM4" s="478"/>
      <c r="AN4" s="478"/>
      <c r="AO4" s="478"/>
      <c r="AP4" s="478"/>
      <c r="AQ4" s="479"/>
      <c r="AR4" s="480" t="s">
        <v>20</v>
      </c>
      <c r="AS4" s="481"/>
      <c r="AT4" s="481"/>
      <c r="AU4" s="481"/>
      <c r="AV4" s="481"/>
      <c r="AW4" s="481"/>
      <c r="AX4" s="481"/>
      <c r="AY4" s="482"/>
    </row>
    <row r="5" spans="2:51" ht="28.15" customHeight="1" x14ac:dyDescent="0.2">
      <c r="B5" s="443" t="s">
        <v>72</v>
      </c>
      <c r="C5" s="444"/>
      <c r="D5" s="444"/>
      <c r="E5" s="444"/>
      <c r="F5" s="444"/>
      <c r="G5" s="445"/>
      <c r="H5" s="446" t="s">
        <v>132</v>
      </c>
      <c r="I5" s="447"/>
      <c r="J5" s="447"/>
      <c r="K5" s="447"/>
      <c r="L5" s="447"/>
      <c r="M5" s="447"/>
      <c r="N5" s="447"/>
      <c r="O5" s="447"/>
      <c r="P5" s="447"/>
      <c r="Q5" s="447"/>
      <c r="R5" s="447"/>
      <c r="S5" s="447"/>
      <c r="T5" s="447"/>
      <c r="U5" s="447"/>
      <c r="V5" s="447"/>
      <c r="W5" s="143"/>
      <c r="X5" s="143"/>
      <c r="Y5" s="143"/>
      <c r="Z5" s="448" t="s">
        <v>21</v>
      </c>
      <c r="AA5" s="449"/>
      <c r="AB5" s="449"/>
      <c r="AC5" s="449"/>
      <c r="AD5" s="449"/>
      <c r="AE5" s="450"/>
      <c r="AF5" s="451" t="s">
        <v>214</v>
      </c>
      <c r="AG5" s="451"/>
      <c r="AH5" s="451"/>
      <c r="AI5" s="451"/>
      <c r="AJ5" s="451"/>
      <c r="AK5" s="451"/>
      <c r="AL5" s="451"/>
      <c r="AM5" s="451"/>
      <c r="AN5" s="451"/>
      <c r="AO5" s="451"/>
      <c r="AP5" s="451"/>
      <c r="AQ5" s="452"/>
      <c r="AR5" s="453" t="s">
        <v>215</v>
      </c>
      <c r="AS5" s="454"/>
      <c r="AT5" s="454"/>
      <c r="AU5" s="454"/>
      <c r="AV5" s="454"/>
      <c r="AW5" s="454"/>
      <c r="AX5" s="454"/>
      <c r="AY5" s="455"/>
    </row>
    <row r="6" spans="2:51" ht="30.75" customHeight="1" x14ac:dyDescent="0.2">
      <c r="B6" s="456" t="s">
        <v>22</v>
      </c>
      <c r="C6" s="457"/>
      <c r="D6" s="457"/>
      <c r="E6" s="457"/>
      <c r="F6" s="457"/>
      <c r="G6" s="458"/>
      <c r="H6" s="423" t="s">
        <v>216</v>
      </c>
      <c r="I6" s="143"/>
      <c r="J6" s="143"/>
      <c r="K6" s="143"/>
      <c r="L6" s="143"/>
      <c r="M6" s="143"/>
      <c r="N6" s="143"/>
      <c r="O6" s="143"/>
      <c r="P6" s="143"/>
      <c r="Q6" s="143"/>
      <c r="R6" s="143"/>
      <c r="S6" s="143"/>
      <c r="T6" s="143"/>
      <c r="U6" s="143"/>
      <c r="V6" s="143"/>
      <c r="W6" s="143"/>
      <c r="X6" s="143"/>
      <c r="Y6" s="143"/>
      <c r="Z6" s="424" t="s">
        <v>84</v>
      </c>
      <c r="AA6" s="425"/>
      <c r="AB6" s="425"/>
      <c r="AC6" s="425"/>
      <c r="AD6" s="425"/>
      <c r="AE6" s="426"/>
      <c r="AF6" s="459" t="s">
        <v>217</v>
      </c>
      <c r="AG6" s="460"/>
      <c r="AH6" s="460"/>
      <c r="AI6" s="460"/>
      <c r="AJ6" s="460"/>
      <c r="AK6" s="460"/>
      <c r="AL6" s="460"/>
      <c r="AM6" s="460"/>
      <c r="AN6" s="460"/>
      <c r="AO6" s="460"/>
      <c r="AP6" s="460"/>
      <c r="AQ6" s="460"/>
      <c r="AR6" s="72"/>
      <c r="AS6" s="72"/>
      <c r="AT6" s="72"/>
      <c r="AU6" s="72"/>
      <c r="AV6" s="72"/>
      <c r="AW6" s="72"/>
      <c r="AX6" s="72"/>
      <c r="AY6" s="461"/>
    </row>
    <row r="7" spans="2:51" ht="18" customHeight="1" x14ac:dyDescent="0.2">
      <c r="B7" s="427" t="s">
        <v>55</v>
      </c>
      <c r="C7" s="428"/>
      <c r="D7" s="428"/>
      <c r="E7" s="428"/>
      <c r="F7" s="428"/>
      <c r="G7" s="429"/>
      <c r="H7" s="433" t="s">
        <v>218</v>
      </c>
      <c r="I7" s="434"/>
      <c r="J7" s="434"/>
      <c r="K7" s="434"/>
      <c r="L7" s="434"/>
      <c r="M7" s="434"/>
      <c r="N7" s="434"/>
      <c r="O7" s="434"/>
      <c r="P7" s="434"/>
      <c r="Q7" s="434"/>
      <c r="R7" s="434"/>
      <c r="S7" s="434"/>
      <c r="T7" s="434"/>
      <c r="U7" s="434"/>
      <c r="V7" s="434"/>
      <c r="W7" s="435"/>
      <c r="X7" s="435"/>
      <c r="Y7" s="435"/>
      <c r="Z7" s="439" t="s">
        <v>219</v>
      </c>
      <c r="AA7" s="96"/>
      <c r="AB7" s="96"/>
      <c r="AC7" s="96"/>
      <c r="AD7" s="96"/>
      <c r="AE7" s="97"/>
      <c r="AF7" s="462" t="s">
        <v>449</v>
      </c>
      <c r="AG7" s="463"/>
      <c r="AH7" s="463"/>
      <c r="AI7" s="463"/>
      <c r="AJ7" s="463"/>
      <c r="AK7" s="463"/>
      <c r="AL7" s="463"/>
      <c r="AM7" s="463"/>
      <c r="AN7" s="463"/>
      <c r="AO7" s="463"/>
      <c r="AP7" s="463"/>
      <c r="AQ7" s="463"/>
      <c r="AR7" s="463"/>
      <c r="AS7" s="463"/>
      <c r="AT7" s="463"/>
      <c r="AU7" s="463"/>
      <c r="AV7" s="463"/>
      <c r="AW7" s="463"/>
      <c r="AX7" s="463"/>
      <c r="AY7" s="464"/>
    </row>
    <row r="8" spans="2:51" ht="24" customHeight="1" x14ac:dyDescent="0.2">
      <c r="B8" s="430"/>
      <c r="C8" s="431"/>
      <c r="D8" s="431"/>
      <c r="E8" s="431"/>
      <c r="F8" s="431"/>
      <c r="G8" s="432"/>
      <c r="H8" s="436"/>
      <c r="I8" s="437"/>
      <c r="J8" s="437"/>
      <c r="K8" s="437"/>
      <c r="L8" s="437"/>
      <c r="M8" s="437"/>
      <c r="N8" s="437"/>
      <c r="O8" s="437"/>
      <c r="P8" s="437"/>
      <c r="Q8" s="437"/>
      <c r="R8" s="437"/>
      <c r="S8" s="437"/>
      <c r="T8" s="437"/>
      <c r="U8" s="437"/>
      <c r="V8" s="437"/>
      <c r="W8" s="438"/>
      <c r="X8" s="438"/>
      <c r="Y8" s="438"/>
      <c r="Z8" s="95"/>
      <c r="AA8" s="96"/>
      <c r="AB8" s="96"/>
      <c r="AC8" s="96"/>
      <c r="AD8" s="96"/>
      <c r="AE8" s="97"/>
      <c r="AF8" s="465"/>
      <c r="AG8" s="466"/>
      <c r="AH8" s="466"/>
      <c r="AI8" s="466"/>
      <c r="AJ8" s="466"/>
      <c r="AK8" s="466"/>
      <c r="AL8" s="466"/>
      <c r="AM8" s="466"/>
      <c r="AN8" s="466"/>
      <c r="AO8" s="466"/>
      <c r="AP8" s="466"/>
      <c r="AQ8" s="466"/>
      <c r="AR8" s="466"/>
      <c r="AS8" s="466"/>
      <c r="AT8" s="466"/>
      <c r="AU8" s="466"/>
      <c r="AV8" s="466"/>
      <c r="AW8" s="466"/>
      <c r="AX8" s="466"/>
      <c r="AY8" s="467"/>
    </row>
    <row r="9" spans="2:51" ht="103.9" customHeight="1" x14ac:dyDescent="0.2">
      <c r="B9" s="409" t="s">
        <v>56</v>
      </c>
      <c r="C9" s="410"/>
      <c r="D9" s="410"/>
      <c r="E9" s="410"/>
      <c r="F9" s="410"/>
      <c r="G9" s="411"/>
      <c r="H9" s="440" t="s">
        <v>220</v>
      </c>
      <c r="I9" s="441"/>
      <c r="J9" s="441"/>
      <c r="K9" s="441"/>
      <c r="L9" s="441"/>
      <c r="M9" s="441"/>
      <c r="N9" s="441"/>
      <c r="O9" s="441"/>
      <c r="P9" s="441"/>
      <c r="Q9" s="441"/>
      <c r="R9" s="441"/>
      <c r="S9" s="441"/>
      <c r="T9" s="441"/>
      <c r="U9" s="441"/>
      <c r="V9" s="441"/>
      <c r="W9" s="441"/>
      <c r="X9" s="441"/>
      <c r="Y9" s="441"/>
      <c r="Z9" s="441"/>
      <c r="AA9" s="441"/>
      <c r="AB9" s="441"/>
      <c r="AC9" s="441"/>
      <c r="AD9" s="441"/>
      <c r="AE9" s="441"/>
      <c r="AF9" s="441"/>
      <c r="AG9" s="441"/>
      <c r="AH9" s="441"/>
      <c r="AI9" s="441"/>
      <c r="AJ9" s="441"/>
      <c r="AK9" s="441"/>
      <c r="AL9" s="441"/>
      <c r="AM9" s="441"/>
      <c r="AN9" s="441"/>
      <c r="AO9" s="441"/>
      <c r="AP9" s="441"/>
      <c r="AQ9" s="441"/>
      <c r="AR9" s="441"/>
      <c r="AS9" s="441"/>
      <c r="AT9" s="441"/>
      <c r="AU9" s="441"/>
      <c r="AV9" s="441"/>
      <c r="AW9" s="441"/>
      <c r="AX9" s="441"/>
      <c r="AY9" s="442"/>
    </row>
    <row r="10" spans="2:51" ht="137.25" customHeight="1" x14ac:dyDescent="0.2">
      <c r="B10" s="409" t="s">
        <v>86</v>
      </c>
      <c r="C10" s="410"/>
      <c r="D10" s="410"/>
      <c r="E10" s="410"/>
      <c r="F10" s="410"/>
      <c r="G10" s="411"/>
      <c r="H10" s="412" t="s">
        <v>221</v>
      </c>
      <c r="I10" s="413"/>
      <c r="J10" s="413"/>
      <c r="K10" s="413"/>
      <c r="L10" s="413"/>
      <c r="M10" s="413"/>
      <c r="N10" s="413"/>
      <c r="O10" s="413"/>
      <c r="P10" s="413"/>
      <c r="Q10" s="413"/>
      <c r="R10" s="413"/>
      <c r="S10" s="413"/>
      <c r="T10" s="413"/>
      <c r="U10" s="413"/>
      <c r="V10" s="413"/>
      <c r="W10" s="413"/>
      <c r="X10" s="413"/>
      <c r="Y10" s="413"/>
      <c r="Z10" s="413"/>
      <c r="AA10" s="413"/>
      <c r="AB10" s="413"/>
      <c r="AC10" s="413"/>
      <c r="AD10" s="413"/>
      <c r="AE10" s="413"/>
      <c r="AF10" s="413"/>
      <c r="AG10" s="413"/>
      <c r="AH10" s="413"/>
      <c r="AI10" s="413"/>
      <c r="AJ10" s="413"/>
      <c r="AK10" s="413"/>
      <c r="AL10" s="413"/>
      <c r="AM10" s="413"/>
      <c r="AN10" s="413"/>
      <c r="AO10" s="413"/>
      <c r="AP10" s="413"/>
      <c r="AQ10" s="413"/>
      <c r="AR10" s="413"/>
      <c r="AS10" s="413"/>
      <c r="AT10" s="413"/>
      <c r="AU10" s="413"/>
      <c r="AV10" s="413"/>
      <c r="AW10" s="413"/>
      <c r="AX10" s="413"/>
      <c r="AY10" s="414"/>
    </row>
    <row r="11" spans="2:51" ht="29.25" customHeight="1" x14ac:dyDescent="0.2">
      <c r="B11" s="409" t="s">
        <v>24</v>
      </c>
      <c r="C11" s="410"/>
      <c r="D11" s="410"/>
      <c r="E11" s="410"/>
      <c r="F11" s="410"/>
      <c r="G11" s="411"/>
      <c r="H11" s="417" t="s">
        <v>222</v>
      </c>
      <c r="I11" s="418"/>
      <c r="J11" s="418"/>
      <c r="K11" s="418"/>
      <c r="L11" s="418"/>
      <c r="M11" s="418"/>
      <c r="N11" s="418"/>
      <c r="O11" s="418"/>
      <c r="P11" s="418"/>
      <c r="Q11" s="418"/>
      <c r="R11" s="418"/>
      <c r="S11" s="418"/>
      <c r="T11" s="418"/>
      <c r="U11" s="418"/>
      <c r="V11" s="418"/>
      <c r="W11" s="418"/>
      <c r="X11" s="418"/>
      <c r="Y11" s="418"/>
      <c r="Z11" s="418"/>
      <c r="AA11" s="418"/>
      <c r="AB11" s="418"/>
      <c r="AC11" s="418"/>
      <c r="AD11" s="418"/>
      <c r="AE11" s="418"/>
      <c r="AF11" s="418"/>
      <c r="AG11" s="418"/>
      <c r="AH11" s="418"/>
      <c r="AI11" s="418"/>
      <c r="AJ11" s="418"/>
      <c r="AK11" s="418"/>
      <c r="AL11" s="418"/>
      <c r="AM11" s="418"/>
      <c r="AN11" s="418"/>
      <c r="AO11" s="418"/>
      <c r="AP11" s="418"/>
      <c r="AQ11" s="418"/>
      <c r="AR11" s="418"/>
      <c r="AS11" s="418"/>
      <c r="AT11" s="418"/>
      <c r="AU11" s="418"/>
      <c r="AV11" s="418"/>
      <c r="AW11" s="418"/>
      <c r="AX11" s="418"/>
      <c r="AY11" s="419"/>
    </row>
    <row r="12" spans="2:51" ht="21" customHeight="1" x14ac:dyDescent="0.2">
      <c r="B12" s="398" t="s">
        <v>57</v>
      </c>
      <c r="C12" s="399"/>
      <c r="D12" s="399"/>
      <c r="E12" s="399"/>
      <c r="F12" s="399"/>
      <c r="G12" s="400"/>
      <c r="H12" s="407"/>
      <c r="I12" s="408"/>
      <c r="J12" s="408"/>
      <c r="K12" s="408"/>
      <c r="L12" s="408"/>
      <c r="M12" s="408"/>
      <c r="N12" s="408"/>
      <c r="O12" s="408"/>
      <c r="P12" s="408"/>
      <c r="Q12" s="381" t="s">
        <v>94</v>
      </c>
      <c r="R12" s="382"/>
      <c r="S12" s="382"/>
      <c r="T12" s="382"/>
      <c r="U12" s="382"/>
      <c r="V12" s="382"/>
      <c r="W12" s="394"/>
      <c r="X12" s="381" t="s">
        <v>95</v>
      </c>
      <c r="Y12" s="382"/>
      <c r="Z12" s="382"/>
      <c r="AA12" s="382"/>
      <c r="AB12" s="382"/>
      <c r="AC12" s="382"/>
      <c r="AD12" s="394"/>
      <c r="AE12" s="381" t="s">
        <v>96</v>
      </c>
      <c r="AF12" s="382"/>
      <c r="AG12" s="382"/>
      <c r="AH12" s="382"/>
      <c r="AI12" s="382"/>
      <c r="AJ12" s="382"/>
      <c r="AK12" s="394"/>
      <c r="AL12" s="381" t="s">
        <v>98</v>
      </c>
      <c r="AM12" s="382"/>
      <c r="AN12" s="382"/>
      <c r="AO12" s="382"/>
      <c r="AP12" s="382"/>
      <c r="AQ12" s="382"/>
      <c r="AR12" s="394"/>
      <c r="AS12" s="381" t="s">
        <v>99</v>
      </c>
      <c r="AT12" s="382"/>
      <c r="AU12" s="382"/>
      <c r="AV12" s="382"/>
      <c r="AW12" s="382"/>
      <c r="AX12" s="382"/>
      <c r="AY12" s="383"/>
    </row>
    <row r="13" spans="2:51" ht="21" customHeight="1" x14ac:dyDescent="0.2">
      <c r="B13" s="401"/>
      <c r="C13" s="402"/>
      <c r="D13" s="402"/>
      <c r="E13" s="402"/>
      <c r="F13" s="402"/>
      <c r="G13" s="403"/>
      <c r="H13" s="384" t="s">
        <v>25</v>
      </c>
      <c r="I13" s="385"/>
      <c r="J13" s="390" t="s">
        <v>26</v>
      </c>
      <c r="K13" s="391"/>
      <c r="L13" s="391"/>
      <c r="M13" s="391"/>
      <c r="N13" s="391"/>
      <c r="O13" s="391"/>
      <c r="P13" s="392"/>
      <c r="Q13" s="393">
        <v>30</v>
      </c>
      <c r="R13" s="393"/>
      <c r="S13" s="393"/>
      <c r="T13" s="393"/>
      <c r="U13" s="393"/>
      <c r="V13" s="393"/>
      <c r="W13" s="393"/>
      <c r="X13" s="393">
        <v>29</v>
      </c>
      <c r="Y13" s="393"/>
      <c r="Z13" s="393"/>
      <c r="AA13" s="393"/>
      <c r="AB13" s="393"/>
      <c r="AC13" s="393"/>
      <c r="AD13" s="393"/>
      <c r="AE13" s="393">
        <v>28</v>
      </c>
      <c r="AF13" s="393"/>
      <c r="AG13" s="393"/>
      <c r="AH13" s="393"/>
      <c r="AI13" s="393"/>
      <c r="AJ13" s="393"/>
      <c r="AK13" s="393"/>
      <c r="AL13" s="393">
        <v>24</v>
      </c>
      <c r="AM13" s="393"/>
      <c r="AN13" s="393"/>
      <c r="AO13" s="393"/>
      <c r="AP13" s="393"/>
      <c r="AQ13" s="393"/>
      <c r="AR13" s="393"/>
      <c r="AS13" s="415"/>
      <c r="AT13" s="393"/>
      <c r="AU13" s="393"/>
      <c r="AV13" s="393"/>
      <c r="AW13" s="393"/>
      <c r="AX13" s="393"/>
      <c r="AY13" s="416"/>
    </row>
    <row r="14" spans="2:51" ht="21" customHeight="1" x14ac:dyDescent="0.2">
      <c r="B14" s="401"/>
      <c r="C14" s="402"/>
      <c r="D14" s="402"/>
      <c r="E14" s="402"/>
      <c r="F14" s="402"/>
      <c r="G14" s="403"/>
      <c r="H14" s="386"/>
      <c r="I14" s="387"/>
      <c r="J14" s="372" t="s">
        <v>27</v>
      </c>
      <c r="K14" s="373"/>
      <c r="L14" s="373"/>
      <c r="M14" s="373"/>
      <c r="N14" s="373"/>
      <c r="O14" s="373"/>
      <c r="P14" s="374"/>
      <c r="Q14" s="375" t="s">
        <v>204</v>
      </c>
      <c r="R14" s="375"/>
      <c r="S14" s="375"/>
      <c r="T14" s="375"/>
      <c r="U14" s="375"/>
      <c r="V14" s="375"/>
      <c r="W14" s="375"/>
      <c r="X14" s="375" t="s">
        <v>223</v>
      </c>
      <c r="Y14" s="375"/>
      <c r="Z14" s="375"/>
      <c r="AA14" s="375"/>
      <c r="AB14" s="375"/>
      <c r="AC14" s="375"/>
      <c r="AD14" s="375"/>
      <c r="AE14" s="375" t="s">
        <v>204</v>
      </c>
      <c r="AF14" s="375"/>
      <c r="AG14" s="375"/>
      <c r="AH14" s="375"/>
      <c r="AI14" s="375"/>
      <c r="AJ14" s="375"/>
      <c r="AK14" s="375"/>
      <c r="AL14" s="375" t="s">
        <v>204</v>
      </c>
      <c r="AM14" s="375"/>
      <c r="AN14" s="375"/>
      <c r="AO14" s="375"/>
      <c r="AP14" s="375"/>
      <c r="AQ14" s="375"/>
      <c r="AR14" s="375"/>
      <c r="AS14" s="395"/>
      <c r="AT14" s="396"/>
      <c r="AU14" s="396"/>
      <c r="AV14" s="396"/>
      <c r="AW14" s="396"/>
      <c r="AX14" s="396"/>
      <c r="AY14" s="397"/>
    </row>
    <row r="15" spans="2:51" ht="24.75" customHeight="1" x14ac:dyDescent="0.2">
      <c r="B15" s="401"/>
      <c r="C15" s="402"/>
      <c r="D15" s="402"/>
      <c r="E15" s="402"/>
      <c r="F15" s="402"/>
      <c r="G15" s="403"/>
      <c r="H15" s="386"/>
      <c r="I15" s="387"/>
      <c r="J15" s="372" t="s">
        <v>28</v>
      </c>
      <c r="K15" s="373"/>
      <c r="L15" s="373"/>
      <c r="M15" s="373"/>
      <c r="N15" s="373"/>
      <c r="O15" s="373"/>
      <c r="P15" s="374"/>
      <c r="Q15" s="375" t="s">
        <v>224</v>
      </c>
      <c r="R15" s="375"/>
      <c r="S15" s="375"/>
      <c r="T15" s="375"/>
      <c r="U15" s="375"/>
      <c r="V15" s="375"/>
      <c r="W15" s="375"/>
      <c r="X15" s="375" t="s">
        <v>224</v>
      </c>
      <c r="Y15" s="375"/>
      <c r="Z15" s="375"/>
      <c r="AA15" s="375"/>
      <c r="AB15" s="375"/>
      <c r="AC15" s="375"/>
      <c r="AD15" s="375"/>
      <c r="AE15" s="375" t="s">
        <v>224</v>
      </c>
      <c r="AF15" s="375"/>
      <c r="AG15" s="375"/>
      <c r="AH15" s="375"/>
      <c r="AI15" s="375"/>
      <c r="AJ15" s="375"/>
      <c r="AK15" s="375"/>
      <c r="AL15" s="375" t="s">
        <v>224</v>
      </c>
      <c r="AM15" s="375"/>
      <c r="AN15" s="375"/>
      <c r="AO15" s="375"/>
      <c r="AP15" s="375"/>
      <c r="AQ15" s="375"/>
      <c r="AR15" s="375"/>
      <c r="AS15" s="395"/>
      <c r="AT15" s="396"/>
      <c r="AU15" s="396"/>
      <c r="AV15" s="396"/>
      <c r="AW15" s="396"/>
      <c r="AX15" s="396"/>
      <c r="AY15" s="397"/>
    </row>
    <row r="16" spans="2:51" ht="24.75" customHeight="1" x14ac:dyDescent="0.2">
      <c r="B16" s="401"/>
      <c r="C16" s="402"/>
      <c r="D16" s="402"/>
      <c r="E16" s="402"/>
      <c r="F16" s="402"/>
      <c r="G16" s="403"/>
      <c r="H16" s="388"/>
      <c r="I16" s="389"/>
      <c r="J16" s="420" t="s">
        <v>42</v>
      </c>
      <c r="K16" s="421"/>
      <c r="L16" s="421"/>
      <c r="M16" s="421"/>
      <c r="N16" s="421"/>
      <c r="O16" s="421"/>
      <c r="P16" s="422"/>
      <c r="Q16" s="377">
        <v>30</v>
      </c>
      <c r="R16" s="377"/>
      <c r="S16" s="377"/>
      <c r="T16" s="377"/>
      <c r="U16" s="377"/>
      <c r="V16" s="377"/>
      <c r="W16" s="377"/>
      <c r="X16" s="377">
        <v>28</v>
      </c>
      <c r="Y16" s="377"/>
      <c r="Z16" s="377"/>
      <c r="AA16" s="377"/>
      <c r="AB16" s="377"/>
      <c r="AC16" s="377"/>
      <c r="AD16" s="377"/>
      <c r="AE16" s="377">
        <v>28</v>
      </c>
      <c r="AF16" s="377"/>
      <c r="AG16" s="377"/>
      <c r="AH16" s="377"/>
      <c r="AI16" s="377"/>
      <c r="AJ16" s="377"/>
      <c r="AK16" s="377"/>
      <c r="AL16" s="377">
        <v>24</v>
      </c>
      <c r="AM16" s="377"/>
      <c r="AN16" s="377"/>
      <c r="AO16" s="377"/>
      <c r="AP16" s="377"/>
      <c r="AQ16" s="377"/>
      <c r="AR16" s="377"/>
      <c r="AS16" s="376"/>
      <c r="AT16" s="377"/>
      <c r="AU16" s="377"/>
      <c r="AV16" s="377"/>
      <c r="AW16" s="377"/>
      <c r="AX16" s="377"/>
      <c r="AY16" s="378"/>
    </row>
    <row r="17" spans="2:51" ht="24.75" customHeight="1" x14ac:dyDescent="0.2">
      <c r="B17" s="401"/>
      <c r="C17" s="402"/>
      <c r="D17" s="402"/>
      <c r="E17" s="402"/>
      <c r="F17" s="402"/>
      <c r="G17" s="403"/>
      <c r="H17" s="370" t="s">
        <v>29</v>
      </c>
      <c r="I17" s="371"/>
      <c r="J17" s="371"/>
      <c r="K17" s="371"/>
      <c r="L17" s="371"/>
      <c r="M17" s="371"/>
      <c r="N17" s="371"/>
      <c r="O17" s="371"/>
      <c r="P17" s="371"/>
      <c r="Q17" s="369">
        <v>23</v>
      </c>
      <c r="R17" s="369"/>
      <c r="S17" s="369"/>
      <c r="T17" s="369"/>
      <c r="U17" s="369"/>
      <c r="V17" s="369"/>
      <c r="W17" s="369"/>
      <c r="X17" s="369">
        <v>24</v>
      </c>
      <c r="Y17" s="369"/>
      <c r="Z17" s="369"/>
      <c r="AA17" s="369"/>
      <c r="AB17" s="369"/>
      <c r="AC17" s="369"/>
      <c r="AD17" s="369"/>
      <c r="AE17" s="369">
        <v>27</v>
      </c>
      <c r="AF17" s="369"/>
      <c r="AG17" s="369"/>
      <c r="AH17" s="369"/>
      <c r="AI17" s="369"/>
      <c r="AJ17" s="369"/>
      <c r="AK17" s="369"/>
      <c r="AL17" s="379"/>
      <c r="AM17" s="379"/>
      <c r="AN17" s="379"/>
      <c r="AO17" s="379"/>
      <c r="AP17" s="379"/>
      <c r="AQ17" s="379"/>
      <c r="AR17" s="379"/>
      <c r="AS17" s="379"/>
      <c r="AT17" s="379"/>
      <c r="AU17" s="379"/>
      <c r="AV17" s="379"/>
      <c r="AW17" s="379"/>
      <c r="AX17" s="379"/>
      <c r="AY17" s="380"/>
    </row>
    <row r="18" spans="2:51" ht="24.75" customHeight="1" x14ac:dyDescent="0.2">
      <c r="B18" s="404"/>
      <c r="C18" s="405"/>
      <c r="D18" s="405"/>
      <c r="E18" s="405"/>
      <c r="F18" s="405"/>
      <c r="G18" s="406"/>
      <c r="H18" s="370" t="s">
        <v>30</v>
      </c>
      <c r="I18" s="371"/>
      <c r="J18" s="371"/>
      <c r="K18" s="371"/>
      <c r="L18" s="371"/>
      <c r="M18" s="371"/>
      <c r="N18" s="371"/>
      <c r="O18" s="371"/>
      <c r="P18" s="371"/>
      <c r="Q18" s="368">
        <v>0.76600000000000001</v>
      </c>
      <c r="R18" s="369"/>
      <c r="S18" s="369"/>
      <c r="T18" s="369"/>
      <c r="U18" s="369"/>
      <c r="V18" s="369"/>
      <c r="W18" s="369"/>
      <c r="X18" s="368">
        <v>0.86299999999999999</v>
      </c>
      <c r="Y18" s="369"/>
      <c r="Z18" s="369"/>
      <c r="AA18" s="369"/>
      <c r="AB18" s="369"/>
      <c r="AC18" s="369"/>
      <c r="AD18" s="369"/>
      <c r="AE18" s="368">
        <v>0.94699999999999995</v>
      </c>
      <c r="AF18" s="369"/>
      <c r="AG18" s="369"/>
      <c r="AH18" s="369"/>
      <c r="AI18" s="369"/>
      <c r="AJ18" s="369"/>
      <c r="AK18" s="369"/>
      <c r="AL18" s="379"/>
      <c r="AM18" s="379"/>
      <c r="AN18" s="379"/>
      <c r="AO18" s="379"/>
      <c r="AP18" s="379"/>
      <c r="AQ18" s="379"/>
      <c r="AR18" s="379"/>
      <c r="AS18" s="379"/>
      <c r="AT18" s="379"/>
      <c r="AU18" s="379"/>
      <c r="AV18" s="379"/>
      <c r="AW18" s="379"/>
      <c r="AX18" s="379"/>
      <c r="AY18" s="380"/>
    </row>
    <row r="19" spans="2:51" ht="31.9" customHeight="1" x14ac:dyDescent="0.2">
      <c r="B19" s="335" t="s">
        <v>32</v>
      </c>
      <c r="C19" s="336"/>
      <c r="D19" s="336"/>
      <c r="E19" s="336"/>
      <c r="F19" s="336"/>
      <c r="G19" s="337"/>
      <c r="H19" s="342" t="s">
        <v>93</v>
      </c>
      <c r="I19" s="343"/>
      <c r="J19" s="343"/>
      <c r="K19" s="343"/>
      <c r="L19" s="343"/>
      <c r="M19" s="343"/>
      <c r="N19" s="343"/>
      <c r="O19" s="343"/>
      <c r="P19" s="343"/>
      <c r="Q19" s="343"/>
      <c r="R19" s="343"/>
      <c r="S19" s="343"/>
      <c r="T19" s="343"/>
      <c r="U19" s="343"/>
      <c r="V19" s="343"/>
      <c r="W19" s="343"/>
      <c r="X19" s="343"/>
      <c r="Y19" s="344"/>
      <c r="Z19" s="345"/>
      <c r="AA19" s="346"/>
      <c r="AB19" s="347"/>
      <c r="AC19" s="348" t="s">
        <v>31</v>
      </c>
      <c r="AD19" s="343"/>
      <c r="AE19" s="344"/>
      <c r="AF19" s="349" t="s">
        <v>94</v>
      </c>
      <c r="AG19" s="349"/>
      <c r="AH19" s="349"/>
      <c r="AI19" s="349"/>
      <c r="AJ19" s="349"/>
      <c r="AK19" s="349" t="s">
        <v>95</v>
      </c>
      <c r="AL19" s="349"/>
      <c r="AM19" s="349"/>
      <c r="AN19" s="349"/>
      <c r="AO19" s="349"/>
      <c r="AP19" s="349" t="s">
        <v>96</v>
      </c>
      <c r="AQ19" s="349"/>
      <c r="AR19" s="349"/>
      <c r="AS19" s="349"/>
      <c r="AT19" s="349"/>
      <c r="AU19" s="353" t="s">
        <v>33</v>
      </c>
      <c r="AV19" s="354"/>
      <c r="AW19" s="354"/>
      <c r="AX19" s="354"/>
      <c r="AY19" s="355"/>
    </row>
    <row r="20" spans="2:51" ht="32.25" customHeight="1" x14ac:dyDescent="0.2">
      <c r="B20" s="338"/>
      <c r="C20" s="339"/>
      <c r="D20" s="339"/>
      <c r="E20" s="339"/>
      <c r="F20" s="339"/>
      <c r="G20" s="340"/>
      <c r="H20" s="315" t="s">
        <v>225</v>
      </c>
      <c r="I20" s="356"/>
      <c r="J20" s="356"/>
      <c r="K20" s="356"/>
      <c r="L20" s="356"/>
      <c r="M20" s="356"/>
      <c r="N20" s="356"/>
      <c r="O20" s="356"/>
      <c r="P20" s="356"/>
      <c r="Q20" s="356"/>
      <c r="R20" s="356"/>
      <c r="S20" s="356"/>
      <c r="T20" s="356"/>
      <c r="U20" s="356"/>
      <c r="V20" s="356"/>
      <c r="W20" s="356"/>
      <c r="X20" s="356"/>
      <c r="Y20" s="357"/>
      <c r="Z20" s="361" t="s">
        <v>34</v>
      </c>
      <c r="AA20" s="362"/>
      <c r="AB20" s="363"/>
      <c r="AC20" s="306" t="s">
        <v>450</v>
      </c>
      <c r="AD20" s="306"/>
      <c r="AE20" s="306"/>
      <c r="AF20" s="364">
        <v>98.7</v>
      </c>
      <c r="AG20" s="143"/>
      <c r="AH20" s="143"/>
      <c r="AI20" s="143"/>
      <c r="AJ20" s="144"/>
      <c r="AK20" s="364">
        <v>98.6</v>
      </c>
      <c r="AL20" s="143"/>
      <c r="AM20" s="143"/>
      <c r="AN20" s="143"/>
      <c r="AO20" s="144"/>
      <c r="AP20" s="142" t="s">
        <v>451</v>
      </c>
      <c r="AQ20" s="164"/>
      <c r="AR20" s="164"/>
      <c r="AS20" s="164"/>
      <c r="AT20" s="166"/>
      <c r="AU20" s="365" t="s">
        <v>227</v>
      </c>
      <c r="AV20" s="366"/>
      <c r="AW20" s="366"/>
      <c r="AX20" s="366"/>
      <c r="AY20" s="367"/>
    </row>
    <row r="21" spans="2:51" ht="32.25" customHeight="1" x14ac:dyDescent="0.2">
      <c r="B21" s="77"/>
      <c r="C21" s="78"/>
      <c r="D21" s="78"/>
      <c r="E21" s="78"/>
      <c r="F21" s="78"/>
      <c r="G21" s="341"/>
      <c r="H21" s="358"/>
      <c r="I21" s="359"/>
      <c r="J21" s="359"/>
      <c r="K21" s="359"/>
      <c r="L21" s="359"/>
      <c r="M21" s="359"/>
      <c r="N21" s="359"/>
      <c r="O21" s="359"/>
      <c r="P21" s="359"/>
      <c r="Q21" s="359"/>
      <c r="R21" s="359"/>
      <c r="S21" s="359"/>
      <c r="T21" s="359"/>
      <c r="U21" s="359"/>
      <c r="V21" s="359"/>
      <c r="W21" s="359"/>
      <c r="X21" s="359"/>
      <c r="Y21" s="360"/>
      <c r="Z21" s="348" t="s">
        <v>35</v>
      </c>
      <c r="AA21" s="343"/>
      <c r="AB21" s="344"/>
      <c r="AC21" s="306" t="s">
        <v>452</v>
      </c>
      <c r="AD21" s="306"/>
      <c r="AE21" s="306"/>
      <c r="AF21" s="306"/>
      <c r="AG21" s="306"/>
      <c r="AH21" s="306"/>
      <c r="AI21" s="306"/>
      <c r="AJ21" s="306"/>
      <c r="AK21" s="306"/>
      <c r="AL21" s="306"/>
      <c r="AM21" s="306"/>
      <c r="AN21" s="306"/>
      <c r="AO21" s="306"/>
      <c r="AP21" s="306"/>
      <c r="AQ21" s="306"/>
      <c r="AR21" s="306"/>
      <c r="AS21" s="306"/>
      <c r="AT21" s="306"/>
      <c r="AU21" s="333"/>
      <c r="AV21" s="333"/>
      <c r="AW21" s="333"/>
      <c r="AX21" s="333"/>
      <c r="AY21" s="334"/>
    </row>
    <row r="22" spans="2:51" ht="31.75" customHeight="1" x14ac:dyDescent="0.2">
      <c r="B22" s="335" t="s">
        <v>82</v>
      </c>
      <c r="C22" s="336"/>
      <c r="D22" s="336"/>
      <c r="E22" s="336"/>
      <c r="F22" s="336"/>
      <c r="G22" s="337"/>
      <c r="H22" s="342" t="s">
        <v>87</v>
      </c>
      <c r="I22" s="343"/>
      <c r="J22" s="343"/>
      <c r="K22" s="343"/>
      <c r="L22" s="343"/>
      <c r="M22" s="343"/>
      <c r="N22" s="343"/>
      <c r="O22" s="343"/>
      <c r="P22" s="343"/>
      <c r="Q22" s="343"/>
      <c r="R22" s="343"/>
      <c r="S22" s="343"/>
      <c r="T22" s="343"/>
      <c r="U22" s="343"/>
      <c r="V22" s="343"/>
      <c r="W22" s="343"/>
      <c r="X22" s="343"/>
      <c r="Y22" s="344"/>
      <c r="Z22" s="345"/>
      <c r="AA22" s="346"/>
      <c r="AB22" s="347"/>
      <c r="AC22" s="348" t="s">
        <v>31</v>
      </c>
      <c r="AD22" s="343"/>
      <c r="AE22" s="344"/>
      <c r="AF22" s="349" t="s">
        <v>94</v>
      </c>
      <c r="AG22" s="349"/>
      <c r="AH22" s="349"/>
      <c r="AI22" s="349"/>
      <c r="AJ22" s="349"/>
      <c r="AK22" s="349" t="s">
        <v>95</v>
      </c>
      <c r="AL22" s="349"/>
      <c r="AM22" s="349"/>
      <c r="AN22" s="349"/>
      <c r="AO22" s="349"/>
      <c r="AP22" s="349" t="s">
        <v>96</v>
      </c>
      <c r="AQ22" s="349"/>
      <c r="AR22" s="349"/>
      <c r="AS22" s="349"/>
      <c r="AT22" s="349"/>
      <c r="AU22" s="350" t="s">
        <v>97</v>
      </c>
      <c r="AV22" s="351"/>
      <c r="AW22" s="351"/>
      <c r="AX22" s="351"/>
      <c r="AY22" s="352"/>
    </row>
    <row r="23" spans="2:51" ht="40" customHeight="1" x14ac:dyDescent="0.2">
      <c r="B23" s="338"/>
      <c r="C23" s="339"/>
      <c r="D23" s="339"/>
      <c r="E23" s="339"/>
      <c r="F23" s="339"/>
      <c r="G23" s="340"/>
      <c r="H23" s="315" t="s">
        <v>228</v>
      </c>
      <c r="I23" s="316"/>
      <c r="J23" s="316"/>
      <c r="K23" s="316"/>
      <c r="L23" s="316"/>
      <c r="M23" s="316"/>
      <c r="N23" s="316"/>
      <c r="O23" s="316"/>
      <c r="P23" s="316"/>
      <c r="Q23" s="316"/>
      <c r="R23" s="316"/>
      <c r="S23" s="316"/>
      <c r="T23" s="316"/>
      <c r="U23" s="316"/>
      <c r="V23" s="316"/>
      <c r="W23" s="316"/>
      <c r="X23" s="316"/>
      <c r="Y23" s="317"/>
      <c r="Z23" s="321" t="s">
        <v>88</v>
      </c>
      <c r="AA23" s="322"/>
      <c r="AB23" s="323"/>
      <c r="AC23" s="327" t="s">
        <v>453</v>
      </c>
      <c r="AD23" s="328"/>
      <c r="AE23" s="329"/>
      <c r="AF23" s="306">
        <v>15.8</v>
      </c>
      <c r="AG23" s="306"/>
      <c r="AH23" s="306"/>
      <c r="AI23" s="306"/>
      <c r="AJ23" s="306"/>
      <c r="AK23" s="306">
        <v>17.3</v>
      </c>
      <c r="AL23" s="306"/>
      <c r="AM23" s="306"/>
      <c r="AN23" s="306"/>
      <c r="AO23" s="306"/>
      <c r="AP23" s="307">
        <v>17.399999999999999</v>
      </c>
      <c r="AQ23" s="307"/>
      <c r="AR23" s="307"/>
      <c r="AS23" s="307"/>
      <c r="AT23" s="307"/>
      <c r="AU23" s="299" t="s">
        <v>454</v>
      </c>
      <c r="AV23" s="141"/>
      <c r="AW23" s="141"/>
      <c r="AX23" s="141"/>
      <c r="AY23" s="300"/>
    </row>
    <row r="24" spans="2:51" ht="26.9" customHeight="1" x14ac:dyDescent="0.2">
      <c r="B24" s="77"/>
      <c r="C24" s="78"/>
      <c r="D24" s="78"/>
      <c r="E24" s="78"/>
      <c r="F24" s="78"/>
      <c r="G24" s="341"/>
      <c r="H24" s="318"/>
      <c r="I24" s="319"/>
      <c r="J24" s="319"/>
      <c r="K24" s="319"/>
      <c r="L24" s="319"/>
      <c r="M24" s="319"/>
      <c r="N24" s="319"/>
      <c r="O24" s="319"/>
      <c r="P24" s="319"/>
      <c r="Q24" s="319"/>
      <c r="R24" s="319"/>
      <c r="S24" s="319"/>
      <c r="T24" s="319"/>
      <c r="U24" s="319"/>
      <c r="V24" s="319"/>
      <c r="W24" s="319"/>
      <c r="X24" s="319"/>
      <c r="Y24" s="320"/>
      <c r="Z24" s="324"/>
      <c r="AA24" s="325"/>
      <c r="AB24" s="326"/>
      <c r="AC24" s="330"/>
      <c r="AD24" s="331"/>
      <c r="AE24" s="332"/>
      <c r="AF24" s="301"/>
      <c r="AG24" s="302"/>
      <c r="AH24" s="302"/>
      <c r="AI24" s="302"/>
      <c r="AJ24" s="303"/>
      <c r="AK24" s="301"/>
      <c r="AL24" s="302"/>
      <c r="AM24" s="302"/>
      <c r="AN24" s="302"/>
      <c r="AO24" s="303"/>
      <c r="AP24" s="304" t="s">
        <v>455</v>
      </c>
      <c r="AQ24" s="302"/>
      <c r="AR24" s="302"/>
      <c r="AS24" s="302"/>
      <c r="AT24" s="303"/>
      <c r="AU24" s="304" t="s">
        <v>456</v>
      </c>
      <c r="AV24" s="302"/>
      <c r="AW24" s="302"/>
      <c r="AX24" s="302"/>
      <c r="AY24" s="305"/>
    </row>
    <row r="25" spans="2:51" ht="88.5" customHeight="1" x14ac:dyDescent="0.2">
      <c r="B25" s="86" t="s">
        <v>37</v>
      </c>
      <c r="C25" s="87"/>
      <c r="D25" s="87"/>
      <c r="E25" s="87"/>
      <c r="F25" s="87"/>
      <c r="G25" s="308"/>
      <c r="H25" s="309" t="s">
        <v>229</v>
      </c>
      <c r="I25" s="310"/>
      <c r="J25" s="310"/>
      <c r="K25" s="310"/>
      <c r="L25" s="310"/>
      <c r="M25" s="310"/>
      <c r="N25" s="310"/>
      <c r="O25" s="310"/>
      <c r="P25" s="310"/>
      <c r="Q25" s="310"/>
      <c r="R25" s="310"/>
      <c r="S25" s="310"/>
      <c r="T25" s="310"/>
      <c r="U25" s="310"/>
      <c r="V25" s="310"/>
      <c r="W25" s="310"/>
      <c r="X25" s="310"/>
      <c r="Y25" s="310"/>
      <c r="Z25" s="311" t="s">
        <v>38</v>
      </c>
      <c r="AA25" s="312"/>
      <c r="AB25" s="313"/>
      <c r="AC25" s="95" t="s">
        <v>199</v>
      </c>
      <c r="AD25" s="96"/>
      <c r="AE25" s="96"/>
      <c r="AF25" s="96"/>
      <c r="AG25" s="96"/>
      <c r="AH25" s="96"/>
      <c r="AI25" s="96"/>
      <c r="AJ25" s="96"/>
      <c r="AK25" s="96"/>
      <c r="AL25" s="96"/>
      <c r="AM25" s="96"/>
      <c r="AN25" s="96"/>
      <c r="AO25" s="96"/>
      <c r="AP25" s="96"/>
      <c r="AQ25" s="96"/>
      <c r="AR25" s="96"/>
      <c r="AS25" s="96"/>
      <c r="AT25" s="96"/>
      <c r="AU25" s="96"/>
      <c r="AV25" s="96"/>
      <c r="AW25" s="96"/>
      <c r="AX25" s="96"/>
      <c r="AY25" s="314"/>
    </row>
    <row r="26" spans="2:51" ht="23.15" customHeight="1" x14ac:dyDescent="0.2">
      <c r="B26" s="272" t="s">
        <v>101</v>
      </c>
      <c r="C26" s="273"/>
      <c r="D26" s="280" t="s">
        <v>39</v>
      </c>
      <c r="E26" s="281"/>
      <c r="F26" s="281"/>
      <c r="G26" s="281"/>
      <c r="H26" s="281"/>
      <c r="I26" s="281"/>
      <c r="J26" s="281"/>
      <c r="K26" s="281"/>
      <c r="L26" s="282"/>
      <c r="M26" s="286" t="s">
        <v>100</v>
      </c>
      <c r="N26" s="287"/>
      <c r="O26" s="287"/>
      <c r="P26" s="287"/>
      <c r="Q26" s="287"/>
      <c r="R26" s="288"/>
      <c r="S26" s="289" t="s">
        <v>99</v>
      </c>
      <c r="T26" s="281"/>
      <c r="U26" s="281"/>
      <c r="V26" s="281"/>
      <c r="W26" s="281"/>
      <c r="X26" s="282"/>
      <c r="Y26" s="289" t="s">
        <v>60</v>
      </c>
      <c r="Z26" s="281"/>
      <c r="AA26" s="281"/>
      <c r="AB26" s="281"/>
      <c r="AC26" s="281"/>
      <c r="AD26" s="281"/>
      <c r="AE26" s="281"/>
      <c r="AF26" s="281"/>
      <c r="AG26" s="281"/>
      <c r="AH26" s="281"/>
      <c r="AI26" s="281"/>
      <c r="AJ26" s="281"/>
      <c r="AK26" s="281"/>
      <c r="AL26" s="281"/>
      <c r="AM26" s="281"/>
      <c r="AN26" s="281"/>
      <c r="AO26" s="281"/>
      <c r="AP26" s="281"/>
      <c r="AQ26" s="281"/>
      <c r="AR26" s="281"/>
      <c r="AS26" s="281"/>
      <c r="AT26" s="281"/>
      <c r="AU26" s="281"/>
      <c r="AV26" s="281"/>
      <c r="AW26" s="281"/>
      <c r="AX26" s="281"/>
      <c r="AY26" s="290"/>
    </row>
    <row r="27" spans="2:51" ht="23.15" customHeight="1" x14ac:dyDescent="0.2">
      <c r="B27" s="274"/>
      <c r="C27" s="275"/>
      <c r="D27" s="291" t="s">
        <v>202</v>
      </c>
      <c r="E27" s="292"/>
      <c r="F27" s="292"/>
      <c r="G27" s="292"/>
      <c r="H27" s="292"/>
      <c r="I27" s="292"/>
      <c r="J27" s="292"/>
      <c r="K27" s="292"/>
      <c r="L27" s="293"/>
      <c r="M27" s="294">
        <v>22</v>
      </c>
      <c r="N27" s="295"/>
      <c r="O27" s="295"/>
      <c r="P27" s="295"/>
      <c r="Q27" s="295"/>
      <c r="R27" s="296"/>
      <c r="S27" s="297"/>
      <c r="T27" s="298"/>
      <c r="U27" s="298"/>
      <c r="V27" s="298"/>
      <c r="W27" s="298"/>
      <c r="X27" s="298"/>
      <c r="Y27" s="255"/>
      <c r="Z27" s="256"/>
      <c r="AA27" s="256"/>
      <c r="AB27" s="256"/>
      <c r="AC27" s="256"/>
      <c r="AD27" s="256"/>
      <c r="AE27" s="256"/>
      <c r="AF27" s="256"/>
      <c r="AG27" s="256"/>
      <c r="AH27" s="256"/>
      <c r="AI27" s="256"/>
      <c r="AJ27" s="256"/>
      <c r="AK27" s="256"/>
      <c r="AL27" s="256"/>
      <c r="AM27" s="256"/>
      <c r="AN27" s="256"/>
      <c r="AO27" s="256"/>
      <c r="AP27" s="256"/>
      <c r="AQ27" s="256"/>
      <c r="AR27" s="256"/>
      <c r="AS27" s="256"/>
      <c r="AT27" s="256"/>
      <c r="AU27" s="256"/>
      <c r="AV27" s="256"/>
      <c r="AW27" s="256"/>
      <c r="AX27" s="256"/>
      <c r="AY27" s="257"/>
    </row>
    <row r="28" spans="2:51" ht="23.15" customHeight="1" x14ac:dyDescent="0.2">
      <c r="B28" s="274"/>
      <c r="C28" s="275"/>
      <c r="D28" s="283" t="s">
        <v>173</v>
      </c>
      <c r="E28" s="284"/>
      <c r="F28" s="284"/>
      <c r="G28" s="284"/>
      <c r="H28" s="284"/>
      <c r="I28" s="284"/>
      <c r="J28" s="284"/>
      <c r="K28" s="284"/>
      <c r="L28" s="285"/>
      <c r="M28" s="278">
        <v>3</v>
      </c>
      <c r="N28" s="279"/>
      <c r="O28" s="279"/>
      <c r="P28" s="279"/>
      <c r="Q28" s="279"/>
      <c r="R28" s="279"/>
      <c r="S28" s="278"/>
      <c r="T28" s="279"/>
      <c r="U28" s="279"/>
      <c r="V28" s="279"/>
      <c r="W28" s="279"/>
      <c r="X28" s="279"/>
      <c r="Y28" s="258"/>
      <c r="Z28" s="259"/>
      <c r="AA28" s="259"/>
      <c r="AB28" s="259"/>
      <c r="AC28" s="259"/>
      <c r="AD28" s="259"/>
      <c r="AE28" s="259"/>
      <c r="AF28" s="259"/>
      <c r="AG28" s="259"/>
      <c r="AH28" s="259"/>
      <c r="AI28" s="259"/>
      <c r="AJ28" s="259"/>
      <c r="AK28" s="259"/>
      <c r="AL28" s="259"/>
      <c r="AM28" s="259"/>
      <c r="AN28" s="259"/>
      <c r="AO28" s="259"/>
      <c r="AP28" s="259"/>
      <c r="AQ28" s="259"/>
      <c r="AR28" s="259"/>
      <c r="AS28" s="259"/>
      <c r="AT28" s="259"/>
      <c r="AU28" s="259"/>
      <c r="AV28" s="259"/>
      <c r="AW28" s="259"/>
      <c r="AX28" s="259"/>
      <c r="AY28" s="260"/>
    </row>
    <row r="29" spans="2:51" ht="23.15" customHeight="1" x14ac:dyDescent="0.2">
      <c r="B29" s="274"/>
      <c r="C29" s="275"/>
      <c r="D29" s="283"/>
      <c r="E29" s="284"/>
      <c r="F29" s="284"/>
      <c r="G29" s="284"/>
      <c r="H29" s="284"/>
      <c r="I29" s="284"/>
      <c r="J29" s="284"/>
      <c r="K29" s="284"/>
      <c r="L29" s="285"/>
      <c r="M29" s="278"/>
      <c r="N29" s="279"/>
      <c r="O29" s="279"/>
      <c r="P29" s="279"/>
      <c r="Q29" s="279"/>
      <c r="R29" s="279"/>
      <c r="S29" s="278"/>
      <c r="T29" s="279"/>
      <c r="U29" s="279"/>
      <c r="V29" s="279"/>
      <c r="W29" s="279"/>
      <c r="X29" s="279"/>
      <c r="Y29" s="258"/>
      <c r="Z29" s="259"/>
      <c r="AA29" s="259"/>
      <c r="AB29" s="259"/>
      <c r="AC29" s="259"/>
      <c r="AD29" s="259"/>
      <c r="AE29" s="259"/>
      <c r="AF29" s="259"/>
      <c r="AG29" s="259"/>
      <c r="AH29" s="259"/>
      <c r="AI29" s="259"/>
      <c r="AJ29" s="259"/>
      <c r="AK29" s="259"/>
      <c r="AL29" s="259"/>
      <c r="AM29" s="259"/>
      <c r="AN29" s="259"/>
      <c r="AO29" s="259"/>
      <c r="AP29" s="259"/>
      <c r="AQ29" s="259"/>
      <c r="AR29" s="259"/>
      <c r="AS29" s="259"/>
      <c r="AT29" s="259"/>
      <c r="AU29" s="259"/>
      <c r="AV29" s="259"/>
      <c r="AW29" s="259"/>
      <c r="AX29" s="259"/>
      <c r="AY29" s="260"/>
    </row>
    <row r="30" spans="2:51" ht="23.15" customHeight="1" x14ac:dyDescent="0.2">
      <c r="B30" s="274"/>
      <c r="C30" s="275"/>
      <c r="D30" s="268"/>
      <c r="E30" s="269"/>
      <c r="F30" s="269"/>
      <c r="G30" s="269"/>
      <c r="H30" s="269"/>
      <c r="I30" s="269"/>
      <c r="J30" s="269"/>
      <c r="K30" s="269"/>
      <c r="L30" s="270"/>
      <c r="M30" s="271"/>
      <c r="N30" s="271"/>
      <c r="O30" s="271"/>
      <c r="P30" s="271"/>
      <c r="Q30" s="271"/>
      <c r="R30" s="271"/>
      <c r="S30" s="271"/>
      <c r="T30" s="271"/>
      <c r="U30" s="271"/>
      <c r="V30" s="271"/>
      <c r="W30" s="271"/>
      <c r="X30" s="271"/>
      <c r="Y30" s="258"/>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60"/>
    </row>
    <row r="31" spans="2:51" ht="23.15" customHeight="1" x14ac:dyDescent="0.2">
      <c r="B31" s="274"/>
      <c r="C31" s="275"/>
      <c r="D31" s="268"/>
      <c r="E31" s="269"/>
      <c r="F31" s="269"/>
      <c r="G31" s="269"/>
      <c r="H31" s="269"/>
      <c r="I31" s="269"/>
      <c r="J31" s="269"/>
      <c r="K31" s="269"/>
      <c r="L31" s="270"/>
      <c r="M31" s="271"/>
      <c r="N31" s="271"/>
      <c r="O31" s="271"/>
      <c r="P31" s="271"/>
      <c r="Q31" s="271"/>
      <c r="R31" s="271"/>
      <c r="S31" s="271"/>
      <c r="T31" s="271"/>
      <c r="U31" s="271"/>
      <c r="V31" s="271"/>
      <c r="W31" s="271"/>
      <c r="X31" s="271"/>
      <c r="Y31" s="258"/>
      <c r="Z31" s="259"/>
      <c r="AA31" s="259"/>
      <c r="AB31" s="259"/>
      <c r="AC31" s="259"/>
      <c r="AD31" s="259"/>
      <c r="AE31" s="259"/>
      <c r="AF31" s="259"/>
      <c r="AG31" s="259"/>
      <c r="AH31" s="259"/>
      <c r="AI31" s="259"/>
      <c r="AJ31" s="259"/>
      <c r="AK31" s="259"/>
      <c r="AL31" s="259"/>
      <c r="AM31" s="259"/>
      <c r="AN31" s="259"/>
      <c r="AO31" s="259"/>
      <c r="AP31" s="259"/>
      <c r="AQ31" s="259"/>
      <c r="AR31" s="259"/>
      <c r="AS31" s="259"/>
      <c r="AT31" s="259"/>
      <c r="AU31" s="259"/>
      <c r="AV31" s="259"/>
      <c r="AW31" s="259"/>
      <c r="AX31" s="259"/>
      <c r="AY31" s="260"/>
    </row>
    <row r="32" spans="2:51" ht="23.15" customHeight="1" x14ac:dyDescent="0.2">
      <c r="B32" s="274"/>
      <c r="C32" s="275"/>
      <c r="D32" s="268"/>
      <c r="E32" s="269"/>
      <c r="F32" s="269"/>
      <c r="G32" s="269"/>
      <c r="H32" s="269"/>
      <c r="I32" s="269"/>
      <c r="J32" s="269"/>
      <c r="K32" s="269"/>
      <c r="L32" s="270"/>
      <c r="M32" s="271"/>
      <c r="N32" s="271"/>
      <c r="O32" s="271"/>
      <c r="P32" s="271"/>
      <c r="Q32" s="271"/>
      <c r="R32" s="271"/>
      <c r="S32" s="271"/>
      <c r="T32" s="271"/>
      <c r="U32" s="271"/>
      <c r="V32" s="271"/>
      <c r="W32" s="271"/>
      <c r="X32" s="271"/>
      <c r="Y32" s="258"/>
      <c r="Z32" s="259"/>
      <c r="AA32" s="259"/>
      <c r="AB32" s="259"/>
      <c r="AC32" s="259"/>
      <c r="AD32" s="259"/>
      <c r="AE32" s="259"/>
      <c r="AF32" s="259"/>
      <c r="AG32" s="259"/>
      <c r="AH32" s="259"/>
      <c r="AI32" s="259"/>
      <c r="AJ32" s="259"/>
      <c r="AK32" s="259"/>
      <c r="AL32" s="259"/>
      <c r="AM32" s="259"/>
      <c r="AN32" s="259"/>
      <c r="AO32" s="259"/>
      <c r="AP32" s="259"/>
      <c r="AQ32" s="259"/>
      <c r="AR32" s="259"/>
      <c r="AS32" s="259"/>
      <c r="AT32" s="259"/>
      <c r="AU32" s="259"/>
      <c r="AV32" s="259"/>
      <c r="AW32" s="259"/>
      <c r="AX32" s="259"/>
      <c r="AY32" s="260"/>
    </row>
    <row r="33" spans="1:51" ht="23.15" customHeight="1" x14ac:dyDescent="0.2">
      <c r="B33" s="274"/>
      <c r="C33" s="275"/>
      <c r="D33" s="264"/>
      <c r="E33" s="265"/>
      <c r="F33" s="265"/>
      <c r="G33" s="265"/>
      <c r="H33" s="265"/>
      <c r="I33" s="265"/>
      <c r="J33" s="265"/>
      <c r="K33" s="265"/>
      <c r="L33" s="266"/>
      <c r="M33" s="267"/>
      <c r="N33" s="267"/>
      <c r="O33" s="267"/>
      <c r="P33" s="267"/>
      <c r="Q33" s="267"/>
      <c r="R33" s="267"/>
      <c r="S33" s="267"/>
      <c r="T33" s="267"/>
      <c r="U33" s="267"/>
      <c r="V33" s="267"/>
      <c r="W33" s="267"/>
      <c r="X33" s="267"/>
      <c r="Y33" s="258"/>
      <c r="Z33" s="259"/>
      <c r="AA33" s="259"/>
      <c r="AB33" s="259"/>
      <c r="AC33" s="259"/>
      <c r="AD33" s="259"/>
      <c r="AE33" s="259"/>
      <c r="AF33" s="259"/>
      <c r="AG33" s="259"/>
      <c r="AH33" s="259"/>
      <c r="AI33" s="259"/>
      <c r="AJ33" s="259"/>
      <c r="AK33" s="259"/>
      <c r="AL33" s="259"/>
      <c r="AM33" s="259"/>
      <c r="AN33" s="259"/>
      <c r="AO33" s="259"/>
      <c r="AP33" s="259"/>
      <c r="AQ33" s="259"/>
      <c r="AR33" s="259"/>
      <c r="AS33" s="259"/>
      <c r="AT33" s="259"/>
      <c r="AU33" s="259"/>
      <c r="AV33" s="259"/>
      <c r="AW33" s="259"/>
      <c r="AX33" s="259"/>
      <c r="AY33" s="260"/>
    </row>
    <row r="34" spans="1:51" ht="23.15" customHeight="1" x14ac:dyDescent="0.2">
      <c r="B34" s="276"/>
      <c r="C34" s="277"/>
      <c r="D34" s="250" t="s">
        <v>42</v>
      </c>
      <c r="E34" s="251"/>
      <c r="F34" s="251"/>
      <c r="G34" s="251"/>
      <c r="H34" s="251"/>
      <c r="I34" s="251"/>
      <c r="J34" s="251"/>
      <c r="K34" s="251"/>
      <c r="L34" s="252"/>
      <c r="M34" s="253">
        <v>24</v>
      </c>
      <c r="N34" s="254"/>
      <c r="O34" s="254"/>
      <c r="P34" s="254"/>
      <c r="Q34" s="254"/>
      <c r="R34" s="254"/>
      <c r="S34" s="253"/>
      <c r="T34" s="254"/>
      <c r="U34" s="254"/>
      <c r="V34" s="254"/>
      <c r="W34" s="254"/>
      <c r="X34" s="254"/>
      <c r="Y34" s="261"/>
      <c r="Z34" s="262"/>
      <c r="AA34" s="262"/>
      <c r="AB34" s="262"/>
      <c r="AC34" s="262"/>
      <c r="AD34" s="262"/>
      <c r="AE34" s="262"/>
      <c r="AF34" s="262"/>
      <c r="AG34" s="262"/>
      <c r="AH34" s="262"/>
      <c r="AI34" s="262"/>
      <c r="AJ34" s="262"/>
      <c r="AK34" s="262"/>
      <c r="AL34" s="262"/>
      <c r="AM34" s="262"/>
      <c r="AN34" s="262"/>
      <c r="AO34" s="262"/>
      <c r="AP34" s="262"/>
      <c r="AQ34" s="262"/>
      <c r="AR34" s="262"/>
      <c r="AS34" s="262"/>
      <c r="AT34" s="262"/>
      <c r="AU34" s="262"/>
      <c r="AV34" s="262"/>
      <c r="AW34" s="262"/>
      <c r="AX34" s="262"/>
      <c r="AY34" s="263"/>
    </row>
    <row r="35" spans="1:51" ht="3" customHeight="1" x14ac:dyDescent="0.2">
      <c r="A35" s="1"/>
      <c r="B35" s="6"/>
      <c r="C35" s="6"/>
      <c r="D35" s="16"/>
      <c r="E35" s="16"/>
      <c r="F35" s="16"/>
      <c r="G35" s="16"/>
      <c r="H35" s="16"/>
      <c r="I35" s="16"/>
      <c r="J35" s="16"/>
      <c r="K35" s="16"/>
      <c r="L35" s="16"/>
      <c r="M35" s="16"/>
      <c r="N35" s="16"/>
      <c r="O35" s="16"/>
      <c r="P35" s="16"/>
      <c r="Q35" s="16"/>
      <c r="R35" s="16"/>
      <c r="S35" s="16"/>
      <c r="T35" s="16"/>
      <c r="U35" s="16"/>
      <c r="V35" s="16"/>
      <c r="W35" s="16"/>
      <c r="X35" s="16"/>
      <c r="Y35" s="16"/>
      <c r="Z35" s="16"/>
      <c r="AA35" s="16"/>
      <c r="AB35" s="16"/>
      <c r="AC35" s="16"/>
      <c r="AD35" s="16"/>
      <c r="AE35" s="16"/>
      <c r="AF35" s="16"/>
      <c r="AG35" s="16"/>
      <c r="AH35" s="16"/>
      <c r="AI35" s="16"/>
      <c r="AJ35" s="16"/>
      <c r="AK35" s="16"/>
      <c r="AL35" s="16"/>
      <c r="AM35" s="16"/>
      <c r="AN35" s="16"/>
      <c r="AO35" s="16"/>
      <c r="AP35" s="16"/>
      <c r="AQ35" s="16"/>
      <c r="AR35" s="16"/>
      <c r="AS35" s="16"/>
      <c r="AT35" s="16"/>
      <c r="AU35" s="16"/>
      <c r="AV35" s="16"/>
      <c r="AW35" s="16"/>
      <c r="AX35" s="16"/>
      <c r="AY35" s="16"/>
    </row>
    <row r="36" spans="1:51" ht="3" customHeight="1" thickBot="1" x14ac:dyDescent="0.25">
      <c r="A36" s="1"/>
      <c r="B36" s="2"/>
      <c r="C36" s="2"/>
      <c r="D36" s="3"/>
      <c r="E36" s="3"/>
      <c r="F36" s="3"/>
      <c r="G36" s="3"/>
      <c r="H36" s="3"/>
      <c r="I36" s="3"/>
      <c r="J36" s="3"/>
      <c r="K36" s="3"/>
      <c r="L36" s="3"/>
      <c r="M36" s="3"/>
      <c r="N36" s="3"/>
      <c r="O36" s="3"/>
      <c r="P36" s="3"/>
      <c r="Q36" s="3"/>
      <c r="R36" s="3"/>
      <c r="S36" s="3"/>
      <c r="T36" s="3"/>
      <c r="U36" s="3"/>
      <c r="V36" s="3"/>
      <c r="W36" s="3"/>
      <c r="X36" s="3"/>
      <c r="Y36" s="3"/>
      <c r="Z36" s="3"/>
      <c r="AA36" s="3"/>
      <c r="AB36" s="3"/>
      <c r="AC36" s="3"/>
      <c r="AD36" s="3"/>
      <c r="AE36" s="3"/>
      <c r="AF36" s="3"/>
      <c r="AG36" s="3"/>
      <c r="AH36" s="3"/>
      <c r="AI36" s="3"/>
      <c r="AJ36" s="3"/>
      <c r="AK36" s="3"/>
      <c r="AL36" s="3"/>
      <c r="AM36" s="3"/>
      <c r="AN36" s="3"/>
      <c r="AO36" s="3"/>
      <c r="AP36" s="3"/>
      <c r="AQ36" s="3"/>
      <c r="AR36" s="3"/>
      <c r="AS36" s="3"/>
      <c r="AT36" s="3"/>
      <c r="AU36" s="3"/>
      <c r="AV36" s="3"/>
      <c r="AW36" s="3"/>
      <c r="AX36" s="3"/>
      <c r="AY36" s="3"/>
    </row>
    <row r="37" spans="1:51" ht="21" customHeight="1" x14ac:dyDescent="0.2">
      <c r="A37" s="4"/>
      <c r="B37" s="242" t="s">
        <v>75</v>
      </c>
      <c r="C37" s="243"/>
      <c r="D37" s="243"/>
      <c r="E37" s="243"/>
      <c r="F37" s="243"/>
      <c r="G37" s="243"/>
      <c r="H37" s="243"/>
      <c r="I37" s="243"/>
      <c r="J37" s="243"/>
      <c r="K37" s="243"/>
      <c r="L37" s="243"/>
      <c r="M37" s="243"/>
      <c r="N37" s="243"/>
      <c r="O37" s="243"/>
      <c r="P37" s="243"/>
      <c r="Q37" s="243"/>
      <c r="R37" s="243"/>
      <c r="S37" s="243"/>
      <c r="T37" s="243"/>
      <c r="U37" s="243"/>
      <c r="V37" s="243"/>
      <c r="W37" s="243"/>
      <c r="X37" s="243"/>
      <c r="Y37" s="243"/>
      <c r="Z37" s="243"/>
      <c r="AA37" s="243"/>
      <c r="AB37" s="243"/>
      <c r="AC37" s="243"/>
      <c r="AD37" s="243"/>
      <c r="AE37" s="243"/>
      <c r="AF37" s="243"/>
      <c r="AG37" s="243"/>
      <c r="AH37" s="243"/>
      <c r="AI37" s="243"/>
      <c r="AJ37" s="243"/>
      <c r="AK37" s="243"/>
      <c r="AL37" s="243"/>
      <c r="AM37" s="243"/>
      <c r="AN37" s="243"/>
      <c r="AO37" s="243"/>
      <c r="AP37" s="243"/>
      <c r="AQ37" s="243"/>
      <c r="AR37" s="243"/>
      <c r="AS37" s="243"/>
      <c r="AT37" s="243"/>
      <c r="AU37" s="243"/>
      <c r="AV37" s="243"/>
      <c r="AW37" s="243"/>
      <c r="AX37" s="243"/>
      <c r="AY37" s="244"/>
    </row>
    <row r="38" spans="1:51" ht="21" customHeight="1" x14ac:dyDescent="0.2">
      <c r="A38" s="4"/>
      <c r="B38" s="19"/>
      <c r="C38" s="20"/>
      <c r="D38" s="245" t="s">
        <v>81</v>
      </c>
      <c r="E38" s="246"/>
      <c r="F38" s="246"/>
      <c r="G38" s="247"/>
      <c r="H38" s="248" t="s">
        <v>80</v>
      </c>
      <c r="I38" s="246"/>
      <c r="J38" s="246"/>
      <c r="K38" s="246"/>
      <c r="L38" s="246"/>
      <c r="M38" s="246"/>
      <c r="N38" s="246"/>
      <c r="O38" s="246"/>
      <c r="P38" s="246"/>
      <c r="Q38" s="246"/>
      <c r="R38" s="246"/>
      <c r="S38" s="246"/>
      <c r="T38" s="246"/>
      <c r="U38" s="246"/>
      <c r="V38" s="246"/>
      <c r="W38" s="246"/>
      <c r="X38" s="246"/>
      <c r="Y38" s="246"/>
      <c r="Z38" s="246"/>
      <c r="AA38" s="246"/>
      <c r="AB38" s="246"/>
      <c r="AC38" s="246"/>
      <c r="AD38" s="246"/>
      <c r="AE38" s="246"/>
      <c r="AF38" s="246"/>
      <c r="AG38" s="247"/>
      <c r="AH38" s="248" t="s">
        <v>102</v>
      </c>
      <c r="AI38" s="246"/>
      <c r="AJ38" s="246"/>
      <c r="AK38" s="246"/>
      <c r="AL38" s="246"/>
      <c r="AM38" s="246"/>
      <c r="AN38" s="246"/>
      <c r="AO38" s="246"/>
      <c r="AP38" s="246"/>
      <c r="AQ38" s="246"/>
      <c r="AR38" s="246"/>
      <c r="AS38" s="246"/>
      <c r="AT38" s="246"/>
      <c r="AU38" s="246"/>
      <c r="AV38" s="246"/>
      <c r="AW38" s="246"/>
      <c r="AX38" s="246"/>
      <c r="AY38" s="249"/>
    </row>
    <row r="39" spans="1:51" ht="41.5" customHeight="1" x14ac:dyDescent="0.2">
      <c r="A39" s="4"/>
      <c r="B39" s="196" t="s">
        <v>67</v>
      </c>
      <c r="C39" s="197"/>
      <c r="D39" s="229" t="s">
        <v>177</v>
      </c>
      <c r="E39" s="133"/>
      <c r="F39" s="133"/>
      <c r="G39" s="134"/>
      <c r="H39" s="205" t="s">
        <v>74</v>
      </c>
      <c r="I39" s="206"/>
      <c r="J39" s="206"/>
      <c r="K39" s="206"/>
      <c r="L39" s="206"/>
      <c r="M39" s="206"/>
      <c r="N39" s="206"/>
      <c r="O39" s="206"/>
      <c r="P39" s="206"/>
      <c r="Q39" s="206"/>
      <c r="R39" s="206"/>
      <c r="S39" s="206"/>
      <c r="T39" s="206"/>
      <c r="U39" s="206"/>
      <c r="V39" s="206"/>
      <c r="W39" s="206"/>
      <c r="X39" s="206"/>
      <c r="Y39" s="206"/>
      <c r="Z39" s="206"/>
      <c r="AA39" s="206"/>
      <c r="AB39" s="206"/>
      <c r="AC39" s="206"/>
      <c r="AD39" s="206"/>
      <c r="AE39" s="206"/>
      <c r="AF39" s="206"/>
      <c r="AG39" s="207"/>
      <c r="AH39" s="220" t="s">
        <v>457</v>
      </c>
      <c r="AI39" s="230"/>
      <c r="AJ39" s="230"/>
      <c r="AK39" s="230"/>
      <c r="AL39" s="230"/>
      <c r="AM39" s="230"/>
      <c r="AN39" s="230"/>
      <c r="AO39" s="230"/>
      <c r="AP39" s="230"/>
      <c r="AQ39" s="230"/>
      <c r="AR39" s="230"/>
      <c r="AS39" s="230"/>
      <c r="AT39" s="230"/>
      <c r="AU39" s="230"/>
      <c r="AV39" s="230"/>
      <c r="AW39" s="230"/>
      <c r="AX39" s="230"/>
      <c r="AY39" s="231"/>
    </row>
    <row r="40" spans="1:51" ht="41.5" customHeight="1" x14ac:dyDescent="0.2">
      <c r="A40" s="4"/>
      <c r="B40" s="198"/>
      <c r="C40" s="199"/>
      <c r="D40" s="238" t="s">
        <v>230</v>
      </c>
      <c r="E40" s="122"/>
      <c r="F40" s="122"/>
      <c r="G40" s="123"/>
      <c r="H40" s="239" t="s">
        <v>103</v>
      </c>
      <c r="I40" s="240"/>
      <c r="J40" s="240"/>
      <c r="K40" s="240"/>
      <c r="L40" s="240"/>
      <c r="M40" s="240"/>
      <c r="N40" s="240"/>
      <c r="O40" s="240"/>
      <c r="P40" s="240"/>
      <c r="Q40" s="240"/>
      <c r="R40" s="240"/>
      <c r="S40" s="240"/>
      <c r="T40" s="240"/>
      <c r="U40" s="240"/>
      <c r="V40" s="240"/>
      <c r="W40" s="240"/>
      <c r="X40" s="240"/>
      <c r="Y40" s="240"/>
      <c r="Z40" s="240"/>
      <c r="AA40" s="240"/>
      <c r="AB40" s="240"/>
      <c r="AC40" s="240"/>
      <c r="AD40" s="240"/>
      <c r="AE40" s="240"/>
      <c r="AF40" s="240"/>
      <c r="AG40" s="241"/>
      <c r="AH40" s="232"/>
      <c r="AI40" s="233"/>
      <c r="AJ40" s="233"/>
      <c r="AK40" s="233"/>
      <c r="AL40" s="233"/>
      <c r="AM40" s="233"/>
      <c r="AN40" s="233"/>
      <c r="AO40" s="233"/>
      <c r="AP40" s="233"/>
      <c r="AQ40" s="233"/>
      <c r="AR40" s="233"/>
      <c r="AS40" s="233"/>
      <c r="AT40" s="233"/>
      <c r="AU40" s="233"/>
      <c r="AV40" s="233"/>
      <c r="AW40" s="233"/>
      <c r="AX40" s="233"/>
      <c r="AY40" s="234"/>
    </row>
    <row r="41" spans="1:51" ht="41.5" customHeight="1" x14ac:dyDescent="0.2">
      <c r="A41" s="4"/>
      <c r="B41" s="200"/>
      <c r="C41" s="201"/>
      <c r="D41" s="175" t="s">
        <v>231</v>
      </c>
      <c r="E41" s="176"/>
      <c r="F41" s="176"/>
      <c r="G41" s="177"/>
      <c r="H41" s="182" t="s">
        <v>114</v>
      </c>
      <c r="I41" s="183"/>
      <c r="J41" s="183"/>
      <c r="K41" s="183"/>
      <c r="L41" s="183"/>
      <c r="M41" s="183"/>
      <c r="N41" s="183"/>
      <c r="O41" s="183"/>
      <c r="P41" s="183"/>
      <c r="Q41" s="183"/>
      <c r="R41" s="183"/>
      <c r="S41" s="183"/>
      <c r="T41" s="183"/>
      <c r="U41" s="183"/>
      <c r="V41" s="183"/>
      <c r="W41" s="183"/>
      <c r="X41" s="183"/>
      <c r="Y41" s="183"/>
      <c r="Z41" s="183"/>
      <c r="AA41" s="183"/>
      <c r="AB41" s="183"/>
      <c r="AC41" s="183"/>
      <c r="AD41" s="183"/>
      <c r="AE41" s="183"/>
      <c r="AF41" s="183"/>
      <c r="AG41" s="184"/>
      <c r="AH41" s="235"/>
      <c r="AI41" s="236"/>
      <c r="AJ41" s="236"/>
      <c r="AK41" s="236"/>
      <c r="AL41" s="236"/>
      <c r="AM41" s="236"/>
      <c r="AN41" s="236"/>
      <c r="AO41" s="236"/>
      <c r="AP41" s="236"/>
      <c r="AQ41" s="236"/>
      <c r="AR41" s="236"/>
      <c r="AS41" s="236"/>
      <c r="AT41" s="236"/>
      <c r="AU41" s="236"/>
      <c r="AV41" s="236"/>
      <c r="AW41" s="236"/>
      <c r="AX41" s="236"/>
      <c r="AY41" s="237"/>
    </row>
    <row r="42" spans="1:51" ht="30.65" customHeight="1" x14ac:dyDescent="0.2">
      <c r="A42" s="4"/>
      <c r="B42" s="196" t="s">
        <v>69</v>
      </c>
      <c r="C42" s="197"/>
      <c r="D42" s="202" t="s">
        <v>205</v>
      </c>
      <c r="E42" s="203"/>
      <c r="F42" s="203"/>
      <c r="G42" s="204"/>
      <c r="H42" s="205" t="s">
        <v>70</v>
      </c>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7"/>
      <c r="AH42" s="220" t="s">
        <v>458</v>
      </c>
      <c r="AI42" s="221"/>
      <c r="AJ42" s="221"/>
      <c r="AK42" s="221"/>
      <c r="AL42" s="221"/>
      <c r="AM42" s="221"/>
      <c r="AN42" s="221"/>
      <c r="AO42" s="221"/>
      <c r="AP42" s="221"/>
      <c r="AQ42" s="221"/>
      <c r="AR42" s="221"/>
      <c r="AS42" s="221"/>
      <c r="AT42" s="221"/>
      <c r="AU42" s="221"/>
      <c r="AV42" s="221"/>
      <c r="AW42" s="221"/>
      <c r="AX42" s="221"/>
      <c r="AY42" s="222"/>
    </row>
    <row r="43" spans="1:51" ht="30.65" customHeight="1" x14ac:dyDescent="0.2">
      <c r="A43" s="4"/>
      <c r="B43" s="198"/>
      <c r="C43" s="199"/>
      <c r="D43" s="175" t="s">
        <v>111</v>
      </c>
      <c r="E43" s="176"/>
      <c r="F43" s="176"/>
      <c r="G43" s="177"/>
      <c r="H43" s="217" t="s">
        <v>115</v>
      </c>
      <c r="I43" s="218"/>
      <c r="J43" s="218"/>
      <c r="K43" s="218"/>
      <c r="L43" s="218"/>
      <c r="M43" s="218"/>
      <c r="N43" s="218"/>
      <c r="O43" s="218"/>
      <c r="P43" s="218"/>
      <c r="Q43" s="218"/>
      <c r="R43" s="218"/>
      <c r="S43" s="218"/>
      <c r="T43" s="218"/>
      <c r="U43" s="218"/>
      <c r="V43" s="218"/>
      <c r="W43" s="218"/>
      <c r="X43" s="218"/>
      <c r="Y43" s="218"/>
      <c r="Z43" s="218"/>
      <c r="AA43" s="218"/>
      <c r="AB43" s="218"/>
      <c r="AC43" s="218"/>
      <c r="AD43" s="218"/>
      <c r="AE43" s="218"/>
      <c r="AF43" s="218"/>
      <c r="AG43" s="219"/>
      <c r="AH43" s="223"/>
      <c r="AI43" s="224"/>
      <c r="AJ43" s="224"/>
      <c r="AK43" s="224"/>
      <c r="AL43" s="224"/>
      <c r="AM43" s="224"/>
      <c r="AN43" s="224"/>
      <c r="AO43" s="224"/>
      <c r="AP43" s="224"/>
      <c r="AQ43" s="224"/>
      <c r="AR43" s="224"/>
      <c r="AS43" s="224"/>
      <c r="AT43" s="224"/>
      <c r="AU43" s="224"/>
      <c r="AV43" s="224"/>
      <c r="AW43" s="224"/>
      <c r="AX43" s="224"/>
      <c r="AY43" s="225"/>
    </row>
    <row r="44" spans="1:51" ht="30.65" customHeight="1" x14ac:dyDescent="0.2">
      <c r="A44" s="4"/>
      <c r="B44" s="198"/>
      <c r="C44" s="199"/>
      <c r="D44" s="175" t="s">
        <v>111</v>
      </c>
      <c r="E44" s="176"/>
      <c r="F44" s="176"/>
      <c r="G44" s="177"/>
      <c r="H44" s="217" t="s">
        <v>71</v>
      </c>
      <c r="I44" s="218"/>
      <c r="J44" s="218"/>
      <c r="K44" s="218"/>
      <c r="L44" s="218"/>
      <c r="M44" s="218"/>
      <c r="N44" s="218"/>
      <c r="O44" s="218"/>
      <c r="P44" s="218"/>
      <c r="Q44" s="218"/>
      <c r="R44" s="218"/>
      <c r="S44" s="218"/>
      <c r="T44" s="218"/>
      <c r="U44" s="218"/>
      <c r="V44" s="218"/>
      <c r="W44" s="218"/>
      <c r="X44" s="218"/>
      <c r="Y44" s="218"/>
      <c r="Z44" s="218"/>
      <c r="AA44" s="218"/>
      <c r="AB44" s="218"/>
      <c r="AC44" s="218"/>
      <c r="AD44" s="218"/>
      <c r="AE44" s="218"/>
      <c r="AF44" s="218"/>
      <c r="AG44" s="219"/>
      <c r="AH44" s="223"/>
      <c r="AI44" s="224"/>
      <c r="AJ44" s="224"/>
      <c r="AK44" s="224"/>
      <c r="AL44" s="224"/>
      <c r="AM44" s="224"/>
      <c r="AN44" s="224"/>
      <c r="AO44" s="224"/>
      <c r="AP44" s="224"/>
      <c r="AQ44" s="224"/>
      <c r="AR44" s="224"/>
      <c r="AS44" s="224"/>
      <c r="AT44" s="224"/>
      <c r="AU44" s="224"/>
      <c r="AV44" s="224"/>
      <c r="AW44" s="224"/>
      <c r="AX44" s="224"/>
      <c r="AY44" s="225"/>
    </row>
    <row r="45" spans="1:51" ht="30.65" customHeight="1" x14ac:dyDescent="0.2">
      <c r="A45" s="4"/>
      <c r="B45" s="198"/>
      <c r="C45" s="199"/>
      <c r="D45" s="175" t="s">
        <v>232</v>
      </c>
      <c r="E45" s="176"/>
      <c r="F45" s="176"/>
      <c r="G45" s="177"/>
      <c r="H45" s="217" t="s">
        <v>76</v>
      </c>
      <c r="I45" s="218"/>
      <c r="J45" s="218"/>
      <c r="K45" s="218"/>
      <c r="L45" s="218"/>
      <c r="M45" s="218"/>
      <c r="N45" s="218"/>
      <c r="O45" s="218"/>
      <c r="P45" s="218"/>
      <c r="Q45" s="218"/>
      <c r="R45" s="218"/>
      <c r="S45" s="218"/>
      <c r="T45" s="218"/>
      <c r="U45" s="218"/>
      <c r="V45" s="218"/>
      <c r="W45" s="218"/>
      <c r="X45" s="218"/>
      <c r="Y45" s="218"/>
      <c r="Z45" s="218"/>
      <c r="AA45" s="218"/>
      <c r="AB45" s="218"/>
      <c r="AC45" s="218"/>
      <c r="AD45" s="218"/>
      <c r="AE45" s="218"/>
      <c r="AF45" s="218"/>
      <c r="AG45" s="219"/>
      <c r="AH45" s="223"/>
      <c r="AI45" s="224"/>
      <c r="AJ45" s="224"/>
      <c r="AK45" s="224"/>
      <c r="AL45" s="224"/>
      <c r="AM45" s="224"/>
      <c r="AN45" s="224"/>
      <c r="AO45" s="224"/>
      <c r="AP45" s="224"/>
      <c r="AQ45" s="224"/>
      <c r="AR45" s="224"/>
      <c r="AS45" s="224"/>
      <c r="AT45" s="224"/>
      <c r="AU45" s="224"/>
      <c r="AV45" s="224"/>
      <c r="AW45" s="224"/>
      <c r="AX45" s="224"/>
      <c r="AY45" s="225"/>
    </row>
    <row r="46" spans="1:51" ht="30.65" customHeight="1" x14ac:dyDescent="0.2">
      <c r="A46" s="4"/>
      <c r="B46" s="200"/>
      <c r="C46" s="201"/>
      <c r="D46" s="181" t="s">
        <v>207</v>
      </c>
      <c r="E46" s="194"/>
      <c r="F46" s="194"/>
      <c r="G46" s="195"/>
      <c r="H46" s="182" t="s">
        <v>77</v>
      </c>
      <c r="I46" s="183"/>
      <c r="J46" s="183"/>
      <c r="K46" s="183"/>
      <c r="L46" s="183"/>
      <c r="M46" s="183"/>
      <c r="N46" s="183"/>
      <c r="O46" s="183"/>
      <c r="P46" s="183"/>
      <c r="Q46" s="183"/>
      <c r="R46" s="183"/>
      <c r="S46" s="183"/>
      <c r="T46" s="183"/>
      <c r="U46" s="183"/>
      <c r="V46" s="183"/>
      <c r="W46" s="183"/>
      <c r="X46" s="183"/>
      <c r="Y46" s="183"/>
      <c r="Z46" s="183"/>
      <c r="AA46" s="183"/>
      <c r="AB46" s="183"/>
      <c r="AC46" s="183"/>
      <c r="AD46" s="183"/>
      <c r="AE46" s="183"/>
      <c r="AF46" s="183"/>
      <c r="AG46" s="184"/>
      <c r="AH46" s="226"/>
      <c r="AI46" s="227"/>
      <c r="AJ46" s="227"/>
      <c r="AK46" s="227"/>
      <c r="AL46" s="227"/>
      <c r="AM46" s="227"/>
      <c r="AN46" s="227"/>
      <c r="AO46" s="227"/>
      <c r="AP46" s="227"/>
      <c r="AQ46" s="227"/>
      <c r="AR46" s="227"/>
      <c r="AS46" s="227"/>
      <c r="AT46" s="227"/>
      <c r="AU46" s="227"/>
      <c r="AV46" s="227"/>
      <c r="AW46" s="227"/>
      <c r="AX46" s="227"/>
      <c r="AY46" s="228"/>
    </row>
    <row r="47" spans="1:51" ht="26.25" customHeight="1" x14ac:dyDescent="0.2">
      <c r="A47" s="4"/>
      <c r="B47" s="196" t="s">
        <v>66</v>
      </c>
      <c r="C47" s="197"/>
      <c r="D47" s="202" t="s">
        <v>178</v>
      </c>
      <c r="E47" s="203"/>
      <c r="F47" s="203"/>
      <c r="G47" s="204"/>
      <c r="H47" s="205" t="s">
        <v>68</v>
      </c>
      <c r="I47" s="206"/>
      <c r="J47" s="206"/>
      <c r="K47" s="206"/>
      <c r="L47" s="206"/>
      <c r="M47" s="206"/>
      <c r="N47" s="206"/>
      <c r="O47" s="206"/>
      <c r="P47" s="206"/>
      <c r="Q47" s="206"/>
      <c r="R47" s="206"/>
      <c r="S47" s="206"/>
      <c r="T47" s="206"/>
      <c r="U47" s="206"/>
      <c r="V47" s="206"/>
      <c r="W47" s="206"/>
      <c r="X47" s="206"/>
      <c r="Y47" s="206"/>
      <c r="Z47" s="206"/>
      <c r="AA47" s="206"/>
      <c r="AB47" s="206"/>
      <c r="AC47" s="206"/>
      <c r="AD47" s="206"/>
      <c r="AE47" s="206"/>
      <c r="AF47" s="206"/>
      <c r="AG47" s="207"/>
      <c r="AH47" s="208" t="s">
        <v>459</v>
      </c>
      <c r="AI47" s="209"/>
      <c r="AJ47" s="209"/>
      <c r="AK47" s="209"/>
      <c r="AL47" s="209"/>
      <c r="AM47" s="209"/>
      <c r="AN47" s="209"/>
      <c r="AO47" s="209"/>
      <c r="AP47" s="209"/>
      <c r="AQ47" s="209"/>
      <c r="AR47" s="209"/>
      <c r="AS47" s="209"/>
      <c r="AT47" s="209"/>
      <c r="AU47" s="209"/>
      <c r="AV47" s="209"/>
      <c r="AW47" s="209"/>
      <c r="AX47" s="209"/>
      <c r="AY47" s="210"/>
    </row>
    <row r="48" spans="1:51" ht="26.25" customHeight="1" x14ac:dyDescent="0.2">
      <c r="A48" s="4"/>
      <c r="B48" s="198"/>
      <c r="C48" s="199"/>
      <c r="D48" s="175" t="s">
        <v>233</v>
      </c>
      <c r="E48" s="176"/>
      <c r="F48" s="176"/>
      <c r="G48" s="177"/>
      <c r="H48" s="217" t="s">
        <v>78</v>
      </c>
      <c r="I48" s="218"/>
      <c r="J48" s="218"/>
      <c r="K48" s="218"/>
      <c r="L48" s="218"/>
      <c r="M48" s="218"/>
      <c r="N48" s="218"/>
      <c r="O48" s="218"/>
      <c r="P48" s="218"/>
      <c r="Q48" s="218"/>
      <c r="R48" s="218"/>
      <c r="S48" s="218"/>
      <c r="T48" s="218"/>
      <c r="U48" s="218"/>
      <c r="V48" s="218"/>
      <c r="W48" s="218"/>
      <c r="X48" s="218"/>
      <c r="Y48" s="218"/>
      <c r="Z48" s="218"/>
      <c r="AA48" s="218"/>
      <c r="AB48" s="218"/>
      <c r="AC48" s="218"/>
      <c r="AD48" s="218"/>
      <c r="AE48" s="218"/>
      <c r="AF48" s="218"/>
      <c r="AG48" s="219"/>
      <c r="AH48" s="211"/>
      <c r="AI48" s="212"/>
      <c r="AJ48" s="212"/>
      <c r="AK48" s="212"/>
      <c r="AL48" s="212"/>
      <c r="AM48" s="212"/>
      <c r="AN48" s="212"/>
      <c r="AO48" s="212"/>
      <c r="AP48" s="212"/>
      <c r="AQ48" s="212"/>
      <c r="AR48" s="212"/>
      <c r="AS48" s="212"/>
      <c r="AT48" s="212"/>
      <c r="AU48" s="212"/>
      <c r="AV48" s="212"/>
      <c r="AW48" s="212"/>
      <c r="AX48" s="212"/>
      <c r="AY48" s="213"/>
    </row>
    <row r="49" spans="1:51" ht="26.25" customHeight="1" x14ac:dyDescent="0.2">
      <c r="A49" s="4"/>
      <c r="B49" s="198"/>
      <c r="C49" s="199"/>
      <c r="D49" s="175" t="s">
        <v>234</v>
      </c>
      <c r="E49" s="176"/>
      <c r="F49" s="176"/>
      <c r="G49" s="177"/>
      <c r="H49" s="217" t="s">
        <v>116</v>
      </c>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9"/>
      <c r="AH49" s="211"/>
      <c r="AI49" s="212"/>
      <c r="AJ49" s="212"/>
      <c r="AK49" s="212"/>
      <c r="AL49" s="212"/>
      <c r="AM49" s="212"/>
      <c r="AN49" s="212"/>
      <c r="AO49" s="212"/>
      <c r="AP49" s="212"/>
      <c r="AQ49" s="212"/>
      <c r="AR49" s="212"/>
      <c r="AS49" s="212"/>
      <c r="AT49" s="212"/>
      <c r="AU49" s="212"/>
      <c r="AV49" s="212"/>
      <c r="AW49" s="212"/>
      <c r="AX49" s="212"/>
      <c r="AY49" s="213"/>
    </row>
    <row r="50" spans="1:51" ht="26.25" customHeight="1" x14ac:dyDescent="0.2">
      <c r="A50" s="4"/>
      <c r="B50" s="198"/>
      <c r="C50" s="199"/>
      <c r="D50" s="175" t="s">
        <v>235</v>
      </c>
      <c r="E50" s="176"/>
      <c r="F50" s="176"/>
      <c r="G50" s="177"/>
      <c r="H50" s="178" t="s">
        <v>104</v>
      </c>
      <c r="I50" s="179"/>
      <c r="J50" s="179"/>
      <c r="K50" s="179"/>
      <c r="L50" s="179"/>
      <c r="M50" s="179"/>
      <c r="N50" s="179"/>
      <c r="O50" s="179"/>
      <c r="P50" s="179"/>
      <c r="Q50" s="179"/>
      <c r="R50" s="179"/>
      <c r="S50" s="179"/>
      <c r="T50" s="179"/>
      <c r="U50" s="179"/>
      <c r="V50" s="179"/>
      <c r="W50" s="179"/>
      <c r="X50" s="179"/>
      <c r="Y50" s="179"/>
      <c r="Z50" s="179"/>
      <c r="AA50" s="179"/>
      <c r="AB50" s="179"/>
      <c r="AC50" s="179"/>
      <c r="AD50" s="179"/>
      <c r="AE50" s="179"/>
      <c r="AF50" s="179"/>
      <c r="AG50" s="180"/>
      <c r="AH50" s="211"/>
      <c r="AI50" s="212"/>
      <c r="AJ50" s="212"/>
      <c r="AK50" s="212"/>
      <c r="AL50" s="212"/>
      <c r="AM50" s="212"/>
      <c r="AN50" s="212"/>
      <c r="AO50" s="212"/>
      <c r="AP50" s="212"/>
      <c r="AQ50" s="212"/>
      <c r="AR50" s="212"/>
      <c r="AS50" s="212"/>
      <c r="AT50" s="212"/>
      <c r="AU50" s="212"/>
      <c r="AV50" s="212"/>
      <c r="AW50" s="212"/>
      <c r="AX50" s="212"/>
      <c r="AY50" s="213"/>
    </row>
    <row r="51" spans="1:51" ht="26.25" customHeight="1" x14ac:dyDescent="0.2">
      <c r="A51" s="4"/>
      <c r="B51" s="198"/>
      <c r="C51" s="199"/>
      <c r="D51" s="175"/>
      <c r="E51" s="176"/>
      <c r="F51" s="176"/>
      <c r="G51" s="177"/>
      <c r="H51" s="185" t="s">
        <v>92</v>
      </c>
      <c r="I51" s="186"/>
      <c r="J51" s="186"/>
      <c r="K51" s="186"/>
      <c r="L51" s="186"/>
      <c r="M51" s="186"/>
      <c r="N51" s="186"/>
      <c r="O51" s="186"/>
      <c r="P51" s="186"/>
      <c r="Q51" s="186"/>
      <c r="R51" s="186"/>
      <c r="S51" s="186"/>
      <c r="T51" s="186"/>
      <c r="U51" s="186"/>
      <c r="V51" s="187"/>
      <c r="W51" s="187"/>
      <c r="X51" s="187"/>
      <c r="Y51" s="187"/>
      <c r="Z51" s="187"/>
      <c r="AA51" s="187"/>
      <c r="AB51" s="187"/>
      <c r="AC51" s="187"/>
      <c r="AD51" s="187"/>
      <c r="AE51" s="187"/>
      <c r="AF51" s="187"/>
      <c r="AG51" s="188"/>
      <c r="AH51" s="211"/>
      <c r="AI51" s="212"/>
      <c r="AJ51" s="212"/>
      <c r="AK51" s="212"/>
      <c r="AL51" s="212"/>
      <c r="AM51" s="212"/>
      <c r="AN51" s="212"/>
      <c r="AO51" s="212"/>
      <c r="AP51" s="212"/>
      <c r="AQ51" s="212"/>
      <c r="AR51" s="212"/>
      <c r="AS51" s="212"/>
      <c r="AT51" s="212"/>
      <c r="AU51" s="212"/>
      <c r="AV51" s="212"/>
      <c r="AW51" s="212"/>
      <c r="AX51" s="212"/>
      <c r="AY51" s="213"/>
    </row>
    <row r="52" spans="1:51" ht="26.25" customHeight="1" x14ac:dyDescent="0.2">
      <c r="A52" s="4"/>
      <c r="B52" s="200"/>
      <c r="C52" s="201"/>
      <c r="D52" s="181" t="s">
        <v>203</v>
      </c>
      <c r="E52" s="108"/>
      <c r="F52" s="108"/>
      <c r="G52" s="109"/>
      <c r="H52" s="182" t="s">
        <v>79</v>
      </c>
      <c r="I52" s="183"/>
      <c r="J52" s="183"/>
      <c r="K52" s="183"/>
      <c r="L52" s="183"/>
      <c r="M52" s="183"/>
      <c r="N52" s="183"/>
      <c r="O52" s="183"/>
      <c r="P52" s="183"/>
      <c r="Q52" s="183"/>
      <c r="R52" s="183"/>
      <c r="S52" s="183"/>
      <c r="T52" s="183"/>
      <c r="U52" s="183"/>
      <c r="V52" s="183"/>
      <c r="W52" s="183"/>
      <c r="X52" s="183"/>
      <c r="Y52" s="183"/>
      <c r="Z52" s="183"/>
      <c r="AA52" s="183"/>
      <c r="AB52" s="183"/>
      <c r="AC52" s="183"/>
      <c r="AD52" s="183"/>
      <c r="AE52" s="183"/>
      <c r="AF52" s="183"/>
      <c r="AG52" s="184"/>
      <c r="AH52" s="214"/>
      <c r="AI52" s="215"/>
      <c r="AJ52" s="215"/>
      <c r="AK52" s="215"/>
      <c r="AL52" s="215"/>
      <c r="AM52" s="215"/>
      <c r="AN52" s="215"/>
      <c r="AO52" s="215"/>
      <c r="AP52" s="215"/>
      <c r="AQ52" s="215"/>
      <c r="AR52" s="215"/>
      <c r="AS52" s="215"/>
      <c r="AT52" s="215"/>
      <c r="AU52" s="215"/>
      <c r="AV52" s="215"/>
      <c r="AW52" s="215"/>
      <c r="AX52" s="215"/>
      <c r="AY52" s="216"/>
    </row>
    <row r="53" spans="1:51" ht="253.15" customHeight="1" thickBot="1" x14ac:dyDescent="0.25">
      <c r="A53" s="4"/>
      <c r="B53" s="189" t="s">
        <v>65</v>
      </c>
      <c r="C53" s="190"/>
      <c r="D53" s="191" t="s">
        <v>460</v>
      </c>
      <c r="E53" s="192"/>
      <c r="F53" s="192"/>
      <c r="G53" s="192"/>
      <c r="H53" s="192"/>
      <c r="I53" s="192"/>
      <c r="J53" s="192"/>
      <c r="K53" s="192"/>
      <c r="L53" s="192"/>
      <c r="M53" s="192"/>
      <c r="N53" s="192"/>
      <c r="O53" s="192"/>
      <c r="P53" s="192"/>
      <c r="Q53" s="192"/>
      <c r="R53" s="192"/>
      <c r="S53" s="192"/>
      <c r="T53" s="192"/>
      <c r="U53" s="192"/>
      <c r="V53" s="192"/>
      <c r="W53" s="192"/>
      <c r="X53" s="192"/>
      <c r="Y53" s="192"/>
      <c r="Z53" s="192"/>
      <c r="AA53" s="192"/>
      <c r="AB53" s="192"/>
      <c r="AC53" s="192"/>
      <c r="AD53" s="192"/>
      <c r="AE53" s="192"/>
      <c r="AF53" s="192"/>
      <c r="AG53" s="192"/>
      <c r="AH53" s="192"/>
      <c r="AI53" s="192"/>
      <c r="AJ53" s="192"/>
      <c r="AK53" s="192"/>
      <c r="AL53" s="192"/>
      <c r="AM53" s="192"/>
      <c r="AN53" s="192"/>
      <c r="AO53" s="192"/>
      <c r="AP53" s="192"/>
      <c r="AQ53" s="192"/>
      <c r="AR53" s="192"/>
      <c r="AS53" s="192"/>
      <c r="AT53" s="192"/>
      <c r="AU53" s="192"/>
      <c r="AV53" s="192"/>
      <c r="AW53" s="192"/>
      <c r="AX53" s="192"/>
      <c r="AY53" s="193"/>
    </row>
    <row r="54" spans="1:51" ht="21" customHeight="1" x14ac:dyDescent="0.2">
      <c r="A54" s="4"/>
      <c r="B54" s="77" t="s">
        <v>63</v>
      </c>
      <c r="C54" s="78"/>
      <c r="D54" s="78"/>
      <c r="E54" s="78"/>
      <c r="F54" s="78"/>
      <c r="G54" s="78"/>
      <c r="H54" s="78"/>
      <c r="I54" s="78"/>
      <c r="J54" s="78"/>
      <c r="K54" s="78"/>
      <c r="L54" s="78"/>
      <c r="M54" s="78"/>
      <c r="N54" s="78"/>
      <c r="O54" s="78"/>
      <c r="P54" s="78"/>
      <c r="Q54" s="78"/>
      <c r="R54" s="78"/>
      <c r="S54" s="78"/>
      <c r="T54" s="78"/>
      <c r="U54" s="78"/>
      <c r="V54" s="78"/>
      <c r="W54" s="78"/>
      <c r="X54" s="78"/>
      <c r="Y54" s="78"/>
      <c r="Z54" s="78"/>
      <c r="AA54" s="78"/>
      <c r="AB54" s="78"/>
      <c r="AC54" s="78"/>
      <c r="AD54" s="78"/>
      <c r="AE54" s="78"/>
      <c r="AF54" s="78"/>
      <c r="AG54" s="78"/>
      <c r="AH54" s="78"/>
      <c r="AI54" s="78"/>
      <c r="AJ54" s="78"/>
      <c r="AK54" s="78"/>
      <c r="AL54" s="78"/>
      <c r="AM54" s="78"/>
      <c r="AN54" s="78"/>
      <c r="AO54" s="78"/>
      <c r="AP54" s="78"/>
      <c r="AQ54" s="78"/>
      <c r="AR54" s="78"/>
      <c r="AS54" s="78"/>
      <c r="AT54" s="78"/>
      <c r="AU54" s="78"/>
      <c r="AV54" s="78"/>
      <c r="AW54" s="78"/>
      <c r="AX54" s="78"/>
      <c r="AY54" s="79"/>
    </row>
    <row r="55" spans="1:51" ht="118.15" customHeight="1" x14ac:dyDescent="0.2">
      <c r="A55" s="5"/>
      <c r="B55" s="71"/>
      <c r="C55" s="72"/>
      <c r="D55" s="72"/>
      <c r="E55" s="72"/>
      <c r="F55" s="73"/>
      <c r="G55" s="74"/>
      <c r="H55" s="75"/>
      <c r="I55" s="75"/>
      <c r="J55" s="75"/>
      <c r="K55" s="75"/>
      <c r="L55" s="75"/>
      <c r="M55" s="75"/>
      <c r="N55" s="75"/>
      <c r="O55" s="75"/>
      <c r="P55" s="75"/>
      <c r="Q55" s="75"/>
      <c r="R55" s="75"/>
      <c r="S55" s="75"/>
      <c r="T55" s="75"/>
      <c r="U55" s="75"/>
      <c r="V55" s="75"/>
      <c r="W55" s="75"/>
      <c r="X55" s="75"/>
      <c r="Y55" s="75"/>
      <c r="Z55" s="75"/>
      <c r="AA55" s="75"/>
      <c r="AB55" s="75"/>
      <c r="AC55" s="75"/>
      <c r="AD55" s="75"/>
      <c r="AE55" s="75"/>
      <c r="AF55" s="75"/>
      <c r="AG55" s="75"/>
      <c r="AH55" s="75"/>
      <c r="AI55" s="75"/>
      <c r="AJ55" s="75"/>
      <c r="AK55" s="75"/>
      <c r="AL55" s="75"/>
      <c r="AM55" s="75"/>
      <c r="AN55" s="75"/>
      <c r="AO55" s="75"/>
      <c r="AP55" s="75"/>
      <c r="AQ55" s="75"/>
      <c r="AR55" s="75"/>
      <c r="AS55" s="75"/>
      <c r="AT55" s="75"/>
      <c r="AU55" s="75"/>
      <c r="AV55" s="75"/>
      <c r="AW55" s="75"/>
      <c r="AX55" s="75"/>
      <c r="AY55" s="76"/>
    </row>
    <row r="56" spans="1:51" ht="18.399999999999999" customHeight="1" x14ac:dyDescent="0.2">
      <c r="A56" s="5"/>
      <c r="B56" s="86" t="s">
        <v>73</v>
      </c>
      <c r="C56" s="87"/>
      <c r="D56" s="87"/>
      <c r="E56" s="87"/>
      <c r="F56" s="87"/>
      <c r="G56" s="87"/>
      <c r="H56" s="87"/>
      <c r="I56" s="87"/>
      <c r="J56" s="87"/>
      <c r="K56" s="87"/>
      <c r="L56" s="87"/>
      <c r="M56" s="87"/>
      <c r="N56" s="87"/>
      <c r="O56" s="87"/>
      <c r="P56" s="87"/>
      <c r="Q56" s="87"/>
      <c r="R56" s="87"/>
      <c r="S56" s="87"/>
      <c r="T56" s="87"/>
      <c r="U56" s="87"/>
      <c r="V56" s="87"/>
      <c r="W56" s="87"/>
      <c r="X56" s="87"/>
      <c r="Y56" s="87"/>
      <c r="Z56" s="87"/>
      <c r="AA56" s="87"/>
      <c r="AB56" s="87"/>
      <c r="AC56" s="87"/>
      <c r="AD56" s="87"/>
      <c r="AE56" s="87"/>
      <c r="AF56" s="87"/>
      <c r="AG56" s="87"/>
      <c r="AH56" s="87"/>
      <c r="AI56" s="87"/>
      <c r="AJ56" s="87"/>
      <c r="AK56" s="87"/>
      <c r="AL56" s="87"/>
      <c r="AM56" s="87"/>
      <c r="AN56" s="87"/>
      <c r="AO56" s="87"/>
      <c r="AP56" s="87"/>
      <c r="AQ56" s="87"/>
      <c r="AR56" s="87"/>
      <c r="AS56" s="87"/>
      <c r="AT56" s="87"/>
      <c r="AU56" s="87"/>
      <c r="AV56" s="87"/>
      <c r="AW56" s="87"/>
      <c r="AX56" s="87"/>
      <c r="AY56" s="88"/>
    </row>
    <row r="57" spans="1:51" ht="120" customHeight="1" thickBot="1" x14ac:dyDescent="0.25">
      <c r="A57" s="5"/>
      <c r="B57" s="91"/>
      <c r="C57" s="92"/>
      <c r="D57" s="92"/>
      <c r="E57" s="92"/>
      <c r="F57" s="93"/>
      <c r="G57" s="92"/>
      <c r="H57" s="92"/>
      <c r="I57" s="92"/>
      <c r="J57" s="92"/>
      <c r="K57" s="92"/>
      <c r="L57" s="92"/>
      <c r="M57" s="92"/>
      <c r="N57" s="92"/>
      <c r="O57" s="92"/>
      <c r="P57" s="92"/>
      <c r="Q57" s="92"/>
      <c r="R57" s="92"/>
      <c r="S57" s="92"/>
      <c r="T57" s="92"/>
      <c r="U57" s="92"/>
      <c r="V57" s="92"/>
      <c r="W57" s="92"/>
      <c r="X57" s="92"/>
      <c r="Y57" s="92"/>
      <c r="Z57" s="92"/>
      <c r="AA57" s="92"/>
      <c r="AB57" s="92"/>
      <c r="AC57" s="92"/>
      <c r="AD57" s="92"/>
      <c r="AE57" s="92"/>
      <c r="AF57" s="92"/>
      <c r="AG57" s="92"/>
      <c r="AH57" s="92"/>
      <c r="AI57" s="92"/>
      <c r="AJ57" s="92"/>
      <c r="AK57" s="92"/>
      <c r="AL57" s="92"/>
      <c r="AM57" s="92"/>
      <c r="AN57" s="92"/>
      <c r="AO57" s="92"/>
      <c r="AP57" s="92"/>
      <c r="AQ57" s="92"/>
      <c r="AR57" s="92"/>
      <c r="AS57" s="92"/>
      <c r="AT57" s="92"/>
      <c r="AU57" s="92"/>
      <c r="AV57" s="92"/>
      <c r="AW57" s="92"/>
      <c r="AX57" s="92"/>
      <c r="AY57" s="94"/>
    </row>
    <row r="58" spans="1:51" ht="19.75" customHeight="1" x14ac:dyDescent="0.2">
      <c r="A58" s="5"/>
      <c r="B58" s="80" t="s">
        <v>108</v>
      </c>
      <c r="C58" s="89"/>
      <c r="D58" s="89"/>
      <c r="E58" s="89"/>
      <c r="F58" s="89"/>
      <c r="G58" s="89"/>
      <c r="H58" s="89"/>
      <c r="I58" s="89"/>
      <c r="J58" s="89"/>
      <c r="K58" s="89"/>
      <c r="L58" s="89"/>
      <c r="M58" s="89"/>
      <c r="N58" s="89"/>
      <c r="O58" s="89"/>
      <c r="P58" s="89"/>
      <c r="Q58" s="89"/>
      <c r="R58" s="89"/>
      <c r="S58" s="89"/>
      <c r="T58" s="89"/>
      <c r="U58" s="89"/>
      <c r="V58" s="89"/>
      <c r="W58" s="89"/>
      <c r="X58" s="89"/>
      <c r="Y58" s="89"/>
      <c r="Z58" s="89"/>
      <c r="AA58" s="89"/>
      <c r="AB58" s="89"/>
      <c r="AC58" s="89"/>
      <c r="AD58" s="89"/>
      <c r="AE58" s="89"/>
      <c r="AF58" s="89"/>
      <c r="AG58" s="89"/>
      <c r="AH58" s="89"/>
      <c r="AI58" s="89"/>
      <c r="AJ58" s="89"/>
      <c r="AK58" s="89"/>
      <c r="AL58" s="89"/>
      <c r="AM58" s="89"/>
      <c r="AN58" s="89"/>
      <c r="AO58" s="89"/>
      <c r="AP58" s="89"/>
      <c r="AQ58" s="89"/>
      <c r="AR58" s="89"/>
      <c r="AS58" s="89"/>
      <c r="AT58" s="89"/>
      <c r="AU58" s="89"/>
      <c r="AV58" s="89"/>
      <c r="AW58" s="89"/>
      <c r="AX58" s="89"/>
      <c r="AY58" s="90"/>
    </row>
    <row r="59" spans="1:51" ht="121.15" customHeight="1" thickBot="1" x14ac:dyDescent="0.25">
      <c r="A59" s="5"/>
      <c r="B59" s="83"/>
      <c r="C59" s="84"/>
      <c r="D59" s="84"/>
      <c r="E59" s="84"/>
      <c r="F59" s="84"/>
      <c r="G59" s="84"/>
      <c r="H59" s="84"/>
      <c r="I59" s="84"/>
      <c r="J59" s="84"/>
      <c r="K59" s="84"/>
      <c r="L59" s="84"/>
      <c r="M59" s="84"/>
      <c r="N59" s="84"/>
      <c r="O59" s="84"/>
      <c r="P59" s="84"/>
      <c r="Q59" s="84"/>
      <c r="R59" s="84"/>
      <c r="S59" s="84"/>
      <c r="T59" s="84"/>
      <c r="U59" s="84"/>
      <c r="V59" s="84"/>
      <c r="W59" s="84"/>
      <c r="X59" s="84"/>
      <c r="Y59" s="84"/>
      <c r="Z59" s="84"/>
      <c r="AA59" s="84"/>
      <c r="AB59" s="84"/>
      <c r="AC59" s="84"/>
      <c r="AD59" s="84"/>
      <c r="AE59" s="84"/>
      <c r="AF59" s="84"/>
      <c r="AG59" s="84"/>
      <c r="AH59" s="84"/>
      <c r="AI59" s="84"/>
      <c r="AJ59" s="84"/>
      <c r="AK59" s="84"/>
      <c r="AL59" s="84"/>
      <c r="AM59" s="84"/>
      <c r="AN59" s="84"/>
      <c r="AO59" s="84"/>
      <c r="AP59" s="84"/>
      <c r="AQ59" s="84"/>
      <c r="AR59" s="84"/>
      <c r="AS59" s="84"/>
      <c r="AT59" s="84"/>
      <c r="AU59" s="84"/>
      <c r="AV59" s="84"/>
      <c r="AW59" s="84"/>
      <c r="AX59" s="84"/>
      <c r="AY59" s="85"/>
    </row>
    <row r="60" spans="1:51" ht="19.75" customHeight="1" x14ac:dyDescent="0.2">
      <c r="A60" s="5"/>
      <c r="B60" s="80" t="s">
        <v>89</v>
      </c>
      <c r="C60" s="81"/>
      <c r="D60" s="81"/>
      <c r="E60" s="81"/>
      <c r="F60" s="81"/>
      <c r="G60" s="81"/>
      <c r="H60" s="81"/>
      <c r="I60" s="81"/>
      <c r="J60" s="81"/>
      <c r="K60" s="81"/>
      <c r="L60" s="81"/>
      <c r="M60" s="81"/>
      <c r="N60" s="81"/>
      <c r="O60" s="81"/>
      <c r="P60" s="81"/>
      <c r="Q60" s="81"/>
      <c r="R60" s="81"/>
      <c r="S60" s="81"/>
      <c r="T60" s="81"/>
      <c r="U60" s="81"/>
      <c r="V60" s="81"/>
      <c r="W60" s="81"/>
      <c r="X60" s="81"/>
      <c r="Y60" s="81"/>
      <c r="Z60" s="81"/>
      <c r="AA60" s="81"/>
      <c r="AB60" s="81"/>
      <c r="AC60" s="81"/>
      <c r="AD60" s="81"/>
      <c r="AE60" s="81"/>
      <c r="AF60" s="81"/>
      <c r="AG60" s="81"/>
      <c r="AH60" s="81"/>
      <c r="AI60" s="81"/>
      <c r="AJ60" s="81"/>
      <c r="AK60" s="81"/>
      <c r="AL60" s="81"/>
      <c r="AM60" s="81"/>
      <c r="AN60" s="81"/>
      <c r="AO60" s="81"/>
      <c r="AP60" s="81"/>
      <c r="AQ60" s="81"/>
      <c r="AR60" s="81"/>
      <c r="AS60" s="81"/>
      <c r="AT60" s="81"/>
      <c r="AU60" s="81"/>
      <c r="AV60" s="81"/>
      <c r="AW60" s="81"/>
      <c r="AX60" s="81"/>
      <c r="AY60" s="82"/>
    </row>
    <row r="61" spans="1:51" ht="19.5" customHeight="1" x14ac:dyDescent="0.2">
      <c r="A61" s="5"/>
      <c r="B61" s="24" t="s">
        <v>90</v>
      </c>
      <c r="C61" s="22"/>
      <c r="D61" s="22"/>
      <c r="E61" s="22"/>
      <c r="F61" s="22"/>
      <c r="G61" s="22"/>
      <c r="H61" s="22"/>
      <c r="I61" s="22"/>
      <c r="J61" s="22"/>
      <c r="K61" s="22"/>
      <c r="L61" s="23"/>
      <c r="M61" s="492">
        <v>1</v>
      </c>
      <c r="N61" s="493"/>
      <c r="O61" s="493"/>
      <c r="P61" s="493"/>
      <c r="Q61" s="493"/>
      <c r="R61" s="493"/>
      <c r="S61" s="493"/>
      <c r="T61" s="493"/>
      <c r="U61" s="493"/>
      <c r="V61" s="493"/>
      <c r="W61" s="493"/>
      <c r="X61" s="493"/>
      <c r="Y61" s="493"/>
      <c r="Z61" s="493"/>
      <c r="AA61" s="494"/>
      <c r="AB61" s="22" t="s">
        <v>91</v>
      </c>
      <c r="AC61" s="22"/>
      <c r="AD61" s="22"/>
      <c r="AE61" s="22"/>
      <c r="AF61" s="22"/>
      <c r="AG61" s="22"/>
      <c r="AH61" s="22"/>
      <c r="AI61" s="22"/>
      <c r="AJ61" s="22"/>
      <c r="AK61" s="23"/>
      <c r="AL61" s="492">
        <v>1</v>
      </c>
      <c r="AM61" s="493"/>
      <c r="AN61" s="493"/>
      <c r="AO61" s="493"/>
      <c r="AP61" s="493"/>
      <c r="AQ61" s="493"/>
      <c r="AR61" s="493"/>
      <c r="AS61" s="493"/>
      <c r="AT61" s="493"/>
      <c r="AU61" s="493"/>
      <c r="AV61" s="493"/>
      <c r="AW61" s="493"/>
      <c r="AX61" s="493"/>
      <c r="AY61" s="495"/>
    </row>
    <row r="62" spans="1:51" ht="3" customHeight="1" x14ac:dyDescent="0.2">
      <c r="A62" s="4"/>
      <c r="B62" s="6"/>
      <c r="C62" s="6"/>
      <c r="D62" s="7"/>
      <c r="E62" s="7"/>
      <c r="F62" s="7"/>
      <c r="G62" s="7"/>
      <c r="H62" s="7"/>
      <c r="I62" s="7"/>
      <c r="J62" s="7"/>
      <c r="K62" s="7"/>
      <c r="L62" s="7"/>
      <c r="M62" s="7"/>
      <c r="N62" s="7"/>
      <c r="O62" s="7"/>
      <c r="P62" s="7"/>
      <c r="Q62" s="7"/>
      <c r="R62" s="7"/>
      <c r="S62" s="7"/>
      <c r="T62" s="7"/>
      <c r="U62" s="7"/>
      <c r="V62" s="7"/>
      <c r="W62" s="7"/>
      <c r="X62" s="7"/>
      <c r="Y62" s="7"/>
      <c r="Z62" s="7"/>
      <c r="AA62" s="7"/>
      <c r="AB62" s="7"/>
      <c r="AC62" s="7"/>
      <c r="AD62" s="7"/>
      <c r="AE62" s="7"/>
      <c r="AF62" s="7"/>
      <c r="AG62" s="7"/>
      <c r="AH62" s="7"/>
      <c r="AI62" s="7"/>
      <c r="AJ62" s="7"/>
      <c r="AK62" s="7"/>
      <c r="AL62" s="7"/>
      <c r="AM62" s="7"/>
      <c r="AN62" s="7"/>
      <c r="AO62" s="7"/>
      <c r="AP62" s="7"/>
      <c r="AQ62" s="7"/>
      <c r="AR62" s="7"/>
      <c r="AS62" s="7"/>
      <c r="AT62" s="7"/>
      <c r="AU62" s="7"/>
      <c r="AV62" s="7"/>
      <c r="AW62" s="7"/>
      <c r="AX62" s="7"/>
      <c r="AY62" s="7"/>
    </row>
    <row r="63" spans="1:51" ht="3" customHeight="1" thickBot="1" x14ac:dyDescent="0.25">
      <c r="A63" s="4"/>
      <c r="B63" s="2"/>
      <c r="C63" s="2"/>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c r="AJ63" s="8"/>
      <c r="AK63" s="8"/>
      <c r="AL63" s="8"/>
      <c r="AM63" s="8"/>
      <c r="AN63" s="8"/>
      <c r="AO63" s="8"/>
      <c r="AP63" s="8"/>
      <c r="AQ63" s="8"/>
      <c r="AR63" s="8"/>
      <c r="AS63" s="8"/>
      <c r="AT63" s="8"/>
      <c r="AU63" s="8"/>
      <c r="AV63" s="8"/>
      <c r="AW63" s="8"/>
      <c r="AX63" s="8"/>
      <c r="AY63" s="8"/>
    </row>
    <row r="64" spans="1:51" ht="385.5" customHeight="1" x14ac:dyDescent="0.2">
      <c r="A64" s="5"/>
      <c r="B64" s="483" t="s">
        <v>58</v>
      </c>
      <c r="C64" s="484"/>
      <c r="D64" s="484"/>
      <c r="E64" s="484"/>
      <c r="F64" s="484"/>
      <c r="G64" s="485"/>
      <c r="H64" s="17"/>
      <c r="I64" s="11"/>
      <c r="J64" s="11"/>
      <c r="K64" s="11"/>
      <c r="L64" s="11"/>
      <c r="M64" s="11"/>
      <c r="N64" s="11"/>
      <c r="O64" s="11"/>
      <c r="P64" s="11"/>
      <c r="Q64" s="11"/>
      <c r="R64" s="11"/>
      <c r="S64" s="11"/>
      <c r="T64" s="11"/>
      <c r="U64" s="11"/>
      <c r="V64" s="11"/>
      <c r="W64" s="11"/>
      <c r="X64" s="11"/>
      <c r="Y64" s="11"/>
      <c r="Z64" s="11"/>
      <c r="AA64" s="11"/>
      <c r="AB64" s="11"/>
      <c r="AC64" s="11"/>
      <c r="AD64" s="11"/>
      <c r="AE64" s="11"/>
      <c r="AF64" s="11"/>
      <c r="AG64" s="11"/>
      <c r="AH64" s="11"/>
      <c r="AI64" s="11"/>
      <c r="AJ64" s="11"/>
      <c r="AK64" s="11"/>
      <c r="AL64" s="11"/>
      <c r="AM64" s="11"/>
      <c r="AN64" s="11"/>
      <c r="AO64" s="11"/>
      <c r="AP64" s="11"/>
      <c r="AQ64" s="11"/>
      <c r="AR64" s="11"/>
      <c r="AS64" s="11"/>
      <c r="AT64" s="11"/>
      <c r="AU64" s="11"/>
      <c r="AV64" s="11"/>
      <c r="AW64" s="11"/>
      <c r="AX64" s="11"/>
      <c r="AY64" s="18"/>
    </row>
    <row r="65" spans="2:51" ht="349" customHeight="1" x14ac:dyDescent="0.2">
      <c r="B65" s="401"/>
      <c r="C65" s="402"/>
      <c r="D65" s="402"/>
      <c r="E65" s="402"/>
      <c r="F65" s="402"/>
      <c r="G65" s="403"/>
      <c r="H65" s="13"/>
      <c r="I65" s="14"/>
      <c r="J65" s="14"/>
      <c r="K65" s="14"/>
      <c r="L65" s="14"/>
      <c r="M65" s="14"/>
      <c r="N65" s="14"/>
      <c r="O65" s="14"/>
      <c r="P65" s="14"/>
      <c r="Q65" s="14"/>
      <c r="R65" s="14"/>
      <c r="S65" s="14"/>
      <c r="T65" s="14"/>
      <c r="U65" s="14"/>
      <c r="V65" s="14"/>
      <c r="W65" s="14"/>
      <c r="X65" s="14"/>
      <c r="Y65" s="14"/>
      <c r="Z65" s="14"/>
      <c r="AA65" s="14"/>
      <c r="AB65" s="14"/>
      <c r="AC65" s="14"/>
      <c r="AD65" s="14"/>
      <c r="AE65" s="14"/>
      <c r="AF65" s="14"/>
      <c r="AG65" s="14"/>
      <c r="AH65" s="14"/>
      <c r="AI65" s="14"/>
      <c r="AJ65" s="14"/>
      <c r="AK65" s="14"/>
      <c r="AL65" s="14"/>
      <c r="AM65" s="14"/>
      <c r="AN65" s="14"/>
      <c r="AO65" s="14"/>
      <c r="AP65" s="14"/>
      <c r="AQ65" s="14"/>
      <c r="AR65" s="14"/>
      <c r="AS65" s="14"/>
      <c r="AT65" s="14"/>
      <c r="AU65" s="14"/>
      <c r="AV65" s="14"/>
      <c r="AW65" s="14"/>
      <c r="AX65" s="14"/>
      <c r="AY65" s="15"/>
    </row>
    <row r="66" spans="2:51" ht="324" customHeight="1" thickBot="1" x14ac:dyDescent="0.25">
      <c r="B66" s="401"/>
      <c r="C66" s="402"/>
      <c r="D66" s="402"/>
      <c r="E66" s="402"/>
      <c r="F66" s="402"/>
      <c r="G66" s="403"/>
      <c r="H66" s="13"/>
      <c r="I66" s="14"/>
      <c r="J66" s="14"/>
      <c r="K66" s="14"/>
      <c r="L66" s="14"/>
      <c r="M66" s="14"/>
      <c r="N66" s="14"/>
      <c r="O66" s="14"/>
      <c r="P66" s="14"/>
      <c r="Q66" s="14"/>
      <c r="R66" s="14"/>
      <c r="S66" s="14"/>
      <c r="T66" s="14"/>
      <c r="U66" s="14"/>
      <c r="V66" s="14"/>
      <c r="W66" s="14"/>
      <c r="X66" s="14"/>
      <c r="Y66" s="14"/>
      <c r="Z66" s="14"/>
      <c r="AA66" s="14"/>
      <c r="AB66" s="14"/>
      <c r="AC66" s="14"/>
      <c r="AD66" s="14"/>
      <c r="AE66" s="14"/>
      <c r="AF66" s="14"/>
      <c r="AG66" s="14"/>
      <c r="AH66" s="14"/>
      <c r="AI66" s="14"/>
      <c r="AJ66" s="14"/>
      <c r="AK66" s="14"/>
      <c r="AL66" s="14"/>
      <c r="AM66" s="14"/>
      <c r="AN66" s="14"/>
      <c r="AO66" s="14"/>
      <c r="AP66" s="14"/>
      <c r="AQ66" s="14"/>
      <c r="AR66" s="14"/>
      <c r="AS66" s="14"/>
      <c r="AT66" s="14"/>
      <c r="AU66" s="14"/>
      <c r="AV66" s="14"/>
      <c r="AW66" s="14"/>
      <c r="AX66" s="14"/>
      <c r="AY66" s="15"/>
    </row>
    <row r="67" spans="2:51" ht="3" customHeight="1" x14ac:dyDescent="0.2">
      <c r="B67" s="10"/>
      <c r="C67" s="10"/>
      <c r="D67" s="10"/>
      <c r="E67" s="10"/>
      <c r="F67" s="10"/>
      <c r="G67" s="10"/>
      <c r="H67" s="11"/>
      <c r="I67" s="11"/>
      <c r="J67" s="11"/>
      <c r="K67" s="11"/>
      <c r="L67" s="11"/>
      <c r="M67" s="11"/>
      <c r="N67" s="11"/>
      <c r="O67" s="11"/>
      <c r="P67" s="11"/>
      <c r="Q67" s="11"/>
      <c r="R67" s="11"/>
      <c r="S67" s="11"/>
      <c r="T67" s="11"/>
      <c r="U67" s="11"/>
      <c r="V67" s="11"/>
      <c r="W67" s="11"/>
      <c r="X67" s="11"/>
      <c r="Y67" s="11"/>
      <c r="Z67" s="11"/>
      <c r="AA67" s="11"/>
      <c r="AB67" s="11"/>
      <c r="AC67" s="11"/>
      <c r="AD67" s="11"/>
      <c r="AE67" s="11"/>
      <c r="AF67" s="11"/>
      <c r="AG67" s="11"/>
      <c r="AH67" s="11"/>
      <c r="AI67" s="11"/>
      <c r="AJ67" s="11"/>
      <c r="AK67" s="11"/>
      <c r="AL67" s="11"/>
      <c r="AM67" s="11"/>
      <c r="AN67" s="11"/>
      <c r="AO67" s="11"/>
      <c r="AP67" s="11"/>
      <c r="AQ67" s="11"/>
      <c r="AR67" s="11"/>
      <c r="AS67" s="11"/>
      <c r="AT67" s="11"/>
      <c r="AU67" s="11"/>
      <c r="AV67" s="11"/>
      <c r="AW67" s="11"/>
      <c r="AX67" s="11"/>
      <c r="AY67" s="11"/>
    </row>
    <row r="68" spans="2:51" ht="3" customHeight="1" thickBot="1" x14ac:dyDescent="0.25">
      <c r="B68" s="12"/>
      <c r="C68" s="12"/>
      <c r="D68" s="12"/>
      <c r="E68" s="12"/>
      <c r="F68" s="12"/>
      <c r="G68" s="12"/>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c r="AY68" s="9"/>
    </row>
    <row r="69" spans="2:51" ht="24.75" customHeight="1" x14ac:dyDescent="0.2">
      <c r="B69" s="338" t="s">
        <v>83</v>
      </c>
      <c r="C69" s="339"/>
      <c r="D69" s="339"/>
      <c r="E69" s="339"/>
      <c r="F69" s="339"/>
      <c r="G69" s="340"/>
      <c r="H69" s="163" t="s">
        <v>193</v>
      </c>
      <c r="I69" s="164"/>
      <c r="J69" s="164"/>
      <c r="K69" s="164"/>
      <c r="L69" s="164"/>
      <c r="M69" s="164"/>
      <c r="N69" s="164"/>
      <c r="O69" s="164"/>
      <c r="P69" s="164"/>
      <c r="Q69" s="164"/>
      <c r="R69" s="164"/>
      <c r="S69" s="164"/>
      <c r="T69" s="164"/>
      <c r="U69" s="164"/>
      <c r="V69" s="164"/>
      <c r="W69" s="164"/>
      <c r="X69" s="164"/>
      <c r="Y69" s="164"/>
      <c r="Z69" s="164"/>
      <c r="AA69" s="164"/>
      <c r="AB69" s="164"/>
      <c r="AC69" s="165"/>
      <c r="AD69" s="489" t="s">
        <v>117</v>
      </c>
      <c r="AE69" s="490"/>
      <c r="AF69" s="490"/>
      <c r="AG69" s="490"/>
      <c r="AH69" s="490"/>
      <c r="AI69" s="490"/>
      <c r="AJ69" s="490"/>
      <c r="AK69" s="490"/>
      <c r="AL69" s="490"/>
      <c r="AM69" s="490"/>
      <c r="AN69" s="490"/>
      <c r="AO69" s="490"/>
      <c r="AP69" s="490"/>
      <c r="AQ69" s="490"/>
      <c r="AR69" s="490"/>
      <c r="AS69" s="490"/>
      <c r="AT69" s="490"/>
      <c r="AU69" s="490"/>
      <c r="AV69" s="490"/>
      <c r="AW69" s="490"/>
      <c r="AX69" s="490"/>
      <c r="AY69" s="491"/>
    </row>
    <row r="70" spans="2:51" ht="24.75" customHeight="1" x14ac:dyDescent="0.2">
      <c r="B70" s="338"/>
      <c r="C70" s="339"/>
      <c r="D70" s="339"/>
      <c r="E70" s="339"/>
      <c r="F70" s="339"/>
      <c r="G70" s="340"/>
      <c r="H70" s="163" t="s">
        <v>39</v>
      </c>
      <c r="I70" s="164"/>
      <c r="J70" s="164"/>
      <c r="K70" s="164"/>
      <c r="L70" s="166"/>
      <c r="M70" s="142" t="s">
        <v>40</v>
      </c>
      <c r="N70" s="164"/>
      <c r="O70" s="164"/>
      <c r="P70" s="164"/>
      <c r="Q70" s="164"/>
      <c r="R70" s="164"/>
      <c r="S70" s="164"/>
      <c r="T70" s="164"/>
      <c r="U70" s="164"/>
      <c r="V70" s="164"/>
      <c r="W70" s="164"/>
      <c r="X70" s="164"/>
      <c r="Y70" s="166"/>
      <c r="Z70" s="145" t="s">
        <v>41</v>
      </c>
      <c r="AA70" s="167"/>
      <c r="AB70" s="167"/>
      <c r="AC70" s="168"/>
      <c r="AD70" s="140" t="s">
        <v>39</v>
      </c>
      <c r="AE70" s="141"/>
      <c r="AF70" s="141"/>
      <c r="AG70" s="141"/>
      <c r="AH70" s="141"/>
      <c r="AI70" s="142" t="s">
        <v>40</v>
      </c>
      <c r="AJ70" s="143"/>
      <c r="AK70" s="143"/>
      <c r="AL70" s="143"/>
      <c r="AM70" s="143"/>
      <c r="AN70" s="143"/>
      <c r="AO70" s="143"/>
      <c r="AP70" s="143"/>
      <c r="AQ70" s="143"/>
      <c r="AR70" s="143"/>
      <c r="AS70" s="143"/>
      <c r="AT70" s="143"/>
      <c r="AU70" s="144"/>
      <c r="AV70" s="145" t="s">
        <v>41</v>
      </c>
      <c r="AW70" s="146"/>
      <c r="AX70" s="146"/>
      <c r="AY70" s="148"/>
    </row>
    <row r="71" spans="2:51" ht="24.75" customHeight="1" x14ac:dyDescent="0.2">
      <c r="B71" s="338"/>
      <c r="C71" s="339"/>
      <c r="D71" s="339"/>
      <c r="E71" s="339"/>
      <c r="F71" s="339"/>
      <c r="G71" s="340"/>
      <c r="H71" s="132" t="s">
        <v>239</v>
      </c>
      <c r="I71" s="133"/>
      <c r="J71" s="133"/>
      <c r="K71" s="133"/>
      <c r="L71" s="134"/>
      <c r="M71" s="126" t="s">
        <v>240</v>
      </c>
      <c r="N71" s="157"/>
      <c r="O71" s="157"/>
      <c r="P71" s="157"/>
      <c r="Q71" s="157"/>
      <c r="R71" s="157"/>
      <c r="S71" s="157"/>
      <c r="T71" s="157"/>
      <c r="U71" s="157"/>
      <c r="V71" s="157"/>
      <c r="W71" s="157"/>
      <c r="X71" s="157"/>
      <c r="Y71" s="158"/>
      <c r="Z71" s="129">
        <v>9.1</v>
      </c>
      <c r="AA71" s="130"/>
      <c r="AB71" s="130"/>
      <c r="AC71" s="159"/>
      <c r="AD71" s="132"/>
      <c r="AE71" s="133"/>
      <c r="AF71" s="133"/>
      <c r="AG71" s="133"/>
      <c r="AH71" s="134"/>
      <c r="AI71" s="126"/>
      <c r="AJ71" s="127"/>
      <c r="AK71" s="127"/>
      <c r="AL71" s="127"/>
      <c r="AM71" s="127"/>
      <c r="AN71" s="127"/>
      <c r="AO71" s="127"/>
      <c r="AP71" s="127"/>
      <c r="AQ71" s="127"/>
      <c r="AR71" s="127"/>
      <c r="AS71" s="127"/>
      <c r="AT71" s="127"/>
      <c r="AU71" s="128"/>
      <c r="AV71" s="129"/>
      <c r="AW71" s="130"/>
      <c r="AX71" s="130"/>
      <c r="AY71" s="131"/>
    </row>
    <row r="72" spans="2:51" ht="24.75" customHeight="1" x14ac:dyDescent="0.2">
      <c r="B72" s="338"/>
      <c r="C72" s="339"/>
      <c r="D72" s="339"/>
      <c r="E72" s="339"/>
      <c r="F72" s="339"/>
      <c r="G72" s="340"/>
      <c r="H72" s="121"/>
      <c r="I72" s="122"/>
      <c r="J72" s="122"/>
      <c r="K72" s="122"/>
      <c r="L72" s="123"/>
      <c r="M72" s="115"/>
      <c r="N72" s="160"/>
      <c r="O72" s="160"/>
      <c r="P72" s="160"/>
      <c r="Q72" s="160"/>
      <c r="R72" s="160"/>
      <c r="S72" s="160"/>
      <c r="T72" s="160"/>
      <c r="U72" s="160"/>
      <c r="V72" s="160"/>
      <c r="W72" s="160"/>
      <c r="X72" s="160"/>
      <c r="Y72" s="161"/>
      <c r="Z72" s="118"/>
      <c r="AA72" s="119"/>
      <c r="AB72" s="119"/>
      <c r="AC72" s="162"/>
      <c r="AD72" s="121"/>
      <c r="AE72" s="122"/>
      <c r="AF72" s="122"/>
      <c r="AG72" s="122"/>
      <c r="AH72" s="123"/>
      <c r="AI72" s="115"/>
      <c r="AJ72" s="116"/>
      <c r="AK72" s="116"/>
      <c r="AL72" s="116"/>
      <c r="AM72" s="116"/>
      <c r="AN72" s="116"/>
      <c r="AO72" s="116"/>
      <c r="AP72" s="116"/>
      <c r="AQ72" s="116"/>
      <c r="AR72" s="116"/>
      <c r="AS72" s="116"/>
      <c r="AT72" s="116"/>
      <c r="AU72" s="117"/>
      <c r="AV72" s="118"/>
      <c r="AW72" s="119"/>
      <c r="AX72" s="119"/>
      <c r="AY72" s="120"/>
    </row>
    <row r="73" spans="2:51" ht="24.75" customHeight="1" x14ac:dyDescent="0.2">
      <c r="B73" s="338"/>
      <c r="C73" s="339"/>
      <c r="D73" s="339"/>
      <c r="E73" s="339"/>
      <c r="F73" s="339"/>
      <c r="G73" s="340"/>
      <c r="H73" s="121"/>
      <c r="I73" s="122"/>
      <c r="J73" s="122"/>
      <c r="K73" s="122"/>
      <c r="L73" s="123"/>
      <c r="M73" s="115"/>
      <c r="N73" s="160"/>
      <c r="O73" s="160"/>
      <c r="P73" s="160"/>
      <c r="Q73" s="160"/>
      <c r="R73" s="160"/>
      <c r="S73" s="160"/>
      <c r="T73" s="160"/>
      <c r="U73" s="160"/>
      <c r="V73" s="160"/>
      <c r="W73" s="160"/>
      <c r="X73" s="160"/>
      <c r="Y73" s="161"/>
      <c r="Z73" s="118"/>
      <c r="AA73" s="119"/>
      <c r="AB73" s="119"/>
      <c r="AC73" s="162"/>
      <c r="AD73" s="121"/>
      <c r="AE73" s="122"/>
      <c r="AF73" s="122"/>
      <c r="AG73" s="122"/>
      <c r="AH73" s="123"/>
      <c r="AI73" s="115"/>
      <c r="AJ73" s="116"/>
      <c r="AK73" s="116"/>
      <c r="AL73" s="116"/>
      <c r="AM73" s="116"/>
      <c r="AN73" s="116"/>
      <c r="AO73" s="116"/>
      <c r="AP73" s="116"/>
      <c r="AQ73" s="116"/>
      <c r="AR73" s="116"/>
      <c r="AS73" s="116"/>
      <c r="AT73" s="116"/>
      <c r="AU73" s="117"/>
      <c r="AV73" s="118"/>
      <c r="AW73" s="119"/>
      <c r="AX73" s="119"/>
      <c r="AY73" s="120"/>
    </row>
    <row r="74" spans="2:51" ht="24.75" customHeight="1" x14ac:dyDescent="0.2">
      <c r="B74" s="338"/>
      <c r="C74" s="339"/>
      <c r="D74" s="339"/>
      <c r="E74" s="339"/>
      <c r="F74" s="339"/>
      <c r="G74" s="340"/>
      <c r="H74" s="121"/>
      <c r="I74" s="122"/>
      <c r="J74" s="122"/>
      <c r="K74" s="122"/>
      <c r="L74" s="123"/>
      <c r="M74" s="115"/>
      <c r="N74" s="160"/>
      <c r="O74" s="160"/>
      <c r="P74" s="160"/>
      <c r="Q74" s="160"/>
      <c r="R74" s="160"/>
      <c r="S74" s="160"/>
      <c r="T74" s="160"/>
      <c r="U74" s="160"/>
      <c r="V74" s="160"/>
      <c r="W74" s="160"/>
      <c r="X74" s="160"/>
      <c r="Y74" s="161"/>
      <c r="Z74" s="118"/>
      <c r="AA74" s="119"/>
      <c r="AB74" s="119"/>
      <c r="AC74" s="162"/>
      <c r="AD74" s="121"/>
      <c r="AE74" s="122"/>
      <c r="AF74" s="122"/>
      <c r="AG74" s="122"/>
      <c r="AH74" s="123"/>
      <c r="AI74" s="115"/>
      <c r="AJ74" s="116"/>
      <c r="AK74" s="116"/>
      <c r="AL74" s="116"/>
      <c r="AM74" s="116"/>
      <c r="AN74" s="116"/>
      <c r="AO74" s="116"/>
      <c r="AP74" s="116"/>
      <c r="AQ74" s="116"/>
      <c r="AR74" s="116"/>
      <c r="AS74" s="116"/>
      <c r="AT74" s="116"/>
      <c r="AU74" s="117"/>
      <c r="AV74" s="118"/>
      <c r="AW74" s="119"/>
      <c r="AX74" s="119"/>
      <c r="AY74" s="120"/>
    </row>
    <row r="75" spans="2:51" ht="24.75" customHeight="1" x14ac:dyDescent="0.2">
      <c r="B75" s="338"/>
      <c r="C75" s="339"/>
      <c r="D75" s="339"/>
      <c r="E75" s="339"/>
      <c r="F75" s="339"/>
      <c r="G75" s="340"/>
      <c r="H75" s="121"/>
      <c r="I75" s="122"/>
      <c r="J75" s="122"/>
      <c r="K75" s="122"/>
      <c r="L75" s="123"/>
      <c r="M75" s="115"/>
      <c r="N75" s="160"/>
      <c r="O75" s="160"/>
      <c r="P75" s="160"/>
      <c r="Q75" s="160"/>
      <c r="R75" s="160"/>
      <c r="S75" s="160"/>
      <c r="T75" s="160"/>
      <c r="U75" s="160"/>
      <c r="V75" s="160"/>
      <c r="W75" s="160"/>
      <c r="X75" s="160"/>
      <c r="Y75" s="161"/>
      <c r="Z75" s="118"/>
      <c r="AA75" s="119"/>
      <c r="AB75" s="119"/>
      <c r="AC75" s="162"/>
      <c r="AD75" s="121"/>
      <c r="AE75" s="122"/>
      <c r="AF75" s="122"/>
      <c r="AG75" s="122"/>
      <c r="AH75" s="123"/>
      <c r="AI75" s="115"/>
      <c r="AJ75" s="116"/>
      <c r="AK75" s="116"/>
      <c r="AL75" s="116"/>
      <c r="AM75" s="116"/>
      <c r="AN75" s="116"/>
      <c r="AO75" s="116"/>
      <c r="AP75" s="116"/>
      <c r="AQ75" s="116"/>
      <c r="AR75" s="116"/>
      <c r="AS75" s="116"/>
      <c r="AT75" s="116"/>
      <c r="AU75" s="117"/>
      <c r="AV75" s="118"/>
      <c r="AW75" s="119"/>
      <c r="AX75" s="119"/>
      <c r="AY75" s="120"/>
    </row>
    <row r="76" spans="2:51" ht="24.75" customHeight="1" x14ac:dyDescent="0.2">
      <c r="B76" s="338"/>
      <c r="C76" s="339"/>
      <c r="D76" s="339"/>
      <c r="E76" s="339"/>
      <c r="F76" s="339"/>
      <c r="G76" s="340"/>
      <c r="H76" s="121"/>
      <c r="I76" s="122"/>
      <c r="J76" s="122"/>
      <c r="K76" s="122"/>
      <c r="L76" s="123"/>
      <c r="M76" s="115"/>
      <c r="N76" s="160"/>
      <c r="O76" s="160"/>
      <c r="P76" s="160"/>
      <c r="Q76" s="160"/>
      <c r="R76" s="160"/>
      <c r="S76" s="160"/>
      <c r="T76" s="160"/>
      <c r="U76" s="160"/>
      <c r="V76" s="160"/>
      <c r="W76" s="160"/>
      <c r="X76" s="160"/>
      <c r="Y76" s="161"/>
      <c r="Z76" s="118"/>
      <c r="AA76" s="119"/>
      <c r="AB76" s="119"/>
      <c r="AC76" s="162"/>
      <c r="AD76" s="121"/>
      <c r="AE76" s="122"/>
      <c r="AF76" s="122"/>
      <c r="AG76" s="122"/>
      <c r="AH76" s="123"/>
      <c r="AI76" s="115"/>
      <c r="AJ76" s="116"/>
      <c r="AK76" s="116"/>
      <c r="AL76" s="116"/>
      <c r="AM76" s="116"/>
      <c r="AN76" s="116"/>
      <c r="AO76" s="116"/>
      <c r="AP76" s="116"/>
      <c r="AQ76" s="116"/>
      <c r="AR76" s="116"/>
      <c r="AS76" s="116"/>
      <c r="AT76" s="116"/>
      <c r="AU76" s="117"/>
      <c r="AV76" s="118"/>
      <c r="AW76" s="119"/>
      <c r="AX76" s="119"/>
      <c r="AY76" s="120"/>
    </row>
    <row r="77" spans="2:51" ht="24.75" customHeight="1" x14ac:dyDescent="0.2">
      <c r="B77" s="338"/>
      <c r="C77" s="339"/>
      <c r="D77" s="339"/>
      <c r="E77" s="339"/>
      <c r="F77" s="339"/>
      <c r="G77" s="340"/>
      <c r="H77" s="121"/>
      <c r="I77" s="122"/>
      <c r="J77" s="122"/>
      <c r="K77" s="122"/>
      <c r="L77" s="123"/>
      <c r="M77" s="115"/>
      <c r="N77" s="160"/>
      <c r="O77" s="160"/>
      <c r="P77" s="160"/>
      <c r="Q77" s="160"/>
      <c r="R77" s="160"/>
      <c r="S77" s="160"/>
      <c r="T77" s="160"/>
      <c r="U77" s="160"/>
      <c r="V77" s="160"/>
      <c r="W77" s="160"/>
      <c r="X77" s="160"/>
      <c r="Y77" s="161"/>
      <c r="Z77" s="118"/>
      <c r="AA77" s="119"/>
      <c r="AB77" s="119"/>
      <c r="AC77" s="162"/>
      <c r="AD77" s="121"/>
      <c r="AE77" s="122"/>
      <c r="AF77" s="122"/>
      <c r="AG77" s="122"/>
      <c r="AH77" s="123"/>
      <c r="AI77" s="115"/>
      <c r="AJ77" s="116"/>
      <c r="AK77" s="116"/>
      <c r="AL77" s="116"/>
      <c r="AM77" s="116"/>
      <c r="AN77" s="116"/>
      <c r="AO77" s="116"/>
      <c r="AP77" s="116"/>
      <c r="AQ77" s="116"/>
      <c r="AR77" s="116"/>
      <c r="AS77" s="116"/>
      <c r="AT77" s="116"/>
      <c r="AU77" s="117"/>
      <c r="AV77" s="118"/>
      <c r="AW77" s="119"/>
      <c r="AX77" s="119"/>
      <c r="AY77" s="120"/>
    </row>
    <row r="78" spans="2:51" ht="24.75" customHeight="1" x14ac:dyDescent="0.2">
      <c r="B78" s="338"/>
      <c r="C78" s="339"/>
      <c r="D78" s="339"/>
      <c r="E78" s="339"/>
      <c r="F78" s="339"/>
      <c r="G78" s="340"/>
      <c r="H78" s="107"/>
      <c r="I78" s="108"/>
      <c r="J78" s="108"/>
      <c r="K78" s="108"/>
      <c r="L78" s="109"/>
      <c r="M78" s="110"/>
      <c r="N78" s="172"/>
      <c r="O78" s="172"/>
      <c r="P78" s="172"/>
      <c r="Q78" s="172"/>
      <c r="R78" s="172"/>
      <c r="S78" s="172"/>
      <c r="T78" s="172"/>
      <c r="U78" s="172"/>
      <c r="V78" s="172"/>
      <c r="W78" s="172"/>
      <c r="X78" s="172"/>
      <c r="Y78" s="173"/>
      <c r="Z78" s="113"/>
      <c r="AA78" s="114"/>
      <c r="AB78" s="114"/>
      <c r="AC78" s="174"/>
      <c r="AD78" s="107"/>
      <c r="AE78" s="108"/>
      <c r="AF78" s="108"/>
      <c r="AG78" s="108"/>
      <c r="AH78" s="109"/>
      <c r="AI78" s="110"/>
      <c r="AJ78" s="111"/>
      <c r="AK78" s="111"/>
      <c r="AL78" s="111"/>
      <c r="AM78" s="111"/>
      <c r="AN78" s="111"/>
      <c r="AO78" s="111"/>
      <c r="AP78" s="111"/>
      <c r="AQ78" s="111"/>
      <c r="AR78" s="111"/>
      <c r="AS78" s="111"/>
      <c r="AT78" s="111"/>
      <c r="AU78" s="112"/>
      <c r="AV78" s="113"/>
      <c r="AW78" s="114"/>
      <c r="AX78" s="114"/>
      <c r="AY78" s="124"/>
    </row>
    <row r="79" spans="2:51" ht="24.75" customHeight="1" x14ac:dyDescent="0.2">
      <c r="B79" s="338"/>
      <c r="C79" s="339"/>
      <c r="D79" s="339"/>
      <c r="E79" s="339"/>
      <c r="F79" s="339"/>
      <c r="G79" s="340"/>
      <c r="H79" s="149" t="s">
        <v>42</v>
      </c>
      <c r="I79" s="96"/>
      <c r="J79" s="96"/>
      <c r="K79" s="96"/>
      <c r="L79" s="97"/>
      <c r="M79" s="150"/>
      <c r="N79" s="169"/>
      <c r="O79" s="169"/>
      <c r="P79" s="169"/>
      <c r="Q79" s="169"/>
      <c r="R79" s="169"/>
      <c r="S79" s="169"/>
      <c r="T79" s="169"/>
      <c r="U79" s="169"/>
      <c r="V79" s="169"/>
      <c r="W79" s="169"/>
      <c r="X79" s="169"/>
      <c r="Y79" s="170"/>
      <c r="Z79" s="153">
        <f>SUM(Z71:AC78)</f>
        <v>9.1</v>
      </c>
      <c r="AA79" s="154"/>
      <c r="AB79" s="154"/>
      <c r="AC79" s="171"/>
      <c r="AD79" s="149" t="s">
        <v>42</v>
      </c>
      <c r="AE79" s="96"/>
      <c r="AF79" s="96"/>
      <c r="AG79" s="96"/>
      <c r="AH79" s="96"/>
      <c r="AI79" s="150"/>
      <c r="AJ79" s="151"/>
      <c r="AK79" s="151"/>
      <c r="AL79" s="151"/>
      <c r="AM79" s="151"/>
      <c r="AN79" s="151"/>
      <c r="AO79" s="151"/>
      <c r="AP79" s="151"/>
      <c r="AQ79" s="151"/>
      <c r="AR79" s="151"/>
      <c r="AS79" s="151"/>
      <c r="AT79" s="151"/>
      <c r="AU79" s="152"/>
      <c r="AV79" s="153">
        <f>SUM(AV71:AY78)</f>
        <v>0</v>
      </c>
      <c r="AW79" s="154"/>
      <c r="AX79" s="154"/>
      <c r="AY79" s="156"/>
    </row>
    <row r="80" spans="2:51" ht="25.15" customHeight="1" x14ac:dyDescent="0.2">
      <c r="B80" s="338"/>
      <c r="C80" s="339"/>
      <c r="D80" s="339"/>
      <c r="E80" s="339"/>
      <c r="F80" s="339"/>
      <c r="G80" s="340"/>
      <c r="H80" s="163" t="s">
        <v>194</v>
      </c>
      <c r="I80" s="164"/>
      <c r="J80" s="164"/>
      <c r="K80" s="164"/>
      <c r="L80" s="164"/>
      <c r="M80" s="164"/>
      <c r="N80" s="164"/>
      <c r="O80" s="164"/>
      <c r="P80" s="164"/>
      <c r="Q80" s="164"/>
      <c r="R80" s="164"/>
      <c r="S80" s="164"/>
      <c r="T80" s="164"/>
      <c r="U80" s="164"/>
      <c r="V80" s="164"/>
      <c r="W80" s="164"/>
      <c r="X80" s="164"/>
      <c r="Y80" s="164"/>
      <c r="Z80" s="164"/>
      <c r="AA80" s="164"/>
      <c r="AB80" s="164"/>
      <c r="AC80" s="165"/>
      <c r="AD80" s="136" t="s">
        <v>118</v>
      </c>
      <c r="AE80" s="137"/>
      <c r="AF80" s="137"/>
      <c r="AG80" s="137"/>
      <c r="AH80" s="137"/>
      <c r="AI80" s="137"/>
      <c r="AJ80" s="137"/>
      <c r="AK80" s="137"/>
      <c r="AL80" s="137"/>
      <c r="AM80" s="137"/>
      <c r="AN80" s="137"/>
      <c r="AO80" s="137"/>
      <c r="AP80" s="137"/>
      <c r="AQ80" s="137"/>
      <c r="AR80" s="137"/>
      <c r="AS80" s="137"/>
      <c r="AT80" s="137"/>
      <c r="AU80" s="137"/>
      <c r="AV80" s="137"/>
      <c r="AW80" s="137"/>
      <c r="AX80" s="137"/>
      <c r="AY80" s="139"/>
    </row>
    <row r="81" spans="2:51" ht="25.5" customHeight="1" x14ac:dyDescent="0.2">
      <c r="B81" s="338"/>
      <c r="C81" s="339"/>
      <c r="D81" s="339"/>
      <c r="E81" s="339"/>
      <c r="F81" s="339"/>
      <c r="G81" s="340"/>
      <c r="H81" s="163" t="s">
        <v>39</v>
      </c>
      <c r="I81" s="164"/>
      <c r="J81" s="164"/>
      <c r="K81" s="164"/>
      <c r="L81" s="166"/>
      <c r="M81" s="142" t="s">
        <v>40</v>
      </c>
      <c r="N81" s="164"/>
      <c r="O81" s="164"/>
      <c r="P81" s="164"/>
      <c r="Q81" s="164"/>
      <c r="R81" s="164"/>
      <c r="S81" s="164"/>
      <c r="T81" s="164"/>
      <c r="U81" s="164"/>
      <c r="V81" s="164"/>
      <c r="W81" s="164"/>
      <c r="X81" s="164"/>
      <c r="Y81" s="166"/>
      <c r="Z81" s="145" t="s">
        <v>41</v>
      </c>
      <c r="AA81" s="167"/>
      <c r="AB81" s="167"/>
      <c r="AC81" s="168"/>
      <c r="AD81" s="140" t="s">
        <v>39</v>
      </c>
      <c r="AE81" s="141"/>
      <c r="AF81" s="141"/>
      <c r="AG81" s="141"/>
      <c r="AH81" s="141"/>
      <c r="AI81" s="142" t="s">
        <v>40</v>
      </c>
      <c r="AJ81" s="143"/>
      <c r="AK81" s="143"/>
      <c r="AL81" s="143"/>
      <c r="AM81" s="143"/>
      <c r="AN81" s="143"/>
      <c r="AO81" s="143"/>
      <c r="AP81" s="143"/>
      <c r="AQ81" s="143"/>
      <c r="AR81" s="143"/>
      <c r="AS81" s="143"/>
      <c r="AT81" s="143"/>
      <c r="AU81" s="144"/>
      <c r="AV81" s="145" t="s">
        <v>41</v>
      </c>
      <c r="AW81" s="146"/>
      <c r="AX81" s="146"/>
      <c r="AY81" s="148"/>
    </row>
    <row r="82" spans="2:51" ht="24.75" customHeight="1" x14ac:dyDescent="0.2">
      <c r="B82" s="338"/>
      <c r="C82" s="339"/>
      <c r="D82" s="339"/>
      <c r="E82" s="339"/>
      <c r="F82" s="339"/>
      <c r="G82" s="340"/>
      <c r="H82" s="132" t="s">
        <v>239</v>
      </c>
      <c r="I82" s="133"/>
      <c r="J82" s="133"/>
      <c r="K82" s="133"/>
      <c r="L82" s="134"/>
      <c r="M82" s="126" t="s">
        <v>241</v>
      </c>
      <c r="N82" s="157"/>
      <c r="O82" s="157"/>
      <c r="P82" s="157"/>
      <c r="Q82" s="157"/>
      <c r="R82" s="157"/>
      <c r="S82" s="157"/>
      <c r="T82" s="157"/>
      <c r="U82" s="157"/>
      <c r="V82" s="157"/>
      <c r="W82" s="157"/>
      <c r="X82" s="157"/>
      <c r="Y82" s="158"/>
      <c r="Z82" s="129">
        <v>7</v>
      </c>
      <c r="AA82" s="130"/>
      <c r="AB82" s="130"/>
      <c r="AC82" s="159"/>
      <c r="AD82" s="132"/>
      <c r="AE82" s="133"/>
      <c r="AF82" s="133"/>
      <c r="AG82" s="133"/>
      <c r="AH82" s="134"/>
      <c r="AI82" s="126"/>
      <c r="AJ82" s="127"/>
      <c r="AK82" s="127"/>
      <c r="AL82" s="127"/>
      <c r="AM82" s="127"/>
      <c r="AN82" s="127"/>
      <c r="AO82" s="127"/>
      <c r="AP82" s="127"/>
      <c r="AQ82" s="127"/>
      <c r="AR82" s="127"/>
      <c r="AS82" s="127"/>
      <c r="AT82" s="127"/>
      <c r="AU82" s="128"/>
      <c r="AV82" s="129"/>
      <c r="AW82" s="130"/>
      <c r="AX82" s="130"/>
      <c r="AY82" s="131"/>
    </row>
    <row r="83" spans="2:51" ht="24.75" customHeight="1" x14ac:dyDescent="0.2">
      <c r="B83" s="338"/>
      <c r="C83" s="339"/>
      <c r="D83" s="339"/>
      <c r="E83" s="339"/>
      <c r="F83" s="339"/>
      <c r="G83" s="340"/>
      <c r="H83" s="121" t="s">
        <v>239</v>
      </c>
      <c r="I83" s="122"/>
      <c r="J83" s="122"/>
      <c r="K83" s="122"/>
      <c r="L83" s="123"/>
      <c r="M83" s="115" t="s">
        <v>240</v>
      </c>
      <c r="N83" s="160"/>
      <c r="O83" s="160"/>
      <c r="P83" s="160"/>
      <c r="Q83" s="160"/>
      <c r="R83" s="160"/>
      <c r="S83" s="160"/>
      <c r="T83" s="160"/>
      <c r="U83" s="160"/>
      <c r="V83" s="160"/>
      <c r="W83" s="160"/>
      <c r="X83" s="160"/>
      <c r="Y83" s="161"/>
      <c r="Z83" s="118">
        <v>6.8</v>
      </c>
      <c r="AA83" s="119"/>
      <c r="AB83" s="119"/>
      <c r="AC83" s="162"/>
      <c r="AD83" s="121"/>
      <c r="AE83" s="122"/>
      <c r="AF83" s="122"/>
      <c r="AG83" s="122"/>
      <c r="AH83" s="123"/>
      <c r="AI83" s="115"/>
      <c r="AJ83" s="116"/>
      <c r="AK83" s="116"/>
      <c r="AL83" s="116"/>
      <c r="AM83" s="116"/>
      <c r="AN83" s="116"/>
      <c r="AO83" s="116"/>
      <c r="AP83" s="116"/>
      <c r="AQ83" s="116"/>
      <c r="AR83" s="116"/>
      <c r="AS83" s="116"/>
      <c r="AT83" s="116"/>
      <c r="AU83" s="117"/>
      <c r="AV83" s="118"/>
      <c r="AW83" s="119"/>
      <c r="AX83" s="119"/>
      <c r="AY83" s="120"/>
    </row>
    <row r="84" spans="2:51" ht="24.75" customHeight="1" x14ac:dyDescent="0.2">
      <c r="B84" s="338"/>
      <c r="C84" s="339"/>
      <c r="D84" s="339"/>
      <c r="E84" s="339"/>
      <c r="F84" s="339"/>
      <c r="G84" s="340"/>
      <c r="H84" s="121"/>
      <c r="I84" s="122"/>
      <c r="J84" s="122"/>
      <c r="K84" s="122"/>
      <c r="L84" s="123"/>
      <c r="M84" s="115"/>
      <c r="N84" s="160"/>
      <c r="O84" s="160"/>
      <c r="P84" s="160"/>
      <c r="Q84" s="160"/>
      <c r="R84" s="160"/>
      <c r="S84" s="160"/>
      <c r="T84" s="160"/>
      <c r="U84" s="160"/>
      <c r="V84" s="160"/>
      <c r="W84" s="160"/>
      <c r="X84" s="160"/>
      <c r="Y84" s="161"/>
      <c r="Z84" s="118"/>
      <c r="AA84" s="119"/>
      <c r="AB84" s="119"/>
      <c r="AC84" s="162"/>
      <c r="AD84" s="121"/>
      <c r="AE84" s="122"/>
      <c r="AF84" s="122"/>
      <c r="AG84" s="122"/>
      <c r="AH84" s="123"/>
      <c r="AI84" s="115"/>
      <c r="AJ84" s="116"/>
      <c r="AK84" s="116"/>
      <c r="AL84" s="116"/>
      <c r="AM84" s="116"/>
      <c r="AN84" s="116"/>
      <c r="AO84" s="116"/>
      <c r="AP84" s="116"/>
      <c r="AQ84" s="116"/>
      <c r="AR84" s="116"/>
      <c r="AS84" s="116"/>
      <c r="AT84" s="116"/>
      <c r="AU84" s="117"/>
      <c r="AV84" s="118"/>
      <c r="AW84" s="119"/>
      <c r="AX84" s="119"/>
      <c r="AY84" s="120"/>
    </row>
    <row r="85" spans="2:51" ht="24.75" customHeight="1" x14ac:dyDescent="0.2">
      <c r="B85" s="338"/>
      <c r="C85" s="339"/>
      <c r="D85" s="339"/>
      <c r="E85" s="339"/>
      <c r="F85" s="339"/>
      <c r="G85" s="340"/>
      <c r="H85" s="121"/>
      <c r="I85" s="122"/>
      <c r="J85" s="122"/>
      <c r="K85" s="122"/>
      <c r="L85" s="123"/>
      <c r="M85" s="115"/>
      <c r="N85" s="160"/>
      <c r="O85" s="160"/>
      <c r="P85" s="160"/>
      <c r="Q85" s="160"/>
      <c r="R85" s="160"/>
      <c r="S85" s="160"/>
      <c r="T85" s="160"/>
      <c r="U85" s="160"/>
      <c r="V85" s="160"/>
      <c r="W85" s="160"/>
      <c r="X85" s="160"/>
      <c r="Y85" s="161"/>
      <c r="Z85" s="118"/>
      <c r="AA85" s="119"/>
      <c r="AB85" s="119"/>
      <c r="AC85" s="162"/>
      <c r="AD85" s="121"/>
      <c r="AE85" s="122"/>
      <c r="AF85" s="122"/>
      <c r="AG85" s="122"/>
      <c r="AH85" s="123"/>
      <c r="AI85" s="115"/>
      <c r="AJ85" s="116"/>
      <c r="AK85" s="116"/>
      <c r="AL85" s="116"/>
      <c r="AM85" s="116"/>
      <c r="AN85" s="116"/>
      <c r="AO85" s="116"/>
      <c r="AP85" s="116"/>
      <c r="AQ85" s="116"/>
      <c r="AR85" s="116"/>
      <c r="AS85" s="116"/>
      <c r="AT85" s="116"/>
      <c r="AU85" s="117"/>
      <c r="AV85" s="118"/>
      <c r="AW85" s="119"/>
      <c r="AX85" s="119"/>
      <c r="AY85" s="120"/>
    </row>
    <row r="86" spans="2:51" ht="24.75" customHeight="1" x14ac:dyDescent="0.2">
      <c r="B86" s="338"/>
      <c r="C86" s="339"/>
      <c r="D86" s="339"/>
      <c r="E86" s="339"/>
      <c r="F86" s="339"/>
      <c r="G86" s="340"/>
      <c r="H86" s="121"/>
      <c r="I86" s="122"/>
      <c r="J86" s="122"/>
      <c r="K86" s="122"/>
      <c r="L86" s="123"/>
      <c r="M86" s="115"/>
      <c r="N86" s="160"/>
      <c r="O86" s="160"/>
      <c r="P86" s="160"/>
      <c r="Q86" s="160"/>
      <c r="R86" s="160"/>
      <c r="S86" s="160"/>
      <c r="T86" s="160"/>
      <c r="U86" s="160"/>
      <c r="V86" s="160"/>
      <c r="W86" s="160"/>
      <c r="X86" s="160"/>
      <c r="Y86" s="161"/>
      <c r="Z86" s="118"/>
      <c r="AA86" s="119"/>
      <c r="AB86" s="119"/>
      <c r="AC86" s="162"/>
      <c r="AD86" s="121"/>
      <c r="AE86" s="122"/>
      <c r="AF86" s="122"/>
      <c r="AG86" s="122"/>
      <c r="AH86" s="123"/>
      <c r="AI86" s="115"/>
      <c r="AJ86" s="116"/>
      <c r="AK86" s="116"/>
      <c r="AL86" s="116"/>
      <c r="AM86" s="116"/>
      <c r="AN86" s="116"/>
      <c r="AO86" s="116"/>
      <c r="AP86" s="116"/>
      <c r="AQ86" s="116"/>
      <c r="AR86" s="116"/>
      <c r="AS86" s="116"/>
      <c r="AT86" s="116"/>
      <c r="AU86" s="117"/>
      <c r="AV86" s="118"/>
      <c r="AW86" s="119"/>
      <c r="AX86" s="119"/>
      <c r="AY86" s="120"/>
    </row>
    <row r="87" spans="2:51" ht="24.75" customHeight="1" x14ac:dyDescent="0.2">
      <c r="B87" s="338"/>
      <c r="C87" s="339"/>
      <c r="D87" s="339"/>
      <c r="E87" s="339"/>
      <c r="F87" s="339"/>
      <c r="G87" s="340"/>
      <c r="H87" s="121"/>
      <c r="I87" s="122"/>
      <c r="J87" s="122"/>
      <c r="K87" s="122"/>
      <c r="L87" s="123"/>
      <c r="M87" s="115"/>
      <c r="N87" s="116"/>
      <c r="O87" s="116"/>
      <c r="P87" s="116"/>
      <c r="Q87" s="116"/>
      <c r="R87" s="116"/>
      <c r="S87" s="116"/>
      <c r="T87" s="116"/>
      <c r="U87" s="116"/>
      <c r="V87" s="116"/>
      <c r="W87" s="116"/>
      <c r="X87" s="116"/>
      <c r="Y87" s="117"/>
      <c r="Z87" s="118"/>
      <c r="AA87" s="119"/>
      <c r="AB87" s="119"/>
      <c r="AC87" s="119"/>
      <c r="AD87" s="121"/>
      <c r="AE87" s="122"/>
      <c r="AF87" s="122"/>
      <c r="AG87" s="122"/>
      <c r="AH87" s="123"/>
      <c r="AI87" s="115"/>
      <c r="AJ87" s="116"/>
      <c r="AK87" s="116"/>
      <c r="AL87" s="116"/>
      <c r="AM87" s="116"/>
      <c r="AN87" s="116"/>
      <c r="AO87" s="116"/>
      <c r="AP87" s="116"/>
      <c r="AQ87" s="116"/>
      <c r="AR87" s="116"/>
      <c r="AS87" s="116"/>
      <c r="AT87" s="116"/>
      <c r="AU87" s="117"/>
      <c r="AV87" s="118"/>
      <c r="AW87" s="119"/>
      <c r="AX87" s="119"/>
      <c r="AY87" s="120"/>
    </row>
    <row r="88" spans="2:51" ht="24.75" customHeight="1" x14ac:dyDescent="0.2">
      <c r="B88" s="338"/>
      <c r="C88" s="339"/>
      <c r="D88" s="339"/>
      <c r="E88" s="339"/>
      <c r="F88" s="339"/>
      <c r="G88" s="340"/>
      <c r="H88" s="121"/>
      <c r="I88" s="122"/>
      <c r="J88" s="122"/>
      <c r="K88" s="122"/>
      <c r="L88" s="123"/>
      <c r="M88" s="115"/>
      <c r="N88" s="116"/>
      <c r="O88" s="116"/>
      <c r="P88" s="116"/>
      <c r="Q88" s="116"/>
      <c r="R88" s="116"/>
      <c r="S88" s="116"/>
      <c r="T88" s="116"/>
      <c r="U88" s="116"/>
      <c r="V88" s="116"/>
      <c r="W88" s="116"/>
      <c r="X88" s="116"/>
      <c r="Y88" s="117"/>
      <c r="Z88" s="118"/>
      <c r="AA88" s="119"/>
      <c r="AB88" s="119"/>
      <c r="AC88" s="119"/>
      <c r="AD88" s="121"/>
      <c r="AE88" s="122"/>
      <c r="AF88" s="122"/>
      <c r="AG88" s="122"/>
      <c r="AH88" s="123"/>
      <c r="AI88" s="115"/>
      <c r="AJ88" s="116"/>
      <c r="AK88" s="116"/>
      <c r="AL88" s="116"/>
      <c r="AM88" s="116"/>
      <c r="AN88" s="116"/>
      <c r="AO88" s="116"/>
      <c r="AP88" s="116"/>
      <c r="AQ88" s="116"/>
      <c r="AR88" s="116"/>
      <c r="AS88" s="116"/>
      <c r="AT88" s="116"/>
      <c r="AU88" s="117"/>
      <c r="AV88" s="118"/>
      <c r="AW88" s="119"/>
      <c r="AX88" s="119"/>
      <c r="AY88" s="120"/>
    </row>
    <row r="89" spans="2:51" ht="24.75" customHeight="1" x14ac:dyDescent="0.2">
      <c r="B89" s="338"/>
      <c r="C89" s="339"/>
      <c r="D89" s="339"/>
      <c r="E89" s="339"/>
      <c r="F89" s="339"/>
      <c r="G89" s="340"/>
      <c r="H89" s="107"/>
      <c r="I89" s="108"/>
      <c r="J89" s="108"/>
      <c r="K89" s="108"/>
      <c r="L89" s="109"/>
      <c r="M89" s="110"/>
      <c r="N89" s="111"/>
      <c r="O89" s="111"/>
      <c r="P89" s="111"/>
      <c r="Q89" s="111"/>
      <c r="R89" s="111"/>
      <c r="S89" s="111"/>
      <c r="T89" s="111"/>
      <c r="U89" s="111"/>
      <c r="V89" s="111"/>
      <c r="W89" s="111"/>
      <c r="X89" s="111"/>
      <c r="Y89" s="112"/>
      <c r="Z89" s="113"/>
      <c r="AA89" s="114"/>
      <c r="AB89" s="114"/>
      <c r="AC89" s="114"/>
      <c r="AD89" s="107"/>
      <c r="AE89" s="108"/>
      <c r="AF89" s="108"/>
      <c r="AG89" s="108"/>
      <c r="AH89" s="109"/>
      <c r="AI89" s="110"/>
      <c r="AJ89" s="111"/>
      <c r="AK89" s="111"/>
      <c r="AL89" s="111"/>
      <c r="AM89" s="111"/>
      <c r="AN89" s="111"/>
      <c r="AO89" s="111"/>
      <c r="AP89" s="111"/>
      <c r="AQ89" s="111"/>
      <c r="AR89" s="111"/>
      <c r="AS89" s="111"/>
      <c r="AT89" s="111"/>
      <c r="AU89" s="112"/>
      <c r="AV89" s="113"/>
      <c r="AW89" s="114"/>
      <c r="AX89" s="114"/>
      <c r="AY89" s="124"/>
    </row>
    <row r="90" spans="2:51" ht="24.75" customHeight="1" x14ac:dyDescent="0.2">
      <c r="B90" s="338"/>
      <c r="C90" s="339"/>
      <c r="D90" s="339"/>
      <c r="E90" s="339"/>
      <c r="F90" s="339"/>
      <c r="G90" s="340"/>
      <c r="H90" s="149" t="s">
        <v>42</v>
      </c>
      <c r="I90" s="96"/>
      <c r="J90" s="96"/>
      <c r="K90" s="96"/>
      <c r="L90" s="96"/>
      <c r="M90" s="150"/>
      <c r="N90" s="151"/>
      <c r="O90" s="151"/>
      <c r="P90" s="151"/>
      <c r="Q90" s="151"/>
      <c r="R90" s="151"/>
      <c r="S90" s="151"/>
      <c r="T90" s="151"/>
      <c r="U90" s="151"/>
      <c r="V90" s="151"/>
      <c r="W90" s="151"/>
      <c r="X90" s="151"/>
      <c r="Y90" s="152"/>
      <c r="Z90" s="153">
        <f>SUM(Z82:AC89)</f>
        <v>13.8</v>
      </c>
      <c r="AA90" s="154"/>
      <c r="AB90" s="154"/>
      <c r="AC90" s="155"/>
      <c r="AD90" s="149" t="s">
        <v>42</v>
      </c>
      <c r="AE90" s="96"/>
      <c r="AF90" s="96"/>
      <c r="AG90" s="96"/>
      <c r="AH90" s="96"/>
      <c r="AI90" s="150"/>
      <c r="AJ90" s="151"/>
      <c r="AK90" s="151"/>
      <c r="AL90" s="151"/>
      <c r="AM90" s="151"/>
      <c r="AN90" s="151"/>
      <c r="AO90" s="151"/>
      <c r="AP90" s="151"/>
      <c r="AQ90" s="151"/>
      <c r="AR90" s="151"/>
      <c r="AS90" s="151"/>
      <c r="AT90" s="151"/>
      <c r="AU90" s="152"/>
      <c r="AV90" s="153">
        <f>SUM(AV82:AY89)</f>
        <v>0</v>
      </c>
      <c r="AW90" s="154"/>
      <c r="AX90" s="154"/>
      <c r="AY90" s="156"/>
    </row>
    <row r="91" spans="2:51" ht="24.75" customHeight="1" x14ac:dyDescent="0.2">
      <c r="B91" s="338"/>
      <c r="C91" s="339"/>
      <c r="D91" s="339"/>
      <c r="E91" s="339"/>
      <c r="F91" s="339"/>
      <c r="G91" s="340"/>
      <c r="H91" s="136" t="s">
        <v>195</v>
      </c>
      <c r="I91" s="137"/>
      <c r="J91" s="137"/>
      <c r="K91" s="137"/>
      <c r="L91" s="137"/>
      <c r="M91" s="137"/>
      <c r="N91" s="137"/>
      <c r="O91" s="137"/>
      <c r="P91" s="137"/>
      <c r="Q91" s="137"/>
      <c r="R91" s="137"/>
      <c r="S91" s="137"/>
      <c r="T91" s="137"/>
      <c r="U91" s="137"/>
      <c r="V91" s="137"/>
      <c r="W91" s="137"/>
      <c r="X91" s="137"/>
      <c r="Y91" s="137"/>
      <c r="Z91" s="137"/>
      <c r="AA91" s="137"/>
      <c r="AB91" s="137"/>
      <c r="AC91" s="138"/>
      <c r="AD91" s="136" t="s">
        <v>119</v>
      </c>
      <c r="AE91" s="137"/>
      <c r="AF91" s="137"/>
      <c r="AG91" s="137"/>
      <c r="AH91" s="137"/>
      <c r="AI91" s="137"/>
      <c r="AJ91" s="137"/>
      <c r="AK91" s="137"/>
      <c r="AL91" s="137"/>
      <c r="AM91" s="137"/>
      <c r="AN91" s="137"/>
      <c r="AO91" s="137"/>
      <c r="AP91" s="137"/>
      <c r="AQ91" s="137"/>
      <c r="AR91" s="137"/>
      <c r="AS91" s="137"/>
      <c r="AT91" s="137"/>
      <c r="AU91" s="137"/>
      <c r="AV91" s="137"/>
      <c r="AW91" s="137"/>
      <c r="AX91" s="137"/>
      <c r="AY91" s="139"/>
    </row>
    <row r="92" spans="2:51" ht="24.75" customHeight="1" x14ac:dyDescent="0.2">
      <c r="B92" s="338"/>
      <c r="C92" s="339"/>
      <c r="D92" s="339"/>
      <c r="E92" s="339"/>
      <c r="F92" s="339"/>
      <c r="G92" s="340"/>
      <c r="H92" s="140" t="s">
        <v>39</v>
      </c>
      <c r="I92" s="141"/>
      <c r="J92" s="141"/>
      <c r="K92" s="141"/>
      <c r="L92" s="141"/>
      <c r="M92" s="142" t="s">
        <v>40</v>
      </c>
      <c r="N92" s="143"/>
      <c r="O92" s="143"/>
      <c r="P92" s="143"/>
      <c r="Q92" s="143"/>
      <c r="R92" s="143"/>
      <c r="S92" s="143"/>
      <c r="T92" s="143"/>
      <c r="U92" s="143"/>
      <c r="V92" s="143"/>
      <c r="W92" s="143"/>
      <c r="X92" s="143"/>
      <c r="Y92" s="144"/>
      <c r="Z92" s="145" t="s">
        <v>41</v>
      </c>
      <c r="AA92" s="146"/>
      <c r="AB92" s="146"/>
      <c r="AC92" s="147"/>
      <c r="AD92" s="140" t="s">
        <v>39</v>
      </c>
      <c r="AE92" s="141"/>
      <c r="AF92" s="141"/>
      <c r="AG92" s="141"/>
      <c r="AH92" s="141"/>
      <c r="AI92" s="142" t="s">
        <v>40</v>
      </c>
      <c r="AJ92" s="143"/>
      <c r="AK92" s="143"/>
      <c r="AL92" s="143"/>
      <c r="AM92" s="143"/>
      <c r="AN92" s="143"/>
      <c r="AO92" s="143"/>
      <c r="AP92" s="143"/>
      <c r="AQ92" s="143"/>
      <c r="AR92" s="143"/>
      <c r="AS92" s="143"/>
      <c r="AT92" s="143"/>
      <c r="AU92" s="144"/>
      <c r="AV92" s="145" t="s">
        <v>41</v>
      </c>
      <c r="AW92" s="146"/>
      <c r="AX92" s="146"/>
      <c r="AY92" s="148"/>
    </row>
    <row r="93" spans="2:51" ht="24.75" customHeight="1" x14ac:dyDescent="0.2">
      <c r="B93" s="338"/>
      <c r="C93" s="339"/>
      <c r="D93" s="339"/>
      <c r="E93" s="339"/>
      <c r="F93" s="339"/>
      <c r="G93" s="340"/>
      <c r="H93" s="132" t="s">
        <v>239</v>
      </c>
      <c r="I93" s="133"/>
      <c r="J93" s="133"/>
      <c r="K93" s="133"/>
      <c r="L93" s="134"/>
      <c r="M93" s="126" t="s">
        <v>196</v>
      </c>
      <c r="N93" s="157"/>
      <c r="O93" s="157"/>
      <c r="P93" s="157"/>
      <c r="Q93" s="157"/>
      <c r="R93" s="157"/>
      <c r="S93" s="157"/>
      <c r="T93" s="157"/>
      <c r="U93" s="157"/>
      <c r="V93" s="157"/>
      <c r="W93" s="157"/>
      <c r="X93" s="157"/>
      <c r="Y93" s="158"/>
      <c r="Z93" s="129">
        <v>3</v>
      </c>
      <c r="AA93" s="130"/>
      <c r="AB93" s="130"/>
      <c r="AC93" s="159"/>
      <c r="AD93" s="132"/>
      <c r="AE93" s="133"/>
      <c r="AF93" s="133"/>
      <c r="AG93" s="133"/>
      <c r="AH93" s="134"/>
      <c r="AI93" s="126"/>
      <c r="AJ93" s="127"/>
      <c r="AK93" s="127"/>
      <c r="AL93" s="127"/>
      <c r="AM93" s="127"/>
      <c r="AN93" s="127"/>
      <c r="AO93" s="127"/>
      <c r="AP93" s="127"/>
      <c r="AQ93" s="127"/>
      <c r="AR93" s="127"/>
      <c r="AS93" s="127"/>
      <c r="AT93" s="127"/>
      <c r="AU93" s="128"/>
      <c r="AV93" s="129"/>
      <c r="AW93" s="130"/>
      <c r="AX93" s="130"/>
      <c r="AY93" s="131"/>
    </row>
    <row r="94" spans="2:51" ht="24.75" customHeight="1" x14ac:dyDescent="0.2">
      <c r="B94" s="338"/>
      <c r="C94" s="339"/>
      <c r="D94" s="339"/>
      <c r="E94" s="339"/>
      <c r="F94" s="339"/>
      <c r="G94" s="340"/>
      <c r="H94" s="121"/>
      <c r="I94" s="122"/>
      <c r="J94" s="122"/>
      <c r="K94" s="122"/>
      <c r="L94" s="123"/>
      <c r="M94" s="115"/>
      <c r="N94" s="116"/>
      <c r="O94" s="116"/>
      <c r="P94" s="116"/>
      <c r="Q94" s="116"/>
      <c r="R94" s="116"/>
      <c r="S94" s="116"/>
      <c r="T94" s="116"/>
      <c r="U94" s="116"/>
      <c r="V94" s="116"/>
      <c r="W94" s="116"/>
      <c r="X94" s="116"/>
      <c r="Y94" s="117"/>
      <c r="Z94" s="118"/>
      <c r="AA94" s="119"/>
      <c r="AB94" s="119"/>
      <c r="AC94" s="125"/>
      <c r="AD94" s="121"/>
      <c r="AE94" s="122"/>
      <c r="AF94" s="122"/>
      <c r="AG94" s="122"/>
      <c r="AH94" s="123"/>
      <c r="AI94" s="115"/>
      <c r="AJ94" s="116"/>
      <c r="AK94" s="116"/>
      <c r="AL94" s="116"/>
      <c r="AM94" s="116"/>
      <c r="AN94" s="116"/>
      <c r="AO94" s="116"/>
      <c r="AP94" s="116"/>
      <c r="AQ94" s="116"/>
      <c r="AR94" s="116"/>
      <c r="AS94" s="116"/>
      <c r="AT94" s="116"/>
      <c r="AU94" s="117"/>
      <c r="AV94" s="118"/>
      <c r="AW94" s="119"/>
      <c r="AX94" s="119"/>
      <c r="AY94" s="120"/>
    </row>
    <row r="95" spans="2:51" ht="24.75" customHeight="1" x14ac:dyDescent="0.2">
      <c r="B95" s="338"/>
      <c r="C95" s="339"/>
      <c r="D95" s="339"/>
      <c r="E95" s="339"/>
      <c r="F95" s="339"/>
      <c r="G95" s="340"/>
      <c r="H95" s="121"/>
      <c r="I95" s="122"/>
      <c r="J95" s="122"/>
      <c r="K95" s="122"/>
      <c r="L95" s="123"/>
      <c r="M95" s="115"/>
      <c r="N95" s="116"/>
      <c r="O95" s="116"/>
      <c r="P95" s="116"/>
      <c r="Q95" s="116"/>
      <c r="R95" s="116"/>
      <c r="S95" s="116"/>
      <c r="T95" s="116"/>
      <c r="U95" s="116"/>
      <c r="V95" s="116"/>
      <c r="W95" s="116"/>
      <c r="X95" s="116"/>
      <c r="Y95" s="117"/>
      <c r="Z95" s="118"/>
      <c r="AA95" s="119"/>
      <c r="AB95" s="119"/>
      <c r="AC95" s="125"/>
      <c r="AD95" s="121"/>
      <c r="AE95" s="122"/>
      <c r="AF95" s="122"/>
      <c r="AG95" s="122"/>
      <c r="AH95" s="123"/>
      <c r="AI95" s="115"/>
      <c r="AJ95" s="116"/>
      <c r="AK95" s="116"/>
      <c r="AL95" s="116"/>
      <c r="AM95" s="116"/>
      <c r="AN95" s="116"/>
      <c r="AO95" s="116"/>
      <c r="AP95" s="116"/>
      <c r="AQ95" s="116"/>
      <c r="AR95" s="116"/>
      <c r="AS95" s="116"/>
      <c r="AT95" s="116"/>
      <c r="AU95" s="117"/>
      <c r="AV95" s="118"/>
      <c r="AW95" s="119"/>
      <c r="AX95" s="119"/>
      <c r="AY95" s="120"/>
    </row>
    <row r="96" spans="2:51" ht="24.75" customHeight="1" x14ac:dyDescent="0.2">
      <c r="B96" s="338"/>
      <c r="C96" s="339"/>
      <c r="D96" s="339"/>
      <c r="E96" s="339"/>
      <c r="F96" s="339"/>
      <c r="G96" s="340"/>
      <c r="H96" s="121"/>
      <c r="I96" s="122"/>
      <c r="J96" s="122"/>
      <c r="K96" s="122"/>
      <c r="L96" s="123"/>
      <c r="M96" s="115"/>
      <c r="N96" s="116"/>
      <c r="O96" s="116"/>
      <c r="P96" s="116"/>
      <c r="Q96" s="116"/>
      <c r="R96" s="116"/>
      <c r="S96" s="116"/>
      <c r="T96" s="116"/>
      <c r="U96" s="116"/>
      <c r="V96" s="116"/>
      <c r="W96" s="116"/>
      <c r="X96" s="116"/>
      <c r="Y96" s="117"/>
      <c r="Z96" s="118"/>
      <c r="AA96" s="119"/>
      <c r="AB96" s="119"/>
      <c r="AC96" s="125"/>
      <c r="AD96" s="121"/>
      <c r="AE96" s="122"/>
      <c r="AF96" s="122"/>
      <c r="AG96" s="122"/>
      <c r="AH96" s="123"/>
      <c r="AI96" s="115"/>
      <c r="AJ96" s="116"/>
      <c r="AK96" s="116"/>
      <c r="AL96" s="116"/>
      <c r="AM96" s="116"/>
      <c r="AN96" s="116"/>
      <c r="AO96" s="116"/>
      <c r="AP96" s="116"/>
      <c r="AQ96" s="116"/>
      <c r="AR96" s="116"/>
      <c r="AS96" s="116"/>
      <c r="AT96" s="116"/>
      <c r="AU96" s="117"/>
      <c r="AV96" s="118"/>
      <c r="AW96" s="119"/>
      <c r="AX96" s="119"/>
      <c r="AY96" s="120"/>
    </row>
    <row r="97" spans="2:51" ht="24.75" customHeight="1" x14ac:dyDescent="0.2">
      <c r="B97" s="338"/>
      <c r="C97" s="339"/>
      <c r="D97" s="339"/>
      <c r="E97" s="339"/>
      <c r="F97" s="339"/>
      <c r="G97" s="340"/>
      <c r="H97" s="121"/>
      <c r="I97" s="122"/>
      <c r="J97" s="122"/>
      <c r="K97" s="122"/>
      <c r="L97" s="123"/>
      <c r="M97" s="115"/>
      <c r="N97" s="116"/>
      <c r="O97" s="116"/>
      <c r="P97" s="116"/>
      <c r="Q97" s="116"/>
      <c r="R97" s="116"/>
      <c r="S97" s="116"/>
      <c r="T97" s="116"/>
      <c r="U97" s="116"/>
      <c r="V97" s="116"/>
      <c r="W97" s="116"/>
      <c r="X97" s="116"/>
      <c r="Y97" s="117"/>
      <c r="Z97" s="118"/>
      <c r="AA97" s="119"/>
      <c r="AB97" s="119"/>
      <c r="AC97" s="119"/>
      <c r="AD97" s="121"/>
      <c r="AE97" s="122"/>
      <c r="AF97" s="122"/>
      <c r="AG97" s="122"/>
      <c r="AH97" s="123"/>
      <c r="AI97" s="115"/>
      <c r="AJ97" s="116"/>
      <c r="AK97" s="116"/>
      <c r="AL97" s="116"/>
      <c r="AM97" s="116"/>
      <c r="AN97" s="116"/>
      <c r="AO97" s="116"/>
      <c r="AP97" s="116"/>
      <c r="AQ97" s="116"/>
      <c r="AR97" s="116"/>
      <c r="AS97" s="116"/>
      <c r="AT97" s="116"/>
      <c r="AU97" s="117"/>
      <c r="AV97" s="118"/>
      <c r="AW97" s="119"/>
      <c r="AX97" s="119"/>
      <c r="AY97" s="120"/>
    </row>
    <row r="98" spans="2:51" ht="24.75" customHeight="1" x14ac:dyDescent="0.2">
      <c r="B98" s="338"/>
      <c r="C98" s="339"/>
      <c r="D98" s="339"/>
      <c r="E98" s="339"/>
      <c r="F98" s="339"/>
      <c r="G98" s="340"/>
      <c r="H98" s="121"/>
      <c r="I98" s="122"/>
      <c r="J98" s="122"/>
      <c r="K98" s="122"/>
      <c r="L98" s="123"/>
      <c r="M98" s="115"/>
      <c r="N98" s="116"/>
      <c r="O98" s="116"/>
      <c r="P98" s="116"/>
      <c r="Q98" s="116"/>
      <c r="R98" s="116"/>
      <c r="S98" s="116"/>
      <c r="T98" s="116"/>
      <c r="U98" s="116"/>
      <c r="V98" s="116"/>
      <c r="W98" s="116"/>
      <c r="X98" s="116"/>
      <c r="Y98" s="117"/>
      <c r="Z98" s="118"/>
      <c r="AA98" s="119"/>
      <c r="AB98" s="119"/>
      <c r="AC98" s="119"/>
      <c r="AD98" s="121"/>
      <c r="AE98" s="122"/>
      <c r="AF98" s="122"/>
      <c r="AG98" s="122"/>
      <c r="AH98" s="123"/>
      <c r="AI98" s="115"/>
      <c r="AJ98" s="116"/>
      <c r="AK98" s="116"/>
      <c r="AL98" s="116"/>
      <c r="AM98" s="116"/>
      <c r="AN98" s="116"/>
      <c r="AO98" s="116"/>
      <c r="AP98" s="116"/>
      <c r="AQ98" s="116"/>
      <c r="AR98" s="116"/>
      <c r="AS98" s="116"/>
      <c r="AT98" s="116"/>
      <c r="AU98" s="117"/>
      <c r="AV98" s="118"/>
      <c r="AW98" s="119"/>
      <c r="AX98" s="119"/>
      <c r="AY98" s="120"/>
    </row>
    <row r="99" spans="2:51" ht="24.75" customHeight="1" x14ac:dyDescent="0.2">
      <c r="B99" s="338"/>
      <c r="C99" s="339"/>
      <c r="D99" s="339"/>
      <c r="E99" s="339"/>
      <c r="F99" s="339"/>
      <c r="G99" s="340"/>
      <c r="H99" s="121"/>
      <c r="I99" s="122"/>
      <c r="J99" s="122"/>
      <c r="K99" s="122"/>
      <c r="L99" s="123"/>
      <c r="M99" s="115"/>
      <c r="N99" s="116"/>
      <c r="O99" s="116"/>
      <c r="P99" s="116"/>
      <c r="Q99" s="116"/>
      <c r="R99" s="116"/>
      <c r="S99" s="116"/>
      <c r="T99" s="116"/>
      <c r="U99" s="116"/>
      <c r="V99" s="116"/>
      <c r="W99" s="116"/>
      <c r="X99" s="116"/>
      <c r="Y99" s="117"/>
      <c r="Z99" s="118"/>
      <c r="AA99" s="119"/>
      <c r="AB99" s="119"/>
      <c r="AC99" s="119"/>
      <c r="AD99" s="121"/>
      <c r="AE99" s="122"/>
      <c r="AF99" s="122"/>
      <c r="AG99" s="122"/>
      <c r="AH99" s="123"/>
      <c r="AI99" s="115"/>
      <c r="AJ99" s="116"/>
      <c r="AK99" s="116"/>
      <c r="AL99" s="116"/>
      <c r="AM99" s="116"/>
      <c r="AN99" s="116"/>
      <c r="AO99" s="116"/>
      <c r="AP99" s="116"/>
      <c r="AQ99" s="116"/>
      <c r="AR99" s="116"/>
      <c r="AS99" s="116"/>
      <c r="AT99" s="116"/>
      <c r="AU99" s="117"/>
      <c r="AV99" s="118"/>
      <c r="AW99" s="119"/>
      <c r="AX99" s="119"/>
      <c r="AY99" s="120"/>
    </row>
    <row r="100" spans="2:51" ht="24.75" customHeight="1" x14ac:dyDescent="0.2">
      <c r="B100" s="338"/>
      <c r="C100" s="339"/>
      <c r="D100" s="339"/>
      <c r="E100" s="339"/>
      <c r="F100" s="339"/>
      <c r="G100" s="340"/>
      <c r="H100" s="107"/>
      <c r="I100" s="108"/>
      <c r="J100" s="108"/>
      <c r="K100" s="108"/>
      <c r="L100" s="109"/>
      <c r="M100" s="110"/>
      <c r="N100" s="111"/>
      <c r="O100" s="111"/>
      <c r="P100" s="111"/>
      <c r="Q100" s="111"/>
      <c r="R100" s="111"/>
      <c r="S100" s="111"/>
      <c r="T100" s="111"/>
      <c r="U100" s="111"/>
      <c r="V100" s="111"/>
      <c r="W100" s="111"/>
      <c r="X100" s="111"/>
      <c r="Y100" s="112"/>
      <c r="Z100" s="113"/>
      <c r="AA100" s="114"/>
      <c r="AB100" s="114"/>
      <c r="AC100" s="114"/>
      <c r="AD100" s="107"/>
      <c r="AE100" s="108"/>
      <c r="AF100" s="108"/>
      <c r="AG100" s="108"/>
      <c r="AH100" s="109"/>
      <c r="AI100" s="110"/>
      <c r="AJ100" s="111"/>
      <c r="AK100" s="111"/>
      <c r="AL100" s="111"/>
      <c r="AM100" s="111"/>
      <c r="AN100" s="111"/>
      <c r="AO100" s="111"/>
      <c r="AP100" s="111"/>
      <c r="AQ100" s="111"/>
      <c r="AR100" s="111"/>
      <c r="AS100" s="111"/>
      <c r="AT100" s="111"/>
      <c r="AU100" s="112"/>
      <c r="AV100" s="113"/>
      <c r="AW100" s="114"/>
      <c r="AX100" s="114"/>
      <c r="AY100" s="124"/>
    </row>
    <row r="101" spans="2:51" ht="24.75" customHeight="1" x14ac:dyDescent="0.2">
      <c r="B101" s="338"/>
      <c r="C101" s="339"/>
      <c r="D101" s="339"/>
      <c r="E101" s="339"/>
      <c r="F101" s="339"/>
      <c r="G101" s="340"/>
      <c r="H101" s="149" t="s">
        <v>42</v>
      </c>
      <c r="I101" s="96"/>
      <c r="J101" s="96"/>
      <c r="K101" s="96"/>
      <c r="L101" s="96"/>
      <c r="M101" s="150"/>
      <c r="N101" s="151"/>
      <c r="O101" s="151"/>
      <c r="P101" s="151"/>
      <c r="Q101" s="151"/>
      <c r="R101" s="151"/>
      <c r="S101" s="151"/>
      <c r="T101" s="151"/>
      <c r="U101" s="151"/>
      <c r="V101" s="151"/>
      <c r="W101" s="151"/>
      <c r="X101" s="151"/>
      <c r="Y101" s="152"/>
      <c r="Z101" s="153">
        <f>SUM(Z93:AC100)</f>
        <v>3</v>
      </c>
      <c r="AA101" s="154"/>
      <c r="AB101" s="154"/>
      <c r="AC101" s="155"/>
      <c r="AD101" s="149" t="s">
        <v>42</v>
      </c>
      <c r="AE101" s="96"/>
      <c r="AF101" s="96"/>
      <c r="AG101" s="96"/>
      <c r="AH101" s="96"/>
      <c r="AI101" s="150"/>
      <c r="AJ101" s="151"/>
      <c r="AK101" s="151"/>
      <c r="AL101" s="151"/>
      <c r="AM101" s="151"/>
      <c r="AN101" s="151"/>
      <c r="AO101" s="151"/>
      <c r="AP101" s="151"/>
      <c r="AQ101" s="151"/>
      <c r="AR101" s="151"/>
      <c r="AS101" s="151"/>
      <c r="AT101" s="151"/>
      <c r="AU101" s="152"/>
      <c r="AV101" s="153">
        <f>SUM(AV93:AY100)</f>
        <v>0</v>
      </c>
      <c r="AW101" s="154"/>
      <c r="AX101" s="154"/>
      <c r="AY101" s="156"/>
    </row>
    <row r="102" spans="2:51" ht="24.75" customHeight="1" x14ac:dyDescent="0.2">
      <c r="B102" s="338"/>
      <c r="C102" s="339"/>
      <c r="D102" s="339"/>
      <c r="E102" s="339"/>
      <c r="F102" s="339"/>
      <c r="G102" s="340"/>
      <c r="H102" s="136" t="s">
        <v>120</v>
      </c>
      <c r="I102" s="137"/>
      <c r="J102" s="137"/>
      <c r="K102" s="137"/>
      <c r="L102" s="137"/>
      <c r="M102" s="137"/>
      <c r="N102" s="137"/>
      <c r="O102" s="137"/>
      <c r="P102" s="137"/>
      <c r="Q102" s="137"/>
      <c r="R102" s="137"/>
      <c r="S102" s="137"/>
      <c r="T102" s="137"/>
      <c r="U102" s="137"/>
      <c r="V102" s="137"/>
      <c r="W102" s="137"/>
      <c r="X102" s="137"/>
      <c r="Y102" s="137"/>
      <c r="Z102" s="137"/>
      <c r="AA102" s="137"/>
      <c r="AB102" s="137"/>
      <c r="AC102" s="138"/>
      <c r="AD102" s="136" t="s">
        <v>121</v>
      </c>
      <c r="AE102" s="137"/>
      <c r="AF102" s="137"/>
      <c r="AG102" s="137"/>
      <c r="AH102" s="137"/>
      <c r="AI102" s="137"/>
      <c r="AJ102" s="137"/>
      <c r="AK102" s="137"/>
      <c r="AL102" s="137"/>
      <c r="AM102" s="137"/>
      <c r="AN102" s="137"/>
      <c r="AO102" s="137"/>
      <c r="AP102" s="137"/>
      <c r="AQ102" s="137"/>
      <c r="AR102" s="137"/>
      <c r="AS102" s="137"/>
      <c r="AT102" s="137"/>
      <c r="AU102" s="137"/>
      <c r="AV102" s="137"/>
      <c r="AW102" s="137"/>
      <c r="AX102" s="137"/>
      <c r="AY102" s="139"/>
    </row>
    <row r="103" spans="2:51" ht="24.75" customHeight="1" x14ac:dyDescent="0.2">
      <c r="B103" s="338"/>
      <c r="C103" s="339"/>
      <c r="D103" s="339"/>
      <c r="E103" s="339"/>
      <c r="F103" s="339"/>
      <c r="G103" s="340"/>
      <c r="H103" s="140" t="s">
        <v>39</v>
      </c>
      <c r="I103" s="141"/>
      <c r="J103" s="141"/>
      <c r="K103" s="141"/>
      <c r="L103" s="141"/>
      <c r="M103" s="142" t="s">
        <v>40</v>
      </c>
      <c r="N103" s="143"/>
      <c r="O103" s="143"/>
      <c r="P103" s="143"/>
      <c r="Q103" s="143"/>
      <c r="R103" s="143"/>
      <c r="S103" s="143"/>
      <c r="T103" s="143"/>
      <c r="U103" s="143"/>
      <c r="V103" s="143"/>
      <c r="W103" s="143"/>
      <c r="X103" s="143"/>
      <c r="Y103" s="144"/>
      <c r="Z103" s="145" t="s">
        <v>41</v>
      </c>
      <c r="AA103" s="146"/>
      <c r="AB103" s="146"/>
      <c r="AC103" s="147"/>
      <c r="AD103" s="140" t="s">
        <v>39</v>
      </c>
      <c r="AE103" s="141"/>
      <c r="AF103" s="141"/>
      <c r="AG103" s="141"/>
      <c r="AH103" s="141"/>
      <c r="AI103" s="142" t="s">
        <v>40</v>
      </c>
      <c r="AJ103" s="143"/>
      <c r="AK103" s="143"/>
      <c r="AL103" s="143"/>
      <c r="AM103" s="143"/>
      <c r="AN103" s="143"/>
      <c r="AO103" s="143"/>
      <c r="AP103" s="143"/>
      <c r="AQ103" s="143"/>
      <c r="AR103" s="143"/>
      <c r="AS103" s="143"/>
      <c r="AT103" s="143"/>
      <c r="AU103" s="144"/>
      <c r="AV103" s="145" t="s">
        <v>41</v>
      </c>
      <c r="AW103" s="146"/>
      <c r="AX103" s="146"/>
      <c r="AY103" s="148"/>
    </row>
    <row r="104" spans="2:51" ht="24.75" customHeight="1" x14ac:dyDescent="0.2">
      <c r="B104" s="338"/>
      <c r="C104" s="339"/>
      <c r="D104" s="339"/>
      <c r="E104" s="339"/>
      <c r="F104" s="339"/>
      <c r="G104" s="340"/>
      <c r="H104" s="132"/>
      <c r="I104" s="133"/>
      <c r="J104" s="133"/>
      <c r="K104" s="133"/>
      <c r="L104" s="134"/>
      <c r="M104" s="126"/>
      <c r="N104" s="127"/>
      <c r="O104" s="127"/>
      <c r="P104" s="127"/>
      <c r="Q104" s="127"/>
      <c r="R104" s="127"/>
      <c r="S104" s="127"/>
      <c r="T104" s="127"/>
      <c r="U104" s="127"/>
      <c r="V104" s="127"/>
      <c r="W104" s="127"/>
      <c r="X104" s="127"/>
      <c r="Y104" s="128"/>
      <c r="Z104" s="129"/>
      <c r="AA104" s="130"/>
      <c r="AB104" s="130"/>
      <c r="AC104" s="135"/>
      <c r="AD104" s="132"/>
      <c r="AE104" s="133"/>
      <c r="AF104" s="133"/>
      <c r="AG104" s="133"/>
      <c r="AH104" s="134"/>
      <c r="AI104" s="126"/>
      <c r="AJ104" s="127"/>
      <c r="AK104" s="127"/>
      <c r="AL104" s="127"/>
      <c r="AM104" s="127"/>
      <c r="AN104" s="127"/>
      <c r="AO104" s="127"/>
      <c r="AP104" s="127"/>
      <c r="AQ104" s="127"/>
      <c r="AR104" s="127"/>
      <c r="AS104" s="127"/>
      <c r="AT104" s="127"/>
      <c r="AU104" s="128"/>
      <c r="AV104" s="129"/>
      <c r="AW104" s="130"/>
      <c r="AX104" s="130"/>
      <c r="AY104" s="131"/>
    </row>
    <row r="105" spans="2:51" ht="24.75" customHeight="1" x14ac:dyDescent="0.2">
      <c r="B105" s="338"/>
      <c r="C105" s="339"/>
      <c r="D105" s="339"/>
      <c r="E105" s="339"/>
      <c r="F105" s="339"/>
      <c r="G105" s="340"/>
      <c r="H105" s="121"/>
      <c r="I105" s="122"/>
      <c r="J105" s="122"/>
      <c r="K105" s="122"/>
      <c r="L105" s="123"/>
      <c r="M105" s="115"/>
      <c r="N105" s="116"/>
      <c r="O105" s="116"/>
      <c r="P105" s="116"/>
      <c r="Q105" s="116"/>
      <c r="R105" s="116"/>
      <c r="S105" s="116"/>
      <c r="T105" s="116"/>
      <c r="U105" s="116"/>
      <c r="V105" s="116"/>
      <c r="W105" s="116"/>
      <c r="X105" s="116"/>
      <c r="Y105" s="117"/>
      <c r="Z105" s="118"/>
      <c r="AA105" s="119"/>
      <c r="AB105" s="119"/>
      <c r="AC105" s="125"/>
      <c r="AD105" s="121"/>
      <c r="AE105" s="122"/>
      <c r="AF105" s="122"/>
      <c r="AG105" s="122"/>
      <c r="AH105" s="123"/>
      <c r="AI105" s="115"/>
      <c r="AJ105" s="116"/>
      <c r="AK105" s="116"/>
      <c r="AL105" s="116"/>
      <c r="AM105" s="116"/>
      <c r="AN105" s="116"/>
      <c r="AO105" s="116"/>
      <c r="AP105" s="116"/>
      <c r="AQ105" s="116"/>
      <c r="AR105" s="116"/>
      <c r="AS105" s="116"/>
      <c r="AT105" s="116"/>
      <c r="AU105" s="117"/>
      <c r="AV105" s="118"/>
      <c r="AW105" s="119"/>
      <c r="AX105" s="119"/>
      <c r="AY105" s="120"/>
    </row>
    <row r="106" spans="2:51" ht="24.75" customHeight="1" x14ac:dyDescent="0.2">
      <c r="B106" s="338"/>
      <c r="C106" s="339"/>
      <c r="D106" s="339"/>
      <c r="E106" s="339"/>
      <c r="F106" s="339"/>
      <c r="G106" s="340"/>
      <c r="H106" s="121"/>
      <c r="I106" s="122"/>
      <c r="J106" s="122"/>
      <c r="K106" s="122"/>
      <c r="L106" s="123"/>
      <c r="M106" s="115"/>
      <c r="N106" s="116"/>
      <c r="O106" s="116"/>
      <c r="P106" s="116"/>
      <c r="Q106" s="116"/>
      <c r="R106" s="116"/>
      <c r="S106" s="116"/>
      <c r="T106" s="116"/>
      <c r="U106" s="116"/>
      <c r="V106" s="116"/>
      <c r="W106" s="116"/>
      <c r="X106" s="116"/>
      <c r="Y106" s="117"/>
      <c r="Z106" s="118"/>
      <c r="AA106" s="119"/>
      <c r="AB106" s="119"/>
      <c r="AC106" s="125"/>
      <c r="AD106" s="121"/>
      <c r="AE106" s="122"/>
      <c r="AF106" s="122"/>
      <c r="AG106" s="122"/>
      <c r="AH106" s="123"/>
      <c r="AI106" s="115"/>
      <c r="AJ106" s="116"/>
      <c r="AK106" s="116"/>
      <c r="AL106" s="116"/>
      <c r="AM106" s="116"/>
      <c r="AN106" s="116"/>
      <c r="AO106" s="116"/>
      <c r="AP106" s="116"/>
      <c r="AQ106" s="116"/>
      <c r="AR106" s="116"/>
      <c r="AS106" s="116"/>
      <c r="AT106" s="116"/>
      <c r="AU106" s="117"/>
      <c r="AV106" s="118"/>
      <c r="AW106" s="119"/>
      <c r="AX106" s="119"/>
      <c r="AY106" s="120"/>
    </row>
    <row r="107" spans="2:51" ht="24.75" customHeight="1" x14ac:dyDescent="0.2">
      <c r="B107" s="338"/>
      <c r="C107" s="339"/>
      <c r="D107" s="339"/>
      <c r="E107" s="339"/>
      <c r="F107" s="339"/>
      <c r="G107" s="340"/>
      <c r="H107" s="121"/>
      <c r="I107" s="122"/>
      <c r="J107" s="122"/>
      <c r="K107" s="122"/>
      <c r="L107" s="123"/>
      <c r="M107" s="115"/>
      <c r="N107" s="116"/>
      <c r="O107" s="116"/>
      <c r="P107" s="116"/>
      <c r="Q107" s="116"/>
      <c r="R107" s="116"/>
      <c r="S107" s="116"/>
      <c r="T107" s="116"/>
      <c r="U107" s="116"/>
      <c r="V107" s="116"/>
      <c r="W107" s="116"/>
      <c r="X107" s="116"/>
      <c r="Y107" s="117"/>
      <c r="Z107" s="118"/>
      <c r="AA107" s="119"/>
      <c r="AB107" s="119"/>
      <c r="AC107" s="125"/>
      <c r="AD107" s="121"/>
      <c r="AE107" s="122"/>
      <c r="AF107" s="122"/>
      <c r="AG107" s="122"/>
      <c r="AH107" s="123"/>
      <c r="AI107" s="115"/>
      <c r="AJ107" s="116"/>
      <c r="AK107" s="116"/>
      <c r="AL107" s="116"/>
      <c r="AM107" s="116"/>
      <c r="AN107" s="116"/>
      <c r="AO107" s="116"/>
      <c r="AP107" s="116"/>
      <c r="AQ107" s="116"/>
      <c r="AR107" s="116"/>
      <c r="AS107" s="116"/>
      <c r="AT107" s="116"/>
      <c r="AU107" s="117"/>
      <c r="AV107" s="118"/>
      <c r="AW107" s="119"/>
      <c r="AX107" s="119"/>
      <c r="AY107" s="120"/>
    </row>
    <row r="108" spans="2:51" ht="24.75" customHeight="1" x14ac:dyDescent="0.2">
      <c r="B108" s="338"/>
      <c r="C108" s="339"/>
      <c r="D108" s="339"/>
      <c r="E108" s="339"/>
      <c r="F108" s="339"/>
      <c r="G108" s="340"/>
      <c r="H108" s="121"/>
      <c r="I108" s="122"/>
      <c r="J108" s="122"/>
      <c r="K108" s="122"/>
      <c r="L108" s="123"/>
      <c r="M108" s="115"/>
      <c r="N108" s="116"/>
      <c r="O108" s="116"/>
      <c r="P108" s="116"/>
      <c r="Q108" s="116"/>
      <c r="R108" s="116"/>
      <c r="S108" s="116"/>
      <c r="T108" s="116"/>
      <c r="U108" s="116"/>
      <c r="V108" s="116"/>
      <c r="W108" s="116"/>
      <c r="X108" s="116"/>
      <c r="Y108" s="117"/>
      <c r="Z108" s="118"/>
      <c r="AA108" s="119"/>
      <c r="AB108" s="119"/>
      <c r="AC108" s="119"/>
      <c r="AD108" s="121"/>
      <c r="AE108" s="122"/>
      <c r="AF108" s="122"/>
      <c r="AG108" s="122"/>
      <c r="AH108" s="123"/>
      <c r="AI108" s="115"/>
      <c r="AJ108" s="116"/>
      <c r="AK108" s="116"/>
      <c r="AL108" s="116"/>
      <c r="AM108" s="116"/>
      <c r="AN108" s="116"/>
      <c r="AO108" s="116"/>
      <c r="AP108" s="116"/>
      <c r="AQ108" s="116"/>
      <c r="AR108" s="116"/>
      <c r="AS108" s="116"/>
      <c r="AT108" s="116"/>
      <c r="AU108" s="117"/>
      <c r="AV108" s="118"/>
      <c r="AW108" s="119"/>
      <c r="AX108" s="119"/>
      <c r="AY108" s="120"/>
    </row>
    <row r="109" spans="2:51" ht="24.75" customHeight="1" x14ac:dyDescent="0.2">
      <c r="B109" s="338"/>
      <c r="C109" s="339"/>
      <c r="D109" s="339"/>
      <c r="E109" s="339"/>
      <c r="F109" s="339"/>
      <c r="G109" s="340"/>
      <c r="H109" s="121"/>
      <c r="I109" s="122"/>
      <c r="J109" s="122"/>
      <c r="K109" s="122"/>
      <c r="L109" s="123"/>
      <c r="M109" s="115"/>
      <c r="N109" s="116"/>
      <c r="O109" s="116"/>
      <c r="P109" s="116"/>
      <c r="Q109" s="116"/>
      <c r="R109" s="116"/>
      <c r="S109" s="116"/>
      <c r="T109" s="116"/>
      <c r="U109" s="116"/>
      <c r="V109" s="116"/>
      <c r="W109" s="116"/>
      <c r="X109" s="116"/>
      <c r="Y109" s="117"/>
      <c r="Z109" s="118"/>
      <c r="AA109" s="119"/>
      <c r="AB109" s="119"/>
      <c r="AC109" s="119"/>
      <c r="AD109" s="121"/>
      <c r="AE109" s="122"/>
      <c r="AF109" s="122"/>
      <c r="AG109" s="122"/>
      <c r="AH109" s="123"/>
      <c r="AI109" s="115"/>
      <c r="AJ109" s="116"/>
      <c r="AK109" s="116"/>
      <c r="AL109" s="116"/>
      <c r="AM109" s="116"/>
      <c r="AN109" s="116"/>
      <c r="AO109" s="116"/>
      <c r="AP109" s="116"/>
      <c r="AQ109" s="116"/>
      <c r="AR109" s="116"/>
      <c r="AS109" s="116"/>
      <c r="AT109" s="116"/>
      <c r="AU109" s="117"/>
      <c r="AV109" s="118"/>
      <c r="AW109" s="119"/>
      <c r="AX109" s="119"/>
      <c r="AY109" s="120"/>
    </row>
    <row r="110" spans="2:51" ht="24.75" customHeight="1" x14ac:dyDescent="0.2">
      <c r="B110" s="338"/>
      <c r="C110" s="339"/>
      <c r="D110" s="339"/>
      <c r="E110" s="339"/>
      <c r="F110" s="339"/>
      <c r="G110" s="340"/>
      <c r="H110" s="121"/>
      <c r="I110" s="122"/>
      <c r="J110" s="122"/>
      <c r="K110" s="122"/>
      <c r="L110" s="123"/>
      <c r="M110" s="115"/>
      <c r="N110" s="116"/>
      <c r="O110" s="116"/>
      <c r="P110" s="116"/>
      <c r="Q110" s="116"/>
      <c r="R110" s="116"/>
      <c r="S110" s="116"/>
      <c r="T110" s="116"/>
      <c r="U110" s="116"/>
      <c r="V110" s="116"/>
      <c r="W110" s="116"/>
      <c r="X110" s="116"/>
      <c r="Y110" s="117"/>
      <c r="Z110" s="118"/>
      <c r="AA110" s="119"/>
      <c r="AB110" s="119"/>
      <c r="AC110" s="119"/>
      <c r="AD110" s="121"/>
      <c r="AE110" s="122"/>
      <c r="AF110" s="122"/>
      <c r="AG110" s="122"/>
      <c r="AH110" s="123"/>
      <c r="AI110" s="115"/>
      <c r="AJ110" s="116"/>
      <c r="AK110" s="116"/>
      <c r="AL110" s="116"/>
      <c r="AM110" s="116"/>
      <c r="AN110" s="116"/>
      <c r="AO110" s="116"/>
      <c r="AP110" s="116"/>
      <c r="AQ110" s="116"/>
      <c r="AR110" s="116"/>
      <c r="AS110" s="116"/>
      <c r="AT110" s="116"/>
      <c r="AU110" s="117"/>
      <c r="AV110" s="118"/>
      <c r="AW110" s="119"/>
      <c r="AX110" s="119"/>
      <c r="AY110" s="120"/>
    </row>
    <row r="111" spans="2:51" ht="24.75" customHeight="1" x14ac:dyDescent="0.2">
      <c r="B111" s="338"/>
      <c r="C111" s="339"/>
      <c r="D111" s="339"/>
      <c r="E111" s="339"/>
      <c r="F111" s="339"/>
      <c r="G111" s="340"/>
      <c r="H111" s="107"/>
      <c r="I111" s="108"/>
      <c r="J111" s="108"/>
      <c r="K111" s="108"/>
      <c r="L111" s="109"/>
      <c r="M111" s="110"/>
      <c r="N111" s="111"/>
      <c r="O111" s="111"/>
      <c r="P111" s="111"/>
      <c r="Q111" s="111"/>
      <c r="R111" s="111"/>
      <c r="S111" s="111"/>
      <c r="T111" s="111"/>
      <c r="U111" s="111"/>
      <c r="V111" s="111"/>
      <c r="W111" s="111"/>
      <c r="X111" s="111"/>
      <c r="Y111" s="112"/>
      <c r="Z111" s="113"/>
      <c r="AA111" s="114"/>
      <c r="AB111" s="114"/>
      <c r="AC111" s="114"/>
      <c r="AD111" s="107"/>
      <c r="AE111" s="108"/>
      <c r="AF111" s="108"/>
      <c r="AG111" s="108"/>
      <c r="AH111" s="109"/>
      <c r="AI111" s="110"/>
      <c r="AJ111" s="111"/>
      <c r="AK111" s="111"/>
      <c r="AL111" s="111"/>
      <c r="AM111" s="111"/>
      <c r="AN111" s="111"/>
      <c r="AO111" s="111"/>
      <c r="AP111" s="111"/>
      <c r="AQ111" s="111"/>
      <c r="AR111" s="111"/>
      <c r="AS111" s="111"/>
      <c r="AT111" s="111"/>
      <c r="AU111" s="112"/>
      <c r="AV111" s="113"/>
      <c r="AW111" s="114"/>
      <c r="AX111" s="114"/>
      <c r="AY111" s="124"/>
    </row>
    <row r="112" spans="2:51" ht="24.75" customHeight="1" thickBot="1" x14ac:dyDescent="0.25">
      <c r="B112" s="486"/>
      <c r="C112" s="487"/>
      <c r="D112" s="487"/>
      <c r="E112" s="487"/>
      <c r="F112" s="487"/>
      <c r="G112" s="488"/>
      <c r="H112" s="98" t="s">
        <v>42</v>
      </c>
      <c r="I112" s="99"/>
      <c r="J112" s="99"/>
      <c r="K112" s="99"/>
      <c r="L112" s="99"/>
      <c r="M112" s="100"/>
      <c r="N112" s="101"/>
      <c r="O112" s="101"/>
      <c r="P112" s="101"/>
      <c r="Q112" s="101"/>
      <c r="R112" s="101"/>
      <c r="S112" s="101"/>
      <c r="T112" s="101"/>
      <c r="U112" s="101"/>
      <c r="V112" s="101"/>
      <c r="W112" s="101"/>
      <c r="X112" s="101"/>
      <c r="Y112" s="102"/>
      <c r="Z112" s="103">
        <f>SUM(Z104:AC111)</f>
        <v>0</v>
      </c>
      <c r="AA112" s="104"/>
      <c r="AB112" s="104"/>
      <c r="AC112" s="105"/>
      <c r="AD112" s="98" t="s">
        <v>42</v>
      </c>
      <c r="AE112" s="99"/>
      <c r="AF112" s="99"/>
      <c r="AG112" s="99"/>
      <c r="AH112" s="99"/>
      <c r="AI112" s="100"/>
      <c r="AJ112" s="101"/>
      <c r="AK112" s="101"/>
      <c r="AL112" s="101"/>
      <c r="AM112" s="101"/>
      <c r="AN112" s="101"/>
      <c r="AO112" s="101"/>
      <c r="AP112" s="101"/>
      <c r="AQ112" s="101"/>
      <c r="AR112" s="101"/>
      <c r="AS112" s="101"/>
      <c r="AT112" s="101"/>
      <c r="AU112" s="102"/>
      <c r="AV112" s="103">
        <f>SUM(AV104:AY111)</f>
        <v>0</v>
      </c>
      <c r="AW112" s="104"/>
      <c r="AX112" s="104"/>
      <c r="AY112" s="106"/>
    </row>
    <row r="115" spans="2:50" ht="14" x14ac:dyDescent="0.2">
      <c r="C115" s="21" t="s">
        <v>122</v>
      </c>
    </row>
    <row r="116" spans="2:50" x14ac:dyDescent="0.2">
      <c r="C116" t="s">
        <v>193</v>
      </c>
    </row>
    <row r="117" spans="2:50" ht="34.5" customHeight="1" x14ac:dyDescent="0.2">
      <c r="B117" s="60"/>
      <c r="C117" s="60"/>
      <c r="D117" s="69" t="s">
        <v>123</v>
      </c>
      <c r="E117" s="69"/>
      <c r="F117" s="69"/>
      <c r="G117" s="69"/>
      <c r="H117" s="69"/>
      <c r="I117" s="69"/>
      <c r="J117" s="69"/>
      <c r="K117" s="69"/>
      <c r="L117" s="69"/>
      <c r="M117" s="69"/>
      <c r="N117" s="69" t="s">
        <v>124</v>
      </c>
      <c r="O117" s="69"/>
      <c r="P117" s="69"/>
      <c r="Q117" s="69"/>
      <c r="R117" s="69"/>
      <c r="S117" s="69"/>
      <c r="T117" s="69"/>
      <c r="U117" s="69"/>
      <c r="V117" s="69"/>
      <c r="W117" s="69"/>
      <c r="X117" s="69"/>
      <c r="Y117" s="69"/>
      <c r="Z117" s="69"/>
      <c r="AA117" s="69"/>
      <c r="AB117" s="69"/>
      <c r="AC117" s="69"/>
      <c r="AD117" s="69"/>
      <c r="AE117" s="69"/>
      <c r="AF117" s="69"/>
      <c r="AG117" s="69"/>
      <c r="AH117" s="69"/>
      <c r="AI117" s="69"/>
      <c r="AJ117" s="69"/>
      <c r="AK117" s="69"/>
      <c r="AL117" s="70" t="s">
        <v>125</v>
      </c>
      <c r="AM117" s="69"/>
      <c r="AN117" s="69"/>
      <c r="AO117" s="69"/>
      <c r="AP117" s="69"/>
      <c r="AQ117" s="69"/>
      <c r="AR117" s="69" t="s">
        <v>43</v>
      </c>
      <c r="AS117" s="69"/>
      <c r="AT117" s="69"/>
      <c r="AU117" s="69"/>
      <c r="AV117" s="69" t="s">
        <v>44</v>
      </c>
      <c r="AW117" s="69"/>
      <c r="AX117" s="69"/>
    </row>
    <row r="118" spans="2:50" ht="24" customHeight="1" x14ac:dyDescent="0.2">
      <c r="B118" s="60">
        <v>1</v>
      </c>
      <c r="C118" s="60">
        <v>1</v>
      </c>
      <c r="D118" s="66" t="s">
        <v>242</v>
      </c>
      <c r="E118" s="67"/>
      <c r="F118" s="67"/>
      <c r="G118" s="67"/>
      <c r="H118" s="67"/>
      <c r="I118" s="67"/>
      <c r="J118" s="67"/>
      <c r="K118" s="67"/>
      <c r="L118" s="67"/>
      <c r="M118" s="68"/>
      <c r="N118" s="59" t="s">
        <v>243</v>
      </c>
      <c r="O118" s="59"/>
      <c r="P118" s="59"/>
      <c r="Q118" s="59"/>
      <c r="R118" s="59"/>
      <c r="S118" s="59"/>
      <c r="T118" s="59"/>
      <c r="U118" s="59"/>
      <c r="V118" s="59"/>
      <c r="W118" s="59"/>
      <c r="X118" s="59"/>
      <c r="Y118" s="59"/>
      <c r="Z118" s="59"/>
      <c r="AA118" s="59"/>
      <c r="AB118" s="59"/>
      <c r="AC118" s="59"/>
      <c r="AD118" s="59"/>
      <c r="AE118" s="59"/>
      <c r="AF118" s="59"/>
      <c r="AG118" s="59"/>
      <c r="AH118" s="59"/>
      <c r="AI118" s="59"/>
      <c r="AJ118" s="59"/>
      <c r="AK118" s="59"/>
      <c r="AL118" s="61">
        <v>9</v>
      </c>
      <c r="AM118" s="59"/>
      <c r="AN118" s="59"/>
      <c r="AO118" s="59"/>
      <c r="AP118" s="59"/>
      <c r="AQ118" s="59"/>
      <c r="AR118" s="95" t="s">
        <v>293</v>
      </c>
      <c r="AS118" s="96"/>
      <c r="AT118" s="96"/>
      <c r="AU118" s="97"/>
      <c r="AV118" s="63"/>
      <c r="AW118" s="64"/>
      <c r="AX118" s="65"/>
    </row>
    <row r="119" spans="2:50" ht="24" customHeight="1" x14ac:dyDescent="0.2">
      <c r="B119" s="60">
        <v>2</v>
      </c>
      <c r="C119" s="60">
        <v>1</v>
      </c>
      <c r="D119" s="59"/>
      <c r="E119" s="59"/>
      <c r="F119" s="59"/>
      <c r="G119" s="59"/>
      <c r="H119" s="59"/>
      <c r="I119" s="59"/>
      <c r="J119" s="59"/>
      <c r="K119" s="59"/>
      <c r="L119" s="59"/>
      <c r="M119" s="59"/>
      <c r="N119" s="59"/>
      <c r="O119" s="59"/>
      <c r="P119" s="59"/>
      <c r="Q119" s="59"/>
      <c r="R119" s="59"/>
      <c r="S119" s="59"/>
      <c r="T119" s="59"/>
      <c r="U119" s="59"/>
      <c r="V119" s="59"/>
      <c r="W119" s="59"/>
      <c r="X119" s="59"/>
      <c r="Y119" s="59"/>
      <c r="Z119" s="59"/>
      <c r="AA119" s="59"/>
      <c r="AB119" s="59"/>
      <c r="AC119" s="59"/>
      <c r="AD119" s="59"/>
      <c r="AE119" s="59"/>
      <c r="AF119" s="59"/>
      <c r="AG119" s="59"/>
      <c r="AH119" s="59"/>
      <c r="AI119" s="59"/>
      <c r="AJ119" s="59"/>
      <c r="AK119" s="59"/>
      <c r="AL119" s="61"/>
      <c r="AM119" s="59"/>
      <c r="AN119" s="59"/>
      <c r="AO119" s="59"/>
      <c r="AP119" s="59"/>
      <c r="AQ119" s="59"/>
      <c r="AR119" s="59"/>
      <c r="AS119" s="59"/>
      <c r="AT119" s="59"/>
      <c r="AU119" s="59"/>
      <c r="AV119" s="59"/>
      <c r="AW119" s="59"/>
      <c r="AX119" s="59"/>
    </row>
    <row r="120" spans="2:50" ht="24" customHeight="1" x14ac:dyDescent="0.2">
      <c r="B120" s="60">
        <v>3</v>
      </c>
      <c r="C120" s="60">
        <v>1</v>
      </c>
      <c r="D120" s="59"/>
      <c r="E120" s="59"/>
      <c r="F120" s="59"/>
      <c r="G120" s="59"/>
      <c r="H120" s="59"/>
      <c r="I120" s="59"/>
      <c r="J120" s="59"/>
      <c r="K120" s="59"/>
      <c r="L120" s="59"/>
      <c r="M120" s="59"/>
      <c r="N120" s="59"/>
      <c r="O120" s="59"/>
      <c r="P120" s="59"/>
      <c r="Q120" s="59"/>
      <c r="R120" s="59"/>
      <c r="S120" s="59"/>
      <c r="T120" s="59"/>
      <c r="U120" s="59"/>
      <c r="V120" s="59"/>
      <c r="W120" s="59"/>
      <c r="X120" s="59"/>
      <c r="Y120" s="59"/>
      <c r="Z120" s="59"/>
      <c r="AA120" s="59"/>
      <c r="AB120" s="59"/>
      <c r="AC120" s="59"/>
      <c r="AD120" s="59"/>
      <c r="AE120" s="59"/>
      <c r="AF120" s="59"/>
      <c r="AG120" s="59"/>
      <c r="AH120" s="59"/>
      <c r="AI120" s="59"/>
      <c r="AJ120" s="59"/>
      <c r="AK120" s="59"/>
      <c r="AL120" s="61"/>
      <c r="AM120" s="59"/>
      <c r="AN120" s="59"/>
      <c r="AO120" s="59"/>
      <c r="AP120" s="59"/>
      <c r="AQ120" s="59"/>
      <c r="AR120" s="59"/>
      <c r="AS120" s="59"/>
      <c r="AT120" s="59"/>
      <c r="AU120" s="59"/>
      <c r="AV120" s="59"/>
      <c r="AW120" s="59"/>
      <c r="AX120" s="59"/>
    </row>
    <row r="121" spans="2:50" ht="24" customHeight="1" x14ac:dyDescent="0.2">
      <c r="B121" s="60">
        <v>4</v>
      </c>
      <c r="C121" s="60">
        <v>1</v>
      </c>
      <c r="D121" s="59"/>
      <c r="E121" s="59"/>
      <c r="F121" s="59"/>
      <c r="G121" s="59"/>
      <c r="H121" s="59"/>
      <c r="I121" s="59"/>
      <c r="J121" s="59"/>
      <c r="K121" s="59"/>
      <c r="L121" s="59"/>
      <c r="M121" s="59"/>
      <c r="N121" s="59"/>
      <c r="O121" s="59"/>
      <c r="P121" s="59"/>
      <c r="Q121" s="59"/>
      <c r="R121" s="59"/>
      <c r="S121" s="59"/>
      <c r="T121" s="59"/>
      <c r="U121" s="59"/>
      <c r="V121" s="59"/>
      <c r="W121" s="59"/>
      <c r="X121" s="59"/>
      <c r="Y121" s="59"/>
      <c r="Z121" s="59"/>
      <c r="AA121" s="59"/>
      <c r="AB121" s="59"/>
      <c r="AC121" s="59"/>
      <c r="AD121" s="59"/>
      <c r="AE121" s="59"/>
      <c r="AF121" s="59"/>
      <c r="AG121" s="59"/>
      <c r="AH121" s="59"/>
      <c r="AI121" s="59"/>
      <c r="AJ121" s="59"/>
      <c r="AK121" s="59"/>
      <c r="AL121" s="61"/>
      <c r="AM121" s="59"/>
      <c r="AN121" s="59"/>
      <c r="AO121" s="59"/>
      <c r="AP121" s="59"/>
      <c r="AQ121" s="59"/>
      <c r="AR121" s="59"/>
      <c r="AS121" s="59"/>
      <c r="AT121" s="59"/>
      <c r="AU121" s="59"/>
      <c r="AV121" s="59"/>
      <c r="AW121" s="59"/>
      <c r="AX121" s="59"/>
    </row>
    <row r="122" spans="2:50" ht="24" customHeight="1" x14ac:dyDescent="0.2">
      <c r="B122" s="60">
        <v>5</v>
      </c>
      <c r="C122" s="60">
        <v>1</v>
      </c>
      <c r="D122" s="59"/>
      <c r="E122" s="59"/>
      <c r="F122" s="59"/>
      <c r="G122" s="59"/>
      <c r="H122" s="59"/>
      <c r="I122" s="59"/>
      <c r="J122" s="59"/>
      <c r="K122" s="59"/>
      <c r="L122" s="59"/>
      <c r="M122" s="59"/>
      <c r="N122" s="59"/>
      <c r="O122" s="59"/>
      <c r="P122" s="59"/>
      <c r="Q122" s="59"/>
      <c r="R122" s="59"/>
      <c r="S122" s="59"/>
      <c r="T122" s="59"/>
      <c r="U122" s="59"/>
      <c r="V122" s="59"/>
      <c r="W122" s="59"/>
      <c r="X122" s="59"/>
      <c r="Y122" s="59"/>
      <c r="Z122" s="59"/>
      <c r="AA122" s="59"/>
      <c r="AB122" s="59"/>
      <c r="AC122" s="59"/>
      <c r="AD122" s="59"/>
      <c r="AE122" s="59"/>
      <c r="AF122" s="59"/>
      <c r="AG122" s="59"/>
      <c r="AH122" s="59"/>
      <c r="AI122" s="59"/>
      <c r="AJ122" s="59"/>
      <c r="AK122" s="59"/>
      <c r="AL122" s="61"/>
      <c r="AM122" s="59"/>
      <c r="AN122" s="59"/>
      <c r="AO122" s="59"/>
      <c r="AP122" s="59"/>
      <c r="AQ122" s="59"/>
      <c r="AR122" s="59"/>
      <c r="AS122" s="59"/>
      <c r="AT122" s="59"/>
      <c r="AU122" s="59"/>
      <c r="AV122" s="59"/>
      <c r="AW122" s="59"/>
      <c r="AX122" s="59"/>
    </row>
    <row r="123" spans="2:50" ht="24" customHeight="1" x14ac:dyDescent="0.2">
      <c r="B123" s="60">
        <v>6</v>
      </c>
      <c r="C123" s="60">
        <v>1</v>
      </c>
      <c r="D123" s="59"/>
      <c r="E123" s="59"/>
      <c r="F123" s="59"/>
      <c r="G123" s="59"/>
      <c r="H123" s="59"/>
      <c r="I123" s="59"/>
      <c r="J123" s="59"/>
      <c r="K123" s="59"/>
      <c r="L123" s="59"/>
      <c r="M123" s="59"/>
      <c r="N123" s="59"/>
      <c r="O123" s="59"/>
      <c r="P123" s="59"/>
      <c r="Q123" s="59"/>
      <c r="R123" s="59"/>
      <c r="S123" s="59"/>
      <c r="T123" s="59"/>
      <c r="U123" s="59"/>
      <c r="V123" s="59"/>
      <c r="W123" s="59"/>
      <c r="X123" s="59"/>
      <c r="Y123" s="59"/>
      <c r="Z123" s="59"/>
      <c r="AA123" s="59"/>
      <c r="AB123" s="59"/>
      <c r="AC123" s="59"/>
      <c r="AD123" s="59"/>
      <c r="AE123" s="59"/>
      <c r="AF123" s="59"/>
      <c r="AG123" s="59"/>
      <c r="AH123" s="59"/>
      <c r="AI123" s="59"/>
      <c r="AJ123" s="59"/>
      <c r="AK123" s="59"/>
      <c r="AL123" s="61"/>
      <c r="AM123" s="59"/>
      <c r="AN123" s="59"/>
      <c r="AO123" s="59"/>
      <c r="AP123" s="59"/>
      <c r="AQ123" s="59"/>
      <c r="AR123" s="59"/>
      <c r="AS123" s="59"/>
      <c r="AT123" s="59"/>
      <c r="AU123" s="59"/>
      <c r="AV123" s="59"/>
      <c r="AW123" s="59"/>
      <c r="AX123" s="59"/>
    </row>
    <row r="124" spans="2:50" ht="24" customHeight="1" x14ac:dyDescent="0.2">
      <c r="B124" s="60">
        <v>7</v>
      </c>
      <c r="C124" s="60">
        <v>1</v>
      </c>
      <c r="D124" s="59"/>
      <c r="E124" s="59"/>
      <c r="F124" s="59"/>
      <c r="G124" s="59"/>
      <c r="H124" s="59"/>
      <c r="I124" s="59"/>
      <c r="J124" s="59"/>
      <c r="K124" s="59"/>
      <c r="L124" s="59"/>
      <c r="M124" s="59"/>
      <c r="N124" s="59"/>
      <c r="O124" s="59"/>
      <c r="P124" s="59"/>
      <c r="Q124" s="59"/>
      <c r="R124" s="59"/>
      <c r="S124" s="59"/>
      <c r="T124" s="59"/>
      <c r="U124" s="59"/>
      <c r="V124" s="59"/>
      <c r="W124" s="59"/>
      <c r="X124" s="59"/>
      <c r="Y124" s="59"/>
      <c r="Z124" s="59"/>
      <c r="AA124" s="59"/>
      <c r="AB124" s="59"/>
      <c r="AC124" s="59"/>
      <c r="AD124" s="59"/>
      <c r="AE124" s="59"/>
      <c r="AF124" s="59"/>
      <c r="AG124" s="59"/>
      <c r="AH124" s="59"/>
      <c r="AI124" s="59"/>
      <c r="AJ124" s="59"/>
      <c r="AK124" s="59"/>
      <c r="AL124" s="61"/>
      <c r="AM124" s="59"/>
      <c r="AN124" s="59"/>
      <c r="AO124" s="59"/>
      <c r="AP124" s="59"/>
      <c r="AQ124" s="59"/>
      <c r="AR124" s="59"/>
      <c r="AS124" s="59"/>
      <c r="AT124" s="59"/>
      <c r="AU124" s="59"/>
      <c r="AV124" s="59"/>
      <c r="AW124" s="59"/>
      <c r="AX124" s="59"/>
    </row>
    <row r="125" spans="2:50" ht="24" customHeight="1" x14ac:dyDescent="0.2">
      <c r="B125" s="60">
        <v>8</v>
      </c>
      <c r="C125" s="60">
        <v>1</v>
      </c>
      <c r="D125" s="59"/>
      <c r="E125" s="59"/>
      <c r="F125" s="59"/>
      <c r="G125" s="59"/>
      <c r="H125" s="59"/>
      <c r="I125" s="59"/>
      <c r="J125" s="59"/>
      <c r="K125" s="59"/>
      <c r="L125" s="59"/>
      <c r="M125" s="59"/>
      <c r="N125" s="59"/>
      <c r="O125" s="59"/>
      <c r="P125" s="59"/>
      <c r="Q125" s="59"/>
      <c r="R125" s="59"/>
      <c r="S125" s="59"/>
      <c r="T125" s="59"/>
      <c r="U125" s="59"/>
      <c r="V125" s="59"/>
      <c r="W125" s="59"/>
      <c r="X125" s="59"/>
      <c r="Y125" s="59"/>
      <c r="Z125" s="59"/>
      <c r="AA125" s="59"/>
      <c r="AB125" s="59"/>
      <c r="AC125" s="59"/>
      <c r="AD125" s="59"/>
      <c r="AE125" s="59"/>
      <c r="AF125" s="59"/>
      <c r="AG125" s="59"/>
      <c r="AH125" s="59"/>
      <c r="AI125" s="59"/>
      <c r="AJ125" s="59"/>
      <c r="AK125" s="59"/>
      <c r="AL125" s="61"/>
      <c r="AM125" s="59"/>
      <c r="AN125" s="59"/>
      <c r="AO125" s="59"/>
      <c r="AP125" s="59"/>
      <c r="AQ125" s="59"/>
      <c r="AR125" s="59"/>
      <c r="AS125" s="59"/>
      <c r="AT125" s="59"/>
      <c r="AU125" s="59"/>
      <c r="AV125" s="59"/>
      <c r="AW125" s="59"/>
      <c r="AX125" s="59"/>
    </row>
    <row r="126" spans="2:50" ht="24" customHeight="1" x14ac:dyDescent="0.2">
      <c r="B126" s="60">
        <v>9</v>
      </c>
      <c r="C126" s="60">
        <v>1</v>
      </c>
      <c r="D126" s="59"/>
      <c r="E126" s="59"/>
      <c r="F126" s="59"/>
      <c r="G126" s="59"/>
      <c r="H126" s="59"/>
      <c r="I126" s="59"/>
      <c r="J126" s="59"/>
      <c r="K126" s="59"/>
      <c r="L126" s="59"/>
      <c r="M126" s="59"/>
      <c r="N126" s="59"/>
      <c r="O126" s="59"/>
      <c r="P126" s="59"/>
      <c r="Q126" s="59"/>
      <c r="R126" s="59"/>
      <c r="S126" s="59"/>
      <c r="T126" s="59"/>
      <c r="U126" s="59"/>
      <c r="V126" s="59"/>
      <c r="W126" s="59"/>
      <c r="X126" s="59"/>
      <c r="Y126" s="59"/>
      <c r="Z126" s="59"/>
      <c r="AA126" s="59"/>
      <c r="AB126" s="59"/>
      <c r="AC126" s="59"/>
      <c r="AD126" s="59"/>
      <c r="AE126" s="59"/>
      <c r="AF126" s="59"/>
      <c r="AG126" s="59"/>
      <c r="AH126" s="59"/>
      <c r="AI126" s="59"/>
      <c r="AJ126" s="59"/>
      <c r="AK126" s="59"/>
      <c r="AL126" s="61"/>
      <c r="AM126" s="59"/>
      <c r="AN126" s="59"/>
      <c r="AO126" s="59"/>
      <c r="AP126" s="59"/>
      <c r="AQ126" s="59"/>
      <c r="AR126" s="59"/>
      <c r="AS126" s="59"/>
      <c r="AT126" s="59"/>
      <c r="AU126" s="59"/>
      <c r="AV126" s="59"/>
      <c r="AW126" s="59"/>
      <c r="AX126" s="59"/>
    </row>
    <row r="127" spans="2:50" ht="24" customHeight="1" x14ac:dyDescent="0.2">
      <c r="B127" s="60">
        <v>10</v>
      </c>
      <c r="C127" s="60">
        <v>1</v>
      </c>
      <c r="D127" s="59"/>
      <c r="E127" s="59"/>
      <c r="F127" s="59"/>
      <c r="G127" s="59"/>
      <c r="H127" s="59"/>
      <c r="I127" s="59"/>
      <c r="J127" s="59"/>
      <c r="K127" s="59"/>
      <c r="L127" s="59"/>
      <c r="M127" s="59"/>
      <c r="N127" s="59"/>
      <c r="O127" s="59"/>
      <c r="P127" s="59"/>
      <c r="Q127" s="59"/>
      <c r="R127" s="59"/>
      <c r="S127" s="59"/>
      <c r="T127" s="59"/>
      <c r="U127" s="59"/>
      <c r="V127" s="59"/>
      <c r="W127" s="59"/>
      <c r="X127" s="59"/>
      <c r="Y127" s="59"/>
      <c r="Z127" s="59"/>
      <c r="AA127" s="59"/>
      <c r="AB127" s="59"/>
      <c r="AC127" s="59"/>
      <c r="AD127" s="59"/>
      <c r="AE127" s="59"/>
      <c r="AF127" s="59"/>
      <c r="AG127" s="59"/>
      <c r="AH127" s="59"/>
      <c r="AI127" s="59"/>
      <c r="AJ127" s="59"/>
      <c r="AK127" s="59"/>
      <c r="AL127" s="61"/>
      <c r="AM127" s="59"/>
      <c r="AN127" s="59"/>
      <c r="AO127" s="59"/>
      <c r="AP127" s="59"/>
      <c r="AQ127" s="59"/>
      <c r="AR127" s="59"/>
      <c r="AS127" s="59"/>
      <c r="AT127" s="59"/>
      <c r="AU127" s="59"/>
      <c r="AV127" s="59"/>
      <c r="AW127" s="59"/>
      <c r="AX127" s="59"/>
    </row>
    <row r="129" spans="2:50" ht="15" customHeight="1" x14ac:dyDescent="0.2"/>
    <row r="130" spans="2:50" ht="20.25" customHeight="1" x14ac:dyDescent="0.2">
      <c r="C130" t="s">
        <v>194</v>
      </c>
    </row>
    <row r="131" spans="2:50" ht="33.75" customHeight="1" x14ac:dyDescent="0.2">
      <c r="B131" s="60"/>
      <c r="C131" s="60"/>
      <c r="D131" s="69" t="s">
        <v>249</v>
      </c>
      <c r="E131" s="69"/>
      <c r="F131" s="69"/>
      <c r="G131" s="69"/>
      <c r="H131" s="69"/>
      <c r="I131" s="69"/>
      <c r="J131" s="69"/>
      <c r="K131" s="69"/>
      <c r="L131" s="69"/>
      <c r="M131" s="69"/>
      <c r="N131" s="69" t="s">
        <v>250</v>
      </c>
      <c r="O131" s="69"/>
      <c r="P131" s="69"/>
      <c r="Q131" s="69"/>
      <c r="R131" s="69"/>
      <c r="S131" s="69"/>
      <c r="T131" s="69"/>
      <c r="U131" s="69"/>
      <c r="V131" s="69"/>
      <c r="W131" s="69"/>
      <c r="X131" s="69"/>
      <c r="Y131" s="69"/>
      <c r="Z131" s="69"/>
      <c r="AA131" s="69"/>
      <c r="AB131" s="69"/>
      <c r="AC131" s="69"/>
      <c r="AD131" s="69"/>
      <c r="AE131" s="69"/>
      <c r="AF131" s="69"/>
      <c r="AG131" s="69"/>
      <c r="AH131" s="69"/>
      <c r="AI131" s="69"/>
      <c r="AJ131" s="69"/>
      <c r="AK131" s="69"/>
      <c r="AL131" s="70" t="s">
        <v>251</v>
      </c>
      <c r="AM131" s="69"/>
      <c r="AN131" s="69"/>
      <c r="AO131" s="69"/>
      <c r="AP131" s="69"/>
      <c r="AQ131" s="69"/>
      <c r="AR131" s="69" t="s">
        <v>43</v>
      </c>
      <c r="AS131" s="69"/>
      <c r="AT131" s="69"/>
      <c r="AU131" s="69"/>
      <c r="AV131" s="69" t="s">
        <v>44</v>
      </c>
      <c r="AW131" s="69"/>
      <c r="AX131" s="69"/>
    </row>
    <row r="132" spans="2:50" ht="23.25" customHeight="1" x14ac:dyDescent="0.2">
      <c r="B132" s="60">
        <v>1</v>
      </c>
      <c r="C132" s="60">
        <v>1</v>
      </c>
      <c r="D132" s="66" t="s">
        <v>252</v>
      </c>
      <c r="E132" s="67"/>
      <c r="F132" s="67"/>
      <c r="G132" s="67"/>
      <c r="H132" s="67"/>
      <c r="I132" s="67"/>
      <c r="J132" s="67"/>
      <c r="K132" s="67"/>
      <c r="L132" s="67"/>
      <c r="M132" s="68"/>
      <c r="N132" s="59" t="s">
        <v>241</v>
      </c>
      <c r="O132" s="59"/>
      <c r="P132" s="59"/>
      <c r="Q132" s="59"/>
      <c r="R132" s="59"/>
      <c r="S132" s="59"/>
      <c r="T132" s="59"/>
      <c r="U132" s="59"/>
      <c r="V132" s="59"/>
      <c r="W132" s="59"/>
      <c r="X132" s="59"/>
      <c r="Y132" s="59"/>
      <c r="Z132" s="59"/>
      <c r="AA132" s="59"/>
      <c r="AB132" s="59"/>
      <c r="AC132" s="59"/>
      <c r="AD132" s="59"/>
      <c r="AE132" s="59"/>
      <c r="AF132" s="59"/>
      <c r="AG132" s="59"/>
      <c r="AH132" s="59"/>
      <c r="AI132" s="59"/>
      <c r="AJ132" s="59"/>
      <c r="AK132" s="59"/>
      <c r="AL132" s="61">
        <v>7</v>
      </c>
      <c r="AM132" s="59"/>
      <c r="AN132" s="59"/>
      <c r="AO132" s="59"/>
      <c r="AP132" s="59"/>
      <c r="AQ132" s="59"/>
      <c r="AR132" s="62" t="s">
        <v>293</v>
      </c>
      <c r="AS132" s="62"/>
      <c r="AT132" s="62"/>
      <c r="AU132" s="62"/>
      <c r="AV132" s="63"/>
      <c r="AW132" s="64"/>
      <c r="AX132" s="65"/>
    </row>
    <row r="133" spans="2:50" ht="23.25" customHeight="1" x14ac:dyDescent="0.2">
      <c r="B133" s="60">
        <v>2</v>
      </c>
      <c r="C133" s="60">
        <v>1</v>
      </c>
      <c r="D133" s="66" t="s">
        <v>254</v>
      </c>
      <c r="E133" s="67"/>
      <c r="F133" s="67"/>
      <c r="G133" s="67"/>
      <c r="H133" s="67"/>
      <c r="I133" s="67"/>
      <c r="J133" s="67"/>
      <c r="K133" s="67"/>
      <c r="L133" s="67"/>
      <c r="M133" s="68"/>
      <c r="N133" s="59" t="s">
        <v>240</v>
      </c>
      <c r="O133" s="59"/>
      <c r="P133" s="59"/>
      <c r="Q133" s="59"/>
      <c r="R133" s="59"/>
      <c r="S133" s="59"/>
      <c r="T133" s="59"/>
      <c r="U133" s="59"/>
      <c r="V133" s="59"/>
      <c r="W133" s="59"/>
      <c r="X133" s="59"/>
      <c r="Y133" s="59"/>
      <c r="Z133" s="59"/>
      <c r="AA133" s="59"/>
      <c r="AB133" s="59"/>
      <c r="AC133" s="59"/>
      <c r="AD133" s="59"/>
      <c r="AE133" s="59"/>
      <c r="AF133" s="59"/>
      <c r="AG133" s="59"/>
      <c r="AH133" s="59"/>
      <c r="AI133" s="59"/>
      <c r="AJ133" s="59"/>
      <c r="AK133" s="59"/>
      <c r="AL133" s="61">
        <v>7</v>
      </c>
      <c r="AM133" s="59"/>
      <c r="AN133" s="59"/>
      <c r="AO133" s="59"/>
      <c r="AP133" s="59"/>
      <c r="AQ133" s="59"/>
      <c r="AR133" s="62" t="s">
        <v>293</v>
      </c>
      <c r="AS133" s="62"/>
      <c r="AT133" s="62"/>
      <c r="AU133" s="62"/>
      <c r="AV133" s="63"/>
      <c r="AW133" s="64"/>
      <c r="AX133" s="65"/>
    </row>
    <row r="134" spans="2:50" ht="24" customHeight="1" x14ac:dyDescent="0.2">
      <c r="B134" s="60">
        <v>3</v>
      </c>
      <c r="C134" s="60">
        <v>1</v>
      </c>
      <c r="D134" s="59"/>
      <c r="E134" s="59"/>
      <c r="F134" s="59"/>
      <c r="G134" s="59"/>
      <c r="H134" s="59"/>
      <c r="I134" s="59"/>
      <c r="J134" s="59"/>
      <c r="K134" s="59"/>
      <c r="L134" s="59"/>
      <c r="M134" s="59"/>
      <c r="N134" s="59"/>
      <c r="O134" s="59"/>
      <c r="P134" s="59"/>
      <c r="Q134" s="59"/>
      <c r="R134" s="59"/>
      <c r="S134" s="59"/>
      <c r="T134" s="59"/>
      <c r="U134" s="59"/>
      <c r="V134" s="59"/>
      <c r="W134" s="59"/>
      <c r="X134" s="59"/>
      <c r="Y134" s="59"/>
      <c r="Z134" s="59"/>
      <c r="AA134" s="59"/>
      <c r="AB134" s="59"/>
      <c r="AC134" s="59"/>
      <c r="AD134" s="59"/>
      <c r="AE134" s="59"/>
      <c r="AF134" s="59"/>
      <c r="AG134" s="59"/>
      <c r="AH134" s="59"/>
      <c r="AI134" s="59"/>
      <c r="AJ134" s="59"/>
      <c r="AK134" s="59"/>
      <c r="AL134" s="61"/>
      <c r="AM134" s="59"/>
      <c r="AN134" s="59"/>
      <c r="AO134" s="59"/>
      <c r="AP134" s="59"/>
      <c r="AQ134" s="59"/>
      <c r="AR134" s="59"/>
      <c r="AS134" s="59"/>
      <c r="AT134" s="59"/>
      <c r="AU134" s="59"/>
      <c r="AV134" s="59"/>
      <c r="AW134" s="59"/>
      <c r="AX134" s="59"/>
    </row>
    <row r="135" spans="2:50" ht="24" customHeight="1" x14ac:dyDescent="0.2">
      <c r="B135" s="60">
        <v>4</v>
      </c>
      <c r="C135" s="60">
        <v>1</v>
      </c>
      <c r="D135" s="59"/>
      <c r="E135" s="59"/>
      <c r="F135" s="59"/>
      <c r="G135" s="59"/>
      <c r="H135" s="59"/>
      <c r="I135" s="59"/>
      <c r="J135" s="59"/>
      <c r="K135" s="59"/>
      <c r="L135" s="59"/>
      <c r="M135" s="59"/>
      <c r="N135" s="59"/>
      <c r="O135" s="59"/>
      <c r="P135" s="59"/>
      <c r="Q135" s="59"/>
      <c r="R135" s="59"/>
      <c r="S135" s="59"/>
      <c r="T135" s="59"/>
      <c r="U135" s="59"/>
      <c r="V135" s="59"/>
      <c r="W135" s="59"/>
      <c r="X135" s="59"/>
      <c r="Y135" s="59"/>
      <c r="Z135" s="59"/>
      <c r="AA135" s="59"/>
      <c r="AB135" s="59"/>
      <c r="AC135" s="59"/>
      <c r="AD135" s="59"/>
      <c r="AE135" s="59"/>
      <c r="AF135" s="59"/>
      <c r="AG135" s="59"/>
      <c r="AH135" s="59"/>
      <c r="AI135" s="59"/>
      <c r="AJ135" s="59"/>
      <c r="AK135" s="59"/>
      <c r="AL135" s="61"/>
      <c r="AM135" s="59"/>
      <c r="AN135" s="59"/>
      <c r="AO135" s="59"/>
      <c r="AP135" s="59"/>
      <c r="AQ135" s="59"/>
      <c r="AR135" s="59"/>
      <c r="AS135" s="59"/>
      <c r="AT135" s="59"/>
      <c r="AU135" s="59"/>
      <c r="AV135" s="59"/>
      <c r="AW135" s="59"/>
      <c r="AX135" s="59"/>
    </row>
    <row r="136" spans="2:50" ht="24" customHeight="1" x14ac:dyDescent="0.2">
      <c r="B136" s="60">
        <v>5</v>
      </c>
      <c r="C136" s="60">
        <v>1</v>
      </c>
      <c r="D136" s="59"/>
      <c r="E136" s="59"/>
      <c r="F136" s="59"/>
      <c r="G136" s="59"/>
      <c r="H136" s="59"/>
      <c r="I136" s="59"/>
      <c r="J136" s="59"/>
      <c r="K136" s="59"/>
      <c r="L136" s="59"/>
      <c r="M136" s="59"/>
      <c r="N136" s="59"/>
      <c r="O136" s="59"/>
      <c r="P136" s="59"/>
      <c r="Q136" s="59"/>
      <c r="R136" s="59"/>
      <c r="S136" s="59"/>
      <c r="T136" s="59"/>
      <c r="U136" s="59"/>
      <c r="V136" s="59"/>
      <c r="W136" s="59"/>
      <c r="X136" s="59"/>
      <c r="Y136" s="59"/>
      <c r="Z136" s="59"/>
      <c r="AA136" s="59"/>
      <c r="AB136" s="59"/>
      <c r="AC136" s="59"/>
      <c r="AD136" s="59"/>
      <c r="AE136" s="59"/>
      <c r="AF136" s="59"/>
      <c r="AG136" s="59"/>
      <c r="AH136" s="59"/>
      <c r="AI136" s="59"/>
      <c r="AJ136" s="59"/>
      <c r="AK136" s="59"/>
      <c r="AL136" s="61"/>
      <c r="AM136" s="59"/>
      <c r="AN136" s="59"/>
      <c r="AO136" s="59"/>
      <c r="AP136" s="59"/>
      <c r="AQ136" s="59"/>
      <c r="AR136" s="59"/>
      <c r="AS136" s="59"/>
      <c r="AT136" s="59"/>
      <c r="AU136" s="59"/>
      <c r="AV136" s="59"/>
      <c r="AW136" s="59"/>
      <c r="AX136" s="59"/>
    </row>
    <row r="137" spans="2:50" ht="24" customHeight="1" x14ac:dyDescent="0.2">
      <c r="B137" s="60">
        <v>6</v>
      </c>
      <c r="C137" s="60">
        <v>1</v>
      </c>
      <c r="D137" s="59"/>
      <c r="E137" s="59"/>
      <c r="F137" s="59"/>
      <c r="G137" s="59"/>
      <c r="H137" s="59"/>
      <c r="I137" s="59"/>
      <c r="J137" s="59"/>
      <c r="K137" s="59"/>
      <c r="L137" s="59"/>
      <c r="M137" s="59"/>
      <c r="N137" s="59"/>
      <c r="O137" s="59"/>
      <c r="P137" s="59"/>
      <c r="Q137" s="59"/>
      <c r="R137" s="59"/>
      <c r="S137" s="59"/>
      <c r="T137" s="59"/>
      <c r="U137" s="59"/>
      <c r="V137" s="59"/>
      <c r="W137" s="59"/>
      <c r="X137" s="59"/>
      <c r="Y137" s="59"/>
      <c r="Z137" s="59"/>
      <c r="AA137" s="59"/>
      <c r="AB137" s="59"/>
      <c r="AC137" s="59"/>
      <c r="AD137" s="59"/>
      <c r="AE137" s="59"/>
      <c r="AF137" s="59"/>
      <c r="AG137" s="59"/>
      <c r="AH137" s="59"/>
      <c r="AI137" s="59"/>
      <c r="AJ137" s="59"/>
      <c r="AK137" s="59"/>
      <c r="AL137" s="61"/>
      <c r="AM137" s="59"/>
      <c r="AN137" s="59"/>
      <c r="AO137" s="59"/>
      <c r="AP137" s="59"/>
      <c r="AQ137" s="59"/>
      <c r="AR137" s="59"/>
      <c r="AS137" s="59"/>
      <c r="AT137" s="59"/>
      <c r="AU137" s="59"/>
      <c r="AV137" s="59"/>
      <c r="AW137" s="59"/>
      <c r="AX137" s="59"/>
    </row>
    <row r="138" spans="2:50" ht="24" customHeight="1" x14ac:dyDescent="0.2">
      <c r="B138" s="60">
        <v>7</v>
      </c>
      <c r="C138" s="60">
        <v>1</v>
      </c>
      <c r="D138" s="59"/>
      <c r="E138" s="59"/>
      <c r="F138" s="59"/>
      <c r="G138" s="59"/>
      <c r="H138" s="59"/>
      <c r="I138" s="59"/>
      <c r="J138" s="59"/>
      <c r="K138" s="59"/>
      <c r="L138" s="59"/>
      <c r="M138" s="59"/>
      <c r="N138" s="59"/>
      <c r="O138" s="59"/>
      <c r="P138" s="59"/>
      <c r="Q138" s="59"/>
      <c r="R138" s="59"/>
      <c r="S138" s="59"/>
      <c r="T138" s="59"/>
      <c r="U138" s="59"/>
      <c r="V138" s="59"/>
      <c r="W138" s="59"/>
      <c r="X138" s="59"/>
      <c r="Y138" s="59"/>
      <c r="Z138" s="59"/>
      <c r="AA138" s="59"/>
      <c r="AB138" s="59"/>
      <c r="AC138" s="59"/>
      <c r="AD138" s="59"/>
      <c r="AE138" s="59"/>
      <c r="AF138" s="59"/>
      <c r="AG138" s="59"/>
      <c r="AH138" s="59"/>
      <c r="AI138" s="59"/>
      <c r="AJ138" s="59"/>
      <c r="AK138" s="59"/>
      <c r="AL138" s="61"/>
      <c r="AM138" s="59"/>
      <c r="AN138" s="59"/>
      <c r="AO138" s="59"/>
      <c r="AP138" s="59"/>
      <c r="AQ138" s="59"/>
      <c r="AR138" s="59"/>
      <c r="AS138" s="59"/>
      <c r="AT138" s="59"/>
      <c r="AU138" s="59"/>
      <c r="AV138" s="59"/>
      <c r="AW138" s="59"/>
      <c r="AX138" s="59"/>
    </row>
    <row r="139" spans="2:50" ht="24" customHeight="1" x14ac:dyDescent="0.2">
      <c r="B139" s="60">
        <v>8</v>
      </c>
      <c r="C139" s="60">
        <v>1</v>
      </c>
      <c r="D139" s="59"/>
      <c r="E139" s="59"/>
      <c r="F139" s="59"/>
      <c r="G139" s="59"/>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61"/>
      <c r="AM139" s="59"/>
      <c r="AN139" s="59"/>
      <c r="AO139" s="59"/>
      <c r="AP139" s="59"/>
      <c r="AQ139" s="59"/>
      <c r="AR139" s="59"/>
      <c r="AS139" s="59"/>
      <c r="AT139" s="59"/>
      <c r="AU139" s="59"/>
      <c r="AV139" s="59"/>
      <c r="AW139" s="59"/>
      <c r="AX139" s="59"/>
    </row>
    <row r="140" spans="2:50" ht="24" customHeight="1" x14ac:dyDescent="0.2">
      <c r="B140" s="60">
        <v>9</v>
      </c>
      <c r="C140" s="60">
        <v>1</v>
      </c>
      <c r="D140" s="59"/>
      <c r="E140" s="59"/>
      <c r="F140" s="59"/>
      <c r="G140" s="59"/>
      <c r="H140" s="59"/>
      <c r="I140" s="59"/>
      <c r="J140" s="59"/>
      <c r="K140" s="59"/>
      <c r="L140" s="59"/>
      <c r="M140" s="59"/>
      <c r="N140" s="59"/>
      <c r="O140" s="59"/>
      <c r="P140" s="59"/>
      <c r="Q140" s="59"/>
      <c r="R140" s="59"/>
      <c r="S140" s="59"/>
      <c r="T140" s="59"/>
      <c r="U140" s="59"/>
      <c r="V140" s="59"/>
      <c r="W140" s="59"/>
      <c r="X140" s="59"/>
      <c r="Y140" s="59"/>
      <c r="Z140" s="59"/>
      <c r="AA140" s="59"/>
      <c r="AB140" s="59"/>
      <c r="AC140" s="59"/>
      <c r="AD140" s="59"/>
      <c r="AE140" s="59"/>
      <c r="AF140" s="59"/>
      <c r="AG140" s="59"/>
      <c r="AH140" s="59"/>
      <c r="AI140" s="59"/>
      <c r="AJ140" s="59"/>
      <c r="AK140" s="59"/>
      <c r="AL140" s="61"/>
      <c r="AM140" s="59"/>
      <c r="AN140" s="59"/>
      <c r="AO140" s="59"/>
      <c r="AP140" s="59"/>
      <c r="AQ140" s="59"/>
      <c r="AR140" s="59"/>
      <c r="AS140" s="59"/>
      <c r="AT140" s="59"/>
      <c r="AU140" s="59"/>
      <c r="AV140" s="59"/>
      <c r="AW140" s="59"/>
      <c r="AX140" s="59"/>
    </row>
    <row r="141" spans="2:50" ht="24" customHeight="1" x14ac:dyDescent="0.2">
      <c r="B141" s="60">
        <v>10</v>
      </c>
      <c r="C141" s="60">
        <v>1</v>
      </c>
      <c r="D141" s="59"/>
      <c r="E141" s="59"/>
      <c r="F141" s="59"/>
      <c r="G141" s="59"/>
      <c r="H141" s="59"/>
      <c r="I141" s="59"/>
      <c r="J141" s="59"/>
      <c r="K141" s="59"/>
      <c r="L141" s="59"/>
      <c r="M141" s="59"/>
      <c r="N141" s="59"/>
      <c r="O141" s="59"/>
      <c r="P141" s="59"/>
      <c r="Q141" s="59"/>
      <c r="R141" s="59"/>
      <c r="S141" s="59"/>
      <c r="T141" s="59"/>
      <c r="U141" s="59"/>
      <c r="V141" s="59"/>
      <c r="W141" s="59"/>
      <c r="X141" s="59"/>
      <c r="Y141" s="59"/>
      <c r="Z141" s="59"/>
      <c r="AA141" s="59"/>
      <c r="AB141" s="59"/>
      <c r="AC141" s="59"/>
      <c r="AD141" s="59"/>
      <c r="AE141" s="59"/>
      <c r="AF141" s="59"/>
      <c r="AG141" s="59"/>
      <c r="AH141" s="59"/>
      <c r="AI141" s="59"/>
      <c r="AJ141" s="59"/>
      <c r="AK141" s="59"/>
      <c r="AL141" s="61"/>
      <c r="AM141" s="59"/>
      <c r="AN141" s="59"/>
      <c r="AO141" s="59"/>
      <c r="AP141" s="59"/>
      <c r="AQ141" s="59"/>
      <c r="AR141" s="59"/>
      <c r="AS141" s="59"/>
      <c r="AT141" s="59"/>
      <c r="AU141" s="59"/>
      <c r="AV141" s="59"/>
      <c r="AW141" s="59"/>
      <c r="AX141" s="59"/>
    </row>
    <row r="142" spans="2:50" ht="12.65" customHeight="1" x14ac:dyDescent="0.2"/>
    <row r="144" spans="2:50" ht="20.25" customHeight="1" x14ac:dyDescent="0.2">
      <c r="C144" t="s">
        <v>195</v>
      </c>
    </row>
    <row r="145" spans="2:50" ht="33.75" customHeight="1" x14ac:dyDescent="0.2">
      <c r="B145" s="60"/>
      <c r="C145" s="60"/>
      <c r="D145" s="69" t="s">
        <v>249</v>
      </c>
      <c r="E145" s="69"/>
      <c r="F145" s="69"/>
      <c r="G145" s="69"/>
      <c r="H145" s="69"/>
      <c r="I145" s="69"/>
      <c r="J145" s="69"/>
      <c r="K145" s="69"/>
      <c r="L145" s="69"/>
      <c r="M145" s="69"/>
      <c r="N145" s="69" t="s">
        <v>250</v>
      </c>
      <c r="O145" s="69"/>
      <c r="P145" s="69"/>
      <c r="Q145" s="69"/>
      <c r="R145" s="69"/>
      <c r="S145" s="69"/>
      <c r="T145" s="69"/>
      <c r="U145" s="69"/>
      <c r="V145" s="69"/>
      <c r="W145" s="69"/>
      <c r="X145" s="69"/>
      <c r="Y145" s="69"/>
      <c r="Z145" s="69"/>
      <c r="AA145" s="69"/>
      <c r="AB145" s="69"/>
      <c r="AC145" s="69"/>
      <c r="AD145" s="69"/>
      <c r="AE145" s="69"/>
      <c r="AF145" s="69"/>
      <c r="AG145" s="69"/>
      <c r="AH145" s="69"/>
      <c r="AI145" s="69"/>
      <c r="AJ145" s="69"/>
      <c r="AK145" s="69"/>
      <c r="AL145" s="70" t="s">
        <v>251</v>
      </c>
      <c r="AM145" s="69"/>
      <c r="AN145" s="69"/>
      <c r="AO145" s="69"/>
      <c r="AP145" s="69"/>
      <c r="AQ145" s="69"/>
      <c r="AR145" s="69" t="s">
        <v>43</v>
      </c>
      <c r="AS145" s="69"/>
      <c r="AT145" s="69"/>
      <c r="AU145" s="69"/>
      <c r="AV145" s="69" t="s">
        <v>44</v>
      </c>
      <c r="AW145" s="69"/>
      <c r="AX145" s="69"/>
    </row>
    <row r="146" spans="2:50" ht="23.25" customHeight="1" x14ac:dyDescent="0.2">
      <c r="B146" s="60">
        <v>1</v>
      </c>
      <c r="C146" s="60">
        <v>1</v>
      </c>
      <c r="D146" s="66" t="s">
        <v>197</v>
      </c>
      <c r="E146" s="67"/>
      <c r="F146" s="67"/>
      <c r="G146" s="67"/>
      <c r="H146" s="67"/>
      <c r="I146" s="67"/>
      <c r="J146" s="67"/>
      <c r="K146" s="67"/>
      <c r="L146" s="67"/>
      <c r="M146" s="68"/>
      <c r="N146" s="59" t="s">
        <v>196</v>
      </c>
      <c r="O146" s="59"/>
      <c r="P146" s="59"/>
      <c r="Q146" s="59"/>
      <c r="R146" s="59"/>
      <c r="S146" s="59"/>
      <c r="T146" s="59"/>
      <c r="U146" s="59"/>
      <c r="V146" s="59"/>
      <c r="W146" s="59"/>
      <c r="X146" s="59"/>
      <c r="Y146" s="59"/>
      <c r="Z146" s="59"/>
      <c r="AA146" s="59"/>
      <c r="AB146" s="59"/>
      <c r="AC146" s="59"/>
      <c r="AD146" s="59"/>
      <c r="AE146" s="59"/>
      <c r="AF146" s="59"/>
      <c r="AG146" s="59"/>
      <c r="AH146" s="59"/>
      <c r="AI146" s="59"/>
      <c r="AJ146" s="59"/>
      <c r="AK146" s="59"/>
      <c r="AL146" s="61">
        <v>3</v>
      </c>
      <c r="AM146" s="59"/>
      <c r="AN146" s="59"/>
      <c r="AO146" s="59"/>
      <c r="AP146" s="59"/>
      <c r="AQ146" s="59"/>
      <c r="AR146" s="59">
        <v>1</v>
      </c>
      <c r="AS146" s="59"/>
      <c r="AT146" s="59"/>
      <c r="AU146" s="59"/>
      <c r="AV146" s="63" t="s">
        <v>400</v>
      </c>
      <c r="AW146" s="64"/>
      <c r="AX146" s="65"/>
    </row>
    <row r="147" spans="2:50" ht="23.25" customHeight="1" x14ac:dyDescent="0.2">
      <c r="B147" s="60">
        <v>2</v>
      </c>
      <c r="C147" s="60">
        <v>1</v>
      </c>
      <c r="D147" s="66"/>
      <c r="E147" s="67"/>
      <c r="F147" s="67"/>
      <c r="G147" s="67"/>
      <c r="H147" s="67"/>
      <c r="I147" s="67"/>
      <c r="J147" s="67"/>
      <c r="K147" s="67"/>
      <c r="L147" s="67"/>
      <c r="M147" s="68"/>
      <c r="N147" s="59"/>
      <c r="O147" s="59"/>
      <c r="P147" s="59"/>
      <c r="Q147" s="59"/>
      <c r="R147" s="59"/>
      <c r="S147" s="59"/>
      <c r="T147" s="59"/>
      <c r="U147" s="59"/>
      <c r="V147" s="59"/>
      <c r="W147" s="59"/>
      <c r="X147" s="59"/>
      <c r="Y147" s="59"/>
      <c r="Z147" s="59"/>
      <c r="AA147" s="59"/>
      <c r="AB147" s="59"/>
      <c r="AC147" s="59"/>
      <c r="AD147" s="59"/>
      <c r="AE147" s="59"/>
      <c r="AF147" s="59"/>
      <c r="AG147" s="59"/>
      <c r="AH147" s="59"/>
      <c r="AI147" s="59"/>
      <c r="AJ147" s="59"/>
      <c r="AK147" s="59"/>
      <c r="AL147" s="61"/>
      <c r="AM147" s="59"/>
      <c r="AN147" s="59"/>
      <c r="AO147" s="59"/>
      <c r="AP147" s="59"/>
      <c r="AQ147" s="59"/>
      <c r="AR147" s="62"/>
      <c r="AS147" s="62"/>
      <c r="AT147" s="62"/>
      <c r="AU147" s="62"/>
      <c r="AV147" s="63"/>
      <c r="AW147" s="64"/>
      <c r="AX147" s="65"/>
    </row>
    <row r="148" spans="2:50" ht="24" customHeight="1" x14ac:dyDescent="0.2">
      <c r="B148" s="60">
        <v>3</v>
      </c>
      <c r="C148" s="60">
        <v>1</v>
      </c>
      <c r="D148" s="59"/>
      <c r="E148" s="59"/>
      <c r="F148" s="59"/>
      <c r="G148" s="59"/>
      <c r="H148" s="59"/>
      <c r="I148" s="59"/>
      <c r="J148" s="59"/>
      <c r="K148" s="59"/>
      <c r="L148" s="59"/>
      <c r="M148" s="59"/>
      <c r="N148" s="59"/>
      <c r="O148" s="59"/>
      <c r="P148" s="59"/>
      <c r="Q148" s="59"/>
      <c r="R148" s="59"/>
      <c r="S148" s="59"/>
      <c r="T148" s="59"/>
      <c r="U148" s="59"/>
      <c r="V148" s="59"/>
      <c r="W148" s="59"/>
      <c r="X148" s="59"/>
      <c r="Y148" s="59"/>
      <c r="Z148" s="59"/>
      <c r="AA148" s="59"/>
      <c r="AB148" s="59"/>
      <c r="AC148" s="59"/>
      <c r="AD148" s="59"/>
      <c r="AE148" s="59"/>
      <c r="AF148" s="59"/>
      <c r="AG148" s="59"/>
      <c r="AH148" s="59"/>
      <c r="AI148" s="59"/>
      <c r="AJ148" s="59"/>
      <c r="AK148" s="59"/>
      <c r="AL148" s="61"/>
      <c r="AM148" s="59"/>
      <c r="AN148" s="59"/>
      <c r="AO148" s="59"/>
      <c r="AP148" s="59"/>
      <c r="AQ148" s="59"/>
      <c r="AR148" s="59"/>
      <c r="AS148" s="59"/>
      <c r="AT148" s="59"/>
      <c r="AU148" s="59"/>
      <c r="AV148" s="59"/>
      <c r="AW148" s="59"/>
      <c r="AX148" s="59"/>
    </row>
    <row r="149" spans="2:50" ht="24" customHeight="1" x14ac:dyDescent="0.2">
      <c r="B149" s="60">
        <v>4</v>
      </c>
      <c r="C149" s="60">
        <v>1</v>
      </c>
      <c r="D149" s="59"/>
      <c r="E149" s="59"/>
      <c r="F149" s="59"/>
      <c r="G149" s="59"/>
      <c r="H149" s="59"/>
      <c r="I149" s="59"/>
      <c r="J149" s="59"/>
      <c r="K149" s="59"/>
      <c r="L149" s="59"/>
      <c r="M149" s="59"/>
      <c r="N149" s="59"/>
      <c r="O149" s="59"/>
      <c r="P149" s="59"/>
      <c r="Q149" s="59"/>
      <c r="R149" s="59"/>
      <c r="S149" s="59"/>
      <c r="T149" s="59"/>
      <c r="U149" s="59"/>
      <c r="V149" s="59"/>
      <c r="W149" s="59"/>
      <c r="X149" s="59"/>
      <c r="Y149" s="59"/>
      <c r="Z149" s="59"/>
      <c r="AA149" s="59"/>
      <c r="AB149" s="59"/>
      <c r="AC149" s="59"/>
      <c r="AD149" s="59"/>
      <c r="AE149" s="59"/>
      <c r="AF149" s="59"/>
      <c r="AG149" s="59"/>
      <c r="AH149" s="59"/>
      <c r="AI149" s="59"/>
      <c r="AJ149" s="59"/>
      <c r="AK149" s="59"/>
      <c r="AL149" s="61"/>
      <c r="AM149" s="59"/>
      <c r="AN149" s="59"/>
      <c r="AO149" s="59"/>
      <c r="AP149" s="59"/>
      <c r="AQ149" s="59"/>
      <c r="AR149" s="59"/>
      <c r="AS149" s="59"/>
      <c r="AT149" s="59"/>
      <c r="AU149" s="59"/>
      <c r="AV149" s="59"/>
      <c r="AW149" s="59"/>
      <c r="AX149" s="59"/>
    </row>
    <row r="150" spans="2:50" ht="24" customHeight="1" x14ac:dyDescent="0.2">
      <c r="B150" s="60">
        <v>5</v>
      </c>
      <c r="C150" s="60">
        <v>1</v>
      </c>
      <c r="D150" s="59"/>
      <c r="E150" s="59"/>
      <c r="F150" s="59"/>
      <c r="G150" s="59"/>
      <c r="H150" s="59"/>
      <c r="I150" s="59"/>
      <c r="J150" s="59"/>
      <c r="K150" s="59"/>
      <c r="L150" s="59"/>
      <c r="M150" s="59"/>
      <c r="N150" s="59"/>
      <c r="O150" s="59"/>
      <c r="P150" s="59"/>
      <c r="Q150" s="59"/>
      <c r="R150" s="59"/>
      <c r="S150" s="59"/>
      <c r="T150" s="59"/>
      <c r="U150" s="59"/>
      <c r="V150" s="59"/>
      <c r="W150" s="59"/>
      <c r="X150" s="59"/>
      <c r="Y150" s="59"/>
      <c r="Z150" s="59"/>
      <c r="AA150" s="59"/>
      <c r="AB150" s="59"/>
      <c r="AC150" s="59"/>
      <c r="AD150" s="59"/>
      <c r="AE150" s="59"/>
      <c r="AF150" s="59"/>
      <c r="AG150" s="59"/>
      <c r="AH150" s="59"/>
      <c r="AI150" s="59"/>
      <c r="AJ150" s="59"/>
      <c r="AK150" s="59"/>
      <c r="AL150" s="61"/>
      <c r="AM150" s="59"/>
      <c r="AN150" s="59"/>
      <c r="AO150" s="59"/>
      <c r="AP150" s="59"/>
      <c r="AQ150" s="59"/>
      <c r="AR150" s="59"/>
      <c r="AS150" s="59"/>
      <c r="AT150" s="59"/>
      <c r="AU150" s="59"/>
      <c r="AV150" s="59"/>
      <c r="AW150" s="59"/>
      <c r="AX150" s="59"/>
    </row>
    <row r="151" spans="2:50" ht="24" customHeight="1" x14ac:dyDescent="0.2">
      <c r="B151" s="60">
        <v>6</v>
      </c>
      <c r="C151" s="60">
        <v>1</v>
      </c>
      <c r="D151" s="59"/>
      <c r="E151" s="59"/>
      <c r="F151" s="59"/>
      <c r="G151" s="59"/>
      <c r="H151" s="59"/>
      <c r="I151" s="59"/>
      <c r="J151" s="59"/>
      <c r="K151" s="59"/>
      <c r="L151" s="59"/>
      <c r="M151" s="59"/>
      <c r="N151" s="59"/>
      <c r="O151" s="59"/>
      <c r="P151" s="59"/>
      <c r="Q151" s="59"/>
      <c r="R151" s="59"/>
      <c r="S151" s="59"/>
      <c r="T151" s="59"/>
      <c r="U151" s="59"/>
      <c r="V151" s="59"/>
      <c r="W151" s="59"/>
      <c r="X151" s="59"/>
      <c r="Y151" s="59"/>
      <c r="Z151" s="59"/>
      <c r="AA151" s="59"/>
      <c r="AB151" s="59"/>
      <c r="AC151" s="59"/>
      <c r="AD151" s="59"/>
      <c r="AE151" s="59"/>
      <c r="AF151" s="59"/>
      <c r="AG151" s="59"/>
      <c r="AH151" s="59"/>
      <c r="AI151" s="59"/>
      <c r="AJ151" s="59"/>
      <c r="AK151" s="59"/>
      <c r="AL151" s="61"/>
      <c r="AM151" s="59"/>
      <c r="AN151" s="59"/>
      <c r="AO151" s="59"/>
      <c r="AP151" s="59"/>
      <c r="AQ151" s="59"/>
      <c r="AR151" s="59"/>
      <c r="AS151" s="59"/>
      <c r="AT151" s="59"/>
      <c r="AU151" s="59"/>
      <c r="AV151" s="59"/>
      <c r="AW151" s="59"/>
      <c r="AX151" s="59"/>
    </row>
    <row r="152" spans="2:50" ht="24" customHeight="1" x14ac:dyDescent="0.2">
      <c r="B152" s="60">
        <v>7</v>
      </c>
      <c r="C152" s="60">
        <v>1</v>
      </c>
      <c r="D152" s="59"/>
      <c r="E152" s="59"/>
      <c r="F152" s="59"/>
      <c r="G152" s="59"/>
      <c r="H152" s="59"/>
      <c r="I152" s="59"/>
      <c r="J152" s="59"/>
      <c r="K152" s="59"/>
      <c r="L152" s="59"/>
      <c r="M152" s="59"/>
      <c r="N152" s="59"/>
      <c r="O152" s="59"/>
      <c r="P152" s="59"/>
      <c r="Q152" s="59"/>
      <c r="R152" s="59"/>
      <c r="S152" s="59"/>
      <c r="T152" s="59"/>
      <c r="U152" s="59"/>
      <c r="V152" s="59"/>
      <c r="W152" s="59"/>
      <c r="X152" s="59"/>
      <c r="Y152" s="59"/>
      <c r="Z152" s="59"/>
      <c r="AA152" s="59"/>
      <c r="AB152" s="59"/>
      <c r="AC152" s="59"/>
      <c r="AD152" s="59"/>
      <c r="AE152" s="59"/>
      <c r="AF152" s="59"/>
      <c r="AG152" s="59"/>
      <c r="AH152" s="59"/>
      <c r="AI152" s="59"/>
      <c r="AJ152" s="59"/>
      <c r="AK152" s="59"/>
      <c r="AL152" s="61"/>
      <c r="AM152" s="59"/>
      <c r="AN152" s="59"/>
      <c r="AO152" s="59"/>
      <c r="AP152" s="59"/>
      <c r="AQ152" s="59"/>
      <c r="AR152" s="59"/>
      <c r="AS152" s="59"/>
      <c r="AT152" s="59"/>
      <c r="AU152" s="59"/>
      <c r="AV152" s="59"/>
      <c r="AW152" s="59"/>
      <c r="AX152" s="59"/>
    </row>
    <row r="153" spans="2:50" ht="24" customHeight="1" x14ac:dyDescent="0.2">
      <c r="B153" s="60">
        <v>8</v>
      </c>
      <c r="C153" s="60">
        <v>1</v>
      </c>
      <c r="D153" s="59"/>
      <c r="E153" s="59"/>
      <c r="F153" s="59"/>
      <c r="G153" s="59"/>
      <c r="H153" s="59"/>
      <c r="I153" s="59"/>
      <c r="J153" s="59"/>
      <c r="K153" s="59"/>
      <c r="L153" s="59"/>
      <c r="M153" s="59"/>
      <c r="N153" s="59"/>
      <c r="O153" s="59"/>
      <c r="P153" s="59"/>
      <c r="Q153" s="59"/>
      <c r="R153" s="59"/>
      <c r="S153" s="59"/>
      <c r="T153" s="59"/>
      <c r="U153" s="59"/>
      <c r="V153" s="59"/>
      <c r="W153" s="59"/>
      <c r="X153" s="59"/>
      <c r="Y153" s="59"/>
      <c r="Z153" s="59"/>
      <c r="AA153" s="59"/>
      <c r="AB153" s="59"/>
      <c r="AC153" s="59"/>
      <c r="AD153" s="59"/>
      <c r="AE153" s="59"/>
      <c r="AF153" s="59"/>
      <c r="AG153" s="59"/>
      <c r="AH153" s="59"/>
      <c r="AI153" s="59"/>
      <c r="AJ153" s="59"/>
      <c r="AK153" s="59"/>
      <c r="AL153" s="61"/>
      <c r="AM153" s="59"/>
      <c r="AN153" s="59"/>
      <c r="AO153" s="59"/>
      <c r="AP153" s="59"/>
      <c r="AQ153" s="59"/>
      <c r="AR153" s="59"/>
      <c r="AS153" s="59"/>
      <c r="AT153" s="59"/>
      <c r="AU153" s="59"/>
      <c r="AV153" s="59"/>
      <c r="AW153" s="59"/>
      <c r="AX153" s="59"/>
    </row>
    <row r="154" spans="2:50" ht="24" customHeight="1" x14ac:dyDescent="0.2">
      <c r="B154" s="60">
        <v>9</v>
      </c>
      <c r="C154" s="60">
        <v>1</v>
      </c>
      <c r="D154" s="59"/>
      <c r="E154" s="59"/>
      <c r="F154" s="59"/>
      <c r="G154" s="59"/>
      <c r="H154" s="59"/>
      <c r="I154" s="59"/>
      <c r="J154" s="59"/>
      <c r="K154" s="59"/>
      <c r="L154" s="59"/>
      <c r="M154" s="59"/>
      <c r="N154" s="59"/>
      <c r="O154" s="59"/>
      <c r="P154" s="59"/>
      <c r="Q154" s="59"/>
      <c r="R154" s="59"/>
      <c r="S154" s="59"/>
      <c r="T154" s="59"/>
      <c r="U154" s="59"/>
      <c r="V154" s="59"/>
      <c r="W154" s="59"/>
      <c r="X154" s="59"/>
      <c r="Y154" s="59"/>
      <c r="Z154" s="59"/>
      <c r="AA154" s="59"/>
      <c r="AB154" s="59"/>
      <c r="AC154" s="59"/>
      <c r="AD154" s="59"/>
      <c r="AE154" s="59"/>
      <c r="AF154" s="59"/>
      <c r="AG154" s="59"/>
      <c r="AH154" s="59"/>
      <c r="AI154" s="59"/>
      <c r="AJ154" s="59"/>
      <c r="AK154" s="59"/>
      <c r="AL154" s="61"/>
      <c r="AM154" s="59"/>
      <c r="AN154" s="59"/>
      <c r="AO154" s="59"/>
      <c r="AP154" s="59"/>
      <c r="AQ154" s="59"/>
      <c r="AR154" s="59"/>
      <c r="AS154" s="59"/>
      <c r="AT154" s="59"/>
      <c r="AU154" s="59"/>
      <c r="AV154" s="59"/>
      <c r="AW154" s="59"/>
      <c r="AX154" s="59"/>
    </row>
    <row r="155" spans="2:50" ht="24" customHeight="1" x14ac:dyDescent="0.2">
      <c r="B155" s="60">
        <v>10</v>
      </c>
      <c r="C155" s="60">
        <v>1</v>
      </c>
      <c r="D155" s="59"/>
      <c r="E155" s="59"/>
      <c r="F155" s="59"/>
      <c r="G155" s="59"/>
      <c r="H155" s="59"/>
      <c r="I155" s="59"/>
      <c r="J155" s="59"/>
      <c r="K155" s="59"/>
      <c r="L155" s="59"/>
      <c r="M155" s="59"/>
      <c r="N155" s="59"/>
      <c r="O155" s="59"/>
      <c r="P155" s="59"/>
      <c r="Q155" s="59"/>
      <c r="R155" s="59"/>
      <c r="S155" s="59"/>
      <c r="T155" s="59"/>
      <c r="U155" s="59"/>
      <c r="V155" s="59"/>
      <c r="W155" s="59"/>
      <c r="X155" s="59"/>
      <c r="Y155" s="59"/>
      <c r="Z155" s="59"/>
      <c r="AA155" s="59"/>
      <c r="AB155" s="59"/>
      <c r="AC155" s="59"/>
      <c r="AD155" s="59"/>
      <c r="AE155" s="59"/>
      <c r="AF155" s="59"/>
      <c r="AG155" s="59"/>
      <c r="AH155" s="59"/>
      <c r="AI155" s="59"/>
      <c r="AJ155" s="59"/>
      <c r="AK155" s="59"/>
      <c r="AL155" s="61"/>
      <c r="AM155" s="59"/>
      <c r="AN155" s="59"/>
      <c r="AO155" s="59"/>
      <c r="AP155" s="59"/>
      <c r="AQ155" s="59"/>
      <c r="AR155" s="59"/>
      <c r="AS155" s="59"/>
      <c r="AT155" s="59"/>
      <c r="AU155" s="59"/>
      <c r="AV155" s="59"/>
      <c r="AW155" s="59"/>
      <c r="AX155" s="59"/>
    </row>
    <row r="156" spans="2:50" ht="24" customHeight="1" x14ac:dyDescent="0.2">
      <c r="C156" t="s">
        <v>248</v>
      </c>
    </row>
  </sheetData>
  <mergeCells count="646">
    <mergeCell ref="N141:AK141"/>
    <mergeCell ref="AL141:AQ141"/>
    <mergeCell ref="N140:AK140"/>
    <mergeCell ref="AL140:AQ140"/>
    <mergeCell ref="AR141:AU141"/>
    <mergeCell ref="AV141:AX141"/>
    <mergeCell ref="AR140:AU140"/>
    <mergeCell ref="AV140:AX140"/>
    <mergeCell ref="AR139:AU139"/>
    <mergeCell ref="AV139:AX139"/>
    <mergeCell ref="N139:AK139"/>
    <mergeCell ref="AL139:AQ139"/>
    <mergeCell ref="B141:C141"/>
    <mergeCell ref="D141:M141"/>
    <mergeCell ref="B139:C139"/>
    <mergeCell ref="D139:M139"/>
    <mergeCell ref="B140:C140"/>
    <mergeCell ref="D140:M140"/>
    <mergeCell ref="AR137:AU137"/>
    <mergeCell ref="AV137:AX137"/>
    <mergeCell ref="AR138:AU138"/>
    <mergeCell ref="AV138:AX138"/>
    <mergeCell ref="B137:C137"/>
    <mergeCell ref="D137:M137"/>
    <mergeCell ref="B138:C138"/>
    <mergeCell ref="D138:M138"/>
    <mergeCell ref="N138:AK138"/>
    <mergeCell ref="AL138:AQ138"/>
    <mergeCell ref="B136:C136"/>
    <mergeCell ref="D136:M136"/>
    <mergeCell ref="N137:AK137"/>
    <mergeCell ref="AL137:AQ137"/>
    <mergeCell ref="M61:AA61"/>
    <mergeCell ref="AL61:AY61"/>
    <mergeCell ref="AR134:AU134"/>
    <mergeCell ref="AV134:AX134"/>
    <mergeCell ref="AI71:AU71"/>
    <mergeCell ref="AV71:AY71"/>
    <mergeCell ref="H69:AC69"/>
    <mergeCell ref="AD69:AY69"/>
    <mergeCell ref="B134:C134"/>
    <mergeCell ref="D134:M134"/>
    <mergeCell ref="N134:AK134"/>
    <mergeCell ref="AL134:AQ134"/>
    <mergeCell ref="AV70:AY70"/>
    <mergeCell ref="AD71:AH71"/>
    <mergeCell ref="H70:L70"/>
    <mergeCell ref="M70:Y70"/>
    <mergeCell ref="N136:AK136"/>
    <mergeCell ref="AL136:AQ136"/>
    <mergeCell ref="B135:C135"/>
    <mergeCell ref="D135:M135"/>
    <mergeCell ref="B64:G66"/>
    <mergeCell ref="B69:G112"/>
    <mergeCell ref="AI70:AU70"/>
    <mergeCell ref="H71:L71"/>
    <mergeCell ref="M71:Y71"/>
    <mergeCell ref="Z71:AC71"/>
    <mergeCell ref="AQ1:AW1"/>
    <mergeCell ref="AK2:AQ2"/>
    <mergeCell ref="AR2:AY2"/>
    <mergeCell ref="B3:AY3"/>
    <mergeCell ref="B4:G4"/>
    <mergeCell ref="H4:Y4"/>
    <mergeCell ref="Z4:AE4"/>
    <mergeCell ref="AF4:AQ4"/>
    <mergeCell ref="AR4:AY4"/>
    <mergeCell ref="H9:AY9"/>
    <mergeCell ref="B5:G5"/>
    <mergeCell ref="H5:Y5"/>
    <mergeCell ref="Z5:AE5"/>
    <mergeCell ref="AF5:AQ5"/>
    <mergeCell ref="AR5:AY5"/>
    <mergeCell ref="B6:G6"/>
    <mergeCell ref="AF6:AY6"/>
    <mergeCell ref="AF7:AY8"/>
    <mergeCell ref="H11:AY11"/>
    <mergeCell ref="J16:P16"/>
    <mergeCell ref="H6:Y6"/>
    <mergeCell ref="Z6:AE6"/>
    <mergeCell ref="B7:G8"/>
    <mergeCell ref="H7:Y8"/>
    <mergeCell ref="Z7:AE8"/>
    <mergeCell ref="AL12:AR12"/>
    <mergeCell ref="J15:P15"/>
    <mergeCell ref="B9:G9"/>
    <mergeCell ref="B12:G18"/>
    <mergeCell ref="H12:P12"/>
    <mergeCell ref="Q12:W12"/>
    <mergeCell ref="X12:AD12"/>
    <mergeCell ref="B10:G10"/>
    <mergeCell ref="H10:AY10"/>
    <mergeCell ref="AL13:AR13"/>
    <mergeCell ref="AS13:AY13"/>
    <mergeCell ref="B11:G11"/>
    <mergeCell ref="AS15:AY15"/>
    <mergeCell ref="AS12:AY12"/>
    <mergeCell ref="H13:I16"/>
    <mergeCell ref="J13:P13"/>
    <mergeCell ref="Q13:W13"/>
    <mergeCell ref="X13:AD13"/>
    <mergeCell ref="AE13:AK13"/>
    <mergeCell ref="AE12:AK12"/>
    <mergeCell ref="AS14:AY14"/>
    <mergeCell ref="X14:AD14"/>
    <mergeCell ref="AE14:AK14"/>
    <mergeCell ref="AL14:AR14"/>
    <mergeCell ref="X15:AD15"/>
    <mergeCell ref="AE15:AK15"/>
    <mergeCell ref="Q16:W16"/>
    <mergeCell ref="X16:AD16"/>
    <mergeCell ref="AE16:AK16"/>
    <mergeCell ref="AL16:AR16"/>
    <mergeCell ref="Q15:W15"/>
    <mergeCell ref="J14:P14"/>
    <mergeCell ref="Q14:W14"/>
    <mergeCell ref="AS16:AY16"/>
    <mergeCell ref="AL15:AR15"/>
    <mergeCell ref="AL18:AR18"/>
    <mergeCell ref="AS18:AY18"/>
    <mergeCell ref="AL17:AR17"/>
    <mergeCell ref="AS17:AY17"/>
    <mergeCell ref="H18:P18"/>
    <mergeCell ref="Q18:W18"/>
    <mergeCell ref="X18:AD18"/>
    <mergeCell ref="AE18:AK18"/>
    <mergeCell ref="H17:P17"/>
    <mergeCell ref="Q17:W17"/>
    <mergeCell ref="X17:AD17"/>
    <mergeCell ref="AE17:AK17"/>
    <mergeCell ref="Z21:AB21"/>
    <mergeCell ref="H19:Y19"/>
    <mergeCell ref="Z19:AB19"/>
    <mergeCell ref="AC19:AE19"/>
    <mergeCell ref="AF19:AJ19"/>
    <mergeCell ref="AK19:AO19"/>
    <mergeCell ref="AC21:AE21"/>
    <mergeCell ref="AF21:AJ21"/>
    <mergeCell ref="AK21:AO21"/>
    <mergeCell ref="B19:G21"/>
    <mergeCell ref="AP19:AT19"/>
    <mergeCell ref="AU19:AY19"/>
    <mergeCell ref="H20:Y21"/>
    <mergeCell ref="Z20:AB20"/>
    <mergeCell ref="AC20:AE20"/>
    <mergeCell ref="AF20:AJ20"/>
    <mergeCell ref="AK20:AO20"/>
    <mergeCell ref="AP20:AT20"/>
    <mergeCell ref="AU20:AY20"/>
    <mergeCell ref="AP21:AT21"/>
    <mergeCell ref="AU21:AY21"/>
    <mergeCell ref="B22:G24"/>
    <mergeCell ref="H22:Y22"/>
    <mergeCell ref="Z22:AB22"/>
    <mergeCell ref="AC22:AE22"/>
    <mergeCell ref="AF22:AJ22"/>
    <mergeCell ref="AK22:AO22"/>
    <mergeCell ref="AP22:AT22"/>
    <mergeCell ref="AU22:AY22"/>
    <mergeCell ref="AP23:AT23"/>
    <mergeCell ref="B25:G25"/>
    <mergeCell ref="H25:Y25"/>
    <mergeCell ref="Z25:AB25"/>
    <mergeCell ref="AC25:AY25"/>
    <mergeCell ref="H23:Y24"/>
    <mergeCell ref="Z23:AB24"/>
    <mergeCell ref="AC23:AE24"/>
    <mergeCell ref="AF23:AJ23"/>
    <mergeCell ref="Y26:AY26"/>
    <mergeCell ref="D27:L27"/>
    <mergeCell ref="M27:R27"/>
    <mergeCell ref="S27:X27"/>
    <mergeCell ref="AU23:AY23"/>
    <mergeCell ref="AF24:AJ24"/>
    <mergeCell ref="AK24:AO24"/>
    <mergeCell ref="AP24:AT24"/>
    <mergeCell ref="AU24:AY24"/>
    <mergeCell ref="AK23:AO23"/>
    <mergeCell ref="S30:X30"/>
    <mergeCell ref="M28:R28"/>
    <mergeCell ref="S28:X28"/>
    <mergeCell ref="D26:L26"/>
    <mergeCell ref="D29:L29"/>
    <mergeCell ref="M29:R29"/>
    <mergeCell ref="S29:X29"/>
    <mergeCell ref="D28:L28"/>
    <mergeCell ref="M26:R26"/>
    <mergeCell ref="S26:X26"/>
    <mergeCell ref="S33:X33"/>
    <mergeCell ref="D31:L31"/>
    <mergeCell ref="M31:R31"/>
    <mergeCell ref="S31:X31"/>
    <mergeCell ref="B26:C34"/>
    <mergeCell ref="D32:L32"/>
    <mergeCell ref="M32:R32"/>
    <mergeCell ref="S32:X32"/>
    <mergeCell ref="D30:L30"/>
    <mergeCell ref="M30:R30"/>
    <mergeCell ref="B37:AY37"/>
    <mergeCell ref="D38:G38"/>
    <mergeCell ref="H38:AG38"/>
    <mergeCell ref="AH38:AY38"/>
    <mergeCell ref="D34:L34"/>
    <mergeCell ref="M34:R34"/>
    <mergeCell ref="S34:X34"/>
    <mergeCell ref="Y27:AY34"/>
    <mergeCell ref="D33:L33"/>
    <mergeCell ref="M33:R33"/>
    <mergeCell ref="B39:C41"/>
    <mergeCell ref="D39:G39"/>
    <mergeCell ref="H39:AG39"/>
    <mergeCell ref="AH39:AY41"/>
    <mergeCell ref="D40:G40"/>
    <mergeCell ref="H40:AG40"/>
    <mergeCell ref="D41:G41"/>
    <mergeCell ref="H41:AG41"/>
    <mergeCell ref="AH42:AY46"/>
    <mergeCell ref="D43:G43"/>
    <mergeCell ref="H43:AG43"/>
    <mergeCell ref="D44:G44"/>
    <mergeCell ref="H44:AG44"/>
    <mergeCell ref="D45:G45"/>
    <mergeCell ref="H45:AG45"/>
    <mergeCell ref="H48:AG48"/>
    <mergeCell ref="D49:G49"/>
    <mergeCell ref="H49:AG49"/>
    <mergeCell ref="B42:C46"/>
    <mergeCell ref="D42:G42"/>
    <mergeCell ref="H42:AG42"/>
    <mergeCell ref="B53:C53"/>
    <mergeCell ref="D53:AY53"/>
    <mergeCell ref="D51:G51"/>
    <mergeCell ref="D46:G46"/>
    <mergeCell ref="H46:AG46"/>
    <mergeCell ref="B47:C52"/>
    <mergeCell ref="D47:G47"/>
    <mergeCell ref="H47:AG47"/>
    <mergeCell ref="AH47:AY52"/>
    <mergeCell ref="D48:G48"/>
    <mergeCell ref="D50:G50"/>
    <mergeCell ref="H50:AG50"/>
    <mergeCell ref="D52:G52"/>
    <mergeCell ref="H52:AG52"/>
    <mergeCell ref="H51:U51"/>
    <mergeCell ref="V51:AG51"/>
    <mergeCell ref="Z70:AC70"/>
    <mergeCell ref="AD70:AH70"/>
    <mergeCell ref="H73:L73"/>
    <mergeCell ref="M73:Y73"/>
    <mergeCell ref="H72:L72"/>
    <mergeCell ref="M72:Y72"/>
    <mergeCell ref="Z72:AC72"/>
    <mergeCell ref="AD72:AH72"/>
    <mergeCell ref="Z73:AC73"/>
    <mergeCell ref="AD73:AH73"/>
    <mergeCell ref="AI75:AU75"/>
    <mergeCell ref="AV75:AY75"/>
    <mergeCell ref="AI74:AU74"/>
    <mergeCell ref="AV74:AY74"/>
    <mergeCell ref="AI72:AU72"/>
    <mergeCell ref="AV72:AY72"/>
    <mergeCell ref="H75:L75"/>
    <mergeCell ref="M75:Y75"/>
    <mergeCell ref="Z75:AC75"/>
    <mergeCell ref="AD75:AH75"/>
    <mergeCell ref="AI73:AU73"/>
    <mergeCell ref="AV73:AY73"/>
    <mergeCell ref="H74:L74"/>
    <mergeCell ref="M74:Y74"/>
    <mergeCell ref="Z74:AC74"/>
    <mergeCell ref="AD74:AH74"/>
    <mergeCell ref="H77:L77"/>
    <mergeCell ref="M77:Y77"/>
    <mergeCell ref="H76:L76"/>
    <mergeCell ref="M76:Y76"/>
    <mergeCell ref="Z76:AC76"/>
    <mergeCell ref="AD76:AH76"/>
    <mergeCell ref="Z77:AC77"/>
    <mergeCell ref="AD77:AH77"/>
    <mergeCell ref="AI79:AU79"/>
    <mergeCell ref="AV79:AY79"/>
    <mergeCell ref="AI78:AU78"/>
    <mergeCell ref="AV78:AY78"/>
    <mergeCell ref="AI76:AU76"/>
    <mergeCell ref="AV76:AY76"/>
    <mergeCell ref="H79:L79"/>
    <mergeCell ref="M79:Y79"/>
    <mergeCell ref="Z79:AC79"/>
    <mergeCell ref="AD79:AH79"/>
    <mergeCell ref="AI77:AU77"/>
    <mergeCell ref="AV77:AY77"/>
    <mergeCell ref="H78:L78"/>
    <mergeCell ref="M78:Y78"/>
    <mergeCell ref="Z78:AC78"/>
    <mergeCell ref="AD78:AH78"/>
    <mergeCell ref="H80:AC80"/>
    <mergeCell ref="AD80:AY80"/>
    <mergeCell ref="H81:L81"/>
    <mergeCell ref="M81:Y81"/>
    <mergeCell ref="Z81:AC81"/>
    <mergeCell ref="AD81:AH81"/>
    <mergeCell ref="AI81:AU81"/>
    <mergeCell ref="AV81:AY81"/>
    <mergeCell ref="H82:L82"/>
    <mergeCell ref="M82:Y82"/>
    <mergeCell ref="Z82:AC82"/>
    <mergeCell ref="AD82:AH82"/>
    <mergeCell ref="AI82:AU82"/>
    <mergeCell ref="AV82:AY82"/>
    <mergeCell ref="H84:L84"/>
    <mergeCell ref="M84:Y84"/>
    <mergeCell ref="H83:L83"/>
    <mergeCell ref="M83:Y83"/>
    <mergeCell ref="Z83:AC83"/>
    <mergeCell ref="AD83:AH83"/>
    <mergeCell ref="Z84:AC84"/>
    <mergeCell ref="AD84:AH84"/>
    <mergeCell ref="AI86:AU86"/>
    <mergeCell ref="AV86:AY86"/>
    <mergeCell ref="AI85:AU85"/>
    <mergeCell ref="AV85:AY85"/>
    <mergeCell ref="AI83:AU83"/>
    <mergeCell ref="AV83:AY83"/>
    <mergeCell ref="H86:L86"/>
    <mergeCell ref="M86:Y86"/>
    <mergeCell ref="Z86:AC86"/>
    <mergeCell ref="AD86:AH86"/>
    <mergeCell ref="AI84:AU84"/>
    <mergeCell ref="AV84:AY84"/>
    <mergeCell ref="H85:L85"/>
    <mergeCell ref="M85:Y85"/>
    <mergeCell ref="Z85:AC85"/>
    <mergeCell ref="AD85:AH85"/>
    <mergeCell ref="H88:L88"/>
    <mergeCell ref="M88:Y88"/>
    <mergeCell ref="H87:L87"/>
    <mergeCell ref="M87:Y87"/>
    <mergeCell ref="Z87:AC87"/>
    <mergeCell ref="AD87:AH87"/>
    <mergeCell ref="Z88:AC88"/>
    <mergeCell ref="AD88:AH88"/>
    <mergeCell ref="AI90:AU90"/>
    <mergeCell ref="AV90:AY90"/>
    <mergeCell ref="AI89:AU89"/>
    <mergeCell ref="AV89:AY89"/>
    <mergeCell ref="AI87:AU87"/>
    <mergeCell ref="AV87:AY87"/>
    <mergeCell ref="H90:L90"/>
    <mergeCell ref="M90:Y90"/>
    <mergeCell ref="Z90:AC90"/>
    <mergeCell ref="AD90:AH90"/>
    <mergeCell ref="AI88:AU88"/>
    <mergeCell ref="AV88:AY88"/>
    <mergeCell ref="H89:L89"/>
    <mergeCell ref="M89:Y89"/>
    <mergeCell ref="Z89:AC89"/>
    <mergeCell ref="AD89:AH89"/>
    <mergeCell ref="H91:AC91"/>
    <mergeCell ref="AD91:AY91"/>
    <mergeCell ref="H92:L92"/>
    <mergeCell ref="M92:Y92"/>
    <mergeCell ref="Z92:AC92"/>
    <mergeCell ref="AD92:AH92"/>
    <mergeCell ref="AI92:AU92"/>
    <mergeCell ref="AV92:AY92"/>
    <mergeCell ref="H93:L93"/>
    <mergeCell ref="M93:Y93"/>
    <mergeCell ref="Z93:AC93"/>
    <mergeCell ref="AD93:AH93"/>
    <mergeCell ref="AI93:AU93"/>
    <mergeCell ref="AV93:AY93"/>
    <mergeCell ref="H95:L95"/>
    <mergeCell ref="M95:Y95"/>
    <mergeCell ref="H94:L94"/>
    <mergeCell ref="M94:Y94"/>
    <mergeCell ref="Z94:AC94"/>
    <mergeCell ref="AD94:AH94"/>
    <mergeCell ref="Z95:AC95"/>
    <mergeCell ref="AD95:AH95"/>
    <mergeCell ref="AI97:AU97"/>
    <mergeCell ref="AV97:AY97"/>
    <mergeCell ref="AI96:AU96"/>
    <mergeCell ref="AV96:AY96"/>
    <mergeCell ref="AI94:AU94"/>
    <mergeCell ref="AV94:AY94"/>
    <mergeCell ref="H97:L97"/>
    <mergeCell ref="M97:Y97"/>
    <mergeCell ref="Z97:AC97"/>
    <mergeCell ref="AD97:AH97"/>
    <mergeCell ref="AI95:AU95"/>
    <mergeCell ref="AV95:AY95"/>
    <mergeCell ref="H96:L96"/>
    <mergeCell ref="M96:Y96"/>
    <mergeCell ref="Z96:AC96"/>
    <mergeCell ref="AD96:AH96"/>
    <mergeCell ref="H99:L99"/>
    <mergeCell ref="M99:Y99"/>
    <mergeCell ref="H98:L98"/>
    <mergeCell ref="M98:Y98"/>
    <mergeCell ref="Z98:AC98"/>
    <mergeCell ref="AD98:AH98"/>
    <mergeCell ref="Z99:AC99"/>
    <mergeCell ref="AD99:AH99"/>
    <mergeCell ref="AI101:AU101"/>
    <mergeCell ref="AV101:AY101"/>
    <mergeCell ref="AI100:AU100"/>
    <mergeCell ref="AV100:AY100"/>
    <mergeCell ref="AI98:AU98"/>
    <mergeCell ref="AV98:AY98"/>
    <mergeCell ref="H101:L101"/>
    <mergeCell ref="M101:Y101"/>
    <mergeCell ref="Z101:AC101"/>
    <mergeCell ref="AD101:AH101"/>
    <mergeCell ref="AI99:AU99"/>
    <mergeCell ref="AV99:AY99"/>
    <mergeCell ref="H100:L100"/>
    <mergeCell ref="M100:Y100"/>
    <mergeCell ref="Z100:AC100"/>
    <mergeCell ref="AD100:AH100"/>
    <mergeCell ref="H102:AC102"/>
    <mergeCell ref="AD102:AY102"/>
    <mergeCell ref="H103:L103"/>
    <mergeCell ref="M103:Y103"/>
    <mergeCell ref="Z103:AC103"/>
    <mergeCell ref="AD103:AH103"/>
    <mergeCell ref="AI103:AU103"/>
    <mergeCell ref="AV103:AY103"/>
    <mergeCell ref="H105:L105"/>
    <mergeCell ref="M105:Y105"/>
    <mergeCell ref="H104:L104"/>
    <mergeCell ref="M104:Y104"/>
    <mergeCell ref="Z104:AC104"/>
    <mergeCell ref="AD104:AH104"/>
    <mergeCell ref="Z105:AC105"/>
    <mergeCell ref="AD105:AH105"/>
    <mergeCell ref="AI107:AU107"/>
    <mergeCell ref="AV107:AY107"/>
    <mergeCell ref="AI106:AU106"/>
    <mergeCell ref="AV106:AY106"/>
    <mergeCell ref="AI104:AU104"/>
    <mergeCell ref="AV104:AY104"/>
    <mergeCell ref="H107:L107"/>
    <mergeCell ref="M107:Y107"/>
    <mergeCell ref="Z107:AC107"/>
    <mergeCell ref="AD107:AH107"/>
    <mergeCell ref="AI105:AU105"/>
    <mergeCell ref="AV105:AY105"/>
    <mergeCell ref="H106:L106"/>
    <mergeCell ref="M106:Y106"/>
    <mergeCell ref="Z106:AC106"/>
    <mergeCell ref="AD106:AH106"/>
    <mergeCell ref="H109:L109"/>
    <mergeCell ref="M109:Y109"/>
    <mergeCell ref="H108:L108"/>
    <mergeCell ref="M108:Y108"/>
    <mergeCell ref="Z108:AC108"/>
    <mergeCell ref="AD108:AH108"/>
    <mergeCell ref="Z109:AC109"/>
    <mergeCell ref="AD109:AH109"/>
    <mergeCell ref="AI111:AU111"/>
    <mergeCell ref="AV111:AY111"/>
    <mergeCell ref="AI110:AU110"/>
    <mergeCell ref="AV110:AY110"/>
    <mergeCell ref="AI108:AU108"/>
    <mergeCell ref="AV108:AY108"/>
    <mergeCell ref="H111:L111"/>
    <mergeCell ref="M111:Y111"/>
    <mergeCell ref="Z111:AC111"/>
    <mergeCell ref="AD111:AH111"/>
    <mergeCell ref="AI109:AU109"/>
    <mergeCell ref="AV109:AY109"/>
    <mergeCell ref="H110:L110"/>
    <mergeCell ref="M110:Y110"/>
    <mergeCell ref="Z110:AC110"/>
    <mergeCell ref="AD110:AH110"/>
    <mergeCell ref="H112:L112"/>
    <mergeCell ref="M112:Y112"/>
    <mergeCell ref="Z112:AC112"/>
    <mergeCell ref="AD112:AH112"/>
    <mergeCell ref="AI112:AU112"/>
    <mergeCell ref="AV112:AY112"/>
    <mergeCell ref="B117:C117"/>
    <mergeCell ref="D117:M117"/>
    <mergeCell ref="N117:AK117"/>
    <mergeCell ref="AL117:AQ117"/>
    <mergeCell ref="AR117:AU117"/>
    <mergeCell ref="AV117:AX117"/>
    <mergeCell ref="B118:C118"/>
    <mergeCell ref="D118:M118"/>
    <mergeCell ref="N118:AK118"/>
    <mergeCell ref="AL118:AQ118"/>
    <mergeCell ref="N119:AK119"/>
    <mergeCell ref="AL119:AQ119"/>
    <mergeCell ref="AR121:AU121"/>
    <mergeCell ref="AV121:AX121"/>
    <mergeCell ref="AR120:AU120"/>
    <mergeCell ref="AV120:AX120"/>
    <mergeCell ref="AR118:AU118"/>
    <mergeCell ref="AV118:AX118"/>
    <mergeCell ref="AR119:AU119"/>
    <mergeCell ref="AV119:AX119"/>
    <mergeCell ref="B120:C120"/>
    <mergeCell ref="D120:M120"/>
    <mergeCell ref="N120:AK120"/>
    <mergeCell ref="AL120:AQ120"/>
    <mergeCell ref="B119:C119"/>
    <mergeCell ref="D119:M119"/>
    <mergeCell ref="AL122:AQ122"/>
    <mergeCell ref="N123:AK123"/>
    <mergeCell ref="AL123:AQ123"/>
    <mergeCell ref="B121:C121"/>
    <mergeCell ref="D121:M121"/>
    <mergeCell ref="N121:AK121"/>
    <mergeCell ref="AL121:AQ121"/>
    <mergeCell ref="AV125:AX125"/>
    <mergeCell ref="AR124:AU124"/>
    <mergeCell ref="AV124:AX124"/>
    <mergeCell ref="AR122:AU122"/>
    <mergeCell ref="AV122:AX122"/>
    <mergeCell ref="B123:C123"/>
    <mergeCell ref="D123:M123"/>
    <mergeCell ref="B122:C122"/>
    <mergeCell ref="D122:M122"/>
    <mergeCell ref="N122:AK122"/>
    <mergeCell ref="AR123:AU123"/>
    <mergeCell ref="AV123:AX123"/>
    <mergeCell ref="B124:C124"/>
    <mergeCell ref="D124:M124"/>
    <mergeCell ref="N124:AK124"/>
    <mergeCell ref="AL124:AQ124"/>
    <mergeCell ref="AL126:AQ126"/>
    <mergeCell ref="AR126:AU126"/>
    <mergeCell ref="AV126:AX126"/>
    <mergeCell ref="B127:C127"/>
    <mergeCell ref="D127:M127"/>
    <mergeCell ref="B125:C125"/>
    <mergeCell ref="D125:M125"/>
    <mergeCell ref="N125:AK125"/>
    <mergeCell ref="AL125:AQ125"/>
    <mergeCell ref="AR125:AU125"/>
    <mergeCell ref="G57:AY57"/>
    <mergeCell ref="B131:C131"/>
    <mergeCell ref="D131:M131"/>
    <mergeCell ref="N127:AK127"/>
    <mergeCell ref="AL127:AQ127"/>
    <mergeCell ref="AR127:AU127"/>
    <mergeCell ref="AV127:AX127"/>
    <mergeCell ref="B126:C126"/>
    <mergeCell ref="D126:M126"/>
    <mergeCell ref="N126:AK126"/>
    <mergeCell ref="B55:F55"/>
    <mergeCell ref="G55:AY55"/>
    <mergeCell ref="B54:AY54"/>
    <mergeCell ref="AR131:AU131"/>
    <mergeCell ref="AV131:AX131"/>
    <mergeCell ref="B60:AY60"/>
    <mergeCell ref="B59:AY59"/>
    <mergeCell ref="B56:AY56"/>
    <mergeCell ref="B58:AY58"/>
    <mergeCell ref="B57:F57"/>
    <mergeCell ref="N131:AK131"/>
    <mergeCell ref="AL131:AQ131"/>
    <mergeCell ref="B132:C132"/>
    <mergeCell ref="D132:M132"/>
    <mergeCell ref="N132:AK132"/>
    <mergeCell ref="AL132:AQ132"/>
    <mergeCell ref="B133:C133"/>
    <mergeCell ref="D133:M133"/>
    <mergeCell ref="N133:AK133"/>
    <mergeCell ref="AL133:AQ133"/>
    <mergeCell ref="AR132:AU132"/>
    <mergeCell ref="AV132:AX132"/>
    <mergeCell ref="N145:AK145"/>
    <mergeCell ref="AL145:AQ145"/>
    <mergeCell ref="AR133:AU133"/>
    <mergeCell ref="AV133:AX133"/>
    <mergeCell ref="N135:AK135"/>
    <mergeCell ref="AL135:AQ135"/>
    <mergeCell ref="AR135:AU135"/>
    <mergeCell ref="AV135:AX135"/>
    <mergeCell ref="AR136:AU136"/>
    <mergeCell ref="AV136:AX136"/>
    <mergeCell ref="AR145:AU145"/>
    <mergeCell ref="AV145:AX145"/>
    <mergeCell ref="B146:C146"/>
    <mergeCell ref="D146:M146"/>
    <mergeCell ref="N146:AK146"/>
    <mergeCell ref="AL146:AQ146"/>
    <mergeCell ref="AR146:AU146"/>
    <mergeCell ref="AV146:AX146"/>
    <mergeCell ref="B145:C145"/>
    <mergeCell ref="D145:M145"/>
    <mergeCell ref="B148:C148"/>
    <mergeCell ref="D148:M148"/>
    <mergeCell ref="N148:AK148"/>
    <mergeCell ref="AL148:AQ148"/>
    <mergeCell ref="B147:C147"/>
    <mergeCell ref="D147:M147"/>
    <mergeCell ref="N147:AK147"/>
    <mergeCell ref="AL147:AQ147"/>
    <mergeCell ref="AR147:AU147"/>
    <mergeCell ref="AV147:AX147"/>
    <mergeCell ref="AR148:AU148"/>
    <mergeCell ref="AV148:AX148"/>
    <mergeCell ref="AR149:AU149"/>
    <mergeCell ref="AV149:AX149"/>
    <mergeCell ref="AR150:AU150"/>
    <mergeCell ref="AV150:AX150"/>
    <mergeCell ref="B149:C149"/>
    <mergeCell ref="D149:M149"/>
    <mergeCell ref="B150:C150"/>
    <mergeCell ref="D150:M150"/>
    <mergeCell ref="N150:AK150"/>
    <mergeCell ref="AL150:AQ150"/>
    <mergeCell ref="N149:AK149"/>
    <mergeCell ref="AL149:AQ149"/>
    <mergeCell ref="B152:C152"/>
    <mergeCell ref="D152:M152"/>
    <mergeCell ref="N152:AK152"/>
    <mergeCell ref="AL152:AQ152"/>
    <mergeCell ref="B151:C151"/>
    <mergeCell ref="D151:M151"/>
    <mergeCell ref="N151:AK151"/>
    <mergeCell ref="AL151:AQ151"/>
    <mergeCell ref="AR151:AU151"/>
    <mergeCell ref="AV151:AX151"/>
    <mergeCell ref="AR152:AU152"/>
    <mergeCell ref="AV152:AX152"/>
    <mergeCell ref="AR153:AU153"/>
    <mergeCell ref="AV153:AX153"/>
    <mergeCell ref="AR154:AU154"/>
    <mergeCell ref="AV154:AX154"/>
    <mergeCell ref="B153:C153"/>
    <mergeCell ref="D153:M153"/>
    <mergeCell ref="B154:C154"/>
    <mergeCell ref="D154:M154"/>
    <mergeCell ref="N154:AK154"/>
    <mergeCell ref="AL154:AQ154"/>
    <mergeCell ref="N153:AK153"/>
    <mergeCell ref="AL153:AQ153"/>
    <mergeCell ref="AR155:AU155"/>
    <mergeCell ref="AV155:AX155"/>
    <mergeCell ref="B155:C155"/>
    <mergeCell ref="D155:M155"/>
    <mergeCell ref="N155:AK155"/>
    <mergeCell ref="AL155:AQ155"/>
  </mergeCells>
  <phoneticPr fontId="3"/>
  <pageMargins left="0.62992125984251968" right="0.39370078740157483" top="0.48" bottom="0.16" header="0.4" footer="0.26"/>
  <pageSetup paperSize="9" scale="71" fitToHeight="4" orientation="portrait" r:id="rId1"/>
  <headerFooter alignWithMargins="0"/>
  <rowBreaks count="4" manualBreakCount="4">
    <brk id="35" max="50" man="1"/>
    <brk id="62" max="50" man="1"/>
    <brk id="67" max="50" man="1"/>
    <brk id="113"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B7D56C-6E85-4777-9F64-C6180F65E8E8}">
  <dimension ref="A1:BJ173"/>
  <sheetViews>
    <sheetView view="pageBreakPreview" topLeftCell="A31" zoomScale="85" zoomScaleNormal="70" zoomScaleSheetLayoutView="75" workbookViewId="0">
      <selection activeCell="BH65" sqref="BH65"/>
    </sheetView>
  </sheetViews>
  <sheetFormatPr defaultRowHeight="13" x14ac:dyDescent="0.2"/>
  <cols>
    <col min="1" max="2" width="2.26953125" customWidth="1"/>
    <col min="3" max="3" width="3.6328125" customWidth="1"/>
    <col min="4" max="6" width="2.26953125" customWidth="1"/>
    <col min="7" max="7" width="1.6328125" customWidth="1"/>
    <col min="8" max="25" width="2.26953125" customWidth="1"/>
    <col min="26" max="28" width="2.7265625" customWidth="1"/>
    <col min="29" max="34" width="2.26953125" customWidth="1"/>
    <col min="35" max="35" width="2.6328125" customWidth="1"/>
    <col min="36" max="36" width="3.453125" customWidth="1"/>
    <col min="37" max="46" width="2.6328125" customWidth="1"/>
    <col min="47" max="47" width="3.453125" customWidth="1"/>
    <col min="48" max="58" width="2.26953125" customWidth="1"/>
  </cols>
  <sheetData>
    <row r="1" spans="2:62" ht="23.25" customHeight="1" x14ac:dyDescent="0.2">
      <c r="AQ1" s="468"/>
      <c r="AR1" s="468"/>
      <c r="AS1" s="468"/>
      <c r="AT1" s="468"/>
      <c r="AU1" s="468"/>
      <c r="AV1" s="468"/>
      <c r="AW1" s="468"/>
      <c r="AX1" s="25"/>
    </row>
    <row r="2" spans="2:62" ht="21.75" customHeight="1" thickBot="1" x14ac:dyDescent="0.25">
      <c r="AK2" s="469" t="s">
        <v>18</v>
      </c>
      <c r="AL2" s="469"/>
      <c r="AM2" s="469"/>
      <c r="AN2" s="469"/>
      <c r="AO2" s="469"/>
      <c r="AP2" s="469"/>
      <c r="AQ2" s="469"/>
      <c r="AR2" s="469">
        <v>2</v>
      </c>
      <c r="AS2" s="469"/>
      <c r="AT2" s="469"/>
      <c r="AU2" s="469"/>
      <c r="AV2" s="469"/>
      <c r="AW2" s="469"/>
      <c r="AX2" s="469"/>
      <c r="AY2" s="469"/>
    </row>
    <row r="3" spans="2:62" ht="19.5" thickBot="1" x14ac:dyDescent="0.25">
      <c r="B3" s="470" t="s">
        <v>133</v>
      </c>
      <c r="C3" s="471"/>
      <c r="D3" s="471"/>
      <c r="E3" s="471"/>
      <c r="F3" s="471"/>
      <c r="G3" s="471"/>
      <c r="H3" s="471"/>
      <c r="I3" s="471"/>
      <c r="J3" s="471"/>
      <c r="K3" s="471"/>
      <c r="L3" s="471"/>
      <c r="M3" s="471"/>
      <c r="N3" s="471"/>
      <c r="O3" s="471"/>
      <c r="P3" s="471"/>
      <c r="Q3" s="471"/>
      <c r="R3" s="471"/>
      <c r="S3" s="471"/>
      <c r="T3" s="471"/>
      <c r="U3" s="471"/>
      <c r="V3" s="471"/>
      <c r="W3" s="471"/>
      <c r="X3" s="471"/>
      <c r="Y3" s="471"/>
      <c r="Z3" s="471"/>
      <c r="AA3" s="471"/>
      <c r="AB3" s="471"/>
      <c r="AC3" s="471"/>
      <c r="AD3" s="471"/>
      <c r="AE3" s="471"/>
      <c r="AF3" s="471"/>
      <c r="AG3" s="471"/>
      <c r="AH3" s="471"/>
      <c r="AI3" s="471"/>
      <c r="AJ3" s="471"/>
      <c r="AK3" s="471"/>
      <c r="AL3" s="471"/>
      <c r="AM3" s="471"/>
      <c r="AN3" s="471"/>
      <c r="AO3" s="471"/>
      <c r="AP3" s="471"/>
      <c r="AQ3" s="471"/>
      <c r="AR3" s="471"/>
      <c r="AS3" s="471"/>
      <c r="AT3" s="471"/>
      <c r="AU3" s="471"/>
      <c r="AV3" s="471"/>
      <c r="AW3" s="471"/>
      <c r="AX3" s="471"/>
      <c r="AY3" s="472"/>
    </row>
    <row r="4" spans="2:62" ht="21" customHeight="1" x14ac:dyDescent="0.2">
      <c r="B4" s="473" t="s">
        <v>64</v>
      </c>
      <c r="C4" s="474"/>
      <c r="D4" s="474"/>
      <c r="E4" s="474"/>
      <c r="F4" s="474"/>
      <c r="G4" s="474"/>
      <c r="H4" s="530" t="s">
        <v>135</v>
      </c>
      <c r="I4" s="531"/>
      <c r="J4" s="531"/>
      <c r="K4" s="531"/>
      <c r="L4" s="531"/>
      <c r="M4" s="531"/>
      <c r="N4" s="531"/>
      <c r="O4" s="531"/>
      <c r="P4" s="531"/>
      <c r="Q4" s="531"/>
      <c r="R4" s="531"/>
      <c r="S4" s="531"/>
      <c r="T4" s="531"/>
      <c r="U4" s="531"/>
      <c r="V4" s="531"/>
      <c r="W4" s="531"/>
      <c r="X4" s="531"/>
      <c r="Y4" s="532"/>
      <c r="Z4" s="477" t="s">
        <v>321</v>
      </c>
      <c r="AA4" s="478"/>
      <c r="AB4" s="478"/>
      <c r="AC4" s="478"/>
      <c r="AD4" s="478"/>
      <c r="AE4" s="479"/>
      <c r="AF4" s="533" t="s">
        <v>322</v>
      </c>
      <c r="AG4" s="481"/>
      <c r="AH4" s="481"/>
      <c r="AI4" s="481"/>
      <c r="AJ4" s="481"/>
      <c r="AK4" s="481"/>
      <c r="AL4" s="481"/>
      <c r="AM4" s="481"/>
      <c r="AN4" s="481"/>
      <c r="AO4" s="481"/>
      <c r="AP4" s="481"/>
      <c r="AQ4" s="534"/>
      <c r="AR4" s="480" t="s">
        <v>20</v>
      </c>
      <c r="AS4" s="481"/>
      <c r="AT4" s="481"/>
      <c r="AU4" s="481"/>
      <c r="AV4" s="481"/>
      <c r="AW4" s="481"/>
      <c r="AX4" s="481"/>
      <c r="AY4" s="482"/>
    </row>
    <row r="5" spans="2:62" ht="28.15" customHeight="1" x14ac:dyDescent="0.2">
      <c r="B5" s="443" t="s">
        <v>72</v>
      </c>
      <c r="C5" s="535"/>
      <c r="D5" s="535"/>
      <c r="E5" s="535"/>
      <c r="F5" s="535"/>
      <c r="G5" s="536"/>
      <c r="H5" s="446" t="s">
        <v>132</v>
      </c>
      <c r="I5" s="447"/>
      <c r="J5" s="447"/>
      <c r="K5" s="447"/>
      <c r="L5" s="447"/>
      <c r="M5" s="447"/>
      <c r="N5" s="447"/>
      <c r="O5" s="447"/>
      <c r="P5" s="447"/>
      <c r="Q5" s="447"/>
      <c r="R5" s="447"/>
      <c r="S5" s="447"/>
      <c r="T5" s="447"/>
      <c r="U5" s="447"/>
      <c r="V5" s="447"/>
      <c r="W5" s="143"/>
      <c r="X5" s="143"/>
      <c r="Y5" s="143"/>
      <c r="Z5" s="448" t="s">
        <v>21</v>
      </c>
      <c r="AA5" s="449"/>
      <c r="AB5" s="449"/>
      <c r="AC5" s="449"/>
      <c r="AD5" s="449"/>
      <c r="AE5" s="450"/>
      <c r="AF5" s="449" t="s">
        <v>323</v>
      </c>
      <c r="AG5" s="449"/>
      <c r="AH5" s="449"/>
      <c r="AI5" s="449"/>
      <c r="AJ5" s="449"/>
      <c r="AK5" s="449"/>
      <c r="AL5" s="449"/>
      <c r="AM5" s="449"/>
      <c r="AN5" s="449"/>
      <c r="AO5" s="449"/>
      <c r="AP5" s="449"/>
      <c r="AQ5" s="450"/>
      <c r="AR5" s="453" t="s">
        <v>324</v>
      </c>
      <c r="AS5" s="454"/>
      <c r="AT5" s="454"/>
      <c r="AU5" s="454"/>
      <c r="AV5" s="454"/>
      <c r="AW5" s="454"/>
      <c r="AX5" s="454"/>
      <c r="AY5" s="455"/>
    </row>
    <row r="6" spans="2:62" ht="72" customHeight="1" x14ac:dyDescent="0.2">
      <c r="B6" s="456" t="s">
        <v>22</v>
      </c>
      <c r="C6" s="457"/>
      <c r="D6" s="457"/>
      <c r="E6" s="457"/>
      <c r="F6" s="457"/>
      <c r="G6" s="457"/>
      <c r="H6" s="423" t="s">
        <v>160</v>
      </c>
      <c r="I6" s="143"/>
      <c r="J6" s="143"/>
      <c r="K6" s="143"/>
      <c r="L6" s="143"/>
      <c r="M6" s="143"/>
      <c r="N6" s="143"/>
      <c r="O6" s="143"/>
      <c r="P6" s="143"/>
      <c r="Q6" s="143"/>
      <c r="R6" s="143"/>
      <c r="S6" s="143"/>
      <c r="T6" s="143"/>
      <c r="U6" s="143"/>
      <c r="V6" s="143"/>
      <c r="W6" s="143"/>
      <c r="X6" s="143"/>
      <c r="Y6" s="143"/>
      <c r="Z6" s="424" t="s">
        <v>84</v>
      </c>
      <c r="AA6" s="425"/>
      <c r="AB6" s="425"/>
      <c r="AC6" s="425"/>
      <c r="AD6" s="425"/>
      <c r="AE6" s="426"/>
      <c r="AF6" s="459" t="s">
        <v>325</v>
      </c>
      <c r="AG6" s="460"/>
      <c r="AH6" s="460"/>
      <c r="AI6" s="460"/>
      <c r="AJ6" s="460"/>
      <c r="AK6" s="460"/>
      <c r="AL6" s="460"/>
      <c r="AM6" s="460"/>
      <c r="AN6" s="460"/>
      <c r="AO6" s="460"/>
      <c r="AP6" s="460"/>
      <c r="AQ6" s="460"/>
      <c r="AR6" s="72"/>
      <c r="AS6" s="72"/>
      <c r="AT6" s="72"/>
      <c r="AU6" s="72"/>
      <c r="AV6" s="72"/>
      <c r="AW6" s="72"/>
      <c r="AX6" s="72"/>
      <c r="AY6" s="461"/>
    </row>
    <row r="7" spans="2:62" ht="18" customHeight="1" x14ac:dyDescent="0.2">
      <c r="B7" s="427" t="s">
        <v>55</v>
      </c>
      <c r="C7" s="428"/>
      <c r="D7" s="428"/>
      <c r="E7" s="428"/>
      <c r="F7" s="428"/>
      <c r="G7" s="428"/>
      <c r="H7" s="537" t="s">
        <v>326</v>
      </c>
      <c r="I7" s="538"/>
      <c r="J7" s="538"/>
      <c r="K7" s="538"/>
      <c r="L7" s="538"/>
      <c r="M7" s="538"/>
      <c r="N7" s="538"/>
      <c r="O7" s="538"/>
      <c r="P7" s="538"/>
      <c r="Q7" s="538"/>
      <c r="R7" s="538"/>
      <c r="S7" s="538"/>
      <c r="T7" s="538"/>
      <c r="U7" s="538"/>
      <c r="V7" s="538"/>
      <c r="W7" s="539"/>
      <c r="X7" s="539"/>
      <c r="Y7" s="539"/>
      <c r="Z7" s="439" t="s">
        <v>110</v>
      </c>
      <c r="AA7" s="96"/>
      <c r="AB7" s="96"/>
      <c r="AC7" s="96"/>
      <c r="AD7" s="96"/>
      <c r="AE7" s="97"/>
      <c r="AF7" s="543" t="s">
        <v>326</v>
      </c>
      <c r="AG7" s="544"/>
      <c r="AH7" s="544"/>
      <c r="AI7" s="544"/>
      <c r="AJ7" s="544"/>
      <c r="AK7" s="544"/>
      <c r="AL7" s="544"/>
      <c r="AM7" s="544"/>
      <c r="AN7" s="544"/>
      <c r="AO7" s="544"/>
      <c r="AP7" s="544"/>
      <c r="AQ7" s="544"/>
      <c r="AR7" s="544"/>
      <c r="AS7" s="544"/>
      <c r="AT7" s="544"/>
      <c r="AU7" s="544"/>
      <c r="AV7" s="544"/>
      <c r="AW7" s="544"/>
      <c r="AX7" s="544"/>
      <c r="AY7" s="545"/>
    </row>
    <row r="8" spans="2:62" ht="24" customHeight="1" x14ac:dyDescent="0.2">
      <c r="B8" s="430"/>
      <c r="C8" s="431"/>
      <c r="D8" s="431"/>
      <c r="E8" s="431"/>
      <c r="F8" s="431"/>
      <c r="G8" s="431"/>
      <c r="H8" s="540"/>
      <c r="I8" s="541"/>
      <c r="J8" s="541"/>
      <c r="K8" s="541"/>
      <c r="L8" s="541"/>
      <c r="M8" s="541"/>
      <c r="N8" s="541"/>
      <c r="O8" s="541"/>
      <c r="P8" s="541"/>
      <c r="Q8" s="541"/>
      <c r="R8" s="541"/>
      <c r="S8" s="541"/>
      <c r="T8" s="541"/>
      <c r="U8" s="541"/>
      <c r="V8" s="541"/>
      <c r="W8" s="542"/>
      <c r="X8" s="542"/>
      <c r="Y8" s="542"/>
      <c r="Z8" s="95"/>
      <c r="AA8" s="96"/>
      <c r="AB8" s="96"/>
      <c r="AC8" s="96"/>
      <c r="AD8" s="96"/>
      <c r="AE8" s="97"/>
      <c r="AF8" s="546"/>
      <c r="AG8" s="546"/>
      <c r="AH8" s="546"/>
      <c r="AI8" s="546"/>
      <c r="AJ8" s="546"/>
      <c r="AK8" s="546"/>
      <c r="AL8" s="546"/>
      <c r="AM8" s="546"/>
      <c r="AN8" s="546"/>
      <c r="AO8" s="546"/>
      <c r="AP8" s="546"/>
      <c r="AQ8" s="546"/>
      <c r="AR8" s="546"/>
      <c r="AS8" s="546"/>
      <c r="AT8" s="546"/>
      <c r="AU8" s="546"/>
      <c r="AV8" s="546"/>
      <c r="AW8" s="546"/>
      <c r="AX8" s="546"/>
      <c r="AY8" s="547"/>
    </row>
    <row r="9" spans="2:62" ht="103.9" customHeight="1" x14ac:dyDescent="0.2">
      <c r="B9" s="409" t="s">
        <v>56</v>
      </c>
      <c r="C9" s="410"/>
      <c r="D9" s="410"/>
      <c r="E9" s="410"/>
      <c r="F9" s="410"/>
      <c r="G9" s="410"/>
      <c r="H9" s="417" t="s">
        <v>327</v>
      </c>
      <c r="I9" s="418"/>
      <c r="J9" s="418"/>
      <c r="K9" s="418"/>
      <c r="L9" s="418"/>
      <c r="M9" s="418"/>
      <c r="N9" s="418"/>
      <c r="O9" s="418"/>
      <c r="P9" s="418"/>
      <c r="Q9" s="418"/>
      <c r="R9" s="418"/>
      <c r="S9" s="418"/>
      <c r="T9" s="418"/>
      <c r="U9" s="418"/>
      <c r="V9" s="418"/>
      <c r="W9" s="418"/>
      <c r="X9" s="418"/>
      <c r="Y9" s="418"/>
      <c r="Z9" s="418"/>
      <c r="AA9" s="418"/>
      <c r="AB9" s="418"/>
      <c r="AC9" s="418"/>
      <c r="AD9" s="418"/>
      <c r="AE9" s="418"/>
      <c r="AF9" s="418"/>
      <c r="AG9" s="418"/>
      <c r="AH9" s="418"/>
      <c r="AI9" s="418"/>
      <c r="AJ9" s="418"/>
      <c r="AK9" s="418"/>
      <c r="AL9" s="418"/>
      <c r="AM9" s="418"/>
      <c r="AN9" s="418"/>
      <c r="AO9" s="418"/>
      <c r="AP9" s="418"/>
      <c r="AQ9" s="418"/>
      <c r="AR9" s="418"/>
      <c r="AS9" s="418"/>
      <c r="AT9" s="418"/>
      <c r="AU9" s="418"/>
      <c r="AV9" s="418"/>
      <c r="AW9" s="418"/>
      <c r="AX9" s="418"/>
      <c r="AY9" s="419"/>
    </row>
    <row r="10" spans="2:62" ht="137.25" customHeight="1" x14ac:dyDescent="0.2">
      <c r="B10" s="409" t="s">
        <v>86</v>
      </c>
      <c r="C10" s="410"/>
      <c r="D10" s="410"/>
      <c r="E10" s="410"/>
      <c r="F10" s="410"/>
      <c r="G10" s="410"/>
      <c r="H10" s="417" t="s">
        <v>328</v>
      </c>
      <c r="I10" s="418"/>
      <c r="J10" s="418"/>
      <c r="K10" s="418"/>
      <c r="L10" s="418"/>
      <c r="M10" s="418"/>
      <c r="N10" s="418"/>
      <c r="O10" s="418"/>
      <c r="P10" s="418"/>
      <c r="Q10" s="418"/>
      <c r="R10" s="418"/>
      <c r="S10" s="418"/>
      <c r="T10" s="418"/>
      <c r="U10" s="418"/>
      <c r="V10" s="418"/>
      <c r="W10" s="418"/>
      <c r="X10" s="418"/>
      <c r="Y10" s="418"/>
      <c r="Z10" s="418"/>
      <c r="AA10" s="418"/>
      <c r="AB10" s="418"/>
      <c r="AC10" s="418"/>
      <c r="AD10" s="418"/>
      <c r="AE10" s="418"/>
      <c r="AF10" s="418"/>
      <c r="AG10" s="418"/>
      <c r="AH10" s="418"/>
      <c r="AI10" s="418"/>
      <c r="AJ10" s="418"/>
      <c r="AK10" s="418"/>
      <c r="AL10" s="418"/>
      <c r="AM10" s="418"/>
      <c r="AN10" s="418"/>
      <c r="AO10" s="418"/>
      <c r="AP10" s="418"/>
      <c r="AQ10" s="418"/>
      <c r="AR10" s="418"/>
      <c r="AS10" s="418"/>
      <c r="AT10" s="418"/>
      <c r="AU10" s="418"/>
      <c r="AV10" s="418"/>
      <c r="AW10" s="418"/>
      <c r="AX10" s="418"/>
      <c r="AY10" s="419"/>
    </row>
    <row r="11" spans="2:62" ht="29.25" customHeight="1" x14ac:dyDescent="0.2">
      <c r="B11" s="409" t="s">
        <v>24</v>
      </c>
      <c r="C11" s="410"/>
      <c r="D11" s="410"/>
      <c r="E11" s="410"/>
      <c r="F11" s="410"/>
      <c r="G11" s="411"/>
      <c r="H11" s="417" t="s">
        <v>262</v>
      </c>
      <c r="I11" s="418"/>
      <c r="J11" s="418"/>
      <c r="K11" s="418"/>
      <c r="L11" s="418"/>
      <c r="M11" s="418"/>
      <c r="N11" s="418"/>
      <c r="O11" s="418"/>
      <c r="P11" s="418"/>
      <c r="Q11" s="418"/>
      <c r="R11" s="418"/>
      <c r="S11" s="418"/>
      <c r="T11" s="418"/>
      <c r="U11" s="418"/>
      <c r="V11" s="418"/>
      <c r="W11" s="418"/>
      <c r="X11" s="418"/>
      <c r="Y11" s="418"/>
      <c r="Z11" s="418"/>
      <c r="AA11" s="418"/>
      <c r="AB11" s="418"/>
      <c r="AC11" s="418"/>
      <c r="AD11" s="418"/>
      <c r="AE11" s="418"/>
      <c r="AF11" s="418"/>
      <c r="AG11" s="418"/>
      <c r="AH11" s="418"/>
      <c r="AI11" s="418"/>
      <c r="AJ11" s="418"/>
      <c r="AK11" s="418"/>
      <c r="AL11" s="418"/>
      <c r="AM11" s="418"/>
      <c r="AN11" s="418"/>
      <c r="AO11" s="418"/>
      <c r="AP11" s="418"/>
      <c r="AQ11" s="418"/>
      <c r="AR11" s="418"/>
      <c r="AS11" s="418"/>
      <c r="AT11" s="418"/>
      <c r="AU11" s="418"/>
      <c r="AV11" s="418"/>
      <c r="AW11" s="418"/>
      <c r="AX11" s="418"/>
      <c r="AY11" s="419"/>
    </row>
    <row r="12" spans="2:62" ht="21" customHeight="1" x14ac:dyDescent="0.2">
      <c r="B12" s="398" t="s">
        <v>57</v>
      </c>
      <c r="C12" s="399"/>
      <c r="D12" s="399"/>
      <c r="E12" s="399"/>
      <c r="F12" s="399"/>
      <c r="G12" s="400"/>
      <c r="H12" s="407"/>
      <c r="I12" s="408"/>
      <c r="J12" s="408"/>
      <c r="K12" s="408"/>
      <c r="L12" s="408"/>
      <c r="M12" s="408"/>
      <c r="N12" s="408"/>
      <c r="O12" s="408"/>
      <c r="P12" s="408"/>
      <c r="Q12" s="381" t="s">
        <v>94</v>
      </c>
      <c r="R12" s="382"/>
      <c r="S12" s="382"/>
      <c r="T12" s="382"/>
      <c r="U12" s="382"/>
      <c r="V12" s="382"/>
      <c r="W12" s="394"/>
      <c r="X12" s="381" t="s">
        <v>95</v>
      </c>
      <c r="Y12" s="382"/>
      <c r="Z12" s="382"/>
      <c r="AA12" s="382"/>
      <c r="AB12" s="382"/>
      <c r="AC12" s="382"/>
      <c r="AD12" s="394"/>
      <c r="AE12" s="381" t="s">
        <v>96</v>
      </c>
      <c r="AF12" s="382"/>
      <c r="AG12" s="382"/>
      <c r="AH12" s="382"/>
      <c r="AI12" s="382"/>
      <c r="AJ12" s="382"/>
      <c r="AK12" s="394"/>
      <c r="AL12" s="381" t="s">
        <v>98</v>
      </c>
      <c r="AM12" s="382"/>
      <c r="AN12" s="382"/>
      <c r="AO12" s="382"/>
      <c r="AP12" s="382"/>
      <c r="AQ12" s="382"/>
      <c r="AR12" s="394"/>
      <c r="AS12" s="381" t="s">
        <v>99</v>
      </c>
      <c r="AT12" s="382"/>
      <c r="AU12" s="382"/>
      <c r="AV12" s="382"/>
      <c r="AW12" s="382"/>
      <c r="AX12" s="382"/>
      <c r="AY12" s="383"/>
    </row>
    <row r="13" spans="2:62" ht="21" customHeight="1" x14ac:dyDescent="0.2">
      <c r="B13" s="401"/>
      <c r="C13" s="402"/>
      <c r="D13" s="402"/>
      <c r="E13" s="402"/>
      <c r="F13" s="402"/>
      <c r="G13" s="403"/>
      <c r="H13" s="384" t="s">
        <v>25</v>
      </c>
      <c r="I13" s="385"/>
      <c r="J13" s="390" t="s">
        <v>26</v>
      </c>
      <c r="K13" s="391"/>
      <c r="L13" s="391"/>
      <c r="M13" s="391"/>
      <c r="N13" s="391"/>
      <c r="O13" s="391"/>
      <c r="P13" s="392"/>
      <c r="Q13" s="548">
        <f>102.375+285.731+12.615+8.64+40.95</f>
        <v>450.31099999999998</v>
      </c>
      <c r="R13" s="548"/>
      <c r="S13" s="548"/>
      <c r="T13" s="548"/>
      <c r="U13" s="548"/>
      <c r="V13" s="548"/>
      <c r="W13" s="548"/>
      <c r="X13" s="548">
        <f>102.375+216.294+7.719+0+40.95</f>
        <v>367.33799999999997</v>
      </c>
      <c r="Y13" s="548"/>
      <c r="Z13" s="548"/>
      <c r="AA13" s="548"/>
      <c r="AB13" s="548"/>
      <c r="AC13" s="548"/>
      <c r="AD13" s="548"/>
      <c r="AE13" s="548">
        <f>102.375+181.476+6.858+18+40.95</f>
        <v>349.65899999999999</v>
      </c>
      <c r="AF13" s="548"/>
      <c r="AG13" s="548"/>
      <c r="AH13" s="548"/>
      <c r="AI13" s="548"/>
      <c r="AJ13" s="548"/>
      <c r="AK13" s="548"/>
      <c r="AL13" s="548">
        <v>229.70099999999999</v>
      </c>
      <c r="AM13" s="548"/>
      <c r="AN13" s="548"/>
      <c r="AO13" s="548"/>
      <c r="AP13" s="548"/>
      <c r="AQ13" s="548"/>
      <c r="AR13" s="548"/>
      <c r="AS13" s="415"/>
      <c r="AT13" s="393"/>
      <c r="AU13" s="393"/>
      <c r="AV13" s="393"/>
      <c r="AW13" s="393"/>
      <c r="AX13" s="393"/>
      <c r="AY13" s="416"/>
      <c r="BJ13" s="29"/>
    </row>
    <row r="14" spans="2:62" ht="21" customHeight="1" x14ac:dyDescent="0.2">
      <c r="B14" s="401"/>
      <c r="C14" s="402"/>
      <c r="D14" s="402"/>
      <c r="E14" s="402"/>
      <c r="F14" s="402"/>
      <c r="G14" s="403"/>
      <c r="H14" s="386"/>
      <c r="I14" s="387"/>
      <c r="J14" s="372" t="s">
        <v>27</v>
      </c>
      <c r="K14" s="373"/>
      <c r="L14" s="373"/>
      <c r="M14" s="373"/>
      <c r="N14" s="373"/>
      <c r="O14" s="373"/>
      <c r="P14" s="374"/>
      <c r="Q14" s="550">
        <v>-31.4</v>
      </c>
      <c r="R14" s="550"/>
      <c r="S14" s="550"/>
      <c r="T14" s="550"/>
      <c r="U14" s="550"/>
      <c r="V14" s="550"/>
      <c r="W14" s="550"/>
      <c r="X14" s="550">
        <v>-32.125999999999998</v>
      </c>
      <c r="Y14" s="550"/>
      <c r="Z14" s="550"/>
      <c r="AA14" s="550"/>
      <c r="AB14" s="550"/>
      <c r="AC14" s="550"/>
      <c r="AD14" s="550"/>
      <c r="AE14" s="550">
        <v>-32.820999999999998</v>
      </c>
      <c r="AF14" s="550"/>
      <c r="AG14" s="550"/>
      <c r="AH14" s="550"/>
      <c r="AI14" s="550"/>
      <c r="AJ14" s="550"/>
      <c r="AK14" s="550"/>
      <c r="AL14" s="550" t="s">
        <v>578</v>
      </c>
      <c r="AM14" s="550"/>
      <c r="AN14" s="550"/>
      <c r="AO14" s="550"/>
      <c r="AP14" s="550"/>
      <c r="AQ14" s="550"/>
      <c r="AR14" s="550"/>
      <c r="AS14" s="395"/>
      <c r="AT14" s="396"/>
      <c r="AU14" s="396"/>
      <c r="AV14" s="396"/>
      <c r="AW14" s="396"/>
      <c r="AX14" s="396"/>
      <c r="AY14" s="397"/>
      <c r="BJ14" s="29"/>
    </row>
    <row r="15" spans="2:62" ht="24.75" customHeight="1" x14ac:dyDescent="0.2">
      <c r="B15" s="401"/>
      <c r="C15" s="402"/>
      <c r="D15" s="402"/>
      <c r="E15" s="402"/>
      <c r="F15" s="402"/>
      <c r="G15" s="403"/>
      <c r="H15" s="386"/>
      <c r="I15" s="387"/>
      <c r="J15" s="372" t="s">
        <v>28</v>
      </c>
      <c r="K15" s="373"/>
      <c r="L15" s="373"/>
      <c r="M15" s="373"/>
      <c r="N15" s="373"/>
      <c r="O15" s="373"/>
      <c r="P15" s="374"/>
      <c r="Q15" s="550" t="s">
        <v>578</v>
      </c>
      <c r="R15" s="550"/>
      <c r="S15" s="550"/>
      <c r="T15" s="550"/>
      <c r="U15" s="550"/>
      <c r="V15" s="550"/>
      <c r="W15" s="550"/>
      <c r="X15" s="550" t="s">
        <v>578</v>
      </c>
      <c r="Y15" s="550"/>
      <c r="Z15" s="550"/>
      <c r="AA15" s="550"/>
      <c r="AB15" s="550"/>
      <c r="AC15" s="550"/>
      <c r="AD15" s="550"/>
      <c r="AE15" s="550" t="s">
        <v>578</v>
      </c>
      <c r="AF15" s="550"/>
      <c r="AG15" s="550"/>
      <c r="AH15" s="550"/>
      <c r="AI15" s="550"/>
      <c r="AJ15" s="550"/>
      <c r="AK15" s="550"/>
      <c r="AL15" s="550" t="s">
        <v>578</v>
      </c>
      <c r="AM15" s="550"/>
      <c r="AN15" s="550"/>
      <c r="AO15" s="550"/>
      <c r="AP15" s="550"/>
      <c r="AQ15" s="550"/>
      <c r="AR15" s="550"/>
      <c r="AS15" s="395"/>
      <c r="AT15" s="396"/>
      <c r="AU15" s="396"/>
      <c r="AV15" s="396"/>
      <c r="AW15" s="396"/>
      <c r="AX15" s="396"/>
      <c r="AY15" s="397"/>
    </row>
    <row r="16" spans="2:62" ht="24.75" customHeight="1" x14ac:dyDescent="0.2">
      <c r="B16" s="401"/>
      <c r="C16" s="402"/>
      <c r="D16" s="402"/>
      <c r="E16" s="402"/>
      <c r="F16" s="402"/>
      <c r="G16" s="403"/>
      <c r="H16" s="388"/>
      <c r="I16" s="389"/>
      <c r="J16" s="420" t="s">
        <v>42</v>
      </c>
      <c r="K16" s="421"/>
      <c r="L16" s="421"/>
      <c r="M16" s="421"/>
      <c r="N16" s="421"/>
      <c r="O16" s="421"/>
      <c r="P16" s="422"/>
      <c r="Q16" s="549">
        <f>SUM(Q13:W15)</f>
        <v>418.911</v>
      </c>
      <c r="R16" s="549"/>
      <c r="S16" s="549"/>
      <c r="T16" s="549"/>
      <c r="U16" s="549"/>
      <c r="V16" s="549"/>
      <c r="W16" s="549"/>
      <c r="X16" s="549">
        <f>SUM(X13:AD15)</f>
        <v>335.21199999999999</v>
      </c>
      <c r="Y16" s="549"/>
      <c r="Z16" s="549"/>
      <c r="AA16" s="549"/>
      <c r="AB16" s="549"/>
      <c r="AC16" s="549"/>
      <c r="AD16" s="549"/>
      <c r="AE16" s="549">
        <f>SUM(AE13:AK15)</f>
        <v>316.83799999999997</v>
      </c>
      <c r="AF16" s="549"/>
      <c r="AG16" s="549"/>
      <c r="AH16" s="549"/>
      <c r="AI16" s="549"/>
      <c r="AJ16" s="549"/>
      <c r="AK16" s="549"/>
      <c r="AL16" s="549">
        <f>SUM(AL13:AR15)</f>
        <v>229.70099999999999</v>
      </c>
      <c r="AM16" s="549"/>
      <c r="AN16" s="549"/>
      <c r="AO16" s="549"/>
      <c r="AP16" s="549"/>
      <c r="AQ16" s="549"/>
      <c r="AR16" s="549"/>
      <c r="AS16" s="376"/>
      <c r="AT16" s="377"/>
      <c r="AU16" s="377"/>
      <c r="AV16" s="377"/>
      <c r="AW16" s="377"/>
      <c r="AX16" s="377"/>
      <c r="AY16" s="378"/>
    </row>
    <row r="17" spans="2:51" ht="24.75" customHeight="1" x14ac:dyDescent="0.2">
      <c r="B17" s="401"/>
      <c r="C17" s="402"/>
      <c r="D17" s="402"/>
      <c r="E17" s="402"/>
      <c r="F17" s="402"/>
      <c r="G17" s="403"/>
      <c r="H17" s="370" t="s">
        <v>29</v>
      </c>
      <c r="I17" s="371"/>
      <c r="J17" s="371"/>
      <c r="K17" s="371"/>
      <c r="L17" s="371"/>
      <c r="M17" s="371"/>
      <c r="N17" s="371"/>
      <c r="O17" s="371"/>
      <c r="P17" s="371"/>
      <c r="Q17" s="553">
        <f>4+230.029+12.615</f>
        <v>246.64400000000001</v>
      </c>
      <c r="R17" s="553"/>
      <c r="S17" s="553"/>
      <c r="T17" s="553"/>
      <c r="U17" s="553"/>
      <c r="V17" s="553"/>
      <c r="W17" s="553"/>
      <c r="X17" s="553">
        <f>144.47+7.719</f>
        <v>152.18899999999999</v>
      </c>
      <c r="Y17" s="553"/>
      <c r="Z17" s="553"/>
      <c r="AA17" s="553"/>
      <c r="AB17" s="553"/>
      <c r="AC17" s="553"/>
      <c r="AD17" s="553"/>
      <c r="AE17" s="553">
        <f>0.525+133.577+6.858+9.765</f>
        <v>150.72500000000002</v>
      </c>
      <c r="AF17" s="553"/>
      <c r="AG17" s="553"/>
      <c r="AH17" s="553"/>
      <c r="AI17" s="553"/>
      <c r="AJ17" s="553"/>
      <c r="AK17" s="553"/>
      <c r="AL17" s="551"/>
      <c r="AM17" s="551"/>
      <c r="AN17" s="551"/>
      <c r="AO17" s="551"/>
      <c r="AP17" s="551"/>
      <c r="AQ17" s="551"/>
      <c r="AR17" s="551"/>
      <c r="AS17" s="552"/>
      <c r="AT17" s="379"/>
      <c r="AU17" s="379"/>
      <c r="AV17" s="379"/>
      <c r="AW17" s="379"/>
      <c r="AX17" s="379"/>
      <c r="AY17" s="380"/>
    </row>
    <row r="18" spans="2:51" ht="24.75" customHeight="1" x14ac:dyDescent="0.2">
      <c r="B18" s="404"/>
      <c r="C18" s="405"/>
      <c r="D18" s="405"/>
      <c r="E18" s="405"/>
      <c r="F18" s="405"/>
      <c r="G18" s="406"/>
      <c r="H18" s="370" t="s">
        <v>30</v>
      </c>
      <c r="I18" s="371"/>
      <c r="J18" s="371"/>
      <c r="K18" s="371"/>
      <c r="L18" s="371"/>
      <c r="M18" s="371"/>
      <c r="N18" s="371"/>
      <c r="O18" s="371"/>
      <c r="P18" s="371"/>
      <c r="Q18" s="554">
        <f>Q17/Q16</f>
        <v>0.58877422650634625</v>
      </c>
      <c r="R18" s="554"/>
      <c r="S18" s="554"/>
      <c r="T18" s="554"/>
      <c r="U18" s="554"/>
      <c r="V18" s="554"/>
      <c r="W18" s="554"/>
      <c r="X18" s="554">
        <f>X17/X16</f>
        <v>0.45400820972996192</v>
      </c>
      <c r="Y18" s="554"/>
      <c r="Z18" s="554"/>
      <c r="AA18" s="554"/>
      <c r="AB18" s="554"/>
      <c r="AC18" s="554"/>
      <c r="AD18" s="554"/>
      <c r="AE18" s="554">
        <f>AE17/AE16</f>
        <v>0.47571629665633552</v>
      </c>
      <c r="AF18" s="554"/>
      <c r="AG18" s="554"/>
      <c r="AH18" s="554"/>
      <c r="AI18" s="554"/>
      <c r="AJ18" s="554"/>
      <c r="AK18" s="554"/>
      <c r="AL18" s="379"/>
      <c r="AM18" s="379"/>
      <c r="AN18" s="379"/>
      <c r="AO18" s="379"/>
      <c r="AP18" s="379"/>
      <c r="AQ18" s="379"/>
      <c r="AR18" s="379"/>
      <c r="AS18" s="379"/>
      <c r="AT18" s="379"/>
      <c r="AU18" s="379"/>
      <c r="AV18" s="379"/>
      <c r="AW18" s="379"/>
      <c r="AX18" s="379"/>
      <c r="AY18" s="380"/>
    </row>
    <row r="19" spans="2:51" ht="31.9" customHeight="1" x14ac:dyDescent="0.2">
      <c r="B19" s="557" t="s">
        <v>32</v>
      </c>
      <c r="C19" s="558"/>
      <c r="D19" s="558"/>
      <c r="E19" s="558"/>
      <c r="F19" s="558"/>
      <c r="G19" s="559"/>
      <c r="H19" s="342" t="s">
        <v>93</v>
      </c>
      <c r="I19" s="343"/>
      <c r="J19" s="343"/>
      <c r="K19" s="343"/>
      <c r="L19" s="343"/>
      <c r="M19" s="343"/>
      <c r="N19" s="343"/>
      <c r="O19" s="343"/>
      <c r="P19" s="343"/>
      <c r="Q19" s="343"/>
      <c r="R19" s="343"/>
      <c r="S19" s="343"/>
      <c r="T19" s="343"/>
      <c r="U19" s="343"/>
      <c r="V19" s="343"/>
      <c r="W19" s="343"/>
      <c r="X19" s="343"/>
      <c r="Y19" s="344"/>
      <c r="Z19" s="345"/>
      <c r="AA19" s="346"/>
      <c r="AB19" s="347"/>
      <c r="AC19" s="348" t="s">
        <v>31</v>
      </c>
      <c r="AD19" s="343"/>
      <c r="AE19" s="344"/>
      <c r="AF19" s="349" t="s">
        <v>94</v>
      </c>
      <c r="AG19" s="349"/>
      <c r="AH19" s="349"/>
      <c r="AI19" s="349"/>
      <c r="AJ19" s="349"/>
      <c r="AK19" s="349" t="s">
        <v>95</v>
      </c>
      <c r="AL19" s="349"/>
      <c r="AM19" s="349"/>
      <c r="AN19" s="349"/>
      <c r="AO19" s="349"/>
      <c r="AP19" s="349" t="s">
        <v>96</v>
      </c>
      <c r="AQ19" s="349"/>
      <c r="AR19" s="349"/>
      <c r="AS19" s="349"/>
      <c r="AT19" s="349"/>
      <c r="AU19" s="564" t="s">
        <v>33</v>
      </c>
      <c r="AV19" s="349"/>
      <c r="AW19" s="349"/>
      <c r="AX19" s="349"/>
      <c r="AY19" s="565"/>
    </row>
    <row r="20" spans="2:51" ht="42" customHeight="1" x14ac:dyDescent="0.2">
      <c r="B20" s="560"/>
      <c r="C20" s="558"/>
      <c r="D20" s="558"/>
      <c r="E20" s="558"/>
      <c r="F20" s="558"/>
      <c r="G20" s="559"/>
      <c r="H20" s="315" t="s">
        <v>378</v>
      </c>
      <c r="I20" s="356"/>
      <c r="J20" s="356"/>
      <c r="K20" s="356"/>
      <c r="L20" s="356"/>
      <c r="M20" s="356"/>
      <c r="N20" s="356"/>
      <c r="O20" s="356"/>
      <c r="P20" s="356"/>
      <c r="Q20" s="356"/>
      <c r="R20" s="356"/>
      <c r="S20" s="356"/>
      <c r="T20" s="356"/>
      <c r="U20" s="356"/>
      <c r="V20" s="356"/>
      <c r="W20" s="356"/>
      <c r="X20" s="356"/>
      <c r="Y20" s="357"/>
      <c r="Z20" s="361" t="s">
        <v>34</v>
      </c>
      <c r="AA20" s="362"/>
      <c r="AB20" s="363"/>
      <c r="AC20" s="569"/>
      <c r="AD20" s="569"/>
      <c r="AE20" s="569"/>
      <c r="AF20" s="556"/>
      <c r="AG20" s="556"/>
      <c r="AH20" s="556"/>
      <c r="AI20" s="556"/>
      <c r="AJ20" s="556"/>
      <c r="AK20" s="556"/>
      <c r="AL20" s="556"/>
      <c r="AM20" s="556"/>
      <c r="AN20" s="556"/>
      <c r="AO20" s="556"/>
      <c r="AP20" s="556"/>
      <c r="AQ20" s="556"/>
      <c r="AR20" s="556"/>
      <c r="AS20" s="556"/>
      <c r="AT20" s="556"/>
      <c r="AU20" s="556"/>
      <c r="AV20" s="556"/>
      <c r="AW20" s="556"/>
      <c r="AX20" s="556"/>
      <c r="AY20" s="570"/>
    </row>
    <row r="21" spans="2:51" ht="39.65" customHeight="1" x14ac:dyDescent="0.2">
      <c r="B21" s="561"/>
      <c r="C21" s="562"/>
      <c r="D21" s="562"/>
      <c r="E21" s="562"/>
      <c r="F21" s="562"/>
      <c r="G21" s="563"/>
      <c r="H21" s="566"/>
      <c r="I21" s="567"/>
      <c r="J21" s="567"/>
      <c r="K21" s="567"/>
      <c r="L21" s="567"/>
      <c r="M21" s="567"/>
      <c r="N21" s="567"/>
      <c r="O21" s="567"/>
      <c r="P21" s="567"/>
      <c r="Q21" s="567"/>
      <c r="R21" s="567"/>
      <c r="S21" s="567"/>
      <c r="T21" s="567"/>
      <c r="U21" s="567"/>
      <c r="V21" s="567"/>
      <c r="W21" s="567"/>
      <c r="X21" s="567"/>
      <c r="Y21" s="568"/>
      <c r="Z21" s="348" t="s">
        <v>35</v>
      </c>
      <c r="AA21" s="343"/>
      <c r="AB21" s="344"/>
      <c r="AC21" s="306" t="s">
        <v>36</v>
      </c>
      <c r="AD21" s="306"/>
      <c r="AE21" s="306"/>
      <c r="AF21" s="555"/>
      <c r="AG21" s="555"/>
      <c r="AH21" s="555"/>
      <c r="AI21" s="555"/>
      <c r="AJ21" s="555"/>
      <c r="AK21" s="555"/>
      <c r="AL21" s="555"/>
      <c r="AM21" s="555"/>
      <c r="AN21" s="555"/>
      <c r="AO21" s="555"/>
      <c r="AP21" s="555"/>
      <c r="AQ21" s="555"/>
      <c r="AR21" s="555"/>
      <c r="AS21" s="555"/>
      <c r="AT21" s="555"/>
      <c r="AU21" s="571"/>
      <c r="AV21" s="571"/>
      <c r="AW21" s="571"/>
      <c r="AX21" s="571"/>
      <c r="AY21" s="572"/>
    </row>
    <row r="22" spans="2:51" ht="31.75" customHeight="1" x14ac:dyDescent="0.2">
      <c r="B22" s="335" t="s">
        <v>82</v>
      </c>
      <c r="C22" s="336"/>
      <c r="D22" s="336"/>
      <c r="E22" s="336"/>
      <c r="F22" s="336"/>
      <c r="G22" s="337"/>
      <c r="H22" s="342" t="s">
        <v>87</v>
      </c>
      <c r="I22" s="343"/>
      <c r="J22" s="343"/>
      <c r="K22" s="343"/>
      <c r="L22" s="343"/>
      <c r="M22" s="343"/>
      <c r="N22" s="343"/>
      <c r="O22" s="343"/>
      <c r="P22" s="343"/>
      <c r="Q22" s="343"/>
      <c r="R22" s="343"/>
      <c r="S22" s="343"/>
      <c r="T22" s="343"/>
      <c r="U22" s="343"/>
      <c r="V22" s="343"/>
      <c r="W22" s="343"/>
      <c r="X22" s="343"/>
      <c r="Y22" s="344"/>
      <c r="Z22" s="345"/>
      <c r="AA22" s="346"/>
      <c r="AB22" s="347"/>
      <c r="AC22" s="348" t="s">
        <v>31</v>
      </c>
      <c r="AD22" s="343"/>
      <c r="AE22" s="344"/>
      <c r="AF22" s="349" t="s">
        <v>94</v>
      </c>
      <c r="AG22" s="349"/>
      <c r="AH22" s="349"/>
      <c r="AI22" s="349"/>
      <c r="AJ22" s="349"/>
      <c r="AK22" s="349" t="s">
        <v>95</v>
      </c>
      <c r="AL22" s="349"/>
      <c r="AM22" s="349"/>
      <c r="AN22" s="349"/>
      <c r="AO22" s="349"/>
      <c r="AP22" s="349" t="s">
        <v>96</v>
      </c>
      <c r="AQ22" s="349"/>
      <c r="AR22" s="349"/>
      <c r="AS22" s="349"/>
      <c r="AT22" s="349"/>
      <c r="AU22" s="350" t="s">
        <v>97</v>
      </c>
      <c r="AV22" s="351"/>
      <c r="AW22" s="351"/>
      <c r="AX22" s="351"/>
      <c r="AY22" s="352"/>
    </row>
    <row r="23" spans="2:51" ht="48" customHeight="1" x14ac:dyDescent="0.2">
      <c r="B23" s="338"/>
      <c r="C23" s="339"/>
      <c r="D23" s="339"/>
      <c r="E23" s="339"/>
      <c r="F23" s="339"/>
      <c r="G23" s="340"/>
      <c r="H23" s="315" t="s">
        <v>379</v>
      </c>
      <c r="I23" s="356"/>
      <c r="J23" s="356"/>
      <c r="K23" s="356"/>
      <c r="L23" s="356"/>
      <c r="M23" s="356"/>
      <c r="N23" s="356"/>
      <c r="O23" s="356"/>
      <c r="P23" s="356"/>
      <c r="Q23" s="356"/>
      <c r="R23" s="356"/>
      <c r="S23" s="356"/>
      <c r="T23" s="356"/>
      <c r="U23" s="356"/>
      <c r="V23" s="356"/>
      <c r="W23" s="356"/>
      <c r="X23" s="356"/>
      <c r="Y23" s="357"/>
      <c r="Z23" s="321" t="s">
        <v>88</v>
      </c>
      <c r="AA23" s="322"/>
      <c r="AB23" s="323"/>
      <c r="AC23" s="327"/>
      <c r="AD23" s="328"/>
      <c r="AE23" s="329"/>
      <c r="AF23" s="306"/>
      <c r="AG23" s="306"/>
      <c r="AH23" s="306"/>
      <c r="AI23" s="306"/>
      <c r="AJ23" s="306"/>
      <c r="AK23" s="306"/>
      <c r="AL23" s="306"/>
      <c r="AM23" s="306"/>
      <c r="AN23" s="306"/>
      <c r="AO23" s="306"/>
      <c r="AP23" s="306"/>
      <c r="AQ23" s="306"/>
      <c r="AR23" s="306"/>
      <c r="AS23" s="306"/>
      <c r="AT23" s="306"/>
      <c r="AU23" s="299"/>
      <c r="AV23" s="141"/>
      <c r="AW23" s="141"/>
      <c r="AX23" s="141"/>
      <c r="AY23" s="300"/>
    </row>
    <row r="24" spans="2:51" ht="43.9" customHeight="1" x14ac:dyDescent="0.2">
      <c r="B24" s="77"/>
      <c r="C24" s="78"/>
      <c r="D24" s="78"/>
      <c r="E24" s="78"/>
      <c r="F24" s="78"/>
      <c r="G24" s="341"/>
      <c r="H24" s="566"/>
      <c r="I24" s="567"/>
      <c r="J24" s="567"/>
      <c r="K24" s="567"/>
      <c r="L24" s="567"/>
      <c r="M24" s="567"/>
      <c r="N24" s="567"/>
      <c r="O24" s="567"/>
      <c r="P24" s="567"/>
      <c r="Q24" s="567"/>
      <c r="R24" s="567"/>
      <c r="S24" s="567"/>
      <c r="T24" s="567"/>
      <c r="U24" s="567"/>
      <c r="V24" s="567"/>
      <c r="W24" s="567"/>
      <c r="X24" s="567"/>
      <c r="Y24" s="568"/>
      <c r="Z24" s="324"/>
      <c r="AA24" s="325"/>
      <c r="AB24" s="326"/>
      <c r="AC24" s="330"/>
      <c r="AD24" s="331"/>
      <c r="AE24" s="332"/>
      <c r="AF24" s="301"/>
      <c r="AG24" s="302"/>
      <c r="AH24" s="302"/>
      <c r="AI24" s="302"/>
      <c r="AJ24" s="303"/>
      <c r="AK24" s="576" t="s">
        <v>581</v>
      </c>
      <c r="AL24" s="302"/>
      <c r="AM24" s="302"/>
      <c r="AN24" s="302"/>
      <c r="AO24" s="303"/>
      <c r="AP24" s="576" t="s">
        <v>581</v>
      </c>
      <c r="AQ24" s="302"/>
      <c r="AR24" s="302"/>
      <c r="AS24" s="302"/>
      <c r="AT24" s="303"/>
      <c r="AU24" s="576" t="s">
        <v>198</v>
      </c>
      <c r="AV24" s="302"/>
      <c r="AW24" s="302"/>
      <c r="AX24" s="302"/>
      <c r="AY24" s="305"/>
    </row>
    <row r="25" spans="2:51" ht="63.65" customHeight="1" x14ac:dyDescent="0.2">
      <c r="B25" s="335" t="s">
        <v>37</v>
      </c>
      <c r="C25" s="573"/>
      <c r="D25" s="573"/>
      <c r="E25" s="573"/>
      <c r="F25" s="573"/>
      <c r="G25" s="573"/>
      <c r="H25" s="574" t="s">
        <v>171</v>
      </c>
      <c r="I25" s="575"/>
      <c r="J25" s="575"/>
      <c r="K25" s="575"/>
      <c r="L25" s="575"/>
      <c r="M25" s="575"/>
      <c r="N25" s="575"/>
      <c r="O25" s="575"/>
      <c r="P25" s="575"/>
      <c r="Q25" s="575"/>
      <c r="R25" s="575"/>
      <c r="S25" s="575"/>
      <c r="T25" s="575"/>
      <c r="U25" s="575"/>
      <c r="V25" s="575"/>
      <c r="W25" s="575"/>
      <c r="X25" s="575"/>
      <c r="Y25" s="575"/>
      <c r="Z25" s="311" t="s">
        <v>38</v>
      </c>
      <c r="AA25" s="312"/>
      <c r="AB25" s="313"/>
      <c r="AC25" s="95" t="s">
        <v>578</v>
      </c>
      <c r="AD25" s="96"/>
      <c r="AE25" s="96"/>
      <c r="AF25" s="96"/>
      <c r="AG25" s="96"/>
      <c r="AH25" s="96"/>
      <c r="AI25" s="96"/>
      <c r="AJ25" s="96"/>
      <c r="AK25" s="96"/>
      <c r="AL25" s="96"/>
      <c r="AM25" s="96"/>
      <c r="AN25" s="96"/>
      <c r="AO25" s="96"/>
      <c r="AP25" s="96"/>
      <c r="AQ25" s="96"/>
      <c r="AR25" s="96"/>
      <c r="AS25" s="96"/>
      <c r="AT25" s="96"/>
      <c r="AU25" s="96"/>
      <c r="AV25" s="96"/>
      <c r="AW25" s="96"/>
      <c r="AX25" s="96"/>
      <c r="AY25" s="314"/>
    </row>
    <row r="26" spans="2:51" ht="23.15" customHeight="1" x14ac:dyDescent="0.2">
      <c r="B26" s="272" t="s">
        <v>101</v>
      </c>
      <c r="C26" s="273"/>
      <c r="D26" s="598" t="s">
        <v>39</v>
      </c>
      <c r="E26" s="580"/>
      <c r="F26" s="580"/>
      <c r="G26" s="580"/>
      <c r="H26" s="580"/>
      <c r="I26" s="580"/>
      <c r="J26" s="580"/>
      <c r="K26" s="580"/>
      <c r="L26" s="599"/>
      <c r="M26" s="577" t="s">
        <v>100</v>
      </c>
      <c r="N26" s="577"/>
      <c r="O26" s="577"/>
      <c r="P26" s="577"/>
      <c r="Q26" s="577"/>
      <c r="R26" s="577"/>
      <c r="S26" s="578" t="s">
        <v>99</v>
      </c>
      <c r="T26" s="578"/>
      <c r="U26" s="578"/>
      <c r="V26" s="578"/>
      <c r="W26" s="578"/>
      <c r="X26" s="578"/>
      <c r="Y26" s="579" t="s">
        <v>60</v>
      </c>
      <c r="Z26" s="580"/>
      <c r="AA26" s="580"/>
      <c r="AB26" s="580"/>
      <c r="AC26" s="580"/>
      <c r="AD26" s="580"/>
      <c r="AE26" s="580"/>
      <c r="AF26" s="580"/>
      <c r="AG26" s="580"/>
      <c r="AH26" s="580"/>
      <c r="AI26" s="580"/>
      <c r="AJ26" s="580"/>
      <c r="AK26" s="580"/>
      <c r="AL26" s="580"/>
      <c r="AM26" s="580"/>
      <c r="AN26" s="580"/>
      <c r="AO26" s="580"/>
      <c r="AP26" s="580"/>
      <c r="AQ26" s="580"/>
      <c r="AR26" s="580"/>
      <c r="AS26" s="580"/>
      <c r="AT26" s="580"/>
      <c r="AU26" s="580"/>
      <c r="AV26" s="580"/>
      <c r="AW26" s="580"/>
      <c r="AX26" s="580"/>
      <c r="AY26" s="581"/>
    </row>
    <row r="27" spans="2:51" ht="23.15" customHeight="1" x14ac:dyDescent="0.2">
      <c r="B27" s="274"/>
      <c r="C27" s="275"/>
      <c r="D27" s="291" t="s">
        <v>380</v>
      </c>
      <c r="E27" s="292"/>
      <c r="F27" s="292"/>
      <c r="G27" s="292"/>
      <c r="H27" s="292"/>
      <c r="I27" s="292"/>
      <c r="J27" s="292"/>
      <c r="K27" s="292"/>
      <c r="L27" s="293"/>
      <c r="M27" s="582">
        <f>124.068+8.217+6.466</f>
        <v>138.751</v>
      </c>
      <c r="N27" s="582"/>
      <c r="O27" s="582"/>
      <c r="P27" s="582"/>
      <c r="Q27" s="582"/>
      <c r="R27" s="582"/>
      <c r="S27" s="583"/>
      <c r="T27" s="584"/>
      <c r="U27" s="584"/>
      <c r="V27" s="584"/>
      <c r="W27" s="584"/>
      <c r="X27" s="584"/>
      <c r="Y27" s="585"/>
      <c r="Z27" s="586"/>
      <c r="AA27" s="586"/>
      <c r="AB27" s="586"/>
      <c r="AC27" s="586"/>
      <c r="AD27" s="586"/>
      <c r="AE27" s="586"/>
      <c r="AF27" s="586"/>
      <c r="AG27" s="586"/>
      <c r="AH27" s="586"/>
      <c r="AI27" s="586"/>
      <c r="AJ27" s="586"/>
      <c r="AK27" s="586"/>
      <c r="AL27" s="586"/>
      <c r="AM27" s="586"/>
      <c r="AN27" s="586"/>
      <c r="AO27" s="586"/>
      <c r="AP27" s="586"/>
      <c r="AQ27" s="586"/>
      <c r="AR27" s="586"/>
      <c r="AS27" s="586"/>
      <c r="AT27" s="586"/>
      <c r="AU27" s="586"/>
      <c r="AV27" s="586"/>
      <c r="AW27" s="586"/>
      <c r="AX27" s="586"/>
      <c r="AY27" s="587"/>
    </row>
    <row r="28" spans="2:51" ht="23.15" customHeight="1" x14ac:dyDescent="0.2">
      <c r="B28" s="274"/>
      <c r="C28" s="275"/>
      <c r="D28" s="283" t="s">
        <v>381</v>
      </c>
      <c r="E28" s="284"/>
      <c r="F28" s="284"/>
      <c r="G28" s="284"/>
      <c r="H28" s="284"/>
      <c r="I28" s="284"/>
      <c r="J28" s="284"/>
      <c r="K28" s="284"/>
      <c r="L28" s="285"/>
      <c r="M28" s="606">
        <f>50+40.95</f>
        <v>90.95</v>
      </c>
      <c r="N28" s="606"/>
      <c r="O28" s="606"/>
      <c r="P28" s="606"/>
      <c r="Q28" s="606"/>
      <c r="R28" s="606"/>
      <c r="S28" s="607"/>
      <c r="T28" s="597"/>
      <c r="U28" s="597"/>
      <c r="V28" s="597"/>
      <c r="W28" s="597"/>
      <c r="X28" s="597"/>
      <c r="Y28" s="588"/>
      <c r="Z28" s="589"/>
      <c r="AA28" s="589"/>
      <c r="AB28" s="589"/>
      <c r="AC28" s="589"/>
      <c r="AD28" s="589"/>
      <c r="AE28" s="589"/>
      <c r="AF28" s="589"/>
      <c r="AG28" s="589"/>
      <c r="AH28" s="589"/>
      <c r="AI28" s="589"/>
      <c r="AJ28" s="589"/>
      <c r="AK28" s="589"/>
      <c r="AL28" s="589"/>
      <c r="AM28" s="589"/>
      <c r="AN28" s="589"/>
      <c r="AO28" s="589"/>
      <c r="AP28" s="589"/>
      <c r="AQ28" s="589"/>
      <c r="AR28" s="589"/>
      <c r="AS28" s="589"/>
      <c r="AT28" s="589"/>
      <c r="AU28" s="589"/>
      <c r="AV28" s="589"/>
      <c r="AW28" s="589"/>
      <c r="AX28" s="589"/>
      <c r="AY28" s="590"/>
    </row>
    <row r="29" spans="2:51" ht="23.15" customHeight="1" x14ac:dyDescent="0.2">
      <c r="B29" s="274"/>
      <c r="C29" s="275"/>
      <c r="D29" s="594"/>
      <c r="E29" s="595"/>
      <c r="F29" s="595"/>
      <c r="G29" s="595"/>
      <c r="H29" s="595"/>
      <c r="I29" s="595"/>
      <c r="J29" s="595"/>
      <c r="K29" s="595"/>
      <c r="L29" s="596"/>
      <c r="M29" s="597"/>
      <c r="N29" s="597"/>
      <c r="O29" s="597"/>
      <c r="P29" s="597"/>
      <c r="Q29" s="597"/>
      <c r="R29" s="597"/>
      <c r="S29" s="597"/>
      <c r="T29" s="597"/>
      <c r="U29" s="597"/>
      <c r="V29" s="597"/>
      <c r="W29" s="597"/>
      <c r="X29" s="597"/>
      <c r="Y29" s="588"/>
      <c r="Z29" s="589"/>
      <c r="AA29" s="589"/>
      <c r="AB29" s="589"/>
      <c r="AC29" s="589"/>
      <c r="AD29" s="589"/>
      <c r="AE29" s="589"/>
      <c r="AF29" s="589"/>
      <c r="AG29" s="589"/>
      <c r="AH29" s="589"/>
      <c r="AI29" s="589"/>
      <c r="AJ29" s="589"/>
      <c r="AK29" s="589"/>
      <c r="AL29" s="589"/>
      <c r="AM29" s="589"/>
      <c r="AN29" s="589"/>
      <c r="AO29" s="589"/>
      <c r="AP29" s="589"/>
      <c r="AQ29" s="589"/>
      <c r="AR29" s="589"/>
      <c r="AS29" s="589"/>
      <c r="AT29" s="589"/>
      <c r="AU29" s="589"/>
      <c r="AV29" s="589"/>
      <c r="AW29" s="589"/>
      <c r="AX29" s="589"/>
      <c r="AY29" s="590"/>
    </row>
    <row r="30" spans="2:51" ht="23.15" customHeight="1" x14ac:dyDescent="0.2">
      <c r="B30" s="274"/>
      <c r="C30" s="275"/>
      <c r="D30" s="594"/>
      <c r="E30" s="595"/>
      <c r="F30" s="595"/>
      <c r="G30" s="595"/>
      <c r="H30" s="595"/>
      <c r="I30" s="595"/>
      <c r="J30" s="595"/>
      <c r="K30" s="595"/>
      <c r="L30" s="596"/>
      <c r="M30" s="597"/>
      <c r="N30" s="597"/>
      <c r="O30" s="597"/>
      <c r="P30" s="597"/>
      <c r="Q30" s="597"/>
      <c r="R30" s="597"/>
      <c r="S30" s="597"/>
      <c r="T30" s="597"/>
      <c r="U30" s="597"/>
      <c r="V30" s="597"/>
      <c r="W30" s="597"/>
      <c r="X30" s="597"/>
      <c r="Y30" s="588"/>
      <c r="Z30" s="589"/>
      <c r="AA30" s="589"/>
      <c r="AB30" s="589"/>
      <c r="AC30" s="589"/>
      <c r="AD30" s="589"/>
      <c r="AE30" s="589"/>
      <c r="AF30" s="589"/>
      <c r="AG30" s="589"/>
      <c r="AH30" s="589"/>
      <c r="AI30" s="589"/>
      <c r="AJ30" s="589"/>
      <c r="AK30" s="589"/>
      <c r="AL30" s="589"/>
      <c r="AM30" s="589"/>
      <c r="AN30" s="589"/>
      <c r="AO30" s="589"/>
      <c r="AP30" s="589"/>
      <c r="AQ30" s="589"/>
      <c r="AR30" s="589"/>
      <c r="AS30" s="589"/>
      <c r="AT30" s="589"/>
      <c r="AU30" s="589"/>
      <c r="AV30" s="589"/>
      <c r="AW30" s="589"/>
      <c r="AX30" s="589"/>
      <c r="AY30" s="590"/>
    </row>
    <row r="31" spans="2:51" ht="23.15" customHeight="1" x14ac:dyDescent="0.2">
      <c r="B31" s="274"/>
      <c r="C31" s="275"/>
      <c r="D31" s="594"/>
      <c r="E31" s="595"/>
      <c r="F31" s="595"/>
      <c r="G31" s="595"/>
      <c r="H31" s="595"/>
      <c r="I31" s="595"/>
      <c r="J31" s="595"/>
      <c r="K31" s="595"/>
      <c r="L31" s="596"/>
      <c r="M31" s="597"/>
      <c r="N31" s="597"/>
      <c r="O31" s="597"/>
      <c r="P31" s="597"/>
      <c r="Q31" s="597"/>
      <c r="R31" s="597"/>
      <c r="S31" s="597"/>
      <c r="T31" s="597"/>
      <c r="U31" s="597"/>
      <c r="V31" s="597"/>
      <c r="W31" s="597"/>
      <c r="X31" s="597"/>
      <c r="Y31" s="588"/>
      <c r="Z31" s="589"/>
      <c r="AA31" s="589"/>
      <c r="AB31" s="589"/>
      <c r="AC31" s="589"/>
      <c r="AD31" s="589"/>
      <c r="AE31" s="589"/>
      <c r="AF31" s="589"/>
      <c r="AG31" s="589"/>
      <c r="AH31" s="589"/>
      <c r="AI31" s="589"/>
      <c r="AJ31" s="589"/>
      <c r="AK31" s="589"/>
      <c r="AL31" s="589"/>
      <c r="AM31" s="589"/>
      <c r="AN31" s="589"/>
      <c r="AO31" s="589"/>
      <c r="AP31" s="589"/>
      <c r="AQ31" s="589"/>
      <c r="AR31" s="589"/>
      <c r="AS31" s="589"/>
      <c r="AT31" s="589"/>
      <c r="AU31" s="589"/>
      <c r="AV31" s="589"/>
      <c r="AW31" s="589"/>
      <c r="AX31" s="589"/>
      <c r="AY31" s="590"/>
    </row>
    <row r="32" spans="2:51" ht="23.15" customHeight="1" x14ac:dyDescent="0.2">
      <c r="B32" s="274"/>
      <c r="C32" s="275"/>
      <c r="D32" s="594"/>
      <c r="E32" s="595"/>
      <c r="F32" s="595"/>
      <c r="G32" s="595"/>
      <c r="H32" s="595"/>
      <c r="I32" s="595"/>
      <c r="J32" s="595"/>
      <c r="K32" s="595"/>
      <c r="L32" s="596"/>
      <c r="M32" s="597"/>
      <c r="N32" s="597"/>
      <c r="O32" s="597"/>
      <c r="P32" s="597"/>
      <c r="Q32" s="597"/>
      <c r="R32" s="597"/>
      <c r="S32" s="597"/>
      <c r="T32" s="597"/>
      <c r="U32" s="597"/>
      <c r="V32" s="597"/>
      <c r="W32" s="597"/>
      <c r="X32" s="597"/>
      <c r="Y32" s="588"/>
      <c r="Z32" s="589"/>
      <c r="AA32" s="589"/>
      <c r="AB32" s="589"/>
      <c r="AC32" s="589"/>
      <c r="AD32" s="589"/>
      <c r="AE32" s="589"/>
      <c r="AF32" s="589"/>
      <c r="AG32" s="589"/>
      <c r="AH32" s="589"/>
      <c r="AI32" s="589"/>
      <c r="AJ32" s="589"/>
      <c r="AK32" s="589"/>
      <c r="AL32" s="589"/>
      <c r="AM32" s="589"/>
      <c r="AN32" s="589"/>
      <c r="AO32" s="589"/>
      <c r="AP32" s="589"/>
      <c r="AQ32" s="589"/>
      <c r="AR32" s="589"/>
      <c r="AS32" s="589"/>
      <c r="AT32" s="589"/>
      <c r="AU32" s="589"/>
      <c r="AV32" s="589"/>
      <c r="AW32" s="589"/>
      <c r="AX32" s="589"/>
      <c r="AY32" s="590"/>
    </row>
    <row r="33" spans="1:51" ht="23.15" customHeight="1" x14ac:dyDescent="0.2">
      <c r="B33" s="274"/>
      <c r="C33" s="275"/>
      <c r="D33" s="602"/>
      <c r="E33" s="603"/>
      <c r="F33" s="603"/>
      <c r="G33" s="603"/>
      <c r="H33" s="603"/>
      <c r="I33" s="603"/>
      <c r="J33" s="603"/>
      <c r="K33" s="603"/>
      <c r="L33" s="604"/>
      <c r="M33" s="605"/>
      <c r="N33" s="605"/>
      <c r="O33" s="605"/>
      <c r="P33" s="605"/>
      <c r="Q33" s="605"/>
      <c r="R33" s="605"/>
      <c r="S33" s="605"/>
      <c r="T33" s="605"/>
      <c r="U33" s="605"/>
      <c r="V33" s="605"/>
      <c r="W33" s="605"/>
      <c r="X33" s="605"/>
      <c r="Y33" s="588"/>
      <c r="Z33" s="589"/>
      <c r="AA33" s="589"/>
      <c r="AB33" s="589"/>
      <c r="AC33" s="589"/>
      <c r="AD33" s="589"/>
      <c r="AE33" s="589"/>
      <c r="AF33" s="589"/>
      <c r="AG33" s="589"/>
      <c r="AH33" s="589"/>
      <c r="AI33" s="589"/>
      <c r="AJ33" s="589"/>
      <c r="AK33" s="589"/>
      <c r="AL33" s="589"/>
      <c r="AM33" s="589"/>
      <c r="AN33" s="589"/>
      <c r="AO33" s="589"/>
      <c r="AP33" s="589"/>
      <c r="AQ33" s="589"/>
      <c r="AR33" s="589"/>
      <c r="AS33" s="589"/>
      <c r="AT33" s="589"/>
      <c r="AU33" s="589"/>
      <c r="AV33" s="589"/>
      <c r="AW33" s="589"/>
      <c r="AX33" s="589"/>
      <c r="AY33" s="590"/>
    </row>
    <row r="34" spans="1:51" ht="23.15" customHeight="1" x14ac:dyDescent="0.2">
      <c r="B34" s="276"/>
      <c r="C34" s="277"/>
      <c r="D34" s="250" t="s">
        <v>42</v>
      </c>
      <c r="E34" s="251"/>
      <c r="F34" s="251"/>
      <c r="G34" s="251"/>
      <c r="H34" s="251"/>
      <c r="I34" s="251"/>
      <c r="J34" s="251"/>
      <c r="K34" s="251"/>
      <c r="L34" s="252"/>
      <c r="M34" s="600">
        <f>M27+M28</f>
        <v>229.70100000000002</v>
      </c>
      <c r="N34" s="251"/>
      <c r="O34" s="251"/>
      <c r="P34" s="251"/>
      <c r="Q34" s="251"/>
      <c r="R34" s="252"/>
      <c r="S34" s="601"/>
      <c r="T34" s="601"/>
      <c r="U34" s="601"/>
      <c r="V34" s="601"/>
      <c r="W34" s="601"/>
      <c r="X34" s="601"/>
      <c r="Y34" s="591"/>
      <c r="Z34" s="592"/>
      <c r="AA34" s="592"/>
      <c r="AB34" s="592"/>
      <c r="AC34" s="592"/>
      <c r="AD34" s="592"/>
      <c r="AE34" s="592"/>
      <c r="AF34" s="592"/>
      <c r="AG34" s="592"/>
      <c r="AH34" s="592"/>
      <c r="AI34" s="592"/>
      <c r="AJ34" s="592"/>
      <c r="AK34" s="592"/>
      <c r="AL34" s="592"/>
      <c r="AM34" s="592"/>
      <c r="AN34" s="592"/>
      <c r="AO34" s="592"/>
      <c r="AP34" s="592"/>
      <c r="AQ34" s="592"/>
      <c r="AR34" s="592"/>
      <c r="AS34" s="592"/>
      <c r="AT34" s="592"/>
      <c r="AU34" s="592"/>
      <c r="AV34" s="592"/>
      <c r="AW34" s="592"/>
      <c r="AX34" s="592"/>
      <c r="AY34" s="593"/>
    </row>
    <row r="35" spans="1:51" ht="3" customHeight="1" x14ac:dyDescent="0.2">
      <c r="A35" s="1"/>
      <c r="B35" s="6"/>
      <c r="C35" s="6"/>
      <c r="D35" s="16"/>
      <c r="E35" s="16"/>
      <c r="F35" s="16"/>
      <c r="G35" s="16"/>
      <c r="H35" s="16"/>
      <c r="I35" s="16"/>
      <c r="J35" s="16"/>
      <c r="K35" s="16"/>
      <c r="L35" s="16"/>
      <c r="M35" s="16"/>
      <c r="N35" s="16"/>
      <c r="O35" s="16"/>
      <c r="P35" s="16"/>
      <c r="Q35" s="16"/>
      <c r="R35" s="16"/>
      <c r="S35" s="16"/>
      <c r="T35" s="16"/>
      <c r="U35" s="16"/>
      <c r="V35" s="16"/>
      <c r="W35" s="16"/>
      <c r="X35" s="16"/>
      <c r="Y35" s="16"/>
      <c r="Z35" s="16"/>
      <c r="AA35" s="16"/>
      <c r="AB35" s="16"/>
      <c r="AC35" s="16"/>
      <c r="AD35" s="16"/>
      <c r="AE35" s="16"/>
      <c r="AF35" s="16"/>
      <c r="AG35" s="16"/>
      <c r="AH35" s="16"/>
      <c r="AI35" s="16"/>
      <c r="AJ35" s="16"/>
      <c r="AK35" s="16"/>
      <c r="AL35" s="16"/>
      <c r="AM35" s="16"/>
      <c r="AN35" s="16"/>
      <c r="AO35" s="16"/>
      <c r="AP35" s="16"/>
      <c r="AQ35" s="16"/>
      <c r="AR35" s="16"/>
      <c r="AS35" s="16"/>
      <c r="AT35" s="16"/>
      <c r="AU35" s="16"/>
      <c r="AV35" s="16"/>
      <c r="AW35" s="16"/>
      <c r="AX35" s="16"/>
      <c r="AY35" s="16"/>
    </row>
    <row r="36" spans="1:51" ht="3" customHeight="1" thickBot="1" x14ac:dyDescent="0.25">
      <c r="A36" s="1"/>
      <c r="B36" s="2"/>
      <c r="C36" s="2"/>
      <c r="D36" s="3"/>
      <c r="E36" s="3"/>
      <c r="F36" s="3"/>
      <c r="G36" s="3"/>
      <c r="H36" s="3"/>
      <c r="I36" s="3"/>
      <c r="J36" s="3"/>
      <c r="K36" s="3"/>
      <c r="L36" s="3"/>
      <c r="M36" s="3"/>
      <c r="N36" s="3"/>
      <c r="O36" s="3"/>
      <c r="P36" s="3"/>
      <c r="Q36" s="3"/>
      <c r="R36" s="3"/>
      <c r="S36" s="3"/>
      <c r="T36" s="3"/>
      <c r="U36" s="3"/>
      <c r="V36" s="3"/>
      <c r="W36" s="3"/>
      <c r="X36" s="3"/>
      <c r="Y36" s="3"/>
      <c r="Z36" s="3"/>
      <c r="AA36" s="3"/>
      <c r="AB36" s="3"/>
      <c r="AC36" s="3"/>
      <c r="AD36" s="3"/>
      <c r="AE36" s="3"/>
      <c r="AF36" s="3"/>
      <c r="AG36" s="3"/>
      <c r="AH36" s="3"/>
      <c r="AI36" s="3"/>
      <c r="AJ36" s="3"/>
      <c r="AK36" s="3"/>
      <c r="AL36" s="3"/>
      <c r="AM36" s="3"/>
      <c r="AN36" s="3"/>
      <c r="AO36" s="3"/>
      <c r="AP36" s="3"/>
      <c r="AQ36" s="3"/>
      <c r="AR36" s="3"/>
      <c r="AS36" s="3"/>
      <c r="AT36" s="3"/>
      <c r="AU36" s="3"/>
      <c r="AV36" s="3"/>
      <c r="AW36" s="3"/>
      <c r="AX36" s="3"/>
      <c r="AY36" s="3"/>
    </row>
    <row r="37" spans="1:51" ht="21" customHeight="1" x14ac:dyDescent="0.2">
      <c r="A37" s="4"/>
      <c r="B37" s="242" t="s">
        <v>75</v>
      </c>
      <c r="C37" s="243"/>
      <c r="D37" s="243"/>
      <c r="E37" s="243"/>
      <c r="F37" s="243"/>
      <c r="G37" s="243"/>
      <c r="H37" s="243"/>
      <c r="I37" s="243"/>
      <c r="J37" s="243"/>
      <c r="K37" s="243"/>
      <c r="L37" s="243"/>
      <c r="M37" s="243"/>
      <c r="N37" s="243"/>
      <c r="O37" s="243"/>
      <c r="P37" s="243"/>
      <c r="Q37" s="243"/>
      <c r="R37" s="243"/>
      <c r="S37" s="243"/>
      <c r="T37" s="243"/>
      <c r="U37" s="243"/>
      <c r="V37" s="243"/>
      <c r="W37" s="243"/>
      <c r="X37" s="243"/>
      <c r="Y37" s="243"/>
      <c r="Z37" s="243"/>
      <c r="AA37" s="243"/>
      <c r="AB37" s="243"/>
      <c r="AC37" s="243"/>
      <c r="AD37" s="243"/>
      <c r="AE37" s="243"/>
      <c r="AF37" s="243"/>
      <c r="AG37" s="243"/>
      <c r="AH37" s="243"/>
      <c r="AI37" s="243"/>
      <c r="AJ37" s="243"/>
      <c r="AK37" s="243"/>
      <c r="AL37" s="243"/>
      <c r="AM37" s="243"/>
      <c r="AN37" s="243"/>
      <c r="AO37" s="243"/>
      <c r="AP37" s="243"/>
      <c r="AQ37" s="243"/>
      <c r="AR37" s="243"/>
      <c r="AS37" s="243"/>
      <c r="AT37" s="243"/>
      <c r="AU37" s="243"/>
      <c r="AV37" s="243"/>
      <c r="AW37" s="243"/>
      <c r="AX37" s="243"/>
      <c r="AY37" s="244"/>
    </row>
    <row r="38" spans="1:51" ht="21" customHeight="1" x14ac:dyDescent="0.2">
      <c r="A38" s="4"/>
      <c r="B38" s="19"/>
      <c r="C38" s="20"/>
      <c r="D38" s="608" t="s">
        <v>81</v>
      </c>
      <c r="E38" s="609"/>
      <c r="F38" s="609"/>
      <c r="G38" s="609"/>
      <c r="H38" s="610" t="s">
        <v>80</v>
      </c>
      <c r="I38" s="609"/>
      <c r="J38" s="609"/>
      <c r="K38" s="609"/>
      <c r="L38" s="609"/>
      <c r="M38" s="609"/>
      <c r="N38" s="609"/>
      <c r="O38" s="609"/>
      <c r="P38" s="609"/>
      <c r="Q38" s="609"/>
      <c r="R38" s="609"/>
      <c r="S38" s="609"/>
      <c r="T38" s="609"/>
      <c r="U38" s="609"/>
      <c r="V38" s="609"/>
      <c r="W38" s="609"/>
      <c r="X38" s="609"/>
      <c r="Y38" s="609"/>
      <c r="Z38" s="609"/>
      <c r="AA38" s="609"/>
      <c r="AB38" s="609"/>
      <c r="AC38" s="609"/>
      <c r="AD38" s="609"/>
      <c r="AE38" s="609"/>
      <c r="AF38" s="609"/>
      <c r="AG38" s="611"/>
      <c r="AH38" s="610" t="s">
        <v>102</v>
      </c>
      <c r="AI38" s="609"/>
      <c r="AJ38" s="609"/>
      <c r="AK38" s="609"/>
      <c r="AL38" s="609"/>
      <c r="AM38" s="609"/>
      <c r="AN38" s="609"/>
      <c r="AO38" s="609"/>
      <c r="AP38" s="609"/>
      <c r="AQ38" s="609"/>
      <c r="AR38" s="609"/>
      <c r="AS38" s="609"/>
      <c r="AT38" s="609"/>
      <c r="AU38" s="609"/>
      <c r="AV38" s="609"/>
      <c r="AW38" s="609"/>
      <c r="AX38" s="609"/>
      <c r="AY38" s="612"/>
    </row>
    <row r="39" spans="1:51" ht="40.15" customHeight="1" x14ac:dyDescent="0.2">
      <c r="A39" s="4"/>
      <c r="B39" s="196" t="s">
        <v>67</v>
      </c>
      <c r="C39" s="197"/>
      <c r="D39" s="229" t="s">
        <v>177</v>
      </c>
      <c r="E39" s="206"/>
      <c r="F39" s="206"/>
      <c r="G39" s="207"/>
      <c r="H39" s="205" t="s">
        <v>74</v>
      </c>
      <c r="I39" s="206"/>
      <c r="J39" s="206"/>
      <c r="K39" s="206"/>
      <c r="L39" s="206"/>
      <c r="M39" s="206"/>
      <c r="N39" s="206"/>
      <c r="O39" s="206"/>
      <c r="P39" s="206"/>
      <c r="Q39" s="206"/>
      <c r="R39" s="206"/>
      <c r="S39" s="206"/>
      <c r="T39" s="206"/>
      <c r="U39" s="206"/>
      <c r="V39" s="206"/>
      <c r="W39" s="206"/>
      <c r="X39" s="206"/>
      <c r="Y39" s="206"/>
      <c r="Z39" s="206"/>
      <c r="AA39" s="206"/>
      <c r="AB39" s="206"/>
      <c r="AC39" s="206"/>
      <c r="AD39" s="206"/>
      <c r="AE39" s="206"/>
      <c r="AF39" s="206"/>
      <c r="AG39" s="207"/>
      <c r="AH39" s="613" t="s">
        <v>443</v>
      </c>
      <c r="AI39" s="614"/>
      <c r="AJ39" s="614"/>
      <c r="AK39" s="614"/>
      <c r="AL39" s="614"/>
      <c r="AM39" s="614"/>
      <c r="AN39" s="614"/>
      <c r="AO39" s="614"/>
      <c r="AP39" s="614"/>
      <c r="AQ39" s="614"/>
      <c r="AR39" s="614"/>
      <c r="AS39" s="614"/>
      <c r="AT39" s="614"/>
      <c r="AU39" s="614"/>
      <c r="AV39" s="614"/>
      <c r="AW39" s="614"/>
      <c r="AX39" s="614"/>
      <c r="AY39" s="615"/>
    </row>
    <row r="40" spans="1:51" ht="40.15" customHeight="1" x14ac:dyDescent="0.2">
      <c r="A40" s="4"/>
      <c r="B40" s="198"/>
      <c r="C40" s="199"/>
      <c r="D40" s="238" t="s">
        <v>230</v>
      </c>
      <c r="E40" s="218"/>
      <c r="F40" s="218"/>
      <c r="G40" s="219"/>
      <c r="H40" s="239" t="s">
        <v>103</v>
      </c>
      <c r="I40" s="240"/>
      <c r="J40" s="240"/>
      <c r="K40" s="240"/>
      <c r="L40" s="240"/>
      <c r="M40" s="240"/>
      <c r="N40" s="240"/>
      <c r="O40" s="240"/>
      <c r="P40" s="240"/>
      <c r="Q40" s="240"/>
      <c r="R40" s="240"/>
      <c r="S40" s="240"/>
      <c r="T40" s="240"/>
      <c r="U40" s="240"/>
      <c r="V40" s="240"/>
      <c r="W40" s="240"/>
      <c r="X40" s="240"/>
      <c r="Y40" s="240"/>
      <c r="Z40" s="240"/>
      <c r="AA40" s="240"/>
      <c r="AB40" s="240"/>
      <c r="AC40" s="240"/>
      <c r="AD40" s="240"/>
      <c r="AE40" s="240"/>
      <c r="AF40" s="240"/>
      <c r="AG40" s="241"/>
      <c r="AH40" s="616"/>
      <c r="AI40" s="617"/>
      <c r="AJ40" s="617"/>
      <c r="AK40" s="617"/>
      <c r="AL40" s="617"/>
      <c r="AM40" s="617"/>
      <c r="AN40" s="617"/>
      <c r="AO40" s="617"/>
      <c r="AP40" s="617"/>
      <c r="AQ40" s="617"/>
      <c r="AR40" s="617"/>
      <c r="AS40" s="617"/>
      <c r="AT40" s="617"/>
      <c r="AU40" s="617"/>
      <c r="AV40" s="617"/>
      <c r="AW40" s="617"/>
      <c r="AX40" s="617"/>
      <c r="AY40" s="618"/>
    </row>
    <row r="41" spans="1:51" ht="40.15" customHeight="1" x14ac:dyDescent="0.2">
      <c r="A41" s="4"/>
      <c r="B41" s="200"/>
      <c r="C41" s="201"/>
      <c r="D41" s="181" t="s">
        <v>382</v>
      </c>
      <c r="E41" s="108"/>
      <c r="F41" s="108"/>
      <c r="G41" s="109"/>
      <c r="H41" s="182" t="s">
        <v>114</v>
      </c>
      <c r="I41" s="183"/>
      <c r="J41" s="183"/>
      <c r="K41" s="183"/>
      <c r="L41" s="183"/>
      <c r="M41" s="183"/>
      <c r="N41" s="183"/>
      <c r="O41" s="183"/>
      <c r="P41" s="183"/>
      <c r="Q41" s="183"/>
      <c r="R41" s="183"/>
      <c r="S41" s="183"/>
      <c r="T41" s="183"/>
      <c r="U41" s="183"/>
      <c r="V41" s="183"/>
      <c r="W41" s="183"/>
      <c r="X41" s="183"/>
      <c r="Y41" s="183"/>
      <c r="Z41" s="183"/>
      <c r="AA41" s="183"/>
      <c r="AB41" s="183"/>
      <c r="AC41" s="183"/>
      <c r="AD41" s="183"/>
      <c r="AE41" s="183"/>
      <c r="AF41" s="183"/>
      <c r="AG41" s="184"/>
      <c r="AH41" s="619"/>
      <c r="AI41" s="620"/>
      <c r="AJ41" s="620"/>
      <c r="AK41" s="620"/>
      <c r="AL41" s="620"/>
      <c r="AM41" s="620"/>
      <c r="AN41" s="620"/>
      <c r="AO41" s="620"/>
      <c r="AP41" s="620"/>
      <c r="AQ41" s="620"/>
      <c r="AR41" s="620"/>
      <c r="AS41" s="620"/>
      <c r="AT41" s="620"/>
      <c r="AU41" s="620"/>
      <c r="AV41" s="620"/>
      <c r="AW41" s="620"/>
      <c r="AX41" s="620"/>
      <c r="AY41" s="621"/>
    </row>
    <row r="42" spans="1:51" ht="33.65" customHeight="1" x14ac:dyDescent="0.2">
      <c r="A42" s="4"/>
      <c r="B42" s="198" t="s">
        <v>69</v>
      </c>
      <c r="C42" s="199"/>
      <c r="D42" s="202" t="s">
        <v>205</v>
      </c>
      <c r="E42" s="203"/>
      <c r="F42" s="203"/>
      <c r="G42" s="204"/>
      <c r="H42" s="205" t="s">
        <v>70</v>
      </c>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7"/>
      <c r="AH42" s="613" t="s">
        <v>447</v>
      </c>
      <c r="AI42" s="614"/>
      <c r="AJ42" s="614"/>
      <c r="AK42" s="614"/>
      <c r="AL42" s="614"/>
      <c r="AM42" s="614"/>
      <c r="AN42" s="614"/>
      <c r="AO42" s="614"/>
      <c r="AP42" s="614"/>
      <c r="AQ42" s="614"/>
      <c r="AR42" s="614"/>
      <c r="AS42" s="614"/>
      <c r="AT42" s="614"/>
      <c r="AU42" s="614"/>
      <c r="AV42" s="614"/>
      <c r="AW42" s="614"/>
      <c r="AX42" s="614"/>
      <c r="AY42" s="615"/>
    </row>
    <row r="43" spans="1:51" ht="33.65" customHeight="1" x14ac:dyDescent="0.2">
      <c r="A43" s="4"/>
      <c r="B43" s="198"/>
      <c r="C43" s="199"/>
      <c r="D43" s="175" t="s">
        <v>383</v>
      </c>
      <c r="E43" s="176"/>
      <c r="F43" s="176"/>
      <c r="G43" s="177"/>
      <c r="H43" s="217" t="s">
        <v>115</v>
      </c>
      <c r="I43" s="218"/>
      <c r="J43" s="218"/>
      <c r="K43" s="218"/>
      <c r="L43" s="218"/>
      <c r="M43" s="218"/>
      <c r="N43" s="218"/>
      <c r="O43" s="218"/>
      <c r="P43" s="218"/>
      <c r="Q43" s="218"/>
      <c r="R43" s="218"/>
      <c r="S43" s="218"/>
      <c r="T43" s="218"/>
      <c r="U43" s="218"/>
      <c r="V43" s="218"/>
      <c r="W43" s="218"/>
      <c r="X43" s="218"/>
      <c r="Y43" s="218"/>
      <c r="Z43" s="218"/>
      <c r="AA43" s="218"/>
      <c r="AB43" s="218"/>
      <c r="AC43" s="218"/>
      <c r="AD43" s="218"/>
      <c r="AE43" s="218"/>
      <c r="AF43" s="218"/>
      <c r="AG43" s="219"/>
      <c r="AH43" s="616"/>
      <c r="AI43" s="617"/>
      <c r="AJ43" s="617"/>
      <c r="AK43" s="617"/>
      <c r="AL43" s="617"/>
      <c r="AM43" s="617"/>
      <c r="AN43" s="617"/>
      <c r="AO43" s="617"/>
      <c r="AP43" s="617"/>
      <c r="AQ43" s="617"/>
      <c r="AR43" s="617"/>
      <c r="AS43" s="617"/>
      <c r="AT43" s="617"/>
      <c r="AU43" s="617"/>
      <c r="AV43" s="617"/>
      <c r="AW43" s="617"/>
      <c r="AX43" s="617"/>
      <c r="AY43" s="618"/>
    </row>
    <row r="44" spans="1:51" ht="33.65" customHeight="1" x14ac:dyDescent="0.2">
      <c r="A44" s="4"/>
      <c r="B44" s="198"/>
      <c r="C44" s="199"/>
      <c r="D44" s="175" t="s">
        <v>383</v>
      </c>
      <c r="E44" s="176"/>
      <c r="F44" s="176"/>
      <c r="G44" s="177"/>
      <c r="H44" s="217" t="s">
        <v>71</v>
      </c>
      <c r="I44" s="218"/>
      <c r="J44" s="218"/>
      <c r="K44" s="218"/>
      <c r="L44" s="218"/>
      <c r="M44" s="218"/>
      <c r="N44" s="218"/>
      <c r="O44" s="218"/>
      <c r="P44" s="218"/>
      <c r="Q44" s="218"/>
      <c r="R44" s="218"/>
      <c r="S44" s="218"/>
      <c r="T44" s="218"/>
      <c r="U44" s="218"/>
      <c r="V44" s="218"/>
      <c r="W44" s="218"/>
      <c r="X44" s="218"/>
      <c r="Y44" s="218"/>
      <c r="Z44" s="218"/>
      <c r="AA44" s="218"/>
      <c r="AB44" s="218"/>
      <c r="AC44" s="218"/>
      <c r="AD44" s="218"/>
      <c r="AE44" s="218"/>
      <c r="AF44" s="218"/>
      <c r="AG44" s="219"/>
      <c r="AH44" s="616"/>
      <c r="AI44" s="617"/>
      <c r="AJ44" s="617"/>
      <c r="AK44" s="617"/>
      <c r="AL44" s="617"/>
      <c r="AM44" s="617"/>
      <c r="AN44" s="617"/>
      <c r="AO44" s="617"/>
      <c r="AP44" s="617"/>
      <c r="AQ44" s="617"/>
      <c r="AR44" s="617"/>
      <c r="AS44" s="617"/>
      <c r="AT44" s="617"/>
      <c r="AU44" s="617"/>
      <c r="AV44" s="617"/>
      <c r="AW44" s="617"/>
      <c r="AX44" s="617"/>
      <c r="AY44" s="618"/>
    </row>
    <row r="45" spans="1:51" ht="33.65" customHeight="1" x14ac:dyDescent="0.2">
      <c r="A45" s="4"/>
      <c r="B45" s="198"/>
      <c r="C45" s="199"/>
      <c r="D45" s="175" t="s">
        <v>206</v>
      </c>
      <c r="E45" s="176"/>
      <c r="F45" s="176"/>
      <c r="G45" s="177"/>
      <c r="H45" s="217" t="s">
        <v>76</v>
      </c>
      <c r="I45" s="218"/>
      <c r="J45" s="218"/>
      <c r="K45" s="218"/>
      <c r="L45" s="218"/>
      <c r="M45" s="218"/>
      <c r="N45" s="218"/>
      <c r="O45" s="218"/>
      <c r="P45" s="218"/>
      <c r="Q45" s="218"/>
      <c r="R45" s="218"/>
      <c r="S45" s="218"/>
      <c r="T45" s="218"/>
      <c r="U45" s="218"/>
      <c r="V45" s="218"/>
      <c r="W45" s="218"/>
      <c r="X45" s="218"/>
      <c r="Y45" s="218"/>
      <c r="Z45" s="218"/>
      <c r="AA45" s="218"/>
      <c r="AB45" s="218"/>
      <c r="AC45" s="218"/>
      <c r="AD45" s="218"/>
      <c r="AE45" s="218"/>
      <c r="AF45" s="218"/>
      <c r="AG45" s="219"/>
      <c r="AH45" s="616"/>
      <c r="AI45" s="617"/>
      <c r="AJ45" s="617"/>
      <c r="AK45" s="617"/>
      <c r="AL45" s="617"/>
      <c r="AM45" s="617"/>
      <c r="AN45" s="617"/>
      <c r="AO45" s="617"/>
      <c r="AP45" s="617"/>
      <c r="AQ45" s="617"/>
      <c r="AR45" s="617"/>
      <c r="AS45" s="617"/>
      <c r="AT45" s="617"/>
      <c r="AU45" s="617"/>
      <c r="AV45" s="617"/>
      <c r="AW45" s="617"/>
      <c r="AX45" s="617"/>
      <c r="AY45" s="618"/>
    </row>
    <row r="46" spans="1:51" ht="33.65" customHeight="1" x14ac:dyDescent="0.2">
      <c r="A46" s="4"/>
      <c r="B46" s="200"/>
      <c r="C46" s="201"/>
      <c r="D46" s="181" t="s">
        <v>207</v>
      </c>
      <c r="E46" s="194"/>
      <c r="F46" s="194"/>
      <c r="G46" s="195"/>
      <c r="H46" s="182" t="s">
        <v>77</v>
      </c>
      <c r="I46" s="183"/>
      <c r="J46" s="183"/>
      <c r="K46" s="183"/>
      <c r="L46" s="183"/>
      <c r="M46" s="183"/>
      <c r="N46" s="183"/>
      <c r="O46" s="183"/>
      <c r="P46" s="183"/>
      <c r="Q46" s="183"/>
      <c r="R46" s="183"/>
      <c r="S46" s="183"/>
      <c r="T46" s="183"/>
      <c r="U46" s="183"/>
      <c r="V46" s="183"/>
      <c r="W46" s="183"/>
      <c r="X46" s="183"/>
      <c r="Y46" s="183"/>
      <c r="Z46" s="183"/>
      <c r="AA46" s="183"/>
      <c r="AB46" s="183"/>
      <c r="AC46" s="183"/>
      <c r="AD46" s="183"/>
      <c r="AE46" s="183"/>
      <c r="AF46" s="183"/>
      <c r="AG46" s="184"/>
      <c r="AH46" s="619"/>
      <c r="AI46" s="620"/>
      <c r="AJ46" s="620"/>
      <c r="AK46" s="620"/>
      <c r="AL46" s="620"/>
      <c r="AM46" s="620"/>
      <c r="AN46" s="620"/>
      <c r="AO46" s="620"/>
      <c r="AP46" s="620"/>
      <c r="AQ46" s="620"/>
      <c r="AR46" s="620"/>
      <c r="AS46" s="620"/>
      <c r="AT46" s="620"/>
      <c r="AU46" s="620"/>
      <c r="AV46" s="620"/>
      <c r="AW46" s="620"/>
      <c r="AX46" s="620"/>
      <c r="AY46" s="621"/>
    </row>
    <row r="47" spans="1:51" ht="26.25" customHeight="1" x14ac:dyDescent="0.2">
      <c r="A47" s="4"/>
      <c r="B47" s="196" t="s">
        <v>66</v>
      </c>
      <c r="C47" s="197"/>
      <c r="D47" s="202" t="s">
        <v>178</v>
      </c>
      <c r="E47" s="203"/>
      <c r="F47" s="203"/>
      <c r="G47" s="204"/>
      <c r="H47" s="205" t="s">
        <v>68</v>
      </c>
      <c r="I47" s="206"/>
      <c r="J47" s="206"/>
      <c r="K47" s="206"/>
      <c r="L47" s="206"/>
      <c r="M47" s="206"/>
      <c r="N47" s="206"/>
      <c r="O47" s="206"/>
      <c r="P47" s="206"/>
      <c r="Q47" s="206"/>
      <c r="R47" s="206"/>
      <c r="S47" s="206"/>
      <c r="T47" s="206"/>
      <c r="U47" s="206"/>
      <c r="V47" s="206"/>
      <c r="W47" s="206"/>
      <c r="X47" s="206"/>
      <c r="Y47" s="206"/>
      <c r="Z47" s="206"/>
      <c r="AA47" s="206"/>
      <c r="AB47" s="206"/>
      <c r="AC47" s="206"/>
      <c r="AD47" s="206"/>
      <c r="AE47" s="206"/>
      <c r="AF47" s="206"/>
      <c r="AG47" s="207"/>
      <c r="AH47" s="613" t="s">
        <v>444</v>
      </c>
      <c r="AI47" s="614"/>
      <c r="AJ47" s="614"/>
      <c r="AK47" s="614"/>
      <c r="AL47" s="614"/>
      <c r="AM47" s="614"/>
      <c r="AN47" s="614"/>
      <c r="AO47" s="614"/>
      <c r="AP47" s="614"/>
      <c r="AQ47" s="614"/>
      <c r="AR47" s="614"/>
      <c r="AS47" s="614"/>
      <c r="AT47" s="614"/>
      <c r="AU47" s="614"/>
      <c r="AV47" s="614"/>
      <c r="AW47" s="614"/>
      <c r="AX47" s="614"/>
      <c r="AY47" s="615"/>
    </row>
    <row r="48" spans="1:51" ht="26.25" customHeight="1" x14ac:dyDescent="0.2">
      <c r="A48" s="4"/>
      <c r="B48" s="198"/>
      <c r="C48" s="199"/>
      <c r="D48" s="175" t="s">
        <v>208</v>
      </c>
      <c r="E48" s="176"/>
      <c r="F48" s="176"/>
      <c r="G48" s="177"/>
      <c r="H48" s="217" t="s">
        <v>78</v>
      </c>
      <c r="I48" s="218"/>
      <c r="J48" s="218"/>
      <c r="K48" s="218"/>
      <c r="L48" s="218"/>
      <c r="M48" s="218"/>
      <c r="N48" s="218"/>
      <c r="O48" s="218"/>
      <c r="P48" s="218"/>
      <c r="Q48" s="218"/>
      <c r="R48" s="218"/>
      <c r="S48" s="218"/>
      <c r="T48" s="218"/>
      <c r="U48" s="218"/>
      <c r="V48" s="218"/>
      <c r="W48" s="218"/>
      <c r="X48" s="218"/>
      <c r="Y48" s="218"/>
      <c r="Z48" s="218"/>
      <c r="AA48" s="218"/>
      <c r="AB48" s="218"/>
      <c r="AC48" s="218"/>
      <c r="AD48" s="218"/>
      <c r="AE48" s="218"/>
      <c r="AF48" s="218"/>
      <c r="AG48" s="219"/>
      <c r="AH48" s="616"/>
      <c r="AI48" s="617"/>
      <c r="AJ48" s="617"/>
      <c r="AK48" s="617"/>
      <c r="AL48" s="617"/>
      <c r="AM48" s="617"/>
      <c r="AN48" s="617"/>
      <c r="AO48" s="617"/>
      <c r="AP48" s="617"/>
      <c r="AQ48" s="617"/>
      <c r="AR48" s="617"/>
      <c r="AS48" s="617"/>
      <c r="AT48" s="617"/>
      <c r="AU48" s="617"/>
      <c r="AV48" s="617"/>
      <c r="AW48" s="617"/>
      <c r="AX48" s="617"/>
      <c r="AY48" s="618"/>
    </row>
    <row r="49" spans="1:51" ht="26.25" customHeight="1" x14ac:dyDescent="0.2">
      <c r="A49" s="4"/>
      <c r="B49" s="198"/>
      <c r="C49" s="199"/>
      <c r="D49" s="175" t="s">
        <v>208</v>
      </c>
      <c r="E49" s="176"/>
      <c r="F49" s="176"/>
      <c r="G49" s="177"/>
      <c r="H49" s="217" t="s">
        <v>116</v>
      </c>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9"/>
      <c r="AH49" s="616"/>
      <c r="AI49" s="617"/>
      <c r="AJ49" s="617"/>
      <c r="AK49" s="617"/>
      <c r="AL49" s="617"/>
      <c r="AM49" s="617"/>
      <c r="AN49" s="617"/>
      <c r="AO49" s="617"/>
      <c r="AP49" s="617"/>
      <c r="AQ49" s="617"/>
      <c r="AR49" s="617"/>
      <c r="AS49" s="617"/>
      <c r="AT49" s="617"/>
      <c r="AU49" s="617"/>
      <c r="AV49" s="617"/>
      <c r="AW49" s="617"/>
      <c r="AX49" s="617"/>
      <c r="AY49" s="618"/>
    </row>
    <row r="50" spans="1:51" ht="26.25" customHeight="1" x14ac:dyDescent="0.2">
      <c r="A50" s="4"/>
      <c r="B50" s="198"/>
      <c r="C50" s="199"/>
      <c r="D50" s="175" t="s">
        <v>208</v>
      </c>
      <c r="E50" s="176"/>
      <c r="F50" s="176"/>
      <c r="G50" s="177"/>
      <c r="H50" s="178" t="s">
        <v>104</v>
      </c>
      <c r="I50" s="179"/>
      <c r="J50" s="179"/>
      <c r="K50" s="179"/>
      <c r="L50" s="179"/>
      <c r="M50" s="179"/>
      <c r="N50" s="179"/>
      <c r="O50" s="179"/>
      <c r="P50" s="179"/>
      <c r="Q50" s="179"/>
      <c r="R50" s="179"/>
      <c r="S50" s="179"/>
      <c r="T50" s="179"/>
      <c r="U50" s="179"/>
      <c r="V50" s="179"/>
      <c r="W50" s="179"/>
      <c r="X50" s="179"/>
      <c r="Y50" s="179"/>
      <c r="Z50" s="179"/>
      <c r="AA50" s="179"/>
      <c r="AB50" s="179"/>
      <c r="AC50" s="179"/>
      <c r="AD50" s="179"/>
      <c r="AE50" s="179"/>
      <c r="AF50" s="179"/>
      <c r="AG50" s="180"/>
      <c r="AH50" s="616"/>
      <c r="AI50" s="617"/>
      <c r="AJ50" s="617"/>
      <c r="AK50" s="617"/>
      <c r="AL50" s="617"/>
      <c r="AM50" s="617"/>
      <c r="AN50" s="617"/>
      <c r="AO50" s="617"/>
      <c r="AP50" s="617"/>
      <c r="AQ50" s="617"/>
      <c r="AR50" s="617"/>
      <c r="AS50" s="617"/>
      <c r="AT50" s="617"/>
      <c r="AU50" s="617"/>
      <c r="AV50" s="617"/>
      <c r="AW50" s="617"/>
      <c r="AX50" s="617"/>
      <c r="AY50" s="618"/>
    </row>
    <row r="51" spans="1:51" ht="26.25" customHeight="1" x14ac:dyDescent="0.2">
      <c r="A51" s="4"/>
      <c r="B51" s="198"/>
      <c r="C51" s="199"/>
      <c r="D51" s="175" t="s">
        <v>384</v>
      </c>
      <c r="E51" s="176"/>
      <c r="F51" s="176"/>
      <c r="G51" s="177"/>
      <c r="H51" s="185" t="s">
        <v>92</v>
      </c>
      <c r="I51" s="186"/>
      <c r="J51" s="186"/>
      <c r="K51" s="186"/>
      <c r="L51" s="186"/>
      <c r="M51" s="186"/>
      <c r="N51" s="186"/>
      <c r="O51" s="186"/>
      <c r="P51" s="186"/>
      <c r="Q51" s="186"/>
      <c r="R51" s="186"/>
      <c r="S51" s="186"/>
      <c r="T51" s="186"/>
      <c r="U51" s="186"/>
      <c r="V51" s="187"/>
      <c r="W51" s="187"/>
      <c r="X51" s="187"/>
      <c r="Y51" s="187"/>
      <c r="Z51" s="187"/>
      <c r="AA51" s="187"/>
      <c r="AB51" s="187"/>
      <c r="AC51" s="187"/>
      <c r="AD51" s="187"/>
      <c r="AE51" s="187"/>
      <c r="AF51" s="187"/>
      <c r="AG51" s="188"/>
      <c r="AH51" s="616"/>
      <c r="AI51" s="617"/>
      <c r="AJ51" s="617"/>
      <c r="AK51" s="617"/>
      <c r="AL51" s="617"/>
      <c r="AM51" s="617"/>
      <c r="AN51" s="617"/>
      <c r="AO51" s="617"/>
      <c r="AP51" s="617"/>
      <c r="AQ51" s="617"/>
      <c r="AR51" s="617"/>
      <c r="AS51" s="617"/>
      <c r="AT51" s="617"/>
      <c r="AU51" s="617"/>
      <c r="AV51" s="617"/>
      <c r="AW51" s="617"/>
      <c r="AX51" s="617"/>
      <c r="AY51" s="618"/>
    </row>
    <row r="52" spans="1:51" ht="26.25" customHeight="1" x14ac:dyDescent="0.2">
      <c r="A52" s="4"/>
      <c r="B52" s="200"/>
      <c r="C52" s="201"/>
      <c r="D52" s="181" t="s">
        <v>203</v>
      </c>
      <c r="E52" s="108"/>
      <c r="F52" s="108"/>
      <c r="G52" s="109"/>
      <c r="H52" s="182" t="s">
        <v>79</v>
      </c>
      <c r="I52" s="183"/>
      <c r="J52" s="183"/>
      <c r="K52" s="183"/>
      <c r="L52" s="183"/>
      <c r="M52" s="183"/>
      <c r="N52" s="183"/>
      <c r="O52" s="183"/>
      <c r="P52" s="183"/>
      <c r="Q52" s="183"/>
      <c r="R52" s="183"/>
      <c r="S52" s="183"/>
      <c r="T52" s="183"/>
      <c r="U52" s="183"/>
      <c r="V52" s="183"/>
      <c r="W52" s="183"/>
      <c r="X52" s="183"/>
      <c r="Y52" s="183"/>
      <c r="Z52" s="183"/>
      <c r="AA52" s="183"/>
      <c r="AB52" s="183"/>
      <c r="AC52" s="183"/>
      <c r="AD52" s="183"/>
      <c r="AE52" s="183"/>
      <c r="AF52" s="183"/>
      <c r="AG52" s="184"/>
      <c r="AH52" s="619"/>
      <c r="AI52" s="620"/>
      <c r="AJ52" s="620"/>
      <c r="AK52" s="620"/>
      <c r="AL52" s="620"/>
      <c r="AM52" s="620"/>
      <c r="AN52" s="620"/>
      <c r="AO52" s="620"/>
      <c r="AP52" s="620"/>
      <c r="AQ52" s="620"/>
      <c r="AR52" s="620"/>
      <c r="AS52" s="620"/>
      <c r="AT52" s="620"/>
      <c r="AU52" s="620"/>
      <c r="AV52" s="620"/>
      <c r="AW52" s="620"/>
      <c r="AX52" s="620"/>
      <c r="AY52" s="621"/>
    </row>
    <row r="53" spans="1:51" ht="163.9" customHeight="1" thickBot="1" x14ac:dyDescent="0.25">
      <c r="A53" s="4"/>
      <c r="B53" s="189" t="s">
        <v>65</v>
      </c>
      <c r="C53" s="190"/>
      <c r="D53" s="191" t="s">
        <v>61</v>
      </c>
      <c r="E53" s="622"/>
      <c r="F53" s="622"/>
      <c r="G53" s="622"/>
      <c r="H53" s="622"/>
      <c r="I53" s="622"/>
      <c r="J53" s="622"/>
      <c r="K53" s="622"/>
      <c r="L53" s="622"/>
      <c r="M53" s="622"/>
      <c r="N53" s="622"/>
      <c r="O53" s="622"/>
      <c r="P53" s="622"/>
      <c r="Q53" s="622"/>
      <c r="R53" s="622"/>
      <c r="S53" s="622"/>
      <c r="T53" s="622"/>
      <c r="U53" s="622"/>
      <c r="V53" s="622"/>
      <c r="W53" s="622"/>
      <c r="X53" s="622"/>
      <c r="Y53" s="622"/>
      <c r="Z53" s="622"/>
      <c r="AA53" s="622"/>
      <c r="AB53" s="622"/>
      <c r="AC53" s="622"/>
      <c r="AD53" s="622"/>
      <c r="AE53" s="622"/>
      <c r="AF53" s="622"/>
      <c r="AG53" s="622"/>
      <c r="AH53" s="622"/>
      <c r="AI53" s="622"/>
      <c r="AJ53" s="622"/>
      <c r="AK53" s="622"/>
      <c r="AL53" s="622"/>
      <c r="AM53" s="622"/>
      <c r="AN53" s="622"/>
      <c r="AO53" s="622"/>
      <c r="AP53" s="622"/>
      <c r="AQ53" s="622"/>
      <c r="AR53" s="622"/>
      <c r="AS53" s="622"/>
      <c r="AT53" s="622"/>
      <c r="AU53" s="622"/>
      <c r="AV53" s="622"/>
      <c r="AW53" s="622"/>
      <c r="AX53" s="622"/>
      <c r="AY53" s="623"/>
    </row>
    <row r="54" spans="1:51" ht="21" customHeight="1" x14ac:dyDescent="0.2">
      <c r="A54" s="4"/>
      <c r="B54" s="77" t="s">
        <v>63</v>
      </c>
      <c r="C54" s="78"/>
      <c r="D54" s="78"/>
      <c r="E54" s="78"/>
      <c r="F54" s="78"/>
      <c r="G54" s="78"/>
      <c r="H54" s="78"/>
      <c r="I54" s="78"/>
      <c r="J54" s="78"/>
      <c r="K54" s="78"/>
      <c r="L54" s="78"/>
      <c r="M54" s="78"/>
      <c r="N54" s="78"/>
      <c r="O54" s="78"/>
      <c r="P54" s="78"/>
      <c r="Q54" s="78"/>
      <c r="R54" s="78"/>
      <c r="S54" s="78"/>
      <c r="T54" s="78"/>
      <c r="U54" s="78"/>
      <c r="V54" s="78"/>
      <c r="W54" s="78"/>
      <c r="X54" s="78"/>
      <c r="Y54" s="78"/>
      <c r="Z54" s="78"/>
      <c r="AA54" s="78"/>
      <c r="AB54" s="78"/>
      <c r="AC54" s="78"/>
      <c r="AD54" s="78"/>
      <c r="AE54" s="78"/>
      <c r="AF54" s="78"/>
      <c r="AG54" s="78"/>
      <c r="AH54" s="78"/>
      <c r="AI54" s="78"/>
      <c r="AJ54" s="78"/>
      <c r="AK54" s="78"/>
      <c r="AL54" s="78"/>
      <c r="AM54" s="78"/>
      <c r="AN54" s="78"/>
      <c r="AO54" s="78"/>
      <c r="AP54" s="78"/>
      <c r="AQ54" s="78"/>
      <c r="AR54" s="78"/>
      <c r="AS54" s="78"/>
      <c r="AT54" s="78"/>
      <c r="AU54" s="78"/>
      <c r="AV54" s="78"/>
      <c r="AW54" s="78"/>
      <c r="AX54" s="78"/>
      <c r="AY54" s="79"/>
    </row>
    <row r="55" spans="1:51" ht="103.9" customHeight="1" x14ac:dyDescent="0.2">
      <c r="A55" s="5"/>
      <c r="B55" s="71"/>
      <c r="C55" s="72"/>
      <c r="D55" s="72"/>
      <c r="E55" s="72"/>
      <c r="F55" s="73"/>
      <c r="G55" s="74"/>
      <c r="H55" s="75"/>
      <c r="I55" s="75"/>
      <c r="J55" s="75"/>
      <c r="K55" s="75"/>
      <c r="L55" s="75"/>
      <c r="M55" s="75"/>
      <c r="N55" s="75"/>
      <c r="O55" s="75"/>
      <c r="P55" s="75"/>
      <c r="Q55" s="75"/>
      <c r="R55" s="75"/>
      <c r="S55" s="75"/>
      <c r="T55" s="75"/>
      <c r="U55" s="75"/>
      <c r="V55" s="75"/>
      <c r="W55" s="75"/>
      <c r="X55" s="75"/>
      <c r="Y55" s="75"/>
      <c r="Z55" s="75"/>
      <c r="AA55" s="75"/>
      <c r="AB55" s="75"/>
      <c r="AC55" s="75"/>
      <c r="AD55" s="75"/>
      <c r="AE55" s="75"/>
      <c r="AF55" s="75"/>
      <c r="AG55" s="75"/>
      <c r="AH55" s="75"/>
      <c r="AI55" s="75"/>
      <c r="AJ55" s="75"/>
      <c r="AK55" s="75"/>
      <c r="AL55" s="75"/>
      <c r="AM55" s="75"/>
      <c r="AN55" s="75"/>
      <c r="AO55" s="75"/>
      <c r="AP55" s="75"/>
      <c r="AQ55" s="75"/>
      <c r="AR55" s="75"/>
      <c r="AS55" s="75"/>
      <c r="AT55" s="75"/>
      <c r="AU55" s="75"/>
      <c r="AV55" s="75"/>
      <c r="AW55" s="75"/>
      <c r="AX55" s="75"/>
      <c r="AY55" s="76"/>
    </row>
    <row r="56" spans="1:51" ht="18.399999999999999" customHeight="1" x14ac:dyDescent="0.2">
      <c r="A56" s="5"/>
      <c r="B56" s="86" t="s">
        <v>73</v>
      </c>
      <c r="C56" s="87"/>
      <c r="D56" s="87"/>
      <c r="E56" s="87"/>
      <c r="F56" s="87"/>
      <c r="G56" s="87"/>
      <c r="H56" s="87"/>
      <c r="I56" s="87"/>
      <c r="J56" s="87"/>
      <c r="K56" s="87"/>
      <c r="L56" s="87"/>
      <c r="M56" s="87"/>
      <c r="N56" s="87"/>
      <c r="O56" s="87"/>
      <c r="P56" s="87"/>
      <c r="Q56" s="87"/>
      <c r="R56" s="87"/>
      <c r="S56" s="87"/>
      <c r="T56" s="87"/>
      <c r="U56" s="87"/>
      <c r="V56" s="87"/>
      <c r="W56" s="87"/>
      <c r="X56" s="87"/>
      <c r="Y56" s="87"/>
      <c r="Z56" s="87"/>
      <c r="AA56" s="87"/>
      <c r="AB56" s="87"/>
      <c r="AC56" s="87"/>
      <c r="AD56" s="87"/>
      <c r="AE56" s="87"/>
      <c r="AF56" s="87"/>
      <c r="AG56" s="87"/>
      <c r="AH56" s="87"/>
      <c r="AI56" s="87"/>
      <c r="AJ56" s="87"/>
      <c r="AK56" s="87"/>
      <c r="AL56" s="87"/>
      <c r="AM56" s="87"/>
      <c r="AN56" s="87"/>
      <c r="AO56" s="87"/>
      <c r="AP56" s="87"/>
      <c r="AQ56" s="87"/>
      <c r="AR56" s="87"/>
      <c r="AS56" s="87"/>
      <c r="AT56" s="87"/>
      <c r="AU56" s="87"/>
      <c r="AV56" s="87"/>
      <c r="AW56" s="87"/>
      <c r="AX56" s="87"/>
      <c r="AY56" s="88"/>
    </row>
    <row r="57" spans="1:51" ht="102" customHeight="1" thickBot="1" x14ac:dyDescent="0.25">
      <c r="A57" s="5"/>
      <c r="B57" s="91"/>
      <c r="C57" s="92"/>
      <c r="D57" s="92"/>
      <c r="E57" s="92"/>
      <c r="F57" s="93"/>
      <c r="G57" s="92"/>
      <c r="H57" s="92"/>
      <c r="I57" s="92"/>
      <c r="J57" s="92"/>
      <c r="K57" s="92"/>
      <c r="L57" s="92"/>
      <c r="M57" s="92"/>
      <c r="N57" s="92"/>
      <c r="O57" s="92"/>
      <c r="P57" s="92"/>
      <c r="Q57" s="92"/>
      <c r="R57" s="92"/>
      <c r="S57" s="92"/>
      <c r="T57" s="92"/>
      <c r="U57" s="92"/>
      <c r="V57" s="92"/>
      <c r="W57" s="92"/>
      <c r="X57" s="92"/>
      <c r="Y57" s="92"/>
      <c r="Z57" s="92"/>
      <c r="AA57" s="92"/>
      <c r="AB57" s="92"/>
      <c r="AC57" s="92"/>
      <c r="AD57" s="92"/>
      <c r="AE57" s="92"/>
      <c r="AF57" s="92"/>
      <c r="AG57" s="92"/>
      <c r="AH57" s="92"/>
      <c r="AI57" s="92"/>
      <c r="AJ57" s="92"/>
      <c r="AK57" s="92"/>
      <c r="AL57" s="92"/>
      <c r="AM57" s="92"/>
      <c r="AN57" s="92"/>
      <c r="AO57" s="92"/>
      <c r="AP57" s="92"/>
      <c r="AQ57" s="92"/>
      <c r="AR57" s="92"/>
      <c r="AS57" s="92"/>
      <c r="AT57" s="92"/>
      <c r="AU57" s="92"/>
      <c r="AV57" s="92"/>
      <c r="AW57" s="92"/>
      <c r="AX57" s="92"/>
      <c r="AY57" s="94"/>
    </row>
    <row r="58" spans="1:51" ht="19.75" customHeight="1" x14ac:dyDescent="0.2">
      <c r="A58" s="5"/>
      <c r="B58" s="80" t="s">
        <v>108</v>
      </c>
      <c r="C58" s="89"/>
      <c r="D58" s="89"/>
      <c r="E58" s="89"/>
      <c r="F58" s="89"/>
      <c r="G58" s="89"/>
      <c r="H58" s="89"/>
      <c r="I58" s="89"/>
      <c r="J58" s="89"/>
      <c r="K58" s="89"/>
      <c r="L58" s="89"/>
      <c r="M58" s="89"/>
      <c r="N58" s="89"/>
      <c r="O58" s="89"/>
      <c r="P58" s="89"/>
      <c r="Q58" s="89"/>
      <c r="R58" s="89"/>
      <c r="S58" s="89"/>
      <c r="T58" s="89"/>
      <c r="U58" s="89"/>
      <c r="V58" s="89"/>
      <c r="W58" s="89"/>
      <c r="X58" s="89"/>
      <c r="Y58" s="89"/>
      <c r="Z58" s="89"/>
      <c r="AA58" s="89"/>
      <c r="AB58" s="89"/>
      <c r="AC58" s="89"/>
      <c r="AD58" s="89"/>
      <c r="AE58" s="89"/>
      <c r="AF58" s="89"/>
      <c r="AG58" s="89"/>
      <c r="AH58" s="89"/>
      <c r="AI58" s="89"/>
      <c r="AJ58" s="89"/>
      <c r="AK58" s="89"/>
      <c r="AL58" s="89"/>
      <c r="AM58" s="89"/>
      <c r="AN58" s="89"/>
      <c r="AO58" s="89"/>
      <c r="AP58" s="89"/>
      <c r="AQ58" s="89"/>
      <c r="AR58" s="89"/>
      <c r="AS58" s="89"/>
      <c r="AT58" s="89"/>
      <c r="AU58" s="89"/>
      <c r="AV58" s="89"/>
      <c r="AW58" s="89"/>
      <c r="AX58" s="89"/>
      <c r="AY58" s="90"/>
    </row>
    <row r="59" spans="1:51" ht="205.15" customHeight="1" thickBot="1" x14ac:dyDescent="0.25">
      <c r="A59" s="5"/>
      <c r="B59" s="641"/>
      <c r="C59" s="642"/>
      <c r="D59" s="642"/>
      <c r="E59" s="642"/>
      <c r="F59" s="642"/>
      <c r="G59" s="642"/>
      <c r="H59" s="642"/>
      <c r="I59" s="642"/>
      <c r="J59" s="642"/>
      <c r="K59" s="642"/>
      <c r="L59" s="642"/>
      <c r="M59" s="642"/>
      <c r="N59" s="642"/>
      <c r="O59" s="642"/>
      <c r="P59" s="642"/>
      <c r="Q59" s="642"/>
      <c r="R59" s="642"/>
      <c r="S59" s="642"/>
      <c r="T59" s="642"/>
      <c r="U59" s="642"/>
      <c r="V59" s="642"/>
      <c r="W59" s="642"/>
      <c r="X59" s="642"/>
      <c r="Y59" s="642"/>
      <c r="Z59" s="642"/>
      <c r="AA59" s="642"/>
      <c r="AB59" s="642"/>
      <c r="AC59" s="642"/>
      <c r="AD59" s="642"/>
      <c r="AE59" s="642"/>
      <c r="AF59" s="642"/>
      <c r="AG59" s="642"/>
      <c r="AH59" s="642"/>
      <c r="AI59" s="642"/>
      <c r="AJ59" s="642"/>
      <c r="AK59" s="642"/>
      <c r="AL59" s="642"/>
      <c r="AM59" s="642"/>
      <c r="AN59" s="642"/>
      <c r="AO59" s="642"/>
      <c r="AP59" s="642"/>
      <c r="AQ59" s="642"/>
      <c r="AR59" s="642"/>
      <c r="AS59" s="642"/>
      <c r="AT59" s="642"/>
      <c r="AU59" s="642"/>
      <c r="AV59" s="642"/>
      <c r="AW59" s="642"/>
      <c r="AX59" s="642"/>
      <c r="AY59" s="643"/>
    </row>
    <row r="60" spans="1:51" ht="19.75" customHeight="1" x14ac:dyDescent="0.2">
      <c r="A60" s="5"/>
      <c r="B60" s="80" t="s">
        <v>89</v>
      </c>
      <c r="C60" s="81"/>
      <c r="D60" s="81"/>
      <c r="E60" s="81"/>
      <c r="F60" s="81"/>
      <c r="G60" s="81"/>
      <c r="H60" s="81"/>
      <c r="I60" s="81"/>
      <c r="J60" s="81"/>
      <c r="K60" s="81"/>
      <c r="L60" s="81"/>
      <c r="M60" s="81"/>
      <c r="N60" s="81"/>
      <c r="O60" s="81"/>
      <c r="P60" s="81"/>
      <c r="Q60" s="81"/>
      <c r="R60" s="81"/>
      <c r="S60" s="81"/>
      <c r="T60" s="81"/>
      <c r="U60" s="81"/>
      <c r="V60" s="81"/>
      <c r="W60" s="81"/>
      <c r="X60" s="81"/>
      <c r="Y60" s="81"/>
      <c r="Z60" s="81"/>
      <c r="AA60" s="81"/>
      <c r="AB60" s="81"/>
      <c r="AC60" s="81"/>
      <c r="AD60" s="81"/>
      <c r="AE60" s="81"/>
      <c r="AF60" s="81"/>
      <c r="AG60" s="81"/>
      <c r="AH60" s="81"/>
      <c r="AI60" s="81"/>
      <c r="AJ60" s="81"/>
      <c r="AK60" s="81"/>
      <c r="AL60" s="81"/>
      <c r="AM60" s="81"/>
      <c r="AN60" s="81"/>
      <c r="AO60" s="81"/>
      <c r="AP60" s="81"/>
      <c r="AQ60" s="81"/>
      <c r="AR60" s="81"/>
      <c r="AS60" s="81"/>
      <c r="AT60" s="81"/>
      <c r="AU60" s="81"/>
      <c r="AV60" s="81"/>
      <c r="AW60" s="81"/>
      <c r="AX60" s="81"/>
      <c r="AY60" s="82"/>
    </row>
    <row r="61" spans="1:51" ht="19.899999999999999" customHeight="1" x14ac:dyDescent="0.2">
      <c r="A61" s="5"/>
      <c r="B61" s="24" t="s">
        <v>90</v>
      </c>
      <c r="C61" s="22"/>
      <c r="D61" s="22"/>
      <c r="E61" s="22"/>
      <c r="F61" s="22"/>
      <c r="G61" s="22"/>
      <c r="H61" s="22"/>
      <c r="I61" s="22"/>
      <c r="J61" s="22"/>
      <c r="K61" s="22"/>
      <c r="L61" s="23"/>
      <c r="M61" s="492">
        <v>2</v>
      </c>
      <c r="N61" s="493"/>
      <c r="O61" s="493"/>
      <c r="P61" s="493"/>
      <c r="Q61" s="493"/>
      <c r="R61" s="493"/>
      <c r="S61" s="493"/>
      <c r="T61" s="493"/>
      <c r="U61" s="493"/>
      <c r="V61" s="493"/>
      <c r="W61" s="493"/>
      <c r="X61" s="493"/>
      <c r="Y61" s="493"/>
      <c r="Z61" s="493"/>
      <c r="AA61" s="494"/>
      <c r="AB61" s="22" t="s">
        <v>91</v>
      </c>
      <c r="AC61" s="22"/>
      <c r="AD61" s="22"/>
      <c r="AE61" s="22"/>
      <c r="AF61" s="22"/>
      <c r="AG61" s="22"/>
      <c r="AH61" s="22"/>
      <c r="AI61" s="22"/>
      <c r="AJ61" s="22"/>
      <c r="AK61" s="23"/>
      <c r="AL61" s="492">
        <v>2</v>
      </c>
      <c r="AM61" s="493"/>
      <c r="AN61" s="493"/>
      <c r="AO61" s="493"/>
      <c r="AP61" s="493"/>
      <c r="AQ61" s="493"/>
      <c r="AR61" s="493"/>
      <c r="AS61" s="493"/>
      <c r="AT61" s="493"/>
      <c r="AU61" s="493"/>
      <c r="AV61" s="493"/>
      <c r="AW61" s="493"/>
      <c r="AX61" s="493"/>
      <c r="AY61" s="495"/>
    </row>
    <row r="62" spans="1:51" ht="3" customHeight="1" x14ac:dyDescent="0.2">
      <c r="A62" s="4"/>
      <c r="B62" s="6"/>
      <c r="C62" s="6"/>
      <c r="D62" s="7"/>
      <c r="E62" s="7"/>
      <c r="F62" s="7"/>
      <c r="G62" s="7"/>
      <c r="H62" s="7"/>
      <c r="I62" s="7"/>
      <c r="J62" s="7"/>
      <c r="K62" s="7"/>
      <c r="L62" s="7"/>
      <c r="M62" s="7"/>
      <c r="N62" s="7"/>
      <c r="O62" s="7"/>
      <c r="P62" s="7"/>
      <c r="Q62" s="7"/>
      <c r="R62" s="7"/>
      <c r="S62" s="7"/>
      <c r="T62" s="7"/>
      <c r="U62" s="7"/>
      <c r="V62" s="7"/>
      <c r="W62" s="7"/>
      <c r="X62" s="7"/>
      <c r="Y62" s="7"/>
      <c r="Z62" s="7"/>
      <c r="AA62" s="7"/>
      <c r="AB62" s="7"/>
      <c r="AC62" s="7"/>
      <c r="AD62" s="7"/>
      <c r="AE62" s="7"/>
      <c r="AF62" s="7"/>
      <c r="AG62" s="7"/>
      <c r="AH62" s="7"/>
      <c r="AI62" s="7"/>
      <c r="AJ62" s="7"/>
      <c r="AK62" s="7"/>
      <c r="AL62" s="7"/>
      <c r="AM62" s="7"/>
      <c r="AN62" s="7"/>
      <c r="AO62" s="7"/>
      <c r="AP62" s="7"/>
      <c r="AQ62" s="7"/>
      <c r="AR62" s="7"/>
      <c r="AS62" s="7"/>
      <c r="AT62" s="7"/>
      <c r="AU62" s="7"/>
      <c r="AV62" s="7"/>
      <c r="AW62" s="7"/>
      <c r="AX62" s="7"/>
      <c r="AY62" s="7"/>
    </row>
    <row r="63" spans="1:51" ht="3" customHeight="1" thickBot="1" x14ac:dyDescent="0.25">
      <c r="A63" s="4"/>
      <c r="B63" s="2"/>
      <c r="C63" s="2"/>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c r="AJ63" s="8"/>
      <c r="AK63" s="8"/>
      <c r="AL63" s="8"/>
      <c r="AM63" s="8"/>
      <c r="AN63" s="8"/>
      <c r="AO63" s="8"/>
      <c r="AP63" s="8"/>
      <c r="AQ63" s="8"/>
      <c r="AR63" s="8"/>
      <c r="AS63" s="8"/>
      <c r="AT63" s="8"/>
      <c r="AU63" s="8"/>
      <c r="AV63" s="8"/>
      <c r="AW63" s="8"/>
      <c r="AX63" s="8"/>
      <c r="AY63" s="8"/>
    </row>
    <row r="64" spans="1:51" ht="385.5" customHeight="1" x14ac:dyDescent="0.2">
      <c r="A64" s="5"/>
      <c r="B64" s="483" t="s">
        <v>58</v>
      </c>
      <c r="C64" s="484"/>
      <c r="D64" s="484"/>
      <c r="E64" s="484"/>
      <c r="F64" s="484"/>
      <c r="G64" s="485"/>
      <c r="H64" s="17" t="s">
        <v>109</v>
      </c>
      <c r="I64" s="11"/>
      <c r="J64" s="11"/>
      <c r="K64" s="11"/>
      <c r="L64" s="11"/>
      <c r="M64" s="11"/>
      <c r="N64" s="11"/>
      <c r="O64" s="11"/>
      <c r="P64" s="11"/>
      <c r="Q64" s="11"/>
      <c r="R64" s="11"/>
      <c r="S64" s="11"/>
      <c r="T64" s="11"/>
      <c r="U64" s="11"/>
      <c r="V64" s="11"/>
      <c r="W64" s="11"/>
      <c r="X64" s="11"/>
      <c r="Y64" s="11"/>
      <c r="Z64" s="11"/>
      <c r="AA64" s="11"/>
      <c r="AB64" s="11"/>
      <c r="AC64" s="11"/>
      <c r="AD64" s="11"/>
      <c r="AE64" s="11"/>
      <c r="AF64" s="11"/>
      <c r="AG64" s="11"/>
      <c r="AH64" s="11"/>
      <c r="AI64" s="11"/>
      <c r="AJ64" s="11"/>
      <c r="AK64" s="11"/>
      <c r="AL64" s="11"/>
      <c r="AM64" s="11"/>
      <c r="AN64" s="11"/>
      <c r="AO64" s="11"/>
      <c r="AP64" s="11"/>
      <c r="AQ64" s="11"/>
      <c r="AR64" s="11"/>
      <c r="AS64" s="11"/>
      <c r="AT64" s="11"/>
      <c r="AU64" s="11"/>
      <c r="AV64" s="11"/>
      <c r="AW64" s="11"/>
      <c r="AX64" s="11"/>
      <c r="AY64" s="18"/>
    </row>
    <row r="65" spans="2:51" ht="349" customHeight="1" x14ac:dyDescent="0.2">
      <c r="B65" s="401"/>
      <c r="C65" s="402"/>
      <c r="D65" s="402"/>
      <c r="E65" s="402"/>
      <c r="F65" s="402"/>
      <c r="G65" s="403"/>
      <c r="H65" s="13"/>
      <c r="I65" s="14"/>
      <c r="J65" s="14"/>
      <c r="K65" s="14"/>
      <c r="L65" s="14"/>
      <c r="M65" s="14"/>
      <c r="N65" s="14"/>
      <c r="O65" s="14"/>
      <c r="P65" s="14"/>
      <c r="Q65" s="14"/>
      <c r="R65" s="14"/>
      <c r="S65" s="14"/>
      <c r="T65" s="14"/>
      <c r="U65" s="14"/>
      <c r="V65" s="14"/>
      <c r="W65" s="14"/>
      <c r="X65" s="14"/>
      <c r="Y65" s="14"/>
      <c r="Z65" s="14"/>
      <c r="AA65" s="14"/>
      <c r="AB65" s="14"/>
      <c r="AC65" s="14"/>
      <c r="AD65" s="14"/>
      <c r="AE65" s="14"/>
      <c r="AF65" s="14"/>
      <c r="AG65" s="14"/>
      <c r="AH65" s="14"/>
      <c r="AI65" s="14"/>
      <c r="AJ65" s="14"/>
      <c r="AK65" s="14"/>
      <c r="AL65" s="14"/>
      <c r="AM65" s="14"/>
      <c r="AN65" s="14"/>
      <c r="AO65" s="14"/>
      <c r="AP65" s="14"/>
      <c r="AQ65" s="14"/>
      <c r="AR65" s="14"/>
      <c r="AS65" s="14"/>
      <c r="AT65" s="14"/>
      <c r="AU65" s="14"/>
      <c r="AV65" s="14"/>
      <c r="AW65" s="14"/>
      <c r="AX65" s="14"/>
      <c r="AY65" s="15"/>
    </row>
    <row r="66" spans="2:51" ht="324" customHeight="1" thickBot="1" x14ac:dyDescent="0.25">
      <c r="B66" s="401"/>
      <c r="C66" s="402"/>
      <c r="D66" s="402"/>
      <c r="E66" s="402"/>
      <c r="F66" s="402"/>
      <c r="G66" s="403"/>
      <c r="H66" s="13"/>
      <c r="I66" s="14"/>
      <c r="J66" s="14"/>
      <c r="K66" s="14"/>
      <c r="L66" s="14"/>
      <c r="M66" s="14"/>
      <c r="N66" s="14"/>
      <c r="O66" s="14"/>
      <c r="P66" s="14"/>
      <c r="Q66" s="14"/>
      <c r="R66" s="14"/>
      <c r="S66" s="14"/>
      <c r="T66" s="14"/>
      <c r="U66" s="14"/>
      <c r="V66" s="14"/>
      <c r="W66" s="14"/>
      <c r="X66" s="14"/>
      <c r="Y66" s="14"/>
      <c r="Z66" s="14"/>
      <c r="AA66" s="14"/>
      <c r="AB66" s="14"/>
      <c r="AC66" s="14"/>
      <c r="AD66" s="14"/>
      <c r="AE66" s="14"/>
      <c r="AF66" s="14"/>
      <c r="AG66" s="14"/>
      <c r="AH66" s="14"/>
      <c r="AI66" s="14"/>
      <c r="AJ66" s="14"/>
      <c r="AK66" s="14"/>
      <c r="AL66" s="14"/>
      <c r="AM66" s="14"/>
      <c r="AN66" s="14"/>
      <c r="AO66" s="14"/>
      <c r="AP66" s="14"/>
      <c r="AQ66" s="14"/>
      <c r="AR66" s="14"/>
      <c r="AS66" s="14"/>
      <c r="AT66" s="14"/>
      <c r="AU66" s="14"/>
      <c r="AV66" s="14"/>
      <c r="AW66" s="14"/>
      <c r="AX66" s="14"/>
      <c r="AY66" s="15"/>
    </row>
    <row r="67" spans="2:51" ht="3" customHeight="1" x14ac:dyDescent="0.2">
      <c r="B67" s="10"/>
      <c r="C67" s="10"/>
      <c r="D67" s="10"/>
      <c r="E67" s="10"/>
      <c r="F67" s="10"/>
      <c r="G67" s="10"/>
      <c r="H67" s="11"/>
      <c r="I67" s="11"/>
      <c r="J67" s="11"/>
      <c r="K67" s="11"/>
      <c r="L67" s="11"/>
      <c r="M67" s="11"/>
      <c r="N67" s="11"/>
      <c r="O67" s="11"/>
      <c r="P67" s="11"/>
      <c r="Q67" s="11"/>
      <c r="R67" s="11"/>
      <c r="S67" s="11"/>
      <c r="T67" s="11"/>
      <c r="U67" s="11"/>
      <c r="V67" s="11"/>
      <c r="W67" s="11"/>
      <c r="X67" s="11"/>
      <c r="Y67" s="11"/>
      <c r="Z67" s="11"/>
      <c r="AA67" s="11"/>
      <c r="AB67" s="11"/>
      <c r="AC67" s="11"/>
      <c r="AD67" s="11"/>
      <c r="AE67" s="11"/>
      <c r="AF67" s="11"/>
      <c r="AG67" s="11"/>
      <c r="AH67" s="11"/>
      <c r="AI67" s="11"/>
      <c r="AJ67" s="11"/>
      <c r="AK67" s="11"/>
      <c r="AL67" s="11"/>
      <c r="AM67" s="11"/>
      <c r="AN67" s="11"/>
      <c r="AO67" s="11"/>
      <c r="AP67" s="11"/>
      <c r="AQ67" s="11"/>
      <c r="AR67" s="11"/>
      <c r="AS67" s="11"/>
      <c r="AT67" s="11"/>
      <c r="AU67" s="11"/>
      <c r="AV67" s="11"/>
      <c r="AW67" s="11"/>
      <c r="AX67" s="11"/>
      <c r="AY67" s="11"/>
    </row>
    <row r="68" spans="2:51" ht="3" customHeight="1" thickBot="1" x14ac:dyDescent="0.25">
      <c r="B68" s="12"/>
      <c r="C68" s="12"/>
      <c r="D68" s="12"/>
      <c r="E68" s="12"/>
      <c r="F68" s="12"/>
      <c r="G68" s="12"/>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c r="AY68" s="9"/>
    </row>
    <row r="69" spans="2:51" ht="24.75" customHeight="1" x14ac:dyDescent="0.2">
      <c r="B69" s="338" t="s">
        <v>83</v>
      </c>
      <c r="C69" s="339"/>
      <c r="D69" s="339"/>
      <c r="E69" s="339"/>
      <c r="F69" s="339"/>
      <c r="G69" s="340"/>
      <c r="H69" s="163" t="s">
        <v>385</v>
      </c>
      <c r="I69" s="164"/>
      <c r="J69" s="164"/>
      <c r="K69" s="164"/>
      <c r="L69" s="164"/>
      <c r="M69" s="164"/>
      <c r="N69" s="164"/>
      <c r="O69" s="164"/>
      <c r="P69" s="164"/>
      <c r="Q69" s="164"/>
      <c r="R69" s="164"/>
      <c r="S69" s="164"/>
      <c r="T69" s="164"/>
      <c r="U69" s="164"/>
      <c r="V69" s="164"/>
      <c r="W69" s="164"/>
      <c r="X69" s="164"/>
      <c r="Y69" s="164"/>
      <c r="Z69" s="164"/>
      <c r="AA69" s="164"/>
      <c r="AB69" s="164"/>
      <c r="AC69" s="165"/>
      <c r="AD69" s="489" t="s">
        <v>117</v>
      </c>
      <c r="AE69" s="490"/>
      <c r="AF69" s="490"/>
      <c r="AG69" s="490"/>
      <c r="AH69" s="490"/>
      <c r="AI69" s="490"/>
      <c r="AJ69" s="490"/>
      <c r="AK69" s="490"/>
      <c r="AL69" s="490"/>
      <c r="AM69" s="490"/>
      <c r="AN69" s="490"/>
      <c r="AO69" s="490"/>
      <c r="AP69" s="490"/>
      <c r="AQ69" s="490"/>
      <c r="AR69" s="490"/>
      <c r="AS69" s="490"/>
      <c r="AT69" s="490"/>
      <c r="AU69" s="490"/>
      <c r="AV69" s="490"/>
      <c r="AW69" s="490"/>
      <c r="AX69" s="490"/>
      <c r="AY69" s="491"/>
    </row>
    <row r="70" spans="2:51" ht="24.75" customHeight="1" x14ac:dyDescent="0.2">
      <c r="B70" s="338"/>
      <c r="C70" s="339"/>
      <c r="D70" s="339"/>
      <c r="E70" s="339"/>
      <c r="F70" s="339"/>
      <c r="G70" s="340"/>
      <c r="H70" s="163" t="s">
        <v>39</v>
      </c>
      <c r="I70" s="164"/>
      <c r="J70" s="164"/>
      <c r="K70" s="164"/>
      <c r="L70" s="166"/>
      <c r="M70" s="142" t="s">
        <v>40</v>
      </c>
      <c r="N70" s="164"/>
      <c r="O70" s="164"/>
      <c r="P70" s="164"/>
      <c r="Q70" s="164"/>
      <c r="R70" s="164"/>
      <c r="S70" s="164"/>
      <c r="T70" s="164"/>
      <c r="U70" s="164"/>
      <c r="V70" s="164"/>
      <c r="W70" s="164"/>
      <c r="X70" s="164"/>
      <c r="Y70" s="166"/>
      <c r="Z70" s="145" t="s">
        <v>41</v>
      </c>
      <c r="AA70" s="167"/>
      <c r="AB70" s="167"/>
      <c r="AC70" s="168"/>
      <c r="AD70" s="140" t="s">
        <v>39</v>
      </c>
      <c r="AE70" s="141"/>
      <c r="AF70" s="141"/>
      <c r="AG70" s="141"/>
      <c r="AH70" s="141"/>
      <c r="AI70" s="142" t="s">
        <v>40</v>
      </c>
      <c r="AJ70" s="143"/>
      <c r="AK70" s="143"/>
      <c r="AL70" s="143"/>
      <c r="AM70" s="143"/>
      <c r="AN70" s="143"/>
      <c r="AO70" s="143"/>
      <c r="AP70" s="143"/>
      <c r="AQ70" s="143"/>
      <c r="AR70" s="143"/>
      <c r="AS70" s="143"/>
      <c r="AT70" s="143"/>
      <c r="AU70" s="144"/>
      <c r="AV70" s="145" t="s">
        <v>41</v>
      </c>
      <c r="AW70" s="146"/>
      <c r="AX70" s="146"/>
      <c r="AY70" s="148"/>
    </row>
    <row r="71" spans="2:51" ht="24.75" customHeight="1" x14ac:dyDescent="0.2">
      <c r="B71" s="338"/>
      <c r="C71" s="339"/>
      <c r="D71" s="339"/>
      <c r="E71" s="339"/>
      <c r="F71" s="339"/>
      <c r="G71" s="340"/>
      <c r="H71" s="624" t="s">
        <v>386</v>
      </c>
      <c r="I71" s="625"/>
      <c r="J71" s="625"/>
      <c r="K71" s="625"/>
      <c r="L71" s="626"/>
      <c r="M71" s="627" t="s">
        <v>387</v>
      </c>
      <c r="N71" s="628"/>
      <c r="O71" s="628"/>
      <c r="P71" s="628"/>
      <c r="Q71" s="628"/>
      <c r="R71" s="628"/>
      <c r="S71" s="628"/>
      <c r="T71" s="628"/>
      <c r="U71" s="628"/>
      <c r="V71" s="628"/>
      <c r="W71" s="628"/>
      <c r="X71" s="628"/>
      <c r="Y71" s="629"/>
      <c r="Z71" s="129">
        <v>3</v>
      </c>
      <c r="AA71" s="130"/>
      <c r="AB71" s="130"/>
      <c r="AC71" s="159"/>
      <c r="AD71" s="132"/>
      <c r="AE71" s="133"/>
      <c r="AF71" s="133"/>
      <c r="AG71" s="133"/>
      <c r="AH71" s="134"/>
      <c r="AI71" s="126"/>
      <c r="AJ71" s="127"/>
      <c r="AK71" s="127"/>
      <c r="AL71" s="127"/>
      <c r="AM71" s="127"/>
      <c r="AN71" s="127"/>
      <c r="AO71" s="127"/>
      <c r="AP71" s="127"/>
      <c r="AQ71" s="127"/>
      <c r="AR71" s="127"/>
      <c r="AS71" s="127"/>
      <c r="AT71" s="127"/>
      <c r="AU71" s="128"/>
      <c r="AV71" s="129"/>
      <c r="AW71" s="130"/>
      <c r="AX71" s="130"/>
      <c r="AY71" s="131"/>
    </row>
    <row r="72" spans="2:51" ht="24.75" customHeight="1" x14ac:dyDescent="0.2">
      <c r="B72" s="338"/>
      <c r="C72" s="339"/>
      <c r="D72" s="339"/>
      <c r="E72" s="339"/>
      <c r="F72" s="339"/>
      <c r="G72" s="340"/>
      <c r="H72" s="630" t="s">
        <v>388</v>
      </c>
      <c r="I72" s="631"/>
      <c r="J72" s="631"/>
      <c r="K72" s="631"/>
      <c r="L72" s="632"/>
      <c r="M72" s="115" t="s">
        <v>389</v>
      </c>
      <c r="N72" s="160"/>
      <c r="O72" s="160"/>
      <c r="P72" s="160"/>
      <c r="Q72" s="160"/>
      <c r="R72" s="160"/>
      <c r="S72" s="160"/>
      <c r="T72" s="160"/>
      <c r="U72" s="160"/>
      <c r="V72" s="160"/>
      <c r="W72" s="160"/>
      <c r="X72" s="160"/>
      <c r="Y72" s="161"/>
      <c r="Z72" s="118">
        <v>2</v>
      </c>
      <c r="AA72" s="119"/>
      <c r="AB72" s="119"/>
      <c r="AC72" s="162"/>
      <c r="AD72" s="121"/>
      <c r="AE72" s="122"/>
      <c r="AF72" s="122"/>
      <c r="AG72" s="122"/>
      <c r="AH72" s="123"/>
      <c r="AI72" s="115"/>
      <c r="AJ72" s="116"/>
      <c r="AK72" s="116"/>
      <c r="AL72" s="116"/>
      <c r="AM72" s="116"/>
      <c r="AN72" s="116"/>
      <c r="AO72" s="116"/>
      <c r="AP72" s="116"/>
      <c r="AQ72" s="116"/>
      <c r="AR72" s="116"/>
      <c r="AS72" s="116"/>
      <c r="AT72" s="116"/>
      <c r="AU72" s="117"/>
      <c r="AV72" s="118"/>
      <c r="AW72" s="119"/>
      <c r="AX72" s="119"/>
      <c r="AY72" s="120"/>
    </row>
    <row r="73" spans="2:51" ht="24.75" customHeight="1" x14ac:dyDescent="0.2">
      <c r="B73" s="338"/>
      <c r="C73" s="339"/>
      <c r="D73" s="339"/>
      <c r="E73" s="339"/>
      <c r="F73" s="339"/>
      <c r="G73" s="340"/>
      <c r="H73" s="630" t="s">
        <v>390</v>
      </c>
      <c r="I73" s="631"/>
      <c r="J73" s="631"/>
      <c r="K73" s="631"/>
      <c r="L73" s="632"/>
      <c r="M73" s="115" t="s">
        <v>391</v>
      </c>
      <c r="N73" s="160"/>
      <c r="O73" s="160"/>
      <c r="P73" s="160"/>
      <c r="Q73" s="160"/>
      <c r="R73" s="160"/>
      <c r="S73" s="160"/>
      <c r="T73" s="160"/>
      <c r="U73" s="160"/>
      <c r="V73" s="160"/>
      <c r="W73" s="160"/>
      <c r="X73" s="160"/>
      <c r="Y73" s="161"/>
      <c r="Z73" s="118">
        <v>2</v>
      </c>
      <c r="AA73" s="119"/>
      <c r="AB73" s="119"/>
      <c r="AC73" s="162"/>
      <c r="AD73" s="121"/>
      <c r="AE73" s="122"/>
      <c r="AF73" s="122"/>
      <c r="AG73" s="122"/>
      <c r="AH73" s="123"/>
      <c r="AI73" s="115"/>
      <c r="AJ73" s="116"/>
      <c r="AK73" s="116"/>
      <c r="AL73" s="116"/>
      <c r="AM73" s="116"/>
      <c r="AN73" s="116"/>
      <c r="AO73" s="116"/>
      <c r="AP73" s="116"/>
      <c r="AQ73" s="116"/>
      <c r="AR73" s="116"/>
      <c r="AS73" s="116"/>
      <c r="AT73" s="116"/>
      <c r="AU73" s="117"/>
      <c r="AV73" s="118"/>
      <c r="AW73" s="119"/>
      <c r="AX73" s="119"/>
      <c r="AY73" s="120"/>
    </row>
    <row r="74" spans="2:51" ht="24.75" customHeight="1" x14ac:dyDescent="0.2">
      <c r="B74" s="338"/>
      <c r="C74" s="339"/>
      <c r="D74" s="339"/>
      <c r="E74" s="339"/>
      <c r="F74" s="339"/>
      <c r="G74" s="340"/>
      <c r="H74" s="121"/>
      <c r="I74" s="122"/>
      <c r="J74" s="122"/>
      <c r="K74" s="122"/>
      <c r="L74" s="123"/>
      <c r="M74" s="115"/>
      <c r="N74" s="160"/>
      <c r="O74" s="160"/>
      <c r="P74" s="160"/>
      <c r="Q74" s="160"/>
      <c r="R74" s="160"/>
      <c r="S74" s="160"/>
      <c r="T74" s="160"/>
      <c r="U74" s="160"/>
      <c r="V74" s="160"/>
      <c r="W74" s="160"/>
      <c r="X74" s="160"/>
      <c r="Y74" s="161"/>
      <c r="Z74" s="118"/>
      <c r="AA74" s="119"/>
      <c r="AB74" s="119"/>
      <c r="AC74" s="162"/>
      <c r="AD74" s="121"/>
      <c r="AE74" s="122"/>
      <c r="AF74" s="122"/>
      <c r="AG74" s="122"/>
      <c r="AH74" s="123"/>
      <c r="AI74" s="115"/>
      <c r="AJ74" s="116"/>
      <c r="AK74" s="116"/>
      <c r="AL74" s="116"/>
      <c r="AM74" s="116"/>
      <c r="AN74" s="116"/>
      <c r="AO74" s="116"/>
      <c r="AP74" s="116"/>
      <c r="AQ74" s="116"/>
      <c r="AR74" s="116"/>
      <c r="AS74" s="116"/>
      <c r="AT74" s="116"/>
      <c r="AU74" s="117"/>
      <c r="AV74" s="118"/>
      <c r="AW74" s="119"/>
      <c r="AX74" s="119"/>
      <c r="AY74" s="120"/>
    </row>
    <row r="75" spans="2:51" ht="24.75" customHeight="1" x14ac:dyDescent="0.2">
      <c r="B75" s="338"/>
      <c r="C75" s="339"/>
      <c r="D75" s="339"/>
      <c r="E75" s="339"/>
      <c r="F75" s="339"/>
      <c r="G75" s="340"/>
      <c r="H75" s="121"/>
      <c r="I75" s="122"/>
      <c r="J75" s="122"/>
      <c r="K75" s="122"/>
      <c r="L75" s="123"/>
      <c r="M75" s="115"/>
      <c r="N75" s="160"/>
      <c r="O75" s="160"/>
      <c r="P75" s="160"/>
      <c r="Q75" s="160"/>
      <c r="R75" s="160"/>
      <c r="S75" s="160"/>
      <c r="T75" s="160"/>
      <c r="U75" s="160"/>
      <c r="V75" s="160"/>
      <c r="W75" s="160"/>
      <c r="X75" s="160"/>
      <c r="Y75" s="161"/>
      <c r="Z75" s="118"/>
      <c r="AA75" s="119"/>
      <c r="AB75" s="119"/>
      <c r="AC75" s="162"/>
      <c r="AD75" s="121"/>
      <c r="AE75" s="122"/>
      <c r="AF75" s="122"/>
      <c r="AG75" s="122"/>
      <c r="AH75" s="123"/>
      <c r="AI75" s="115"/>
      <c r="AJ75" s="116"/>
      <c r="AK75" s="116"/>
      <c r="AL75" s="116"/>
      <c r="AM75" s="116"/>
      <c r="AN75" s="116"/>
      <c r="AO75" s="116"/>
      <c r="AP75" s="116"/>
      <c r="AQ75" s="116"/>
      <c r="AR75" s="116"/>
      <c r="AS75" s="116"/>
      <c r="AT75" s="116"/>
      <c r="AU75" s="117"/>
      <c r="AV75" s="118"/>
      <c r="AW75" s="119"/>
      <c r="AX75" s="119"/>
      <c r="AY75" s="120"/>
    </row>
    <row r="76" spans="2:51" ht="24.75" customHeight="1" x14ac:dyDescent="0.2">
      <c r="B76" s="338"/>
      <c r="C76" s="339"/>
      <c r="D76" s="339"/>
      <c r="E76" s="339"/>
      <c r="F76" s="339"/>
      <c r="G76" s="340"/>
      <c r="H76" s="121"/>
      <c r="I76" s="122"/>
      <c r="J76" s="122"/>
      <c r="K76" s="122"/>
      <c r="L76" s="123"/>
      <c r="M76" s="115"/>
      <c r="N76" s="160"/>
      <c r="O76" s="160"/>
      <c r="P76" s="160"/>
      <c r="Q76" s="160"/>
      <c r="R76" s="160"/>
      <c r="S76" s="160"/>
      <c r="T76" s="160"/>
      <c r="U76" s="160"/>
      <c r="V76" s="160"/>
      <c r="W76" s="160"/>
      <c r="X76" s="160"/>
      <c r="Y76" s="161"/>
      <c r="Z76" s="118"/>
      <c r="AA76" s="119"/>
      <c r="AB76" s="119"/>
      <c r="AC76" s="162"/>
      <c r="AD76" s="121"/>
      <c r="AE76" s="122"/>
      <c r="AF76" s="122"/>
      <c r="AG76" s="122"/>
      <c r="AH76" s="123"/>
      <c r="AI76" s="115"/>
      <c r="AJ76" s="116"/>
      <c r="AK76" s="116"/>
      <c r="AL76" s="116"/>
      <c r="AM76" s="116"/>
      <c r="AN76" s="116"/>
      <c r="AO76" s="116"/>
      <c r="AP76" s="116"/>
      <c r="AQ76" s="116"/>
      <c r="AR76" s="116"/>
      <c r="AS76" s="116"/>
      <c r="AT76" s="116"/>
      <c r="AU76" s="117"/>
      <c r="AV76" s="118"/>
      <c r="AW76" s="119"/>
      <c r="AX76" s="119"/>
      <c r="AY76" s="120"/>
    </row>
    <row r="77" spans="2:51" ht="24.75" customHeight="1" x14ac:dyDescent="0.2">
      <c r="B77" s="338"/>
      <c r="C77" s="339"/>
      <c r="D77" s="339"/>
      <c r="E77" s="339"/>
      <c r="F77" s="339"/>
      <c r="G77" s="340"/>
      <c r="H77" s="121"/>
      <c r="I77" s="122"/>
      <c r="J77" s="122"/>
      <c r="K77" s="122"/>
      <c r="L77" s="123"/>
      <c r="M77" s="115"/>
      <c r="N77" s="160"/>
      <c r="O77" s="160"/>
      <c r="P77" s="160"/>
      <c r="Q77" s="160"/>
      <c r="R77" s="160"/>
      <c r="S77" s="160"/>
      <c r="T77" s="160"/>
      <c r="U77" s="160"/>
      <c r="V77" s="160"/>
      <c r="W77" s="160"/>
      <c r="X77" s="160"/>
      <c r="Y77" s="161"/>
      <c r="Z77" s="118"/>
      <c r="AA77" s="119"/>
      <c r="AB77" s="119"/>
      <c r="AC77" s="162"/>
      <c r="AD77" s="121"/>
      <c r="AE77" s="122"/>
      <c r="AF77" s="122"/>
      <c r="AG77" s="122"/>
      <c r="AH77" s="123"/>
      <c r="AI77" s="115"/>
      <c r="AJ77" s="116"/>
      <c r="AK77" s="116"/>
      <c r="AL77" s="116"/>
      <c r="AM77" s="116"/>
      <c r="AN77" s="116"/>
      <c r="AO77" s="116"/>
      <c r="AP77" s="116"/>
      <c r="AQ77" s="116"/>
      <c r="AR77" s="116"/>
      <c r="AS77" s="116"/>
      <c r="AT77" s="116"/>
      <c r="AU77" s="117"/>
      <c r="AV77" s="118"/>
      <c r="AW77" s="119"/>
      <c r="AX77" s="119"/>
      <c r="AY77" s="120"/>
    </row>
    <row r="78" spans="2:51" ht="24.75" customHeight="1" x14ac:dyDescent="0.2">
      <c r="B78" s="338"/>
      <c r="C78" s="339"/>
      <c r="D78" s="339"/>
      <c r="E78" s="339"/>
      <c r="F78" s="339"/>
      <c r="G78" s="340"/>
      <c r="H78" s="107"/>
      <c r="I78" s="108"/>
      <c r="J78" s="108"/>
      <c r="K78" s="108"/>
      <c r="L78" s="109"/>
      <c r="M78" s="110"/>
      <c r="N78" s="172"/>
      <c r="O78" s="172"/>
      <c r="P78" s="172"/>
      <c r="Q78" s="172"/>
      <c r="R78" s="172"/>
      <c r="S78" s="172"/>
      <c r="T78" s="172"/>
      <c r="U78" s="172"/>
      <c r="V78" s="172"/>
      <c r="W78" s="172"/>
      <c r="X78" s="172"/>
      <c r="Y78" s="173"/>
      <c r="Z78" s="113"/>
      <c r="AA78" s="114"/>
      <c r="AB78" s="114"/>
      <c r="AC78" s="174"/>
      <c r="AD78" s="107"/>
      <c r="AE78" s="108"/>
      <c r="AF78" s="108"/>
      <c r="AG78" s="108"/>
      <c r="AH78" s="109"/>
      <c r="AI78" s="110"/>
      <c r="AJ78" s="111"/>
      <c r="AK78" s="111"/>
      <c r="AL78" s="111"/>
      <c r="AM78" s="111"/>
      <c r="AN78" s="111"/>
      <c r="AO78" s="111"/>
      <c r="AP78" s="111"/>
      <c r="AQ78" s="111"/>
      <c r="AR78" s="111"/>
      <c r="AS78" s="111"/>
      <c r="AT78" s="111"/>
      <c r="AU78" s="112"/>
      <c r="AV78" s="113"/>
      <c r="AW78" s="114"/>
      <c r="AX78" s="114"/>
      <c r="AY78" s="124"/>
    </row>
    <row r="79" spans="2:51" ht="24.75" customHeight="1" x14ac:dyDescent="0.2">
      <c r="B79" s="338"/>
      <c r="C79" s="339"/>
      <c r="D79" s="339"/>
      <c r="E79" s="339"/>
      <c r="F79" s="339"/>
      <c r="G79" s="340"/>
      <c r="H79" s="149" t="s">
        <v>42</v>
      </c>
      <c r="I79" s="96"/>
      <c r="J79" s="96"/>
      <c r="K79" s="96"/>
      <c r="L79" s="97"/>
      <c r="M79" s="150"/>
      <c r="N79" s="169"/>
      <c r="O79" s="169"/>
      <c r="P79" s="169"/>
      <c r="Q79" s="169"/>
      <c r="R79" s="169"/>
      <c r="S79" s="169"/>
      <c r="T79" s="169"/>
      <c r="U79" s="169"/>
      <c r="V79" s="169"/>
      <c r="W79" s="169"/>
      <c r="X79" s="169"/>
      <c r="Y79" s="170"/>
      <c r="Z79" s="153">
        <v>7</v>
      </c>
      <c r="AA79" s="154"/>
      <c r="AB79" s="154"/>
      <c r="AC79" s="171"/>
      <c r="AD79" s="149" t="s">
        <v>42</v>
      </c>
      <c r="AE79" s="96"/>
      <c r="AF79" s="96"/>
      <c r="AG79" s="96"/>
      <c r="AH79" s="96"/>
      <c r="AI79" s="150"/>
      <c r="AJ79" s="151"/>
      <c r="AK79" s="151"/>
      <c r="AL79" s="151"/>
      <c r="AM79" s="151"/>
      <c r="AN79" s="151"/>
      <c r="AO79" s="151"/>
      <c r="AP79" s="151"/>
      <c r="AQ79" s="151"/>
      <c r="AR79" s="151"/>
      <c r="AS79" s="151"/>
      <c r="AT79" s="151"/>
      <c r="AU79" s="152"/>
      <c r="AV79" s="153">
        <f>SUM(AV71:AY78)</f>
        <v>0</v>
      </c>
      <c r="AW79" s="154"/>
      <c r="AX79" s="154"/>
      <c r="AY79" s="156"/>
    </row>
    <row r="80" spans="2:51" ht="25.15" customHeight="1" x14ac:dyDescent="0.2">
      <c r="B80" s="338"/>
      <c r="C80" s="339"/>
      <c r="D80" s="339"/>
      <c r="E80" s="339"/>
      <c r="F80" s="339"/>
      <c r="G80" s="340"/>
      <c r="H80" s="163" t="s">
        <v>392</v>
      </c>
      <c r="I80" s="143"/>
      <c r="J80" s="143"/>
      <c r="K80" s="143"/>
      <c r="L80" s="143"/>
      <c r="M80" s="143"/>
      <c r="N80" s="143"/>
      <c r="O80" s="143"/>
      <c r="P80" s="143"/>
      <c r="Q80" s="143"/>
      <c r="R80" s="143"/>
      <c r="S80" s="143"/>
      <c r="T80" s="143"/>
      <c r="U80" s="143"/>
      <c r="V80" s="143"/>
      <c r="W80" s="143"/>
      <c r="X80" s="143"/>
      <c r="Y80" s="143"/>
      <c r="Z80" s="143"/>
      <c r="AA80" s="143"/>
      <c r="AB80" s="143"/>
      <c r="AC80" s="144"/>
      <c r="AD80" s="136" t="s">
        <v>118</v>
      </c>
      <c r="AE80" s="137"/>
      <c r="AF80" s="137"/>
      <c r="AG80" s="137"/>
      <c r="AH80" s="137"/>
      <c r="AI80" s="137"/>
      <c r="AJ80" s="137"/>
      <c r="AK80" s="137"/>
      <c r="AL80" s="137"/>
      <c r="AM80" s="137"/>
      <c r="AN80" s="137"/>
      <c r="AO80" s="137"/>
      <c r="AP80" s="137"/>
      <c r="AQ80" s="137"/>
      <c r="AR80" s="137"/>
      <c r="AS80" s="137"/>
      <c r="AT80" s="137"/>
      <c r="AU80" s="137"/>
      <c r="AV80" s="137"/>
      <c r="AW80" s="137"/>
      <c r="AX80" s="137"/>
      <c r="AY80" s="139"/>
    </row>
    <row r="81" spans="2:51" ht="25.5" customHeight="1" x14ac:dyDescent="0.2">
      <c r="B81" s="338"/>
      <c r="C81" s="339"/>
      <c r="D81" s="339"/>
      <c r="E81" s="339"/>
      <c r="F81" s="339"/>
      <c r="G81" s="340"/>
      <c r="H81" s="140" t="s">
        <v>39</v>
      </c>
      <c r="I81" s="141"/>
      <c r="J81" s="141"/>
      <c r="K81" s="141"/>
      <c r="L81" s="141"/>
      <c r="M81" s="142" t="s">
        <v>40</v>
      </c>
      <c r="N81" s="143"/>
      <c r="O81" s="143"/>
      <c r="P81" s="143"/>
      <c r="Q81" s="143"/>
      <c r="R81" s="143"/>
      <c r="S81" s="143"/>
      <c r="T81" s="143"/>
      <c r="U81" s="143"/>
      <c r="V81" s="143"/>
      <c r="W81" s="143"/>
      <c r="X81" s="143"/>
      <c r="Y81" s="144"/>
      <c r="Z81" s="145" t="s">
        <v>41</v>
      </c>
      <c r="AA81" s="146"/>
      <c r="AB81" s="146"/>
      <c r="AC81" s="147"/>
      <c r="AD81" s="140" t="s">
        <v>39</v>
      </c>
      <c r="AE81" s="141"/>
      <c r="AF81" s="141"/>
      <c r="AG81" s="141"/>
      <c r="AH81" s="141"/>
      <c r="AI81" s="142" t="s">
        <v>40</v>
      </c>
      <c r="AJ81" s="143"/>
      <c r="AK81" s="143"/>
      <c r="AL81" s="143"/>
      <c r="AM81" s="143"/>
      <c r="AN81" s="143"/>
      <c r="AO81" s="143"/>
      <c r="AP81" s="143"/>
      <c r="AQ81" s="143"/>
      <c r="AR81" s="143"/>
      <c r="AS81" s="143"/>
      <c r="AT81" s="143"/>
      <c r="AU81" s="144"/>
      <c r="AV81" s="145" t="s">
        <v>41</v>
      </c>
      <c r="AW81" s="146"/>
      <c r="AX81" s="146"/>
      <c r="AY81" s="148"/>
    </row>
    <row r="82" spans="2:51" ht="24.75" customHeight="1" x14ac:dyDescent="0.2">
      <c r="B82" s="338"/>
      <c r="C82" s="339"/>
      <c r="D82" s="339"/>
      <c r="E82" s="339"/>
      <c r="F82" s="339"/>
      <c r="G82" s="340"/>
      <c r="H82" s="633" t="s">
        <v>393</v>
      </c>
      <c r="I82" s="634"/>
      <c r="J82" s="634"/>
      <c r="K82" s="634"/>
      <c r="L82" s="635"/>
      <c r="M82" s="126" t="s">
        <v>394</v>
      </c>
      <c r="N82" s="636"/>
      <c r="O82" s="636"/>
      <c r="P82" s="636"/>
      <c r="Q82" s="636"/>
      <c r="R82" s="636"/>
      <c r="S82" s="636"/>
      <c r="T82" s="636"/>
      <c r="U82" s="636"/>
      <c r="V82" s="636"/>
      <c r="W82" s="636"/>
      <c r="X82" s="636"/>
      <c r="Y82" s="637"/>
      <c r="Z82" s="638">
        <v>50</v>
      </c>
      <c r="AA82" s="639"/>
      <c r="AB82" s="639"/>
      <c r="AC82" s="640"/>
      <c r="AD82" s="132"/>
      <c r="AE82" s="133"/>
      <c r="AF82" s="133"/>
      <c r="AG82" s="133"/>
      <c r="AH82" s="134"/>
      <c r="AI82" s="126"/>
      <c r="AJ82" s="127"/>
      <c r="AK82" s="127"/>
      <c r="AL82" s="127"/>
      <c r="AM82" s="127"/>
      <c r="AN82" s="127"/>
      <c r="AO82" s="127"/>
      <c r="AP82" s="127"/>
      <c r="AQ82" s="127"/>
      <c r="AR82" s="127"/>
      <c r="AS82" s="127"/>
      <c r="AT82" s="127"/>
      <c r="AU82" s="128"/>
      <c r="AV82" s="129"/>
      <c r="AW82" s="130"/>
      <c r="AX82" s="130"/>
      <c r="AY82" s="131"/>
    </row>
    <row r="83" spans="2:51" ht="24.75" customHeight="1" x14ac:dyDescent="0.2">
      <c r="B83" s="338"/>
      <c r="C83" s="339"/>
      <c r="D83" s="339"/>
      <c r="E83" s="339"/>
      <c r="F83" s="339"/>
      <c r="G83" s="340"/>
      <c r="H83" s="121"/>
      <c r="I83" s="122"/>
      <c r="J83" s="122"/>
      <c r="K83" s="122"/>
      <c r="L83" s="123"/>
      <c r="M83" s="115"/>
      <c r="N83" s="116"/>
      <c r="O83" s="116"/>
      <c r="P83" s="116"/>
      <c r="Q83" s="116"/>
      <c r="R83" s="116"/>
      <c r="S83" s="116"/>
      <c r="T83" s="116"/>
      <c r="U83" s="116"/>
      <c r="V83" s="116"/>
      <c r="W83" s="116"/>
      <c r="X83" s="116"/>
      <c r="Y83" s="117"/>
      <c r="Z83" s="118"/>
      <c r="AA83" s="119"/>
      <c r="AB83" s="119"/>
      <c r="AC83" s="125"/>
      <c r="AD83" s="121"/>
      <c r="AE83" s="122"/>
      <c r="AF83" s="122"/>
      <c r="AG83" s="122"/>
      <c r="AH83" s="123"/>
      <c r="AI83" s="115"/>
      <c r="AJ83" s="116"/>
      <c r="AK83" s="116"/>
      <c r="AL83" s="116"/>
      <c r="AM83" s="116"/>
      <c r="AN83" s="116"/>
      <c r="AO83" s="116"/>
      <c r="AP83" s="116"/>
      <c r="AQ83" s="116"/>
      <c r="AR83" s="116"/>
      <c r="AS83" s="116"/>
      <c r="AT83" s="116"/>
      <c r="AU83" s="117"/>
      <c r="AV83" s="118"/>
      <c r="AW83" s="119"/>
      <c r="AX83" s="119"/>
      <c r="AY83" s="120"/>
    </row>
    <row r="84" spans="2:51" ht="24.75" customHeight="1" x14ac:dyDescent="0.2">
      <c r="B84" s="338"/>
      <c r="C84" s="339"/>
      <c r="D84" s="339"/>
      <c r="E84" s="339"/>
      <c r="F84" s="339"/>
      <c r="G84" s="340"/>
      <c r="H84" s="121"/>
      <c r="I84" s="122"/>
      <c r="J84" s="122"/>
      <c r="K84" s="122"/>
      <c r="L84" s="123"/>
      <c r="M84" s="115"/>
      <c r="N84" s="116"/>
      <c r="O84" s="116"/>
      <c r="P84" s="116"/>
      <c r="Q84" s="116"/>
      <c r="R84" s="116"/>
      <c r="S84" s="116"/>
      <c r="T84" s="116"/>
      <c r="U84" s="116"/>
      <c r="V84" s="116"/>
      <c r="W84" s="116"/>
      <c r="X84" s="116"/>
      <c r="Y84" s="117"/>
      <c r="Z84" s="118"/>
      <c r="AA84" s="119"/>
      <c r="AB84" s="119"/>
      <c r="AC84" s="125"/>
      <c r="AD84" s="121"/>
      <c r="AE84" s="122"/>
      <c r="AF84" s="122"/>
      <c r="AG84" s="122"/>
      <c r="AH84" s="123"/>
      <c r="AI84" s="115"/>
      <c r="AJ84" s="116"/>
      <c r="AK84" s="116"/>
      <c r="AL84" s="116"/>
      <c r="AM84" s="116"/>
      <c r="AN84" s="116"/>
      <c r="AO84" s="116"/>
      <c r="AP84" s="116"/>
      <c r="AQ84" s="116"/>
      <c r="AR84" s="116"/>
      <c r="AS84" s="116"/>
      <c r="AT84" s="116"/>
      <c r="AU84" s="117"/>
      <c r="AV84" s="118"/>
      <c r="AW84" s="119"/>
      <c r="AX84" s="119"/>
      <c r="AY84" s="120"/>
    </row>
    <row r="85" spans="2:51" ht="24.75" customHeight="1" x14ac:dyDescent="0.2">
      <c r="B85" s="338"/>
      <c r="C85" s="339"/>
      <c r="D85" s="339"/>
      <c r="E85" s="339"/>
      <c r="F85" s="339"/>
      <c r="G85" s="340"/>
      <c r="H85" s="121"/>
      <c r="I85" s="122"/>
      <c r="J85" s="122"/>
      <c r="K85" s="122"/>
      <c r="L85" s="123"/>
      <c r="M85" s="115"/>
      <c r="N85" s="116"/>
      <c r="O85" s="116"/>
      <c r="P85" s="116"/>
      <c r="Q85" s="116"/>
      <c r="R85" s="116"/>
      <c r="S85" s="116"/>
      <c r="T85" s="116"/>
      <c r="U85" s="116"/>
      <c r="V85" s="116"/>
      <c r="W85" s="116"/>
      <c r="X85" s="116"/>
      <c r="Y85" s="117"/>
      <c r="Z85" s="118"/>
      <c r="AA85" s="119"/>
      <c r="AB85" s="119"/>
      <c r="AC85" s="125"/>
      <c r="AD85" s="121"/>
      <c r="AE85" s="122"/>
      <c r="AF85" s="122"/>
      <c r="AG85" s="122"/>
      <c r="AH85" s="123"/>
      <c r="AI85" s="115"/>
      <c r="AJ85" s="116"/>
      <c r="AK85" s="116"/>
      <c r="AL85" s="116"/>
      <c r="AM85" s="116"/>
      <c r="AN85" s="116"/>
      <c r="AO85" s="116"/>
      <c r="AP85" s="116"/>
      <c r="AQ85" s="116"/>
      <c r="AR85" s="116"/>
      <c r="AS85" s="116"/>
      <c r="AT85" s="116"/>
      <c r="AU85" s="117"/>
      <c r="AV85" s="118"/>
      <c r="AW85" s="119"/>
      <c r="AX85" s="119"/>
      <c r="AY85" s="120"/>
    </row>
    <row r="86" spans="2:51" ht="24.75" customHeight="1" x14ac:dyDescent="0.2">
      <c r="B86" s="338"/>
      <c r="C86" s="339"/>
      <c r="D86" s="339"/>
      <c r="E86" s="339"/>
      <c r="F86" s="339"/>
      <c r="G86" s="340"/>
      <c r="H86" s="121"/>
      <c r="I86" s="122"/>
      <c r="J86" s="122"/>
      <c r="K86" s="122"/>
      <c r="L86" s="123"/>
      <c r="M86" s="115"/>
      <c r="N86" s="116"/>
      <c r="O86" s="116"/>
      <c r="P86" s="116"/>
      <c r="Q86" s="116"/>
      <c r="R86" s="116"/>
      <c r="S86" s="116"/>
      <c r="T86" s="116"/>
      <c r="U86" s="116"/>
      <c r="V86" s="116"/>
      <c r="W86" s="116"/>
      <c r="X86" s="116"/>
      <c r="Y86" s="117"/>
      <c r="Z86" s="118"/>
      <c r="AA86" s="119"/>
      <c r="AB86" s="119"/>
      <c r="AC86" s="119"/>
      <c r="AD86" s="121"/>
      <c r="AE86" s="122"/>
      <c r="AF86" s="122"/>
      <c r="AG86" s="122"/>
      <c r="AH86" s="123"/>
      <c r="AI86" s="115"/>
      <c r="AJ86" s="116"/>
      <c r="AK86" s="116"/>
      <c r="AL86" s="116"/>
      <c r="AM86" s="116"/>
      <c r="AN86" s="116"/>
      <c r="AO86" s="116"/>
      <c r="AP86" s="116"/>
      <c r="AQ86" s="116"/>
      <c r="AR86" s="116"/>
      <c r="AS86" s="116"/>
      <c r="AT86" s="116"/>
      <c r="AU86" s="117"/>
      <c r="AV86" s="118"/>
      <c r="AW86" s="119"/>
      <c r="AX86" s="119"/>
      <c r="AY86" s="120"/>
    </row>
    <row r="87" spans="2:51" ht="24.75" customHeight="1" x14ac:dyDescent="0.2">
      <c r="B87" s="338"/>
      <c r="C87" s="339"/>
      <c r="D87" s="339"/>
      <c r="E87" s="339"/>
      <c r="F87" s="339"/>
      <c r="G87" s="340"/>
      <c r="H87" s="121"/>
      <c r="I87" s="122"/>
      <c r="J87" s="122"/>
      <c r="K87" s="122"/>
      <c r="L87" s="123"/>
      <c r="M87" s="115"/>
      <c r="N87" s="116"/>
      <c r="O87" s="116"/>
      <c r="P87" s="116"/>
      <c r="Q87" s="116"/>
      <c r="R87" s="116"/>
      <c r="S87" s="116"/>
      <c r="T87" s="116"/>
      <c r="U87" s="116"/>
      <c r="V87" s="116"/>
      <c r="W87" s="116"/>
      <c r="X87" s="116"/>
      <c r="Y87" s="117"/>
      <c r="Z87" s="118"/>
      <c r="AA87" s="119"/>
      <c r="AB87" s="119"/>
      <c r="AC87" s="119"/>
      <c r="AD87" s="121"/>
      <c r="AE87" s="122"/>
      <c r="AF87" s="122"/>
      <c r="AG87" s="122"/>
      <c r="AH87" s="123"/>
      <c r="AI87" s="115"/>
      <c r="AJ87" s="116"/>
      <c r="AK87" s="116"/>
      <c r="AL87" s="116"/>
      <c r="AM87" s="116"/>
      <c r="AN87" s="116"/>
      <c r="AO87" s="116"/>
      <c r="AP87" s="116"/>
      <c r="AQ87" s="116"/>
      <c r="AR87" s="116"/>
      <c r="AS87" s="116"/>
      <c r="AT87" s="116"/>
      <c r="AU87" s="117"/>
      <c r="AV87" s="118"/>
      <c r="AW87" s="119"/>
      <c r="AX87" s="119"/>
      <c r="AY87" s="120"/>
    </row>
    <row r="88" spans="2:51" ht="24.75" customHeight="1" x14ac:dyDescent="0.2">
      <c r="B88" s="338"/>
      <c r="C88" s="339"/>
      <c r="D88" s="339"/>
      <c r="E88" s="339"/>
      <c r="F88" s="339"/>
      <c r="G88" s="340"/>
      <c r="H88" s="121"/>
      <c r="I88" s="122"/>
      <c r="J88" s="122"/>
      <c r="K88" s="122"/>
      <c r="L88" s="123"/>
      <c r="M88" s="115"/>
      <c r="N88" s="116"/>
      <c r="O88" s="116"/>
      <c r="P88" s="116"/>
      <c r="Q88" s="116"/>
      <c r="R88" s="116"/>
      <c r="S88" s="116"/>
      <c r="T88" s="116"/>
      <c r="U88" s="116"/>
      <c r="V88" s="116"/>
      <c r="W88" s="116"/>
      <c r="X88" s="116"/>
      <c r="Y88" s="117"/>
      <c r="Z88" s="118"/>
      <c r="AA88" s="119"/>
      <c r="AB88" s="119"/>
      <c r="AC88" s="119"/>
      <c r="AD88" s="121"/>
      <c r="AE88" s="122"/>
      <c r="AF88" s="122"/>
      <c r="AG88" s="122"/>
      <c r="AH88" s="123"/>
      <c r="AI88" s="115"/>
      <c r="AJ88" s="116"/>
      <c r="AK88" s="116"/>
      <c r="AL88" s="116"/>
      <c r="AM88" s="116"/>
      <c r="AN88" s="116"/>
      <c r="AO88" s="116"/>
      <c r="AP88" s="116"/>
      <c r="AQ88" s="116"/>
      <c r="AR88" s="116"/>
      <c r="AS88" s="116"/>
      <c r="AT88" s="116"/>
      <c r="AU88" s="117"/>
      <c r="AV88" s="118"/>
      <c r="AW88" s="119"/>
      <c r="AX88" s="119"/>
      <c r="AY88" s="120"/>
    </row>
    <row r="89" spans="2:51" ht="24.75" customHeight="1" x14ac:dyDescent="0.2">
      <c r="B89" s="338"/>
      <c r="C89" s="339"/>
      <c r="D89" s="339"/>
      <c r="E89" s="339"/>
      <c r="F89" s="339"/>
      <c r="G89" s="340"/>
      <c r="H89" s="107"/>
      <c r="I89" s="108"/>
      <c r="J89" s="108"/>
      <c r="K89" s="108"/>
      <c r="L89" s="109"/>
      <c r="M89" s="110"/>
      <c r="N89" s="111"/>
      <c r="O89" s="111"/>
      <c r="P89" s="111"/>
      <c r="Q89" s="111"/>
      <c r="R89" s="111"/>
      <c r="S89" s="111"/>
      <c r="T89" s="111"/>
      <c r="U89" s="111"/>
      <c r="V89" s="111"/>
      <c r="W89" s="111"/>
      <c r="X89" s="111"/>
      <c r="Y89" s="112"/>
      <c r="Z89" s="113"/>
      <c r="AA89" s="114"/>
      <c r="AB89" s="114"/>
      <c r="AC89" s="114"/>
      <c r="AD89" s="107"/>
      <c r="AE89" s="108"/>
      <c r="AF89" s="108"/>
      <c r="AG89" s="108"/>
      <c r="AH89" s="109"/>
      <c r="AI89" s="110"/>
      <c r="AJ89" s="111"/>
      <c r="AK89" s="111"/>
      <c r="AL89" s="111"/>
      <c r="AM89" s="111"/>
      <c r="AN89" s="111"/>
      <c r="AO89" s="111"/>
      <c r="AP89" s="111"/>
      <c r="AQ89" s="111"/>
      <c r="AR89" s="111"/>
      <c r="AS89" s="111"/>
      <c r="AT89" s="111"/>
      <c r="AU89" s="112"/>
      <c r="AV89" s="113"/>
      <c r="AW89" s="114"/>
      <c r="AX89" s="114"/>
      <c r="AY89" s="124"/>
    </row>
    <row r="90" spans="2:51" ht="24.75" customHeight="1" x14ac:dyDescent="0.2">
      <c r="B90" s="338"/>
      <c r="C90" s="339"/>
      <c r="D90" s="339"/>
      <c r="E90" s="339"/>
      <c r="F90" s="339"/>
      <c r="G90" s="340"/>
      <c r="H90" s="149" t="s">
        <v>42</v>
      </c>
      <c r="I90" s="96"/>
      <c r="J90" s="96"/>
      <c r="K90" s="96"/>
      <c r="L90" s="96"/>
      <c r="M90" s="150"/>
      <c r="N90" s="151"/>
      <c r="O90" s="151"/>
      <c r="P90" s="151"/>
      <c r="Q90" s="151"/>
      <c r="R90" s="151"/>
      <c r="S90" s="151"/>
      <c r="T90" s="151"/>
      <c r="U90" s="151"/>
      <c r="V90" s="151"/>
      <c r="W90" s="151"/>
      <c r="X90" s="151"/>
      <c r="Y90" s="152"/>
      <c r="Z90" s="153">
        <f>SUM(Z82:AC89)</f>
        <v>50</v>
      </c>
      <c r="AA90" s="154"/>
      <c r="AB90" s="154"/>
      <c r="AC90" s="155"/>
      <c r="AD90" s="149" t="s">
        <v>42</v>
      </c>
      <c r="AE90" s="96"/>
      <c r="AF90" s="96"/>
      <c r="AG90" s="96"/>
      <c r="AH90" s="96"/>
      <c r="AI90" s="150"/>
      <c r="AJ90" s="151"/>
      <c r="AK90" s="151"/>
      <c r="AL90" s="151"/>
      <c r="AM90" s="151"/>
      <c r="AN90" s="151"/>
      <c r="AO90" s="151"/>
      <c r="AP90" s="151"/>
      <c r="AQ90" s="151"/>
      <c r="AR90" s="151"/>
      <c r="AS90" s="151"/>
      <c r="AT90" s="151"/>
      <c r="AU90" s="152"/>
      <c r="AV90" s="153">
        <f>SUM(AV82:AY89)</f>
        <v>0</v>
      </c>
      <c r="AW90" s="154"/>
      <c r="AX90" s="154"/>
      <c r="AY90" s="156"/>
    </row>
    <row r="91" spans="2:51" ht="24.75" customHeight="1" x14ac:dyDescent="0.2">
      <c r="B91" s="338"/>
      <c r="C91" s="339"/>
      <c r="D91" s="339"/>
      <c r="E91" s="339"/>
      <c r="F91" s="339"/>
      <c r="G91" s="340"/>
      <c r="H91" s="136" t="s">
        <v>357</v>
      </c>
      <c r="I91" s="137"/>
      <c r="J91" s="137"/>
      <c r="K91" s="137"/>
      <c r="L91" s="137"/>
      <c r="M91" s="137"/>
      <c r="N91" s="137"/>
      <c r="O91" s="137"/>
      <c r="P91" s="137"/>
      <c r="Q91" s="137"/>
      <c r="R91" s="137"/>
      <c r="S91" s="137"/>
      <c r="T91" s="137"/>
      <c r="U91" s="137"/>
      <c r="V91" s="137"/>
      <c r="W91" s="137"/>
      <c r="X91" s="137"/>
      <c r="Y91" s="137"/>
      <c r="Z91" s="137"/>
      <c r="AA91" s="137"/>
      <c r="AB91" s="137"/>
      <c r="AC91" s="138"/>
      <c r="AD91" s="136" t="s">
        <v>119</v>
      </c>
      <c r="AE91" s="137"/>
      <c r="AF91" s="137"/>
      <c r="AG91" s="137"/>
      <c r="AH91" s="137"/>
      <c r="AI91" s="137"/>
      <c r="AJ91" s="137"/>
      <c r="AK91" s="137"/>
      <c r="AL91" s="137"/>
      <c r="AM91" s="137"/>
      <c r="AN91" s="137"/>
      <c r="AO91" s="137"/>
      <c r="AP91" s="137"/>
      <c r="AQ91" s="137"/>
      <c r="AR91" s="137"/>
      <c r="AS91" s="137"/>
      <c r="AT91" s="137"/>
      <c r="AU91" s="137"/>
      <c r="AV91" s="137"/>
      <c r="AW91" s="137"/>
      <c r="AX91" s="137"/>
      <c r="AY91" s="139"/>
    </row>
    <row r="92" spans="2:51" ht="24.75" customHeight="1" x14ac:dyDescent="0.2">
      <c r="B92" s="338"/>
      <c r="C92" s="339"/>
      <c r="D92" s="339"/>
      <c r="E92" s="339"/>
      <c r="F92" s="339"/>
      <c r="G92" s="340"/>
      <c r="H92" s="140" t="s">
        <v>39</v>
      </c>
      <c r="I92" s="141"/>
      <c r="J92" s="141"/>
      <c r="K92" s="141"/>
      <c r="L92" s="141"/>
      <c r="M92" s="142" t="s">
        <v>40</v>
      </c>
      <c r="N92" s="143"/>
      <c r="O92" s="143"/>
      <c r="P92" s="143"/>
      <c r="Q92" s="143"/>
      <c r="R92" s="143"/>
      <c r="S92" s="143"/>
      <c r="T92" s="143"/>
      <c r="U92" s="143"/>
      <c r="V92" s="143"/>
      <c r="W92" s="143"/>
      <c r="X92" s="143"/>
      <c r="Y92" s="144"/>
      <c r="Z92" s="145" t="s">
        <v>41</v>
      </c>
      <c r="AA92" s="146"/>
      <c r="AB92" s="146"/>
      <c r="AC92" s="147"/>
      <c r="AD92" s="140" t="s">
        <v>39</v>
      </c>
      <c r="AE92" s="141"/>
      <c r="AF92" s="141"/>
      <c r="AG92" s="141"/>
      <c r="AH92" s="141"/>
      <c r="AI92" s="142" t="s">
        <v>40</v>
      </c>
      <c r="AJ92" s="143"/>
      <c r="AK92" s="143"/>
      <c r="AL92" s="143"/>
      <c r="AM92" s="143"/>
      <c r="AN92" s="143"/>
      <c r="AO92" s="143"/>
      <c r="AP92" s="143"/>
      <c r="AQ92" s="143"/>
      <c r="AR92" s="143"/>
      <c r="AS92" s="143"/>
      <c r="AT92" s="143"/>
      <c r="AU92" s="144"/>
      <c r="AV92" s="145" t="s">
        <v>41</v>
      </c>
      <c r="AW92" s="146"/>
      <c r="AX92" s="146"/>
      <c r="AY92" s="148"/>
    </row>
    <row r="93" spans="2:51" ht="24.75" customHeight="1" x14ac:dyDescent="0.2">
      <c r="B93" s="338"/>
      <c r="C93" s="339"/>
      <c r="D93" s="339"/>
      <c r="E93" s="339"/>
      <c r="F93" s="339"/>
      <c r="G93" s="340"/>
      <c r="H93" s="132" t="s">
        <v>358</v>
      </c>
      <c r="I93" s="133"/>
      <c r="J93" s="133"/>
      <c r="K93" s="133"/>
      <c r="L93" s="134"/>
      <c r="M93" s="126" t="s">
        <v>359</v>
      </c>
      <c r="N93" s="127"/>
      <c r="O93" s="127"/>
      <c r="P93" s="127"/>
      <c r="Q93" s="127"/>
      <c r="R93" s="127"/>
      <c r="S93" s="127"/>
      <c r="T93" s="127"/>
      <c r="U93" s="127"/>
      <c r="V93" s="127"/>
      <c r="W93" s="127"/>
      <c r="X93" s="127"/>
      <c r="Y93" s="128"/>
      <c r="Z93" s="129">
        <v>10</v>
      </c>
      <c r="AA93" s="130"/>
      <c r="AB93" s="130"/>
      <c r="AC93" s="135"/>
      <c r="AD93" s="132"/>
      <c r="AE93" s="133"/>
      <c r="AF93" s="133"/>
      <c r="AG93" s="133"/>
      <c r="AH93" s="134"/>
      <c r="AI93" s="126"/>
      <c r="AJ93" s="127"/>
      <c r="AK93" s="127"/>
      <c r="AL93" s="127"/>
      <c r="AM93" s="127"/>
      <c r="AN93" s="127"/>
      <c r="AO93" s="127"/>
      <c r="AP93" s="127"/>
      <c r="AQ93" s="127"/>
      <c r="AR93" s="127"/>
      <c r="AS93" s="127"/>
      <c r="AT93" s="127"/>
      <c r="AU93" s="128"/>
      <c r="AV93" s="129"/>
      <c r="AW93" s="130"/>
      <c r="AX93" s="130"/>
      <c r="AY93" s="131"/>
    </row>
    <row r="94" spans="2:51" ht="24.75" customHeight="1" x14ac:dyDescent="0.2">
      <c r="B94" s="338"/>
      <c r="C94" s="339"/>
      <c r="D94" s="339"/>
      <c r="E94" s="339"/>
      <c r="F94" s="339"/>
      <c r="G94" s="340"/>
      <c r="H94" s="121"/>
      <c r="I94" s="122"/>
      <c r="J94" s="122"/>
      <c r="K94" s="122"/>
      <c r="L94" s="123"/>
      <c r="M94" s="115"/>
      <c r="N94" s="116"/>
      <c r="O94" s="116"/>
      <c r="P94" s="116"/>
      <c r="Q94" s="116"/>
      <c r="R94" s="116"/>
      <c r="S94" s="116"/>
      <c r="T94" s="116"/>
      <c r="U94" s="116"/>
      <c r="V94" s="116"/>
      <c r="W94" s="116"/>
      <c r="X94" s="116"/>
      <c r="Y94" s="117"/>
      <c r="Z94" s="118"/>
      <c r="AA94" s="119"/>
      <c r="AB94" s="119"/>
      <c r="AC94" s="125"/>
      <c r="AD94" s="121"/>
      <c r="AE94" s="122"/>
      <c r="AF94" s="122"/>
      <c r="AG94" s="122"/>
      <c r="AH94" s="123"/>
      <c r="AI94" s="115"/>
      <c r="AJ94" s="116"/>
      <c r="AK94" s="116"/>
      <c r="AL94" s="116"/>
      <c r="AM94" s="116"/>
      <c r="AN94" s="116"/>
      <c r="AO94" s="116"/>
      <c r="AP94" s="116"/>
      <c r="AQ94" s="116"/>
      <c r="AR94" s="116"/>
      <c r="AS94" s="116"/>
      <c r="AT94" s="116"/>
      <c r="AU94" s="117"/>
      <c r="AV94" s="118"/>
      <c r="AW94" s="119"/>
      <c r="AX94" s="119"/>
      <c r="AY94" s="120"/>
    </row>
    <row r="95" spans="2:51" ht="24.75" customHeight="1" x14ac:dyDescent="0.2">
      <c r="B95" s="338"/>
      <c r="C95" s="339"/>
      <c r="D95" s="339"/>
      <c r="E95" s="339"/>
      <c r="F95" s="339"/>
      <c r="G95" s="340"/>
      <c r="H95" s="121"/>
      <c r="I95" s="122"/>
      <c r="J95" s="122"/>
      <c r="K95" s="122"/>
      <c r="L95" s="123"/>
      <c r="M95" s="115"/>
      <c r="N95" s="116"/>
      <c r="O95" s="116"/>
      <c r="P95" s="116"/>
      <c r="Q95" s="116"/>
      <c r="R95" s="116"/>
      <c r="S95" s="116"/>
      <c r="T95" s="116"/>
      <c r="U95" s="116"/>
      <c r="V95" s="116"/>
      <c r="W95" s="116"/>
      <c r="X95" s="116"/>
      <c r="Y95" s="117"/>
      <c r="Z95" s="118"/>
      <c r="AA95" s="119"/>
      <c r="AB95" s="119"/>
      <c r="AC95" s="125"/>
      <c r="AD95" s="121"/>
      <c r="AE95" s="122"/>
      <c r="AF95" s="122"/>
      <c r="AG95" s="122"/>
      <c r="AH95" s="123"/>
      <c r="AI95" s="115"/>
      <c r="AJ95" s="116"/>
      <c r="AK95" s="116"/>
      <c r="AL95" s="116"/>
      <c r="AM95" s="116"/>
      <c r="AN95" s="116"/>
      <c r="AO95" s="116"/>
      <c r="AP95" s="116"/>
      <c r="AQ95" s="116"/>
      <c r="AR95" s="116"/>
      <c r="AS95" s="116"/>
      <c r="AT95" s="116"/>
      <c r="AU95" s="117"/>
      <c r="AV95" s="118"/>
      <c r="AW95" s="119"/>
      <c r="AX95" s="119"/>
      <c r="AY95" s="120"/>
    </row>
    <row r="96" spans="2:51" ht="24.75" customHeight="1" x14ac:dyDescent="0.2">
      <c r="B96" s="338"/>
      <c r="C96" s="339"/>
      <c r="D96" s="339"/>
      <c r="E96" s="339"/>
      <c r="F96" s="339"/>
      <c r="G96" s="340"/>
      <c r="H96" s="121"/>
      <c r="I96" s="122"/>
      <c r="J96" s="122"/>
      <c r="K96" s="122"/>
      <c r="L96" s="123"/>
      <c r="M96" s="115"/>
      <c r="N96" s="116"/>
      <c r="O96" s="116"/>
      <c r="P96" s="116"/>
      <c r="Q96" s="116"/>
      <c r="R96" s="116"/>
      <c r="S96" s="116"/>
      <c r="T96" s="116"/>
      <c r="U96" s="116"/>
      <c r="V96" s="116"/>
      <c r="W96" s="116"/>
      <c r="X96" s="116"/>
      <c r="Y96" s="117"/>
      <c r="Z96" s="118"/>
      <c r="AA96" s="119"/>
      <c r="AB96" s="119"/>
      <c r="AC96" s="125"/>
      <c r="AD96" s="121"/>
      <c r="AE96" s="122"/>
      <c r="AF96" s="122"/>
      <c r="AG96" s="122"/>
      <c r="AH96" s="123"/>
      <c r="AI96" s="115"/>
      <c r="AJ96" s="116"/>
      <c r="AK96" s="116"/>
      <c r="AL96" s="116"/>
      <c r="AM96" s="116"/>
      <c r="AN96" s="116"/>
      <c r="AO96" s="116"/>
      <c r="AP96" s="116"/>
      <c r="AQ96" s="116"/>
      <c r="AR96" s="116"/>
      <c r="AS96" s="116"/>
      <c r="AT96" s="116"/>
      <c r="AU96" s="117"/>
      <c r="AV96" s="118"/>
      <c r="AW96" s="119"/>
      <c r="AX96" s="119"/>
      <c r="AY96" s="120"/>
    </row>
    <row r="97" spans="2:51" ht="24.75" customHeight="1" x14ac:dyDescent="0.2">
      <c r="B97" s="338"/>
      <c r="C97" s="339"/>
      <c r="D97" s="339"/>
      <c r="E97" s="339"/>
      <c r="F97" s="339"/>
      <c r="G97" s="340"/>
      <c r="H97" s="121"/>
      <c r="I97" s="122"/>
      <c r="J97" s="122"/>
      <c r="K97" s="122"/>
      <c r="L97" s="123"/>
      <c r="M97" s="115"/>
      <c r="N97" s="116"/>
      <c r="O97" s="116"/>
      <c r="P97" s="116"/>
      <c r="Q97" s="116"/>
      <c r="R97" s="116"/>
      <c r="S97" s="116"/>
      <c r="T97" s="116"/>
      <c r="U97" s="116"/>
      <c r="V97" s="116"/>
      <c r="W97" s="116"/>
      <c r="X97" s="116"/>
      <c r="Y97" s="117"/>
      <c r="Z97" s="118"/>
      <c r="AA97" s="119"/>
      <c r="AB97" s="119"/>
      <c r="AC97" s="119"/>
      <c r="AD97" s="121"/>
      <c r="AE97" s="122"/>
      <c r="AF97" s="122"/>
      <c r="AG97" s="122"/>
      <c r="AH97" s="123"/>
      <c r="AI97" s="115"/>
      <c r="AJ97" s="116"/>
      <c r="AK97" s="116"/>
      <c r="AL97" s="116"/>
      <c r="AM97" s="116"/>
      <c r="AN97" s="116"/>
      <c r="AO97" s="116"/>
      <c r="AP97" s="116"/>
      <c r="AQ97" s="116"/>
      <c r="AR97" s="116"/>
      <c r="AS97" s="116"/>
      <c r="AT97" s="116"/>
      <c r="AU97" s="117"/>
      <c r="AV97" s="118"/>
      <c r="AW97" s="119"/>
      <c r="AX97" s="119"/>
      <c r="AY97" s="120"/>
    </row>
    <row r="98" spans="2:51" ht="24.75" customHeight="1" x14ac:dyDescent="0.2">
      <c r="B98" s="338"/>
      <c r="C98" s="339"/>
      <c r="D98" s="339"/>
      <c r="E98" s="339"/>
      <c r="F98" s="339"/>
      <c r="G98" s="340"/>
      <c r="H98" s="121"/>
      <c r="I98" s="122"/>
      <c r="J98" s="122"/>
      <c r="K98" s="122"/>
      <c r="L98" s="123"/>
      <c r="M98" s="115"/>
      <c r="N98" s="116"/>
      <c r="O98" s="116"/>
      <c r="P98" s="116"/>
      <c r="Q98" s="116"/>
      <c r="R98" s="116"/>
      <c r="S98" s="116"/>
      <c r="T98" s="116"/>
      <c r="U98" s="116"/>
      <c r="V98" s="116"/>
      <c r="W98" s="116"/>
      <c r="X98" s="116"/>
      <c r="Y98" s="117"/>
      <c r="Z98" s="118"/>
      <c r="AA98" s="119"/>
      <c r="AB98" s="119"/>
      <c r="AC98" s="119"/>
      <c r="AD98" s="121"/>
      <c r="AE98" s="122"/>
      <c r="AF98" s="122"/>
      <c r="AG98" s="122"/>
      <c r="AH98" s="123"/>
      <c r="AI98" s="115"/>
      <c r="AJ98" s="116"/>
      <c r="AK98" s="116"/>
      <c r="AL98" s="116"/>
      <c r="AM98" s="116"/>
      <c r="AN98" s="116"/>
      <c r="AO98" s="116"/>
      <c r="AP98" s="116"/>
      <c r="AQ98" s="116"/>
      <c r="AR98" s="116"/>
      <c r="AS98" s="116"/>
      <c r="AT98" s="116"/>
      <c r="AU98" s="117"/>
      <c r="AV98" s="118"/>
      <c r="AW98" s="119"/>
      <c r="AX98" s="119"/>
      <c r="AY98" s="120"/>
    </row>
    <row r="99" spans="2:51" ht="24.75" customHeight="1" x14ac:dyDescent="0.2">
      <c r="B99" s="338"/>
      <c r="C99" s="339"/>
      <c r="D99" s="339"/>
      <c r="E99" s="339"/>
      <c r="F99" s="339"/>
      <c r="G99" s="340"/>
      <c r="H99" s="121"/>
      <c r="I99" s="122"/>
      <c r="J99" s="122"/>
      <c r="K99" s="122"/>
      <c r="L99" s="123"/>
      <c r="M99" s="115"/>
      <c r="N99" s="116"/>
      <c r="O99" s="116"/>
      <c r="P99" s="116"/>
      <c r="Q99" s="116"/>
      <c r="R99" s="116"/>
      <c r="S99" s="116"/>
      <c r="T99" s="116"/>
      <c r="U99" s="116"/>
      <c r="V99" s="116"/>
      <c r="W99" s="116"/>
      <c r="X99" s="116"/>
      <c r="Y99" s="117"/>
      <c r="Z99" s="118"/>
      <c r="AA99" s="119"/>
      <c r="AB99" s="119"/>
      <c r="AC99" s="119"/>
      <c r="AD99" s="121"/>
      <c r="AE99" s="122"/>
      <c r="AF99" s="122"/>
      <c r="AG99" s="122"/>
      <c r="AH99" s="123"/>
      <c r="AI99" s="115"/>
      <c r="AJ99" s="116"/>
      <c r="AK99" s="116"/>
      <c r="AL99" s="116"/>
      <c r="AM99" s="116"/>
      <c r="AN99" s="116"/>
      <c r="AO99" s="116"/>
      <c r="AP99" s="116"/>
      <c r="AQ99" s="116"/>
      <c r="AR99" s="116"/>
      <c r="AS99" s="116"/>
      <c r="AT99" s="116"/>
      <c r="AU99" s="117"/>
      <c r="AV99" s="118"/>
      <c r="AW99" s="119"/>
      <c r="AX99" s="119"/>
      <c r="AY99" s="120"/>
    </row>
    <row r="100" spans="2:51" ht="24.75" customHeight="1" x14ac:dyDescent="0.2">
      <c r="B100" s="338"/>
      <c r="C100" s="339"/>
      <c r="D100" s="339"/>
      <c r="E100" s="339"/>
      <c r="F100" s="339"/>
      <c r="G100" s="340"/>
      <c r="H100" s="107"/>
      <c r="I100" s="108"/>
      <c r="J100" s="108"/>
      <c r="K100" s="108"/>
      <c r="L100" s="109"/>
      <c r="M100" s="110"/>
      <c r="N100" s="111"/>
      <c r="O100" s="111"/>
      <c r="P100" s="111"/>
      <c r="Q100" s="111"/>
      <c r="R100" s="111"/>
      <c r="S100" s="111"/>
      <c r="T100" s="111"/>
      <c r="U100" s="111"/>
      <c r="V100" s="111"/>
      <c r="W100" s="111"/>
      <c r="X100" s="111"/>
      <c r="Y100" s="112"/>
      <c r="Z100" s="113"/>
      <c r="AA100" s="114"/>
      <c r="AB100" s="114"/>
      <c r="AC100" s="114"/>
      <c r="AD100" s="107"/>
      <c r="AE100" s="108"/>
      <c r="AF100" s="108"/>
      <c r="AG100" s="108"/>
      <c r="AH100" s="109"/>
      <c r="AI100" s="110"/>
      <c r="AJ100" s="111"/>
      <c r="AK100" s="111"/>
      <c r="AL100" s="111"/>
      <c r="AM100" s="111"/>
      <c r="AN100" s="111"/>
      <c r="AO100" s="111"/>
      <c r="AP100" s="111"/>
      <c r="AQ100" s="111"/>
      <c r="AR100" s="111"/>
      <c r="AS100" s="111"/>
      <c r="AT100" s="111"/>
      <c r="AU100" s="112"/>
      <c r="AV100" s="113"/>
      <c r="AW100" s="114"/>
      <c r="AX100" s="114"/>
      <c r="AY100" s="124"/>
    </row>
    <row r="101" spans="2:51" ht="24.75" customHeight="1" x14ac:dyDescent="0.2">
      <c r="B101" s="338"/>
      <c r="C101" s="339"/>
      <c r="D101" s="339"/>
      <c r="E101" s="339"/>
      <c r="F101" s="339"/>
      <c r="G101" s="340"/>
      <c r="H101" s="149" t="s">
        <v>42</v>
      </c>
      <c r="I101" s="96"/>
      <c r="J101" s="96"/>
      <c r="K101" s="96"/>
      <c r="L101" s="96"/>
      <c r="M101" s="150"/>
      <c r="N101" s="151"/>
      <c r="O101" s="151"/>
      <c r="P101" s="151"/>
      <c r="Q101" s="151"/>
      <c r="R101" s="151"/>
      <c r="S101" s="151"/>
      <c r="T101" s="151"/>
      <c r="U101" s="151"/>
      <c r="V101" s="151"/>
      <c r="W101" s="151"/>
      <c r="X101" s="151"/>
      <c r="Y101" s="152"/>
      <c r="Z101" s="153">
        <f>SUM(Z93:AC100)</f>
        <v>10</v>
      </c>
      <c r="AA101" s="154"/>
      <c r="AB101" s="154"/>
      <c r="AC101" s="155"/>
      <c r="AD101" s="149" t="s">
        <v>42</v>
      </c>
      <c r="AE101" s="96"/>
      <c r="AF101" s="96"/>
      <c r="AG101" s="96"/>
      <c r="AH101" s="96"/>
      <c r="AI101" s="150"/>
      <c r="AJ101" s="151"/>
      <c r="AK101" s="151"/>
      <c r="AL101" s="151"/>
      <c r="AM101" s="151"/>
      <c r="AN101" s="151"/>
      <c r="AO101" s="151"/>
      <c r="AP101" s="151"/>
      <c r="AQ101" s="151"/>
      <c r="AR101" s="151"/>
      <c r="AS101" s="151"/>
      <c r="AT101" s="151"/>
      <c r="AU101" s="152"/>
      <c r="AV101" s="153">
        <f>SUM(AV93:AY100)</f>
        <v>0</v>
      </c>
      <c r="AW101" s="154"/>
      <c r="AX101" s="154"/>
      <c r="AY101" s="156"/>
    </row>
    <row r="102" spans="2:51" ht="24.75" customHeight="1" x14ac:dyDescent="0.2">
      <c r="B102" s="338"/>
      <c r="C102" s="339"/>
      <c r="D102" s="339"/>
      <c r="E102" s="339"/>
      <c r="F102" s="339"/>
      <c r="G102" s="340"/>
      <c r="H102" s="136" t="s">
        <v>360</v>
      </c>
      <c r="I102" s="137"/>
      <c r="J102" s="137"/>
      <c r="K102" s="137"/>
      <c r="L102" s="137"/>
      <c r="M102" s="137"/>
      <c r="N102" s="137"/>
      <c r="O102" s="137"/>
      <c r="P102" s="137"/>
      <c r="Q102" s="137"/>
      <c r="R102" s="137"/>
      <c r="S102" s="137"/>
      <c r="T102" s="137"/>
      <c r="U102" s="137"/>
      <c r="V102" s="137"/>
      <c r="W102" s="137"/>
      <c r="X102" s="137"/>
      <c r="Y102" s="137"/>
      <c r="Z102" s="137"/>
      <c r="AA102" s="137"/>
      <c r="AB102" s="137"/>
      <c r="AC102" s="138"/>
      <c r="AD102" s="136" t="s">
        <v>121</v>
      </c>
      <c r="AE102" s="137"/>
      <c r="AF102" s="137"/>
      <c r="AG102" s="137"/>
      <c r="AH102" s="137"/>
      <c r="AI102" s="137"/>
      <c r="AJ102" s="137"/>
      <c r="AK102" s="137"/>
      <c r="AL102" s="137"/>
      <c r="AM102" s="137"/>
      <c r="AN102" s="137"/>
      <c r="AO102" s="137"/>
      <c r="AP102" s="137"/>
      <c r="AQ102" s="137"/>
      <c r="AR102" s="137"/>
      <c r="AS102" s="137"/>
      <c r="AT102" s="137"/>
      <c r="AU102" s="137"/>
      <c r="AV102" s="137"/>
      <c r="AW102" s="137"/>
      <c r="AX102" s="137"/>
      <c r="AY102" s="139"/>
    </row>
    <row r="103" spans="2:51" ht="24.75" customHeight="1" x14ac:dyDescent="0.2">
      <c r="B103" s="338"/>
      <c r="C103" s="339"/>
      <c r="D103" s="339"/>
      <c r="E103" s="339"/>
      <c r="F103" s="339"/>
      <c r="G103" s="340"/>
      <c r="H103" s="140" t="s">
        <v>39</v>
      </c>
      <c r="I103" s="141"/>
      <c r="J103" s="141"/>
      <c r="K103" s="141"/>
      <c r="L103" s="141"/>
      <c r="M103" s="142" t="s">
        <v>40</v>
      </c>
      <c r="N103" s="143"/>
      <c r="O103" s="143"/>
      <c r="P103" s="143"/>
      <c r="Q103" s="143"/>
      <c r="R103" s="143"/>
      <c r="S103" s="143"/>
      <c r="T103" s="143"/>
      <c r="U103" s="143"/>
      <c r="V103" s="143"/>
      <c r="W103" s="143"/>
      <c r="X103" s="143"/>
      <c r="Y103" s="144"/>
      <c r="Z103" s="145" t="s">
        <v>41</v>
      </c>
      <c r="AA103" s="146"/>
      <c r="AB103" s="146"/>
      <c r="AC103" s="147"/>
      <c r="AD103" s="140" t="s">
        <v>39</v>
      </c>
      <c r="AE103" s="141"/>
      <c r="AF103" s="141"/>
      <c r="AG103" s="141"/>
      <c r="AH103" s="141"/>
      <c r="AI103" s="142" t="s">
        <v>40</v>
      </c>
      <c r="AJ103" s="143"/>
      <c r="AK103" s="143"/>
      <c r="AL103" s="143"/>
      <c r="AM103" s="143"/>
      <c r="AN103" s="143"/>
      <c r="AO103" s="143"/>
      <c r="AP103" s="143"/>
      <c r="AQ103" s="143"/>
      <c r="AR103" s="143"/>
      <c r="AS103" s="143"/>
      <c r="AT103" s="143"/>
      <c r="AU103" s="144"/>
      <c r="AV103" s="145" t="s">
        <v>41</v>
      </c>
      <c r="AW103" s="146"/>
      <c r="AX103" s="146"/>
      <c r="AY103" s="148"/>
    </row>
    <row r="104" spans="2:51" ht="24.75" customHeight="1" x14ac:dyDescent="0.2">
      <c r="B104" s="338"/>
      <c r="C104" s="339"/>
      <c r="D104" s="339"/>
      <c r="E104" s="339"/>
      <c r="F104" s="339"/>
      <c r="G104" s="340"/>
      <c r="H104" s="132" t="s">
        <v>395</v>
      </c>
      <c r="I104" s="133"/>
      <c r="J104" s="133"/>
      <c r="K104" s="133"/>
      <c r="L104" s="134"/>
      <c r="M104" s="126" t="s">
        <v>396</v>
      </c>
      <c r="N104" s="127"/>
      <c r="O104" s="127"/>
      <c r="P104" s="127"/>
      <c r="Q104" s="127"/>
      <c r="R104" s="127"/>
      <c r="S104" s="127"/>
      <c r="T104" s="127"/>
      <c r="U104" s="127"/>
      <c r="V104" s="127"/>
      <c r="W104" s="127"/>
      <c r="X104" s="127"/>
      <c r="Y104" s="128"/>
      <c r="Z104" s="129">
        <v>1</v>
      </c>
      <c r="AA104" s="130"/>
      <c r="AB104" s="130"/>
      <c r="AC104" s="135"/>
      <c r="AD104" s="132"/>
      <c r="AE104" s="133"/>
      <c r="AF104" s="133"/>
      <c r="AG104" s="133"/>
      <c r="AH104" s="134"/>
      <c r="AI104" s="126"/>
      <c r="AJ104" s="127"/>
      <c r="AK104" s="127"/>
      <c r="AL104" s="127"/>
      <c r="AM104" s="127"/>
      <c r="AN104" s="127"/>
      <c r="AO104" s="127"/>
      <c r="AP104" s="127"/>
      <c r="AQ104" s="127"/>
      <c r="AR104" s="127"/>
      <c r="AS104" s="127"/>
      <c r="AT104" s="127"/>
      <c r="AU104" s="128"/>
      <c r="AV104" s="129"/>
      <c r="AW104" s="130"/>
      <c r="AX104" s="130"/>
      <c r="AY104" s="131"/>
    </row>
    <row r="105" spans="2:51" ht="24.75" customHeight="1" x14ac:dyDescent="0.2">
      <c r="B105" s="338"/>
      <c r="C105" s="339"/>
      <c r="D105" s="339"/>
      <c r="E105" s="339"/>
      <c r="F105" s="339"/>
      <c r="G105" s="340"/>
      <c r="H105" s="121"/>
      <c r="I105" s="122"/>
      <c r="J105" s="122"/>
      <c r="K105" s="122"/>
      <c r="L105" s="123"/>
      <c r="M105" s="115"/>
      <c r="N105" s="116"/>
      <c r="O105" s="116"/>
      <c r="P105" s="116"/>
      <c r="Q105" s="116"/>
      <c r="R105" s="116"/>
      <c r="S105" s="116"/>
      <c r="T105" s="116"/>
      <c r="U105" s="116"/>
      <c r="V105" s="116"/>
      <c r="W105" s="116"/>
      <c r="X105" s="116"/>
      <c r="Y105" s="117"/>
      <c r="Z105" s="118"/>
      <c r="AA105" s="119"/>
      <c r="AB105" s="119"/>
      <c r="AC105" s="125"/>
      <c r="AD105" s="121"/>
      <c r="AE105" s="122"/>
      <c r="AF105" s="122"/>
      <c r="AG105" s="122"/>
      <c r="AH105" s="123"/>
      <c r="AI105" s="115"/>
      <c r="AJ105" s="116"/>
      <c r="AK105" s="116"/>
      <c r="AL105" s="116"/>
      <c r="AM105" s="116"/>
      <c r="AN105" s="116"/>
      <c r="AO105" s="116"/>
      <c r="AP105" s="116"/>
      <c r="AQ105" s="116"/>
      <c r="AR105" s="116"/>
      <c r="AS105" s="116"/>
      <c r="AT105" s="116"/>
      <c r="AU105" s="117"/>
      <c r="AV105" s="118"/>
      <c r="AW105" s="119"/>
      <c r="AX105" s="119"/>
      <c r="AY105" s="120"/>
    </row>
    <row r="106" spans="2:51" ht="24.75" customHeight="1" x14ac:dyDescent="0.2">
      <c r="B106" s="338"/>
      <c r="C106" s="339"/>
      <c r="D106" s="339"/>
      <c r="E106" s="339"/>
      <c r="F106" s="339"/>
      <c r="G106" s="340"/>
      <c r="H106" s="121"/>
      <c r="I106" s="122"/>
      <c r="J106" s="122"/>
      <c r="K106" s="122"/>
      <c r="L106" s="123"/>
      <c r="M106" s="115"/>
      <c r="N106" s="116"/>
      <c r="O106" s="116"/>
      <c r="P106" s="116"/>
      <c r="Q106" s="116"/>
      <c r="R106" s="116"/>
      <c r="S106" s="116"/>
      <c r="T106" s="116"/>
      <c r="U106" s="116"/>
      <c r="V106" s="116"/>
      <c r="W106" s="116"/>
      <c r="X106" s="116"/>
      <c r="Y106" s="117"/>
      <c r="Z106" s="118"/>
      <c r="AA106" s="119"/>
      <c r="AB106" s="119"/>
      <c r="AC106" s="125"/>
      <c r="AD106" s="121"/>
      <c r="AE106" s="122"/>
      <c r="AF106" s="122"/>
      <c r="AG106" s="122"/>
      <c r="AH106" s="123"/>
      <c r="AI106" s="115"/>
      <c r="AJ106" s="116"/>
      <c r="AK106" s="116"/>
      <c r="AL106" s="116"/>
      <c r="AM106" s="116"/>
      <c r="AN106" s="116"/>
      <c r="AO106" s="116"/>
      <c r="AP106" s="116"/>
      <c r="AQ106" s="116"/>
      <c r="AR106" s="116"/>
      <c r="AS106" s="116"/>
      <c r="AT106" s="116"/>
      <c r="AU106" s="117"/>
      <c r="AV106" s="118"/>
      <c r="AW106" s="119"/>
      <c r="AX106" s="119"/>
      <c r="AY106" s="120"/>
    </row>
    <row r="107" spans="2:51" ht="24.75" customHeight="1" x14ac:dyDescent="0.2">
      <c r="B107" s="338"/>
      <c r="C107" s="339"/>
      <c r="D107" s="339"/>
      <c r="E107" s="339"/>
      <c r="F107" s="339"/>
      <c r="G107" s="340"/>
      <c r="H107" s="121"/>
      <c r="I107" s="122"/>
      <c r="J107" s="122"/>
      <c r="K107" s="122"/>
      <c r="L107" s="123"/>
      <c r="M107" s="115"/>
      <c r="N107" s="116"/>
      <c r="O107" s="116"/>
      <c r="P107" s="116"/>
      <c r="Q107" s="116"/>
      <c r="R107" s="116"/>
      <c r="S107" s="116"/>
      <c r="T107" s="116"/>
      <c r="U107" s="116"/>
      <c r="V107" s="116"/>
      <c r="W107" s="116"/>
      <c r="X107" s="116"/>
      <c r="Y107" s="117"/>
      <c r="Z107" s="118"/>
      <c r="AA107" s="119"/>
      <c r="AB107" s="119"/>
      <c r="AC107" s="125"/>
      <c r="AD107" s="121"/>
      <c r="AE107" s="122"/>
      <c r="AF107" s="122"/>
      <c r="AG107" s="122"/>
      <c r="AH107" s="123"/>
      <c r="AI107" s="115"/>
      <c r="AJ107" s="116"/>
      <c r="AK107" s="116"/>
      <c r="AL107" s="116"/>
      <c r="AM107" s="116"/>
      <c r="AN107" s="116"/>
      <c r="AO107" s="116"/>
      <c r="AP107" s="116"/>
      <c r="AQ107" s="116"/>
      <c r="AR107" s="116"/>
      <c r="AS107" s="116"/>
      <c r="AT107" s="116"/>
      <c r="AU107" s="117"/>
      <c r="AV107" s="118"/>
      <c r="AW107" s="119"/>
      <c r="AX107" s="119"/>
      <c r="AY107" s="120"/>
    </row>
    <row r="108" spans="2:51" ht="24.75" customHeight="1" x14ac:dyDescent="0.2">
      <c r="B108" s="338"/>
      <c r="C108" s="339"/>
      <c r="D108" s="339"/>
      <c r="E108" s="339"/>
      <c r="F108" s="339"/>
      <c r="G108" s="340"/>
      <c r="H108" s="121"/>
      <c r="I108" s="122"/>
      <c r="J108" s="122"/>
      <c r="K108" s="122"/>
      <c r="L108" s="123"/>
      <c r="M108" s="115"/>
      <c r="N108" s="116"/>
      <c r="O108" s="116"/>
      <c r="P108" s="116"/>
      <c r="Q108" s="116"/>
      <c r="R108" s="116"/>
      <c r="S108" s="116"/>
      <c r="T108" s="116"/>
      <c r="U108" s="116"/>
      <c r="V108" s="116"/>
      <c r="W108" s="116"/>
      <c r="X108" s="116"/>
      <c r="Y108" s="117"/>
      <c r="Z108" s="118"/>
      <c r="AA108" s="119"/>
      <c r="AB108" s="119"/>
      <c r="AC108" s="119"/>
      <c r="AD108" s="121"/>
      <c r="AE108" s="122"/>
      <c r="AF108" s="122"/>
      <c r="AG108" s="122"/>
      <c r="AH108" s="123"/>
      <c r="AI108" s="115"/>
      <c r="AJ108" s="116"/>
      <c r="AK108" s="116"/>
      <c r="AL108" s="116"/>
      <c r="AM108" s="116"/>
      <c r="AN108" s="116"/>
      <c r="AO108" s="116"/>
      <c r="AP108" s="116"/>
      <c r="AQ108" s="116"/>
      <c r="AR108" s="116"/>
      <c r="AS108" s="116"/>
      <c r="AT108" s="116"/>
      <c r="AU108" s="117"/>
      <c r="AV108" s="118"/>
      <c r="AW108" s="119"/>
      <c r="AX108" s="119"/>
      <c r="AY108" s="120"/>
    </row>
    <row r="109" spans="2:51" ht="24.75" customHeight="1" x14ac:dyDescent="0.2">
      <c r="B109" s="338"/>
      <c r="C109" s="339"/>
      <c r="D109" s="339"/>
      <c r="E109" s="339"/>
      <c r="F109" s="339"/>
      <c r="G109" s="340"/>
      <c r="H109" s="121"/>
      <c r="I109" s="122"/>
      <c r="J109" s="122"/>
      <c r="K109" s="122"/>
      <c r="L109" s="123"/>
      <c r="M109" s="115"/>
      <c r="N109" s="116"/>
      <c r="O109" s="116"/>
      <c r="P109" s="116"/>
      <c r="Q109" s="116"/>
      <c r="R109" s="116"/>
      <c r="S109" s="116"/>
      <c r="T109" s="116"/>
      <c r="U109" s="116"/>
      <c r="V109" s="116"/>
      <c r="W109" s="116"/>
      <c r="X109" s="116"/>
      <c r="Y109" s="117"/>
      <c r="Z109" s="118"/>
      <c r="AA109" s="119"/>
      <c r="AB109" s="119"/>
      <c r="AC109" s="119"/>
      <c r="AD109" s="121"/>
      <c r="AE109" s="122"/>
      <c r="AF109" s="122"/>
      <c r="AG109" s="122"/>
      <c r="AH109" s="123"/>
      <c r="AI109" s="115"/>
      <c r="AJ109" s="116"/>
      <c r="AK109" s="116"/>
      <c r="AL109" s="116"/>
      <c r="AM109" s="116"/>
      <c r="AN109" s="116"/>
      <c r="AO109" s="116"/>
      <c r="AP109" s="116"/>
      <c r="AQ109" s="116"/>
      <c r="AR109" s="116"/>
      <c r="AS109" s="116"/>
      <c r="AT109" s="116"/>
      <c r="AU109" s="117"/>
      <c r="AV109" s="118"/>
      <c r="AW109" s="119"/>
      <c r="AX109" s="119"/>
      <c r="AY109" s="120"/>
    </row>
    <row r="110" spans="2:51" ht="24.75" customHeight="1" x14ac:dyDescent="0.2">
      <c r="B110" s="338"/>
      <c r="C110" s="339"/>
      <c r="D110" s="339"/>
      <c r="E110" s="339"/>
      <c r="F110" s="339"/>
      <c r="G110" s="340"/>
      <c r="H110" s="121"/>
      <c r="I110" s="122"/>
      <c r="J110" s="122"/>
      <c r="K110" s="122"/>
      <c r="L110" s="123"/>
      <c r="M110" s="115"/>
      <c r="N110" s="116"/>
      <c r="O110" s="116"/>
      <c r="P110" s="116"/>
      <c r="Q110" s="116"/>
      <c r="R110" s="116"/>
      <c r="S110" s="116"/>
      <c r="T110" s="116"/>
      <c r="U110" s="116"/>
      <c r="V110" s="116"/>
      <c r="W110" s="116"/>
      <c r="X110" s="116"/>
      <c r="Y110" s="117"/>
      <c r="Z110" s="118"/>
      <c r="AA110" s="119"/>
      <c r="AB110" s="119"/>
      <c r="AC110" s="119"/>
      <c r="AD110" s="121"/>
      <c r="AE110" s="122"/>
      <c r="AF110" s="122"/>
      <c r="AG110" s="122"/>
      <c r="AH110" s="123"/>
      <c r="AI110" s="115"/>
      <c r="AJ110" s="116"/>
      <c r="AK110" s="116"/>
      <c r="AL110" s="116"/>
      <c r="AM110" s="116"/>
      <c r="AN110" s="116"/>
      <c r="AO110" s="116"/>
      <c r="AP110" s="116"/>
      <c r="AQ110" s="116"/>
      <c r="AR110" s="116"/>
      <c r="AS110" s="116"/>
      <c r="AT110" s="116"/>
      <c r="AU110" s="117"/>
      <c r="AV110" s="118"/>
      <c r="AW110" s="119"/>
      <c r="AX110" s="119"/>
      <c r="AY110" s="120"/>
    </row>
    <row r="111" spans="2:51" ht="24.75" customHeight="1" x14ac:dyDescent="0.2">
      <c r="B111" s="338"/>
      <c r="C111" s="339"/>
      <c r="D111" s="339"/>
      <c r="E111" s="339"/>
      <c r="F111" s="339"/>
      <c r="G111" s="340"/>
      <c r="H111" s="107"/>
      <c r="I111" s="108"/>
      <c r="J111" s="108"/>
      <c r="K111" s="108"/>
      <c r="L111" s="109"/>
      <c r="M111" s="110"/>
      <c r="N111" s="111"/>
      <c r="O111" s="111"/>
      <c r="P111" s="111"/>
      <c r="Q111" s="111"/>
      <c r="R111" s="111"/>
      <c r="S111" s="111"/>
      <c r="T111" s="111"/>
      <c r="U111" s="111"/>
      <c r="V111" s="111"/>
      <c r="W111" s="111"/>
      <c r="X111" s="111"/>
      <c r="Y111" s="112"/>
      <c r="Z111" s="113"/>
      <c r="AA111" s="114"/>
      <c r="AB111" s="114"/>
      <c r="AC111" s="114"/>
      <c r="AD111" s="107"/>
      <c r="AE111" s="108"/>
      <c r="AF111" s="108"/>
      <c r="AG111" s="108"/>
      <c r="AH111" s="109"/>
      <c r="AI111" s="110"/>
      <c r="AJ111" s="111"/>
      <c r="AK111" s="111"/>
      <c r="AL111" s="111"/>
      <c r="AM111" s="111"/>
      <c r="AN111" s="111"/>
      <c r="AO111" s="111"/>
      <c r="AP111" s="111"/>
      <c r="AQ111" s="111"/>
      <c r="AR111" s="111"/>
      <c r="AS111" s="111"/>
      <c r="AT111" s="111"/>
      <c r="AU111" s="112"/>
      <c r="AV111" s="113"/>
      <c r="AW111" s="114"/>
      <c r="AX111" s="114"/>
      <c r="AY111" s="124"/>
    </row>
    <row r="112" spans="2:51" ht="24.75" customHeight="1" thickBot="1" x14ac:dyDescent="0.25">
      <c r="B112" s="486"/>
      <c r="C112" s="487"/>
      <c r="D112" s="487"/>
      <c r="E112" s="487"/>
      <c r="F112" s="487"/>
      <c r="G112" s="488"/>
      <c r="H112" s="98" t="s">
        <v>42</v>
      </c>
      <c r="I112" s="99"/>
      <c r="J112" s="99"/>
      <c r="K112" s="99"/>
      <c r="L112" s="99"/>
      <c r="M112" s="100"/>
      <c r="N112" s="101"/>
      <c r="O112" s="101"/>
      <c r="P112" s="101"/>
      <c r="Q112" s="101"/>
      <c r="R112" s="101"/>
      <c r="S112" s="101"/>
      <c r="T112" s="101"/>
      <c r="U112" s="101"/>
      <c r="V112" s="101"/>
      <c r="W112" s="101"/>
      <c r="X112" s="101"/>
      <c r="Y112" s="102"/>
      <c r="Z112" s="103">
        <f>SUM(Z104:AC111)</f>
        <v>1</v>
      </c>
      <c r="AA112" s="104"/>
      <c r="AB112" s="104"/>
      <c r="AC112" s="105"/>
      <c r="AD112" s="98" t="s">
        <v>42</v>
      </c>
      <c r="AE112" s="99"/>
      <c r="AF112" s="99"/>
      <c r="AG112" s="99"/>
      <c r="AH112" s="99"/>
      <c r="AI112" s="100"/>
      <c r="AJ112" s="101"/>
      <c r="AK112" s="101"/>
      <c r="AL112" s="101"/>
      <c r="AM112" s="101"/>
      <c r="AN112" s="101"/>
      <c r="AO112" s="101"/>
      <c r="AP112" s="101"/>
      <c r="AQ112" s="101"/>
      <c r="AR112" s="101"/>
      <c r="AS112" s="101"/>
      <c r="AT112" s="101"/>
      <c r="AU112" s="102"/>
      <c r="AV112" s="103">
        <f>SUM(AV104:AY111)</f>
        <v>0</v>
      </c>
      <c r="AW112" s="104"/>
      <c r="AX112" s="104"/>
      <c r="AY112" s="106"/>
    </row>
    <row r="115" spans="2:50" ht="14" x14ac:dyDescent="0.2">
      <c r="C115" s="21" t="s">
        <v>122</v>
      </c>
    </row>
    <row r="116" spans="2:50" x14ac:dyDescent="0.2">
      <c r="C116" t="s">
        <v>397</v>
      </c>
    </row>
    <row r="117" spans="2:50" ht="34.5" customHeight="1" x14ac:dyDescent="0.2">
      <c r="B117" s="60"/>
      <c r="C117" s="60"/>
      <c r="D117" s="69" t="s">
        <v>123</v>
      </c>
      <c r="E117" s="69"/>
      <c r="F117" s="69"/>
      <c r="G117" s="69"/>
      <c r="H117" s="69"/>
      <c r="I117" s="69"/>
      <c r="J117" s="69"/>
      <c r="K117" s="69"/>
      <c r="L117" s="69"/>
      <c r="M117" s="69"/>
      <c r="N117" s="69" t="s">
        <v>124</v>
      </c>
      <c r="O117" s="69"/>
      <c r="P117" s="69"/>
      <c r="Q117" s="69"/>
      <c r="R117" s="69"/>
      <c r="S117" s="69"/>
      <c r="T117" s="69"/>
      <c r="U117" s="69"/>
      <c r="V117" s="69"/>
      <c r="W117" s="69"/>
      <c r="X117" s="69"/>
      <c r="Y117" s="69"/>
      <c r="Z117" s="69"/>
      <c r="AA117" s="69"/>
      <c r="AB117" s="69"/>
      <c r="AC117" s="69"/>
      <c r="AD117" s="69"/>
      <c r="AE117" s="69"/>
      <c r="AF117" s="69"/>
      <c r="AG117" s="69"/>
      <c r="AH117" s="69"/>
      <c r="AI117" s="69"/>
      <c r="AJ117" s="69"/>
      <c r="AK117" s="69"/>
      <c r="AL117" s="70" t="s">
        <v>125</v>
      </c>
      <c r="AM117" s="69"/>
      <c r="AN117" s="69"/>
      <c r="AO117" s="69"/>
      <c r="AP117" s="69"/>
      <c r="AQ117" s="69"/>
      <c r="AR117" s="69" t="s">
        <v>43</v>
      </c>
      <c r="AS117" s="69"/>
      <c r="AT117" s="69"/>
      <c r="AU117" s="69"/>
      <c r="AV117" s="69" t="s">
        <v>44</v>
      </c>
      <c r="AW117" s="69"/>
      <c r="AX117" s="69"/>
    </row>
    <row r="118" spans="2:50" ht="24" customHeight="1" x14ac:dyDescent="0.2">
      <c r="B118" s="60">
        <v>1</v>
      </c>
      <c r="C118" s="60">
        <v>1</v>
      </c>
      <c r="D118" s="496" t="s">
        <v>398</v>
      </c>
      <c r="E118" s="496"/>
      <c r="F118" s="496"/>
      <c r="G118" s="496"/>
      <c r="H118" s="496"/>
      <c r="I118" s="496"/>
      <c r="J118" s="496"/>
      <c r="K118" s="496"/>
      <c r="L118" s="496"/>
      <c r="M118" s="496"/>
      <c r="N118" s="66" t="s">
        <v>399</v>
      </c>
      <c r="O118" s="67"/>
      <c r="P118" s="67"/>
      <c r="Q118" s="67"/>
      <c r="R118" s="67"/>
      <c r="S118" s="67"/>
      <c r="T118" s="67"/>
      <c r="U118" s="67"/>
      <c r="V118" s="67"/>
      <c r="W118" s="67"/>
      <c r="X118" s="67"/>
      <c r="Y118" s="67"/>
      <c r="Z118" s="67"/>
      <c r="AA118" s="67"/>
      <c r="AB118" s="67"/>
      <c r="AC118" s="67"/>
      <c r="AD118" s="67"/>
      <c r="AE118" s="67"/>
      <c r="AF118" s="67"/>
      <c r="AG118" s="67"/>
      <c r="AH118" s="67"/>
      <c r="AI118" s="67"/>
      <c r="AJ118" s="67"/>
      <c r="AK118" s="68"/>
      <c r="AL118" s="61">
        <v>7</v>
      </c>
      <c r="AM118" s="59"/>
      <c r="AN118" s="59"/>
      <c r="AO118" s="59"/>
      <c r="AP118" s="59"/>
      <c r="AQ118" s="59"/>
      <c r="AR118" s="59">
        <v>1</v>
      </c>
      <c r="AS118" s="59"/>
      <c r="AT118" s="59"/>
      <c r="AU118" s="59"/>
      <c r="AV118" s="63" t="s">
        <v>400</v>
      </c>
      <c r="AW118" s="64"/>
      <c r="AX118" s="65"/>
    </row>
    <row r="119" spans="2:50" ht="24" customHeight="1" x14ac:dyDescent="0.2">
      <c r="B119" s="60">
        <v>2</v>
      </c>
      <c r="C119" s="60">
        <v>1</v>
      </c>
      <c r="D119" s="496"/>
      <c r="E119" s="496"/>
      <c r="F119" s="496"/>
      <c r="G119" s="496"/>
      <c r="H119" s="496"/>
      <c r="I119" s="496"/>
      <c r="J119" s="496"/>
      <c r="K119" s="496"/>
      <c r="L119" s="496"/>
      <c r="M119" s="496"/>
      <c r="N119" s="66"/>
      <c r="O119" s="67"/>
      <c r="P119" s="67"/>
      <c r="Q119" s="67"/>
      <c r="R119" s="67"/>
      <c r="S119" s="67"/>
      <c r="T119" s="67"/>
      <c r="U119" s="67"/>
      <c r="V119" s="67"/>
      <c r="W119" s="67"/>
      <c r="X119" s="67"/>
      <c r="Y119" s="67"/>
      <c r="Z119" s="67"/>
      <c r="AA119" s="67"/>
      <c r="AB119" s="67"/>
      <c r="AC119" s="67"/>
      <c r="AD119" s="67"/>
      <c r="AE119" s="67"/>
      <c r="AF119" s="67"/>
      <c r="AG119" s="67"/>
      <c r="AH119" s="67"/>
      <c r="AI119" s="67"/>
      <c r="AJ119" s="67"/>
      <c r="AK119" s="68"/>
      <c r="AL119" s="61"/>
      <c r="AM119" s="59"/>
      <c r="AN119" s="59"/>
      <c r="AO119" s="59"/>
      <c r="AP119" s="59"/>
      <c r="AQ119" s="59"/>
      <c r="AR119" s="66"/>
      <c r="AS119" s="67"/>
      <c r="AT119" s="67"/>
      <c r="AU119" s="68"/>
      <c r="AV119" s="503"/>
      <c r="AW119" s="504"/>
      <c r="AX119" s="505"/>
    </row>
    <row r="120" spans="2:50" ht="24" customHeight="1" x14ac:dyDescent="0.2">
      <c r="B120" s="60">
        <v>3</v>
      </c>
      <c r="C120" s="60">
        <v>1</v>
      </c>
      <c r="D120" s="496"/>
      <c r="E120" s="496"/>
      <c r="F120" s="496"/>
      <c r="G120" s="496"/>
      <c r="H120" s="496"/>
      <c r="I120" s="496"/>
      <c r="J120" s="496"/>
      <c r="K120" s="496"/>
      <c r="L120" s="496"/>
      <c r="M120" s="496"/>
      <c r="N120" s="66"/>
      <c r="O120" s="67"/>
      <c r="P120" s="67"/>
      <c r="Q120" s="67"/>
      <c r="R120" s="67"/>
      <c r="S120" s="67"/>
      <c r="T120" s="67"/>
      <c r="U120" s="67"/>
      <c r="V120" s="67"/>
      <c r="W120" s="67"/>
      <c r="X120" s="67"/>
      <c r="Y120" s="67"/>
      <c r="Z120" s="67"/>
      <c r="AA120" s="67"/>
      <c r="AB120" s="67"/>
      <c r="AC120" s="67"/>
      <c r="AD120" s="67"/>
      <c r="AE120" s="67"/>
      <c r="AF120" s="67"/>
      <c r="AG120" s="67"/>
      <c r="AH120" s="67"/>
      <c r="AI120" s="67"/>
      <c r="AJ120" s="67"/>
      <c r="AK120" s="68"/>
      <c r="AL120" s="61"/>
      <c r="AM120" s="59"/>
      <c r="AN120" s="59"/>
      <c r="AO120" s="59"/>
      <c r="AP120" s="59"/>
      <c r="AQ120" s="59"/>
      <c r="AR120" s="501"/>
      <c r="AS120" s="72"/>
      <c r="AT120" s="72"/>
      <c r="AU120" s="502"/>
      <c r="AV120" s="503"/>
      <c r="AW120" s="504"/>
      <c r="AX120" s="505"/>
    </row>
    <row r="121" spans="2:50" ht="24" customHeight="1" x14ac:dyDescent="0.2">
      <c r="B121" s="60">
        <v>4</v>
      </c>
      <c r="C121" s="60">
        <v>1</v>
      </c>
      <c r="D121" s="496"/>
      <c r="E121" s="496"/>
      <c r="F121" s="496"/>
      <c r="G121" s="496"/>
      <c r="H121" s="496"/>
      <c r="I121" s="496"/>
      <c r="J121" s="496"/>
      <c r="K121" s="496"/>
      <c r="L121" s="496"/>
      <c r="M121" s="496"/>
      <c r="N121" s="66"/>
      <c r="O121" s="67"/>
      <c r="P121" s="67"/>
      <c r="Q121" s="67"/>
      <c r="R121" s="67"/>
      <c r="S121" s="67"/>
      <c r="T121" s="67"/>
      <c r="U121" s="67"/>
      <c r="V121" s="67"/>
      <c r="W121" s="67"/>
      <c r="X121" s="67"/>
      <c r="Y121" s="67"/>
      <c r="Z121" s="67"/>
      <c r="AA121" s="67"/>
      <c r="AB121" s="67"/>
      <c r="AC121" s="67"/>
      <c r="AD121" s="67"/>
      <c r="AE121" s="67"/>
      <c r="AF121" s="67"/>
      <c r="AG121" s="67"/>
      <c r="AH121" s="67"/>
      <c r="AI121" s="67"/>
      <c r="AJ121" s="67"/>
      <c r="AK121" s="68"/>
      <c r="AL121" s="61"/>
      <c r="AM121" s="59"/>
      <c r="AN121" s="59"/>
      <c r="AO121" s="59"/>
      <c r="AP121" s="59"/>
      <c r="AQ121" s="59"/>
      <c r="AR121" s="501"/>
      <c r="AS121" s="72"/>
      <c r="AT121" s="72"/>
      <c r="AU121" s="502"/>
      <c r="AV121" s="503"/>
      <c r="AW121" s="504"/>
      <c r="AX121" s="505"/>
    </row>
    <row r="122" spans="2:50" ht="24" customHeight="1" x14ac:dyDescent="0.2">
      <c r="B122" s="60">
        <v>5</v>
      </c>
      <c r="C122" s="60">
        <v>1</v>
      </c>
      <c r="D122" s="496"/>
      <c r="E122" s="496"/>
      <c r="F122" s="496"/>
      <c r="G122" s="496"/>
      <c r="H122" s="496"/>
      <c r="I122" s="496"/>
      <c r="J122" s="496"/>
      <c r="K122" s="496"/>
      <c r="L122" s="496"/>
      <c r="M122" s="496"/>
      <c r="N122" s="66"/>
      <c r="O122" s="67"/>
      <c r="P122" s="67"/>
      <c r="Q122" s="67"/>
      <c r="R122" s="67"/>
      <c r="S122" s="67"/>
      <c r="T122" s="67"/>
      <c r="U122" s="67"/>
      <c r="V122" s="67"/>
      <c r="W122" s="67"/>
      <c r="X122" s="67"/>
      <c r="Y122" s="67"/>
      <c r="Z122" s="67"/>
      <c r="AA122" s="67"/>
      <c r="AB122" s="67"/>
      <c r="AC122" s="67"/>
      <c r="AD122" s="67"/>
      <c r="AE122" s="67"/>
      <c r="AF122" s="67"/>
      <c r="AG122" s="67"/>
      <c r="AH122" s="67"/>
      <c r="AI122" s="67"/>
      <c r="AJ122" s="67"/>
      <c r="AK122" s="68"/>
      <c r="AL122" s="61"/>
      <c r="AM122" s="59"/>
      <c r="AN122" s="59"/>
      <c r="AO122" s="59"/>
      <c r="AP122" s="59"/>
      <c r="AQ122" s="59"/>
      <c r="AR122" s="501"/>
      <c r="AS122" s="72"/>
      <c r="AT122" s="72"/>
      <c r="AU122" s="502"/>
      <c r="AV122" s="503"/>
      <c r="AW122" s="504"/>
      <c r="AX122" s="505"/>
    </row>
    <row r="123" spans="2:50" ht="24" customHeight="1" x14ac:dyDescent="0.2">
      <c r="B123" s="60">
        <v>6</v>
      </c>
      <c r="C123" s="60">
        <v>1</v>
      </c>
      <c r="D123" s="496"/>
      <c r="E123" s="496"/>
      <c r="F123" s="496"/>
      <c r="G123" s="496"/>
      <c r="H123" s="496"/>
      <c r="I123" s="496"/>
      <c r="J123" s="496"/>
      <c r="K123" s="496"/>
      <c r="L123" s="496"/>
      <c r="M123" s="496"/>
      <c r="N123" s="66"/>
      <c r="O123" s="67"/>
      <c r="P123" s="67"/>
      <c r="Q123" s="67"/>
      <c r="R123" s="67"/>
      <c r="S123" s="67"/>
      <c r="T123" s="67"/>
      <c r="U123" s="67"/>
      <c r="V123" s="67"/>
      <c r="W123" s="67"/>
      <c r="X123" s="67"/>
      <c r="Y123" s="67"/>
      <c r="Z123" s="67"/>
      <c r="AA123" s="67"/>
      <c r="AB123" s="67"/>
      <c r="AC123" s="67"/>
      <c r="AD123" s="67"/>
      <c r="AE123" s="67"/>
      <c r="AF123" s="67"/>
      <c r="AG123" s="67"/>
      <c r="AH123" s="67"/>
      <c r="AI123" s="67"/>
      <c r="AJ123" s="67"/>
      <c r="AK123" s="68"/>
      <c r="AL123" s="61"/>
      <c r="AM123" s="59"/>
      <c r="AN123" s="59"/>
      <c r="AO123" s="59"/>
      <c r="AP123" s="59"/>
      <c r="AQ123" s="59"/>
      <c r="AR123" s="59"/>
      <c r="AS123" s="59"/>
      <c r="AT123" s="59"/>
      <c r="AU123" s="59"/>
      <c r="AV123" s="498"/>
      <c r="AW123" s="499"/>
      <c r="AX123" s="500"/>
    </row>
    <row r="124" spans="2:50" ht="24" customHeight="1" x14ac:dyDescent="0.2">
      <c r="B124" s="60">
        <v>7</v>
      </c>
      <c r="C124" s="60">
        <v>1</v>
      </c>
      <c r="D124" s="496"/>
      <c r="E124" s="496"/>
      <c r="F124" s="496"/>
      <c r="G124" s="496"/>
      <c r="H124" s="496"/>
      <c r="I124" s="496"/>
      <c r="J124" s="496"/>
      <c r="K124" s="496"/>
      <c r="L124" s="496"/>
      <c r="M124" s="496"/>
      <c r="N124" s="66"/>
      <c r="O124" s="67"/>
      <c r="P124" s="67"/>
      <c r="Q124" s="67"/>
      <c r="R124" s="67"/>
      <c r="S124" s="67"/>
      <c r="T124" s="67"/>
      <c r="U124" s="67"/>
      <c r="V124" s="67"/>
      <c r="W124" s="67"/>
      <c r="X124" s="67"/>
      <c r="Y124" s="67"/>
      <c r="Z124" s="67"/>
      <c r="AA124" s="67"/>
      <c r="AB124" s="67"/>
      <c r="AC124" s="67"/>
      <c r="AD124" s="67"/>
      <c r="AE124" s="67"/>
      <c r="AF124" s="67"/>
      <c r="AG124" s="67"/>
      <c r="AH124" s="67"/>
      <c r="AI124" s="67"/>
      <c r="AJ124" s="67"/>
      <c r="AK124" s="68"/>
      <c r="AL124" s="61"/>
      <c r="AM124" s="59"/>
      <c r="AN124" s="59"/>
      <c r="AO124" s="59"/>
      <c r="AP124" s="59"/>
      <c r="AQ124" s="59"/>
      <c r="AR124" s="59"/>
      <c r="AS124" s="59"/>
      <c r="AT124" s="59"/>
      <c r="AU124" s="59"/>
      <c r="AV124" s="497"/>
      <c r="AW124" s="497"/>
      <c r="AX124" s="497"/>
    </row>
    <row r="125" spans="2:50" ht="24" customHeight="1" x14ac:dyDescent="0.2">
      <c r="B125" s="60">
        <v>8</v>
      </c>
      <c r="C125" s="60">
        <v>1</v>
      </c>
      <c r="D125" s="496"/>
      <c r="E125" s="496"/>
      <c r="F125" s="496"/>
      <c r="G125" s="496"/>
      <c r="H125" s="496"/>
      <c r="I125" s="496"/>
      <c r="J125" s="496"/>
      <c r="K125" s="496"/>
      <c r="L125" s="496"/>
      <c r="M125" s="496"/>
      <c r="N125" s="66"/>
      <c r="O125" s="67"/>
      <c r="P125" s="67"/>
      <c r="Q125" s="67"/>
      <c r="R125" s="67"/>
      <c r="S125" s="67"/>
      <c r="T125" s="67"/>
      <c r="U125" s="67"/>
      <c r="V125" s="67"/>
      <c r="W125" s="67"/>
      <c r="X125" s="67"/>
      <c r="Y125" s="67"/>
      <c r="Z125" s="67"/>
      <c r="AA125" s="67"/>
      <c r="AB125" s="67"/>
      <c r="AC125" s="67"/>
      <c r="AD125" s="67"/>
      <c r="AE125" s="67"/>
      <c r="AF125" s="67"/>
      <c r="AG125" s="67"/>
      <c r="AH125" s="67"/>
      <c r="AI125" s="67"/>
      <c r="AJ125" s="67"/>
      <c r="AK125" s="68"/>
      <c r="AL125" s="61"/>
      <c r="AM125" s="59"/>
      <c r="AN125" s="59"/>
      <c r="AO125" s="59"/>
      <c r="AP125" s="59"/>
      <c r="AQ125" s="59"/>
      <c r="AR125" s="59"/>
      <c r="AS125" s="59"/>
      <c r="AT125" s="59"/>
      <c r="AU125" s="59"/>
      <c r="AV125" s="497"/>
      <c r="AW125" s="497"/>
      <c r="AX125" s="497"/>
    </row>
    <row r="126" spans="2:50" ht="24" customHeight="1" x14ac:dyDescent="0.2">
      <c r="B126" s="60">
        <v>9</v>
      </c>
      <c r="C126" s="60">
        <v>1</v>
      </c>
      <c r="D126" s="496"/>
      <c r="E126" s="496"/>
      <c r="F126" s="496"/>
      <c r="G126" s="496"/>
      <c r="H126" s="496"/>
      <c r="I126" s="496"/>
      <c r="J126" s="496"/>
      <c r="K126" s="496"/>
      <c r="L126" s="496"/>
      <c r="M126" s="496"/>
      <c r="N126" s="66"/>
      <c r="O126" s="67"/>
      <c r="P126" s="67"/>
      <c r="Q126" s="67"/>
      <c r="R126" s="67"/>
      <c r="S126" s="67"/>
      <c r="T126" s="67"/>
      <c r="U126" s="67"/>
      <c r="V126" s="67"/>
      <c r="W126" s="67"/>
      <c r="X126" s="67"/>
      <c r="Y126" s="67"/>
      <c r="Z126" s="67"/>
      <c r="AA126" s="67"/>
      <c r="AB126" s="67"/>
      <c r="AC126" s="67"/>
      <c r="AD126" s="67"/>
      <c r="AE126" s="67"/>
      <c r="AF126" s="67"/>
      <c r="AG126" s="67"/>
      <c r="AH126" s="67"/>
      <c r="AI126" s="67"/>
      <c r="AJ126" s="67"/>
      <c r="AK126" s="68"/>
      <c r="AL126" s="61"/>
      <c r="AM126" s="59"/>
      <c r="AN126" s="59"/>
      <c r="AO126" s="59"/>
      <c r="AP126" s="59"/>
      <c r="AQ126" s="59"/>
      <c r="AR126" s="59"/>
      <c r="AS126" s="59"/>
      <c r="AT126" s="59"/>
      <c r="AU126" s="59"/>
      <c r="AV126" s="497"/>
      <c r="AW126" s="497"/>
      <c r="AX126" s="497"/>
    </row>
    <row r="127" spans="2:50" ht="24" customHeight="1" x14ac:dyDescent="0.2">
      <c r="B127" s="60">
        <v>10</v>
      </c>
      <c r="C127" s="60">
        <v>1</v>
      </c>
      <c r="D127" s="496"/>
      <c r="E127" s="496"/>
      <c r="F127" s="496"/>
      <c r="G127" s="496"/>
      <c r="H127" s="496"/>
      <c r="I127" s="496"/>
      <c r="J127" s="496"/>
      <c r="K127" s="496"/>
      <c r="L127" s="496"/>
      <c r="M127" s="496"/>
      <c r="N127" s="59"/>
      <c r="O127" s="59"/>
      <c r="P127" s="59"/>
      <c r="Q127" s="59"/>
      <c r="R127" s="59"/>
      <c r="S127" s="59"/>
      <c r="T127" s="59"/>
      <c r="U127" s="59"/>
      <c r="V127" s="59"/>
      <c r="W127" s="59"/>
      <c r="X127" s="59"/>
      <c r="Y127" s="59"/>
      <c r="Z127" s="59"/>
      <c r="AA127" s="59"/>
      <c r="AB127" s="59"/>
      <c r="AC127" s="59"/>
      <c r="AD127" s="59"/>
      <c r="AE127" s="59"/>
      <c r="AF127" s="59"/>
      <c r="AG127" s="59"/>
      <c r="AH127" s="59"/>
      <c r="AI127" s="59"/>
      <c r="AJ127" s="59"/>
      <c r="AK127" s="59"/>
      <c r="AL127" s="61"/>
      <c r="AM127" s="59"/>
      <c r="AN127" s="59"/>
      <c r="AO127" s="59"/>
      <c r="AP127" s="59"/>
      <c r="AQ127" s="59"/>
      <c r="AR127" s="59"/>
      <c r="AS127" s="59"/>
      <c r="AT127" s="59"/>
      <c r="AU127" s="59"/>
      <c r="AV127" s="59"/>
      <c r="AW127" s="59"/>
      <c r="AX127" s="59"/>
    </row>
    <row r="128" spans="2:50" x14ac:dyDescent="0.2">
      <c r="C128" t="s">
        <v>248</v>
      </c>
    </row>
    <row r="130" spans="2:50" ht="23.25" hidden="1" customHeight="1" x14ac:dyDescent="0.2">
      <c r="B130" t="s">
        <v>62</v>
      </c>
    </row>
    <row r="131" spans="2:50" ht="36" hidden="1" customHeight="1" x14ac:dyDescent="0.2">
      <c r="B131" s="69" t="s">
        <v>45</v>
      </c>
      <c r="C131" s="69"/>
      <c r="D131" s="69"/>
      <c r="E131" s="69"/>
      <c r="F131" s="69"/>
      <c r="G131" s="69"/>
      <c r="H131" s="69"/>
      <c r="I131" s="62"/>
      <c r="J131" s="62"/>
      <c r="K131" s="62"/>
      <c r="L131" s="62"/>
      <c r="M131" s="62"/>
      <c r="N131" s="62"/>
      <c r="O131" s="62"/>
      <c r="P131" s="62"/>
      <c r="Q131" s="62"/>
      <c r="R131" s="62"/>
      <c r="S131" s="62"/>
      <c r="T131" s="62"/>
      <c r="U131" s="62"/>
      <c r="V131" s="62"/>
      <c r="W131" s="62"/>
      <c r="X131" s="62"/>
      <c r="Y131" s="62"/>
    </row>
    <row r="132" spans="2:50" ht="36" hidden="1" customHeight="1" x14ac:dyDescent="0.2">
      <c r="B132" s="515" t="s">
        <v>59</v>
      </c>
      <c r="C132" s="513"/>
      <c r="D132" s="513"/>
      <c r="E132" s="513"/>
      <c r="F132" s="513"/>
      <c r="G132" s="513"/>
      <c r="H132" s="514"/>
      <c r="I132" s="95" t="s">
        <v>126</v>
      </c>
      <c r="J132" s="96"/>
      <c r="K132" s="96"/>
      <c r="L132" s="96"/>
      <c r="M132" s="97"/>
      <c r="N132" s="512" t="s">
        <v>47</v>
      </c>
      <c r="O132" s="513"/>
      <c r="P132" s="513"/>
      <c r="Q132" s="513"/>
      <c r="R132" s="513"/>
      <c r="S132" s="513"/>
      <c r="T132" s="514"/>
      <c r="U132" s="95" t="s">
        <v>127</v>
      </c>
      <c r="V132" s="96"/>
      <c r="W132" s="96"/>
      <c r="X132" s="96"/>
      <c r="Y132" s="97"/>
      <c r="Z132" s="512" t="s">
        <v>48</v>
      </c>
      <c r="AA132" s="513"/>
      <c r="AB132" s="513"/>
      <c r="AC132" s="513"/>
      <c r="AD132" s="513"/>
      <c r="AE132" s="513"/>
      <c r="AF132" s="514"/>
      <c r="AG132" s="95" t="s">
        <v>128</v>
      </c>
      <c r="AH132" s="96"/>
      <c r="AI132" s="96"/>
      <c r="AJ132" s="96"/>
      <c r="AK132" s="97"/>
      <c r="AL132" s="512" t="s">
        <v>50</v>
      </c>
      <c r="AM132" s="513"/>
      <c r="AN132" s="513"/>
      <c r="AO132" s="513"/>
      <c r="AP132" s="513"/>
      <c r="AQ132" s="513"/>
      <c r="AR132" s="514"/>
      <c r="AS132" s="95" t="s">
        <v>46</v>
      </c>
      <c r="AT132" s="96"/>
      <c r="AU132" s="96"/>
      <c r="AV132" s="96"/>
      <c r="AW132" s="97"/>
    </row>
    <row r="133" spans="2:50" ht="36" hidden="1" customHeight="1" x14ac:dyDescent="0.2">
      <c r="B133" s="512" t="s">
        <v>51</v>
      </c>
      <c r="C133" s="513"/>
      <c r="D133" s="513"/>
      <c r="E133" s="513"/>
      <c r="F133" s="513"/>
      <c r="G133" s="513"/>
      <c r="H133" s="514"/>
      <c r="I133" s="501"/>
      <c r="J133" s="72"/>
      <c r="K133" s="72"/>
      <c r="L133" s="72"/>
      <c r="M133" s="502"/>
      <c r="N133" s="512" t="s">
        <v>52</v>
      </c>
      <c r="O133" s="513"/>
      <c r="P133" s="513"/>
      <c r="Q133" s="513"/>
      <c r="R133" s="513"/>
      <c r="S133" s="513"/>
      <c r="T133" s="514"/>
      <c r="U133" s="501"/>
      <c r="V133" s="72"/>
      <c r="W133" s="72"/>
      <c r="X133" s="72"/>
      <c r="Y133" s="502"/>
      <c r="Z133" s="512" t="s">
        <v>53</v>
      </c>
      <c r="AA133" s="513"/>
      <c r="AB133" s="513"/>
      <c r="AC133" s="513"/>
      <c r="AD133" s="513"/>
      <c r="AE133" s="513"/>
      <c r="AF133" s="514"/>
      <c r="AG133" s="501"/>
      <c r="AH133" s="72"/>
      <c r="AI133" s="72"/>
      <c r="AJ133" s="72"/>
      <c r="AK133" s="502"/>
      <c r="AL133" s="515" t="s">
        <v>54</v>
      </c>
      <c r="AM133" s="513"/>
      <c r="AN133" s="513"/>
      <c r="AO133" s="513"/>
      <c r="AP133" s="513"/>
      <c r="AQ133" s="513"/>
      <c r="AR133" s="514"/>
      <c r="AS133" s="501"/>
      <c r="AT133" s="72"/>
      <c r="AU133" s="72"/>
      <c r="AV133" s="72"/>
      <c r="AW133" s="502"/>
    </row>
    <row r="134" spans="2:50" x14ac:dyDescent="0.2">
      <c r="C134" t="s">
        <v>401</v>
      </c>
    </row>
    <row r="135" spans="2:50" ht="34.5" customHeight="1" x14ac:dyDescent="0.2">
      <c r="B135" s="60"/>
      <c r="C135" s="60"/>
      <c r="D135" s="69" t="s">
        <v>129</v>
      </c>
      <c r="E135" s="69"/>
      <c r="F135" s="69"/>
      <c r="G135" s="69"/>
      <c r="H135" s="69"/>
      <c r="I135" s="69"/>
      <c r="J135" s="69"/>
      <c r="K135" s="69"/>
      <c r="L135" s="69"/>
      <c r="M135" s="69"/>
      <c r="N135" s="69" t="s">
        <v>130</v>
      </c>
      <c r="O135" s="69"/>
      <c r="P135" s="69"/>
      <c r="Q135" s="69"/>
      <c r="R135" s="69"/>
      <c r="S135" s="69"/>
      <c r="T135" s="69"/>
      <c r="U135" s="69"/>
      <c r="V135" s="69"/>
      <c r="W135" s="69"/>
      <c r="X135" s="69"/>
      <c r="Y135" s="69"/>
      <c r="Z135" s="69"/>
      <c r="AA135" s="69"/>
      <c r="AB135" s="69"/>
      <c r="AC135" s="69"/>
      <c r="AD135" s="69"/>
      <c r="AE135" s="69"/>
      <c r="AF135" s="69"/>
      <c r="AG135" s="69"/>
      <c r="AH135" s="69"/>
      <c r="AI135" s="69"/>
      <c r="AJ135" s="69"/>
      <c r="AK135" s="69"/>
      <c r="AL135" s="70" t="s">
        <v>131</v>
      </c>
      <c r="AM135" s="69"/>
      <c r="AN135" s="69"/>
      <c r="AO135" s="69"/>
      <c r="AP135" s="69"/>
      <c r="AQ135" s="69"/>
      <c r="AR135" s="69" t="s">
        <v>43</v>
      </c>
      <c r="AS135" s="69"/>
      <c r="AT135" s="69"/>
      <c r="AU135" s="69"/>
      <c r="AV135" s="69" t="s">
        <v>44</v>
      </c>
      <c r="AW135" s="69"/>
      <c r="AX135" s="69"/>
    </row>
    <row r="136" spans="2:50" ht="24" customHeight="1" x14ac:dyDescent="0.2">
      <c r="B136" s="60">
        <v>1</v>
      </c>
      <c r="C136" s="60">
        <v>1</v>
      </c>
      <c r="D136" s="516" t="s">
        <v>402</v>
      </c>
      <c r="E136" s="516"/>
      <c r="F136" s="516"/>
      <c r="G136" s="516"/>
      <c r="H136" s="516"/>
      <c r="I136" s="516"/>
      <c r="J136" s="516"/>
      <c r="K136" s="516"/>
      <c r="L136" s="516"/>
      <c r="M136" s="516"/>
      <c r="N136" s="517" t="s">
        <v>403</v>
      </c>
      <c r="O136" s="518"/>
      <c r="P136" s="518"/>
      <c r="Q136" s="518"/>
      <c r="R136" s="518"/>
      <c r="S136" s="518"/>
      <c r="T136" s="518"/>
      <c r="U136" s="518"/>
      <c r="V136" s="518"/>
      <c r="W136" s="518"/>
      <c r="X136" s="518"/>
      <c r="Y136" s="518"/>
      <c r="Z136" s="518"/>
      <c r="AA136" s="518"/>
      <c r="AB136" s="518"/>
      <c r="AC136" s="518"/>
      <c r="AD136" s="518"/>
      <c r="AE136" s="518"/>
      <c r="AF136" s="518"/>
      <c r="AG136" s="518"/>
      <c r="AH136" s="518"/>
      <c r="AI136" s="518"/>
      <c r="AJ136" s="518"/>
      <c r="AK136" s="519"/>
      <c r="AL136" s="520">
        <v>50</v>
      </c>
      <c r="AM136" s="521"/>
      <c r="AN136" s="521"/>
      <c r="AO136" s="521"/>
      <c r="AP136" s="521"/>
      <c r="AQ136" s="521"/>
      <c r="AR136" s="506">
        <v>2</v>
      </c>
      <c r="AS136" s="507"/>
      <c r="AT136" s="507"/>
      <c r="AU136" s="508"/>
      <c r="AV136" s="509" t="s">
        <v>404</v>
      </c>
      <c r="AW136" s="510"/>
      <c r="AX136" s="511"/>
    </row>
    <row r="137" spans="2:50" ht="24" customHeight="1" x14ac:dyDescent="0.2">
      <c r="B137" s="60">
        <v>2</v>
      </c>
      <c r="C137" s="60">
        <v>1</v>
      </c>
      <c r="D137" s="516" t="s">
        <v>405</v>
      </c>
      <c r="E137" s="516"/>
      <c r="F137" s="516"/>
      <c r="G137" s="516"/>
      <c r="H137" s="516"/>
      <c r="I137" s="516"/>
      <c r="J137" s="516"/>
      <c r="K137" s="516"/>
      <c r="L137" s="516"/>
      <c r="M137" s="516"/>
      <c r="N137" s="517" t="s">
        <v>406</v>
      </c>
      <c r="O137" s="518"/>
      <c r="P137" s="518"/>
      <c r="Q137" s="518"/>
      <c r="R137" s="518"/>
      <c r="S137" s="518"/>
      <c r="T137" s="518"/>
      <c r="U137" s="518"/>
      <c r="V137" s="518"/>
      <c r="W137" s="518"/>
      <c r="X137" s="518"/>
      <c r="Y137" s="518"/>
      <c r="Z137" s="518"/>
      <c r="AA137" s="518"/>
      <c r="AB137" s="518"/>
      <c r="AC137" s="518"/>
      <c r="AD137" s="518"/>
      <c r="AE137" s="518"/>
      <c r="AF137" s="518"/>
      <c r="AG137" s="518"/>
      <c r="AH137" s="518"/>
      <c r="AI137" s="518"/>
      <c r="AJ137" s="518"/>
      <c r="AK137" s="519"/>
      <c r="AL137" s="520">
        <v>27</v>
      </c>
      <c r="AM137" s="521"/>
      <c r="AN137" s="521"/>
      <c r="AO137" s="521"/>
      <c r="AP137" s="521"/>
      <c r="AQ137" s="521"/>
      <c r="AR137" s="517" t="s">
        <v>584</v>
      </c>
      <c r="AS137" s="518"/>
      <c r="AT137" s="518"/>
      <c r="AU137" s="519"/>
      <c r="AV137" s="527"/>
      <c r="AW137" s="528"/>
      <c r="AX137" s="529"/>
    </row>
    <row r="138" spans="2:50" ht="24" customHeight="1" x14ac:dyDescent="0.2">
      <c r="B138" s="60">
        <v>3</v>
      </c>
      <c r="C138" s="60">
        <v>1</v>
      </c>
      <c r="D138" s="517" t="s">
        <v>402</v>
      </c>
      <c r="E138" s="518"/>
      <c r="F138" s="518"/>
      <c r="G138" s="518"/>
      <c r="H138" s="518"/>
      <c r="I138" s="518"/>
      <c r="J138" s="518"/>
      <c r="K138" s="518"/>
      <c r="L138" s="518"/>
      <c r="M138" s="519"/>
      <c r="N138" s="517" t="s">
        <v>585</v>
      </c>
      <c r="O138" s="518"/>
      <c r="P138" s="518"/>
      <c r="Q138" s="518"/>
      <c r="R138" s="518"/>
      <c r="S138" s="518"/>
      <c r="T138" s="518"/>
      <c r="U138" s="518"/>
      <c r="V138" s="518"/>
      <c r="W138" s="518"/>
      <c r="X138" s="518"/>
      <c r="Y138" s="518"/>
      <c r="Z138" s="518"/>
      <c r="AA138" s="518"/>
      <c r="AB138" s="518"/>
      <c r="AC138" s="518"/>
      <c r="AD138" s="518"/>
      <c r="AE138" s="518"/>
      <c r="AF138" s="518"/>
      <c r="AG138" s="518"/>
      <c r="AH138" s="518"/>
      <c r="AI138" s="518"/>
      <c r="AJ138" s="518"/>
      <c r="AK138" s="519"/>
      <c r="AL138" s="520">
        <v>14</v>
      </c>
      <c r="AM138" s="521"/>
      <c r="AN138" s="521"/>
      <c r="AO138" s="521"/>
      <c r="AP138" s="521"/>
      <c r="AQ138" s="521"/>
      <c r="AR138" s="506" t="s">
        <v>586</v>
      </c>
      <c r="AS138" s="507"/>
      <c r="AT138" s="507"/>
      <c r="AU138" s="508"/>
      <c r="AV138" s="509"/>
      <c r="AW138" s="510"/>
      <c r="AX138" s="511"/>
    </row>
    <row r="139" spans="2:50" ht="24" customHeight="1" x14ac:dyDescent="0.2">
      <c r="B139" s="60">
        <v>4</v>
      </c>
      <c r="C139" s="60">
        <v>1</v>
      </c>
      <c r="D139" s="517" t="s">
        <v>402</v>
      </c>
      <c r="E139" s="518"/>
      <c r="F139" s="518"/>
      <c r="G139" s="518"/>
      <c r="H139" s="518"/>
      <c r="I139" s="518"/>
      <c r="J139" s="518"/>
      <c r="K139" s="518"/>
      <c r="L139" s="518"/>
      <c r="M139" s="519"/>
      <c r="N139" s="517" t="s">
        <v>585</v>
      </c>
      <c r="O139" s="518"/>
      <c r="P139" s="518"/>
      <c r="Q139" s="518"/>
      <c r="R139" s="518"/>
      <c r="S139" s="518"/>
      <c r="T139" s="518"/>
      <c r="U139" s="518"/>
      <c r="V139" s="518"/>
      <c r="W139" s="518"/>
      <c r="X139" s="518"/>
      <c r="Y139" s="518"/>
      <c r="Z139" s="518"/>
      <c r="AA139" s="518"/>
      <c r="AB139" s="518"/>
      <c r="AC139" s="518"/>
      <c r="AD139" s="518"/>
      <c r="AE139" s="518"/>
      <c r="AF139" s="518"/>
      <c r="AG139" s="518"/>
      <c r="AH139" s="518"/>
      <c r="AI139" s="518"/>
      <c r="AJ139" s="518"/>
      <c r="AK139" s="519"/>
      <c r="AL139" s="520">
        <v>14</v>
      </c>
      <c r="AM139" s="521"/>
      <c r="AN139" s="521"/>
      <c r="AO139" s="521"/>
      <c r="AP139" s="521"/>
      <c r="AQ139" s="521"/>
      <c r="AR139" s="506" t="s">
        <v>586</v>
      </c>
      <c r="AS139" s="507"/>
      <c r="AT139" s="507"/>
      <c r="AU139" s="508"/>
      <c r="AV139" s="527"/>
      <c r="AW139" s="528"/>
      <c r="AX139" s="529"/>
    </row>
    <row r="140" spans="2:50" ht="24" customHeight="1" x14ac:dyDescent="0.2">
      <c r="B140" s="60">
        <v>5</v>
      </c>
      <c r="C140" s="60">
        <v>1</v>
      </c>
      <c r="D140" s="516" t="s">
        <v>398</v>
      </c>
      <c r="E140" s="516"/>
      <c r="F140" s="516"/>
      <c r="G140" s="516"/>
      <c r="H140" s="516"/>
      <c r="I140" s="516"/>
      <c r="J140" s="516"/>
      <c r="K140" s="516"/>
      <c r="L140" s="516"/>
      <c r="M140" s="516"/>
      <c r="N140" s="517" t="s">
        <v>587</v>
      </c>
      <c r="O140" s="518"/>
      <c r="P140" s="518"/>
      <c r="Q140" s="518"/>
      <c r="R140" s="518"/>
      <c r="S140" s="518"/>
      <c r="T140" s="518"/>
      <c r="U140" s="518"/>
      <c r="V140" s="518"/>
      <c r="W140" s="518"/>
      <c r="X140" s="518"/>
      <c r="Y140" s="518"/>
      <c r="Z140" s="518"/>
      <c r="AA140" s="518"/>
      <c r="AB140" s="518"/>
      <c r="AC140" s="518"/>
      <c r="AD140" s="518"/>
      <c r="AE140" s="518"/>
      <c r="AF140" s="518"/>
      <c r="AG140" s="518"/>
      <c r="AH140" s="518"/>
      <c r="AI140" s="518"/>
      <c r="AJ140" s="518"/>
      <c r="AK140" s="519"/>
      <c r="AL140" s="520">
        <v>13</v>
      </c>
      <c r="AM140" s="521"/>
      <c r="AN140" s="521"/>
      <c r="AO140" s="521"/>
      <c r="AP140" s="521"/>
      <c r="AQ140" s="521"/>
      <c r="AR140" s="506">
        <v>4</v>
      </c>
      <c r="AS140" s="507"/>
      <c r="AT140" s="507"/>
      <c r="AU140" s="508"/>
      <c r="AV140" s="509" t="s">
        <v>400</v>
      </c>
      <c r="AW140" s="510"/>
      <c r="AX140" s="511"/>
    </row>
    <row r="141" spans="2:50" ht="24" customHeight="1" x14ac:dyDescent="0.2">
      <c r="B141" s="60">
        <v>6</v>
      </c>
      <c r="C141" s="60">
        <v>1</v>
      </c>
      <c r="D141" s="517" t="s">
        <v>402</v>
      </c>
      <c r="E141" s="518"/>
      <c r="F141" s="518"/>
      <c r="G141" s="518"/>
      <c r="H141" s="518"/>
      <c r="I141" s="518"/>
      <c r="J141" s="518"/>
      <c r="K141" s="518"/>
      <c r="L141" s="518"/>
      <c r="M141" s="519"/>
      <c r="N141" s="517" t="s">
        <v>588</v>
      </c>
      <c r="O141" s="518"/>
      <c r="P141" s="518"/>
      <c r="Q141" s="518"/>
      <c r="R141" s="518"/>
      <c r="S141" s="518"/>
      <c r="T141" s="518"/>
      <c r="U141" s="518"/>
      <c r="V141" s="518"/>
      <c r="W141" s="518"/>
      <c r="X141" s="518"/>
      <c r="Y141" s="518"/>
      <c r="Z141" s="518"/>
      <c r="AA141" s="518"/>
      <c r="AB141" s="518"/>
      <c r="AC141" s="518"/>
      <c r="AD141" s="518"/>
      <c r="AE141" s="518"/>
      <c r="AF141" s="518"/>
      <c r="AG141" s="518"/>
      <c r="AH141" s="518"/>
      <c r="AI141" s="518"/>
      <c r="AJ141" s="518"/>
      <c r="AK141" s="519"/>
      <c r="AL141" s="365">
        <v>13</v>
      </c>
      <c r="AM141" s="366"/>
      <c r="AN141" s="366"/>
      <c r="AO141" s="366"/>
      <c r="AP141" s="366"/>
      <c r="AQ141" s="526"/>
      <c r="AR141" s="506" t="s">
        <v>293</v>
      </c>
      <c r="AS141" s="507"/>
      <c r="AT141" s="507"/>
      <c r="AU141" s="508"/>
      <c r="AV141" s="522"/>
      <c r="AW141" s="523"/>
      <c r="AX141" s="524"/>
    </row>
    <row r="142" spans="2:50" ht="24" customHeight="1" x14ac:dyDescent="0.2">
      <c r="B142" s="60">
        <v>7</v>
      </c>
      <c r="C142" s="60">
        <v>1</v>
      </c>
      <c r="D142" s="516" t="s">
        <v>405</v>
      </c>
      <c r="E142" s="516"/>
      <c r="F142" s="516"/>
      <c r="G142" s="516"/>
      <c r="H142" s="516"/>
      <c r="I142" s="516"/>
      <c r="J142" s="516"/>
      <c r="K142" s="516"/>
      <c r="L142" s="516"/>
      <c r="M142" s="516"/>
      <c r="N142" s="517" t="s">
        <v>406</v>
      </c>
      <c r="O142" s="518"/>
      <c r="P142" s="518"/>
      <c r="Q142" s="518"/>
      <c r="R142" s="518"/>
      <c r="S142" s="518"/>
      <c r="T142" s="518"/>
      <c r="U142" s="518"/>
      <c r="V142" s="518"/>
      <c r="W142" s="518"/>
      <c r="X142" s="518"/>
      <c r="Y142" s="518"/>
      <c r="Z142" s="518"/>
      <c r="AA142" s="518"/>
      <c r="AB142" s="518"/>
      <c r="AC142" s="518"/>
      <c r="AD142" s="518"/>
      <c r="AE142" s="518"/>
      <c r="AF142" s="518"/>
      <c r="AG142" s="518"/>
      <c r="AH142" s="518"/>
      <c r="AI142" s="518"/>
      <c r="AJ142" s="518"/>
      <c r="AK142" s="519"/>
      <c r="AL142" s="365">
        <v>2</v>
      </c>
      <c r="AM142" s="366"/>
      <c r="AN142" s="366"/>
      <c r="AO142" s="366"/>
      <c r="AP142" s="366"/>
      <c r="AQ142" s="526"/>
      <c r="AR142" s="506" t="s">
        <v>293</v>
      </c>
      <c r="AS142" s="507"/>
      <c r="AT142" s="507"/>
      <c r="AU142" s="508"/>
      <c r="AV142" s="509"/>
      <c r="AW142" s="510"/>
      <c r="AX142" s="511"/>
    </row>
    <row r="143" spans="2:50" ht="24" customHeight="1" x14ac:dyDescent="0.2">
      <c r="B143" s="60">
        <v>8</v>
      </c>
      <c r="C143" s="60">
        <v>1</v>
      </c>
      <c r="D143" s="516" t="s">
        <v>398</v>
      </c>
      <c r="E143" s="516"/>
      <c r="F143" s="516"/>
      <c r="G143" s="516"/>
      <c r="H143" s="516"/>
      <c r="I143" s="516"/>
      <c r="J143" s="516"/>
      <c r="K143" s="516"/>
      <c r="L143" s="516"/>
      <c r="M143" s="516"/>
      <c r="N143" s="517" t="s">
        <v>589</v>
      </c>
      <c r="O143" s="518"/>
      <c r="P143" s="518"/>
      <c r="Q143" s="518"/>
      <c r="R143" s="518"/>
      <c r="S143" s="518"/>
      <c r="T143" s="518"/>
      <c r="U143" s="518"/>
      <c r="V143" s="518"/>
      <c r="W143" s="518"/>
      <c r="X143" s="518"/>
      <c r="Y143" s="518"/>
      <c r="Z143" s="518"/>
      <c r="AA143" s="518"/>
      <c r="AB143" s="518"/>
      <c r="AC143" s="518"/>
      <c r="AD143" s="518"/>
      <c r="AE143" s="518"/>
      <c r="AF143" s="518"/>
      <c r="AG143" s="518"/>
      <c r="AH143" s="518"/>
      <c r="AI143" s="518"/>
      <c r="AJ143" s="518"/>
      <c r="AK143" s="519"/>
      <c r="AL143" s="520">
        <v>0</v>
      </c>
      <c r="AM143" s="521"/>
      <c r="AN143" s="521"/>
      <c r="AO143" s="521"/>
      <c r="AP143" s="521"/>
      <c r="AQ143" s="521"/>
      <c r="AR143" s="521" t="s">
        <v>293</v>
      </c>
      <c r="AS143" s="521"/>
      <c r="AT143" s="521"/>
      <c r="AU143" s="521"/>
      <c r="AV143" s="525"/>
      <c r="AW143" s="525"/>
      <c r="AX143" s="525"/>
    </row>
    <row r="144" spans="2:50" ht="24" customHeight="1" x14ac:dyDescent="0.2">
      <c r="B144" s="60">
        <v>9</v>
      </c>
      <c r="C144" s="60">
        <v>1</v>
      </c>
      <c r="D144" s="496"/>
      <c r="E144" s="496"/>
      <c r="F144" s="496"/>
      <c r="G144" s="496"/>
      <c r="H144" s="496"/>
      <c r="I144" s="496"/>
      <c r="J144" s="496"/>
      <c r="K144" s="496"/>
      <c r="L144" s="496"/>
      <c r="M144" s="496"/>
      <c r="N144" s="66"/>
      <c r="O144" s="67"/>
      <c r="P144" s="67"/>
      <c r="Q144" s="67"/>
      <c r="R144" s="67"/>
      <c r="S144" s="67"/>
      <c r="T144" s="67"/>
      <c r="U144" s="67"/>
      <c r="V144" s="67"/>
      <c r="W144" s="67"/>
      <c r="X144" s="67"/>
      <c r="Y144" s="67"/>
      <c r="Z144" s="67"/>
      <c r="AA144" s="67"/>
      <c r="AB144" s="67"/>
      <c r="AC144" s="67"/>
      <c r="AD144" s="67"/>
      <c r="AE144" s="67"/>
      <c r="AF144" s="67"/>
      <c r="AG144" s="67"/>
      <c r="AH144" s="67"/>
      <c r="AI144" s="67"/>
      <c r="AJ144" s="67"/>
      <c r="AK144" s="68"/>
      <c r="AL144" s="61"/>
      <c r="AM144" s="59"/>
      <c r="AN144" s="59"/>
      <c r="AO144" s="59"/>
      <c r="AP144" s="59"/>
      <c r="AQ144" s="59"/>
      <c r="AR144" s="59"/>
      <c r="AS144" s="59"/>
      <c r="AT144" s="59"/>
      <c r="AU144" s="59"/>
      <c r="AV144" s="497"/>
      <c r="AW144" s="497"/>
      <c r="AX144" s="497"/>
    </row>
    <row r="145" spans="2:50" ht="24" customHeight="1" x14ac:dyDescent="0.2">
      <c r="B145" s="60">
        <v>10</v>
      </c>
      <c r="C145" s="60">
        <v>1</v>
      </c>
      <c r="D145" s="496"/>
      <c r="E145" s="496"/>
      <c r="F145" s="496"/>
      <c r="G145" s="496"/>
      <c r="H145" s="496"/>
      <c r="I145" s="496"/>
      <c r="J145" s="496"/>
      <c r="K145" s="496"/>
      <c r="L145" s="496"/>
      <c r="M145" s="496"/>
      <c r="N145" s="59"/>
      <c r="O145" s="59"/>
      <c r="P145" s="59"/>
      <c r="Q145" s="59"/>
      <c r="R145" s="59"/>
      <c r="S145" s="59"/>
      <c r="T145" s="59"/>
      <c r="U145" s="59"/>
      <c r="V145" s="59"/>
      <c r="W145" s="59"/>
      <c r="X145" s="59"/>
      <c r="Y145" s="59"/>
      <c r="Z145" s="59"/>
      <c r="AA145" s="59"/>
      <c r="AB145" s="59"/>
      <c r="AC145" s="59"/>
      <c r="AD145" s="59"/>
      <c r="AE145" s="59"/>
      <c r="AF145" s="59"/>
      <c r="AG145" s="59"/>
      <c r="AH145" s="59"/>
      <c r="AI145" s="59"/>
      <c r="AJ145" s="59"/>
      <c r="AK145" s="59"/>
      <c r="AL145" s="61"/>
      <c r="AM145" s="59"/>
      <c r="AN145" s="59"/>
      <c r="AO145" s="59"/>
      <c r="AP145" s="59"/>
      <c r="AQ145" s="59"/>
      <c r="AR145" s="59"/>
      <c r="AS145" s="59"/>
      <c r="AT145" s="59"/>
      <c r="AU145" s="59"/>
      <c r="AV145" s="59"/>
      <c r="AW145" s="59"/>
      <c r="AX145" s="59"/>
    </row>
    <row r="146" spans="2:50" x14ac:dyDescent="0.2">
      <c r="C146" t="s">
        <v>248</v>
      </c>
    </row>
    <row r="148" spans="2:50" x14ac:dyDescent="0.2">
      <c r="C148" t="s">
        <v>361</v>
      </c>
    </row>
    <row r="149" spans="2:50" ht="34.5" customHeight="1" x14ac:dyDescent="0.2">
      <c r="B149" s="60"/>
      <c r="C149" s="60"/>
      <c r="D149" s="69" t="s">
        <v>362</v>
      </c>
      <c r="E149" s="69"/>
      <c r="F149" s="69"/>
      <c r="G149" s="69"/>
      <c r="H149" s="69"/>
      <c r="I149" s="69"/>
      <c r="J149" s="69"/>
      <c r="K149" s="69"/>
      <c r="L149" s="69"/>
      <c r="M149" s="69"/>
      <c r="N149" s="69" t="s">
        <v>363</v>
      </c>
      <c r="O149" s="69"/>
      <c r="P149" s="69"/>
      <c r="Q149" s="69"/>
      <c r="R149" s="69"/>
      <c r="S149" s="69"/>
      <c r="T149" s="69"/>
      <c r="U149" s="69"/>
      <c r="V149" s="69"/>
      <c r="W149" s="69"/>
      <c r="X149" s="69"/>
      <c r="Y149" s="69"/>
      <c r="Z149" s="69"/>
      <c r="AA149" s="69"/>
      <c r="AB149" s="69"/>
      <c r="AC149" s="69"/>
      <c r="AD149" s="69"/>
      <c r="AE149" s="69"/>
      <c r="AF149" s="69"/>
      <c r="AG149" s="69"/>
      <c r="AH149" s="69"/>
      <c r="AI149" s="69"/>
      <c r="AJ149" s="69"/>
      <c r="AK149" s="69"/>
      <c r="AL149" s="70" t="s">
        <v>364</v>
      </c>
      <c r="AM149" s="69"/>
      <c r="AN149" s="69"/>
      <c r="AO149" s="69"/>
      <c r="AP149" s="69"/>
      <c r="AQ149" s="69"/>
      <c r="AR149" s="69" t="s">
        <v>43</v>
      </c>
      <c r="AS149" s="69"/>
      <c r="AT149" s="69"/>
      <c r="AU149" s="69"/>
      <c r="AV149" s="69" t="s">
        <v>44</v>
      </c>
      <c r="AW149" s="69"/>
      <c r="AX149" s="69"/>
    </row>
    <row r="150" spans="2:50" ht="24" customHeight="1" x14ac:dyDescent="0.2">
      <c r="B150" s="60">
        <v>1</v>
      </c>
      <c r="C150" s="60">
        <v>1</v>
      </c>
      <c r="D150" s="496" t="s">
        <v>365</v>
      </c>
      <c r="E150" s="496"/>
      <c r="F150" s="496"/>
      <c r="G150" s="496"/>
      <c r="H150" s="496"/>
      <c r="I150" s="496"/>
      <c r="J150" s="496"/>
      <c r="K150" s="496"/>
      <c r="L150" s="496"/>
      <c r="M150" s="496"/>
      <c r="N150" s="66" t="s">
        <v>366</v>
      </c>
      <c r="O150" s="67"/>
      <c r="P150" s="67"/>
      <c r="Q150" s="67"/>
      <c r="R150" s="67"/>
      <c r="S150" s="67"/>
      <c r="T150" s="67"/>
      <c r="U150" s="67"/>
      <c r="V150" s="67"/>
      <c r="W150" s="67"/>
      <c r="X150" s="67"/>
      <c r="Y150" s="67"/>
      <c r="Z150" s="67"/>
      <c r="AA150" s="67"/>
      <c r="AB150" s="67"/>
      <c r="AC150" s="67"/>
      <c r="AD150" s="67"/>
      <c r="AE150" s="67"/>
      <c r="AF150" s="67"/>
      <c r="AG150" s="67"/>
      <c r="AH150" s="67"/>
      <c r="AI150" s="67"/>
      <c r="AJ150" s="67"/>
      <c r="AK150" s="68"/>
      <c r="AL150" s="61">
        <v>10</v>
      </c>
      <c r="AM150" s="59"/>
      <c r="AN150" s="59"/>
      <c r="AO150" s="59"/>
      <c r="AP150" s="59"/>
      <c r="AQ150" s="59"/>
      <c r="AR150" s="506">
        <v>2</v>
      </c>
      <c r="AS150" s="507"/>
      <c r="AT150" s="507"/>
      <c r="AU150" s="508"/>
      <c r="AV150" s="509" t="s">
        <v>367</v>
      </c>
      <c r="AW150" s="510"/>
      <c r="AX150" s="511"/>
    </row>
    <row r="151" spans="2:50" ht="24" customHeight="1" x14ac:dyDescent="0.2">
      <c r="B151" s="60">
        <v>2</v>
      </c>
      <c r="C151" s="60">
        <v>1</v>
      </c>
      <c r="D151" s="496"/>
      <c r="E151" s="496"/>
      <c r="F151" s="496"/>
      <c r="G151" s="496"/>
      <c r="H151" s="496"/>
      <c r="I151" s="496"/>
      <c r="J151" s="496"/>
      <c r="K151" s="496"/>
      <c r="L151" s="496"/>
      <c r="M151" s="496"/>
      <c r="N151" s="66"/>
      <c r="O151" s="67"/>
      <c r="P151" s="67"/>
      <c r="Q151" s="67"/>
      <c r="R151" s="67"/>
      <c r="S151" s="67"/>
      <c r="T151" s="67"/>
      <c r="U151" s="67"/>
      <c r="V151" s="67"/>
      <c r="W151" s="67"/>
      <c r="X151" s="67"/>
      <c r="Y151" s="67"/>
      <c r="Z151" s="67"/>
      <c r="AA151" s="67"/>
      <c r="AB151" s="67"/>
      <c r="AC151" s="67"/>
      <c r="AD151" s="67"/>
      <c r="AE151" s="67"/>
      <c r="AF151" s="67"/>
      <c r="AG151" s="67"/>
      <c r="AH151" s="67"/>
      <c r="AI151" s="67"/>
      <c r="AJ151" s="67"/>
      <c r="AK151" s="68"/>
      <c r="AL151" s="61"/>
      <c r="AM151" s="59"/>
      <c r="AN151" s="59"/>
      <c r="AO151" s="59"/>
      <c r="AP151" s="59"/>
      <c r="AQ151" s="59"/>
      <c r="AR151" s="59"/>
      <c r="AS151" s="59"/>
      <c r="AT151" s="59"/>
      <c r="AU151" s="59"/>
      <c r="AV151" s="503"/>
      <c r="AW151" s="504"/>
      <c r="AX151" s="505"/>
    </row>
    <row r="152" spans="2:50" ht="24" customHeight="1" x14ac:dyDescent="0.2">
      <c r="B152" s="60">
        <v>3</v>
      </c>
      <c r="C152" s="60">
        <v>1</v>
      </c>
      <c r="D152" s="496"/>
      <c r="E152" s="496"/>
      <c r="F152" s="496"/>
      <c r="G152" s="496"/>
      <c r="H152" s="496"/>
      <c r="I152" s="496"/>
      <c r="J152" s="496"/>
      <c r="K152" s="496"/>
      <c r="L152" s="496"/>
      <c r="M152" s="496"/>
      <c r="N152" s="66"/>
      <c r="O152" s="67"/>
      <c r="P152" s="67"/>
      <c r="Q152" s="67"/>
      <c r="R152" s="67"/>
      <c r="S152" s="67"/>
      <c r="T152" s="67"/>
      <c r="U152" s="67"/>
      <c r="V152" s="67"/>
      <c r="W152" s="67"/>
      <c r="X152" s="67"/>
      <c r="Y152" s="67"/>
      <c r="Z152" s="67"/>
      <c r="AA152" s="67"/>
      <c r="AB152" s="67"/>
      <c r="AC152" s="67"/>
      <c r="AD152" s="67"/>
      <c r="AE152" s="67"/>
      <c r="AF152" s="67"/>
      <c r="AG152" s="67"/>
      <c r="AH152" s="67"/>
      <c r="AI152" s="67"/>
      <c r="AJ152" s="67"/>
      <c r="AK152" s="68"/>
      <c r="AL152" s="61"/>
      <c r="AM152" s="59"/>
      <c r="AN152" s="59"/>
      <c r="AO152" s="59"/>
      <c r="AP152" s="59"/>
      <c r="AQ152" s="59"/>
      <c r="AR152" s="59"/>
      <c r="AS152" s="59"/>
      <c r="AT152" s="59"/>
      <c r="AU152" s="59"/>
      <c r="AV152" s="503"/>
      <c r="AW152" s="504"/>
      <c r="AX152" s="505"/>
    </row>
    <row r="153" spans="2:50" ht="24" customHeight="1" x14ac:dyDescent="0.2">
      <c r="B153" s="60">
        <v>4</v>
      </c>
      <c r="C153" s="60">
        <v>1</v>
      </c>
      <c r="D153" s="496"/>
      <c r="E153" s="496"/>
      <c r="F153" s="496"/>
      <c r="G153" s="496"/>
      <c r="H153" s="496"/>
      <c r="I153" s="496"/>
      <c r="J153" s="496"/>
      <c r="K153" s="496"/>
      <c r="L153" s="496"/>
      <c r="M153" s="496"/>
      <c r="N153" s="66"/>
      <c r="O153" s="67"/>
      <c r="P153" s="67"/>
      <c r="Q153" s="67"/>
      <c r="R153" s="67"/>
      <c r="S153" s="67"/>
      <c r="T153" s="67"/>
      <c r="U153" s="67"/>
      <c r="V153" s="67"/>
      <c r="W153" s="67"/>
      <c r="X153" s="67"/>
      <c r="Y153" s="67"/>
      <c r="Z153" s="67"/>
      <c r="AA153" s="67"/>
      <c r="AB153" s="67"/>
      <c r="AC153" s="67"/>
      <c r="AD153" s="67"/>
      <c r="AE153" s="67"/>
      <c r="AF153" s="67"/>
      <c r="AG153" s="67"/>
      <c r="AH153" s="67"/>
      <c r="AI153" s="67"/>
      <c r="AJ153" s="67"/>
      <c r="AK153" s="68"/>
      <c r="AL153" s="61"/>
      <c r="AM153" s="59"/>
      <c r="AN153" s="59"/>
      <c r="AO153" s="59"/>
      <c r="AP153" s="59"/>
      <c r="AQ153" s="59"/>
      <c r="AR153" s="59"/>
      <c r="AS153" s="59"/>
      <c r="AT153" s="59"/>
      <c r="AU153" s="59"/>
      <c r="AV153" s="503"/>
      <c r="AW153" s="504"/>
      <c r="AX153" s="505"/>
    </row>
    <row r="154" spans="2:50" ht="24" customHeight="1" x14ac:dyDescent="0.2">
      <c r="B154" s="60">
        <v>5</v>
      </c>
      <c r="C154" s="60">
        <v>1</v>
      </c>
      <c r="D154" s="496"/>
      <c r="E154" s="496"/>
      <c r="F154" s="496"/>
      <c r="G154" s="496"/>
      <c r="H154" s="496"/>
      <c r="I154" s="496"/>
      <c r="J154" s="496"/>
      <c r="K154" s="496"/>
      <c r="L154" s="496"/>
      <c r="M154" s="496"/>
      <c r="N154" s="66"/>
      <c r="O154" s="67"/>
      <c r="P154" s="67"/>
      <c r="Q154" s="67"/>
      <c r="R154" s="67"/>
      <c r="S154" s="67"/>
      <c r="T154" s="67"/>
      <c r="U154" s="67"/>
      <c r="V154" s="67"/>
      <c r="W154" s="67"/>
      <c r="X154" s="67"/>
      <c r="Y154" s="67"/>
      <c r="Z154" s="67"/>
      <c r="AA154" s="67"/>
      <c r="AB154" s="67"/>
      <c r="AC154" s="67"/>
      <c r="AD154" s="67"/>
      <c r="AE154" s="67"/>
      <c r="AF154" s="67"/>
      <c r="AG154" s="67"/>
      <c r="AH154" s="67"/>
      <c r="AI154" s="67"/>
      <c r="AJ154" s="67"/>
      <c r="AK154" s="68"/>
      <c r="AL154" s="61"/>
      <c r="AM154" s="59"/>
      <c r="AN154" s="59"/>
      <c r="AO154" s="59"/>
      <c r="AP154" s="59"/>
      <c r="AQ154" s="59"/>
      <c r="AR154" s="501"/>
      <c r="AS154" s="72"/>
      <c r="AT154" s="72"/>
      <c r="AU154" s="502"/>
      <c r="AV154" s="503"/>
      <c r="AW154" s="504"/>
      <c r="AX154" s="505"/>
    </row>
    <row r="155" spans="2:50" ht="24" customHeight="1" x14ac:dyDescent="0.2">
      <c r="B155" s="60">
        <v>6</v>
      </c>
      <c r="C155" s="60">
        <v>1</v>
      </c>
      <c r="D155" s="496"/>
      <c r="E155" s="496"/>
      <c r="F155" s="496"/>
      <c r="G155" s="496"/>
      <c r="H155" s="496"/>
      <c r="I155" s="496"/>
      <c r="J155" s="496"/>
      <c r="K155" s="496"/>
      <c r="L155" s="496"/>
      <c r="M155" s="496"/>
      <c r="N155" s="66"/>
      <c r="O155" s="67"/>
      <c r="P155" s="67"/>
      <c r="Q155" s="67"/>
      <c r="R155" s="67"/>
      <c r="S155" s="67"/>
      <c r="T155" s="67"/>
      <c r="U155" s="67"/>
      <c r="V155" s="67"/>
      <c r="W155" s="67"/>
      <c r="X155" s="67"/>
      <c r="Y155" s="67"/>
      <c r="Z155" s="67"/>
      <c r="AA155" s="67"/>
      <c r="AB155" s="67"/>
      <c r="AC155" s="67"/>
      <c r="AD155" s="67"/>
      <c r="AE155" s="67"/>
      <c r="AF155" s="67"/>
      <c r="AG155" s="67"/>
      <c r="AH155" s="67"/>
      <c r="AI155" s="67"/>
      <c r="AJ155" s="67"/>
      <c r="AK155" s="68"/>
      <c r="AL155" s="61"/>
      <c r="AM155" s="59"/>
      <c r="AN155" s="59"/>
      <c r="AO155" s="59"/>
      <c r="AP155" s="59"/>
      <c r="AQ155" s="59"/>
      <c r="AR155" s="59"/>
      <c r="AS155" s="59"/>
      <c r="AT155" s="59"/>
      <c r="AU155" s="59"/>
      <c r="AV155" s="498"/>
      <c r="AW155" s="499"/>
      <c r="AX155" s="500"/>
    </row>
    <row r="156" spans="2:50" ht="24" customHeight="1" x14ac:dyDescent="0.2">
      <c r="B156" s="60">
        <v>7</v>
      </c>
      <c r="C156" s="60">
        <v>1</v>
      </c>
      <c r="D156" s="496"/>
      <c r="E156" s="496"/>
      <c r="F156" s="496"/>
      <c r="G156" s="496"/>
      <c r="H156" s="496"/>
      <c r="I156" s="496"/>
      <c r="J156" s="496"/>
      <c r="K156" s="496"/>
      <c r="L156" s="496"/>
      <c r="M156" s="496"/>
      <c r="N156" s="66"/>
      <c r="O156" s="67"/>
      <c r="P156" s="67"/>
      <c r="Q156" s="67"/>
      <c r="R156" s="67"/>
      <c r="S156" s="67"/>
      <c r="T156" s="67"/>
      <c r="U156" s="67"/>
      <c r="V156" s="67"/>
      <c r="W156" s="67"/>
      <c r="X156" s="67"/>
      <c r="Y156" s="67"/>
      <c r="Z156" s="67"/>
      <c r="AA156" s="67"/>
      <c r="AB156" s="67"/>
      <c r="AC156" s="67"/>
      <c r="AD156" s="67"/>
      <c r="AE156" s="67"/>
      <c r="AF156" s="67"/>
      <c r="AG156" s="67"/>
      <c r="AH156" s="67"/>
      <c r="AI156" s="67"/>
      <c r="AJ156" s="67"/>
      <c r="AK156" s="68"/>
      <c r="AL156" s="61"/>
      <c r="AM156" s="59"/>
      <c r="AN156" s="59"/>
      <c r="AO156" s="59"/>
      <c r="AP156" s="59"/>
      <c r="AQ156" s="59"/>
      <c r="AR156" s="59"/>
      <c r="AS156" s="59"/>
      <c r="AT156" s="59"/>
      <c r="AU156" s="59"/>
      <c r="AV156" s="497"/>
      <c r="AW156" s="497"/>
      <c r="AX156" s="497"/>
    </row>
    <row r="157" spans="2:50" ht="24" customHeight="1" x14ac:dyDescent="0.2">
      <c r="B157" s="60">
        <v>8</v>
      </c>
      <c r="C157" s="60">
        <v>1</v>
      </c>
      <c r="D157" s="496"/>
      <c r="E157" s="496"/>
      <c r="F157" s="496"/>
      <c r="G157" s="496"/>
      <c r="H157" s="496"/>
      <c r="I157" s="496"/>
      <c r="J157" s="496"/>
      <c r="K157" s="496"/>
      <c r="L157" s="496"/>
      <c r="M157" s="496"/>
      <c r="N157" s="66"/>
      <c r="O157" s="67"/>
      <c r="P157" s="67"/>
      <c r="Q157" s="67"/>
      <c r="R157" s="67"/>
      <c r="S157" s="67"/>
      <c r="T157" s="67"/>
      <c r="U157" s="67"/>
      <c r="V157" s="67"/>
      <c r="W157" s="67"/>
      <c r="X157" s="67"/>
      <c r="Y157" s="67"/>
      <c r="Z157" s="67"/>
      <c r="AA157" s="67"/>
      <c r="AB157" s="67"/>
      <c r="AC157" s="67"/>
      <c r="AD157" s="67"/>
      <c r="AE157" s="67"/>
      <c r="AF157" s="67"/>
      <c r="AG157" s="67"/>
      <c r="AH157" s="67"/>
      <c r="AI157" s="67"/>
      <c r="AJ157" s="67"/>
      <c r="AK157" s="68"/>
      <c r="AL157" s="61"/>
      <c r="AM157" s="59"/>
      <c r="AN157" s="59"/>
      <c r="AO157" s="59"/>
      <c r="AP157" s="59"/>
      <c r="AQ157" s="59"/>
      <c r="AR157" s="59"/>
      <c r="AS157" s="59"/>
      <c r="AT157" s="59"/>
      <c r="AU157" s="59"/>
      <c r="AV157" s="497"/>
      <c r="AW157" s="497"/>
      <c r="AX157" s="497"/>
    </row>
    <row r="158" spans="2:50" ht="24" customHeight="1" x14ac:dyDescent="0.2">
      <c r="B158" s="60">
        <v>9</v>
      </c>
      <c r="C158" s="60">
        <v>1</v>
      </c>
      <c r="D158" s="496"/>
      <c r="E158" s="496"/>
      <c r="F158" s="496"/>
      <c r="G158" s="496"/>
      <c r="H158" s="496"/>
      <c r="I158" s="496"/>
      <c r="J158" s="496"/>
      <c r="K158" s="496"/>
      <c r="L158" s="496"/>
      <c r="M158" s="496"/>
      <c r="N158" s="66"/>
      <c r="O158" s="67"/>
      <c r="P158" s="67"/>
      <c r="Q158" s="67"/>
      <c r="R158" s="67"/>
      <c r="S158" s="67"/>
      <c r="T158" s="67"/>
      <c r="U158" s="67"/>
      <c r="V158" s="67"/>
      <c r="W158" s="67"/>
      <c r="X158" s="67"/>
      <c r="Y158" s="67"/>
      <c r="Z158" s="67"/>
      <c r="AA158" s="67"/>
      <c r="AB158" s="67"/>
      <c r="AC158" s="67"/>
      <c r="AD158" s="67"/>
      <c r="AE158" s="67"/>
      <c r="AF158" s="67"/>
      <c r="AG158" s="67"/>
      <c r="AH158" s="67"/>
      <c r="AI158" s="67"/>
      <c r="AJ158" s="67"/>
      <c r="AK158" s="68"/>
      <c r="AL158" s="61"/>
      <c r="AM158" s="59"/>
      <c r="AN158" s="59"/>
      <c r="AO158" s="59"/>
      <c r="AP158" s="59"/>
      <c r="AQ158" s="59"/>
      <c r="AR158" s="59"/>
      <c r="AS158" s="59"/>
      <c r="AT158" s="59"/>
      <c r="AU158" s="59"/>
      <c r="AV158" s="497"/>
      <c r="AW158" s="497"/>
      <c r="AX158" s="497"/>
    </row>
    <row r="159" spans="2:50" ht="24" customHeight="1" x14ac:dyDescent="0.2">
      <c r="B159" s="60">
        <v>10</v>
      </c>
      <c r="C159" s="60">
        <v>1</v>
      </c>
      <c r="D159" s="496"/>
      <c r="E159" s="496"/>
      <c r="F159" s="496"/>
      <c r="G159" s="496"/>
      <c r="H159" s="496"/>
      <c r="I159" s="496"/>
      <c r="J159" s="496"/>
      <c r="K159" s="496"/>
      <c r="L159" s="496"/>
      <c r="M159" s="496"/>
      <c r="N159" s="59"/>
      <c r="O159" s="59"/>
      <c r="P159" s="59"/>
      <c r="Q159" s="59"/>
      <c r="R159" s="59"/>
      <c r="S159" s="59"/>
      <c r="T159" s="59"/>
      <c r="U159" s="59"/>
      <c r="V159" s="59"/>
      <c r="W159" s="59"/>
      <c r="X159" s="59"/>
      <c r="Y159" s="59"/>
      <c r="Z159" s="59"/>
      <c r="AA159" s="59"/>
      <c r="AB159" s="59"/>
      <c r="AC159" s="59"/>
      <c r="AD159" s="59"/>
      <c r="AE159" s="59"/>
      <c r="AF159" s="59"/>
      <c r="AG159" s="59"/>
      <c r="AH159" s="59"/>
      <c r="AI159" s="59"/>
      <c r="AJ159" s="59"/>
      <c r="AK159" s="59"/>
      <c r="AL159" s="61"/>
      <c r="AM159" s="59"/>
      <c r="AN159" s="59"/>
      <c r="AO159" s="59"/>
      <c r="AP159" s="59"/>
      <c r="AQ159" s="59"/>
      <c r="AR159" s="59"/>
      <c r="AS159" s="59"/>
      <c r="AT159" s="59"/>
      <c r="AU159" s="59"/>
      <c r="AV159" s="59"/>
      <c r="AW159" s="59"/>
      <c r="AX159" s="59"/>
    </row>
    <row r="160" spans="2:50" x14ac:dyDescent="0.2">
      <c r="C160" t="s">
        <v>248</v>
      </c>
    </row>
    <row r="162" spans="2:50" x14ac:dyDescent="0.2">
      <c r="C162" t="s">
        <v>368</v>
      </c>
    </row>
    <row r="163" spans="2:50" ht="34.5" customHeight="1" x14ac:dyDescent="0.2">
      <c r="B163" s="60"/>
      <c r="C163" s="60"/>
      <c r="D163" s="69" t="s">
        <v>369</v>
      </c>
      <c r="E163" s="69"/>
      <c r="F163" s="69"/>
      <c r="G163" s="69"/>
      <c r="H163" s="69"/>
      <c r="I163" s="69"/>
      <c r="J163" s="69"/>
      <c r="K163" s="69"/>
      <c r="L163" s="69"/>
      <c r="M163" s="69"/>
      <c r="N163" s="69" t="s">
        <v>370</v>
      </c>
      <c r="O163" s="69"/>
      <c r="P163" s="69"/>
      <c r="Q163" s="69"/>
      <c r="R163" s="69"/>
      <c r="S163" s="69"/>
      <c r="T163" s="69"/>
      <c r="U163" s="69"/>
      <c r="V163" s="69"/>
      <c r="W163" s="69"/>
      <c r="X163" s="69"/>
      <c r="Y163" s="69"/>
      <c r="Z163" s="69"/>
      <c r="AA163" s="69"/>
      <c r="AB163" s="69"/>
      <c r="AC163" s="69"/>
      <c r="AD163" s="69"/>
      <c r="AE163" s="69"/>
      <c r="AF163" s="69"/>
      <c r="AG163" s="69"/>
      <c r="AH163" s="69"/>
      <c r="AI163" s="69"/>
      <c r="AJ163" s="69"/>
      <c r="AK163" s="69"/>
      <c r="AL163" s="70" t="s">
        <v>371</v>
      </c>
      <c r="AM163" s="69"/>
      <c r="AN163" s="69"/>
      <c r="AO163" s="69"/>
      <c r="AP163" s="69"/>
      <c r="AQ163" s="69"/>
      <c r="AR163" s="69" t="s">
        <v>43</v>
      </c>
      <c r="AS163" s="69"/>
      <c r="AT163" s="69"/>
      <c r="AU163" s="69"/>
      <c r="AV163" s="69" t="s">
        <v>44</v>
      </c>
      <c r="AW163" s="69"/>
      <c r="AX163" s="69"/>
    </row>
    <row r="164" spans="2:50" ht="24" customHeight="1" x14ac:dyDescent="0.2">
      <c r="B164" s="60">
        <v>1</v>
      </c>
      <c r="C164" s="60">
        <v>1</v>
      </c>
      <c r="D164" s="496" t="s">
        <v>372</v>
      </c>
      <c r="E164" s="496"/>
      <c r="F164" s="496"/>
      <c r="G164" s="496"/>
      <c r="H164" s="496"/>
      <c r="I164" s="496"/>
      <c r="J164" s="496"/>
      <c r="K164" s="496"/>
      <c r="L164" s="496"/>
      <c r="M164" s="496"/>
      <c r="N164" s="66" t="s">
        <v>373</v>
      </c>
      <c r="O164" s="67"/>
      <c r="P164" s="67"/>
      <c r="Q164" s="67"/>
      <c r="R164" s="67"/>
      <c r="S164" s="67"/>
      <c r="T164" s="67"/>
      <c r="U164" s="67"/>
      <c r="V164" s="67"/>
      <c r="W164" s="67"/>
      <c r="X164" s="67"/>
      <c r="Y164" s="67"/>
      <c r="Z164" s="67"/>
      <c r="AA164" s="67"/>
      <c r="AB164" s="67"/>
      <c r="AC164" s="67"/>
      <c r="AD164" s="67"/>
      <c r="AE164" s="67"/>
      <c r="AF164" s="67"/>
      <c r="AG164" s="67"/>
      <c r="AH164" s="67"/>
      <c r="AI164" s="67"/>
      <c r="AJ164" s="67"/>
      <c r="AK164" s="68"/>
      <c r="AL164" s="61">
        <v>1</v>
      </c>
      <c r="AM164" s="59"/>
      <c r="AN164" s="59"/>
      <c r="AO164" s="59"/>
      <c r="AP164" s="59"/>
      <c r="AQ164" s="59"/>
      <c r="AR164" s="59" t="s">
        <v>293</v>
      </c>
      <c r="AS164" s="59"/>
      <c r="AT164" s="59"/>
      <c r="AU164" s="59"/>
      <c r="AV164" s="63"/>
      <c r="AW164" s="64"/>
      <c r="AX164" s="65"/>
    </row>
    <row r="165" spans="2:50" ht="24" customHeight="1" x14ac:dyDescent="0.2">
      <c r="B165" s="60">
        <v>2</v>
      </c>
      <c r="C165" s="60">
        <v>1</v>
      </c>
      <c r="D165" s="496" t="s">
        <v>590</v>
      </c>
      <c r="E165" s="496"/>
      <c r="F165" s="496"/>
      <c r="G165" s="496"/>
      <c r="H165" s="496"/>
      <c r="I165" s="496"/>
      <c r="J165" s="496"/>
      <c r="K165" s="496"/>
      <c r="L165" s="496"/>
      <c r="M165" s="496"/>
      <c r="N165" s="66" t="s">
        <v>591</v>
      </c>
      <c r="O165" s="67"/>
      <c r="P165" s="67"/>
      <c r="Q165" s="67"/>
      <c r="R165" s="67"/>
      <c r="S165" s="67"/>
      <c r="T165" s="67"/>
      <c r="U165" s="67"/>
      <c r="V165" s="67"/>
      <c r="W165" s="67"/>
      <c r="X165" s="67"/>
      <c r="Y165" s="67"/>
      <c r="Z165" s="67"/>
      <c r="AA165" s="67"/>
      <c r="AB165" s="67"/>
      <c r="AC165" s="67"/>
      <c r="AD165" s="67"/>
      <c r="AE165" s="67"/>
      <c r="AF165" s="67"/>
      <c r="AG165" s="67"/>
      <c r="AH165" s="67"/>
      <c r="AI165" s="67"/>
      <c r="AJ165" s="67"/>
      <c r="AK165" s="68"/>
      <c r="AL165" s="61">
        <v>0</v>
      </c>
      <c r="AM165" s="59"/>
      <c r="AN165" s="59"/>
      <c r="AO165" s="59"/>
      <c r="AP165" s="59"/>
      <c r="AQ165" s="59"/>
      <c r="AR165" s="59" t="s">
        <v>293</v>
      </c>
      <c r="AS165" s="59"/>
      <c r="AT165" s="59"/>
      <c r="AU165" s="59"/>
      <c r="AV165" s="503"/>
      <c r="AW165" s="504"/>
      <c r="AX165" s="505"/>
    </row>
    <row r="166" spans="2:50" ht="24" customHeight="1" x14ac:dyDescent="0.2">
      <c r="B166" s="60">
        <v>3</v>
      </c>
      <c r="C166" s="60">
        <v>1</v>
      </c>
      <c r="D166" s="496" t="s">
        <v>590</v>
      </c>
      <c r="E166" s="496"/>
      <c r="F166" s="496"/>
      <c r="G166" s="496"/>
      <c r="H166" s="496"/>
      <c r="I166" s="496"/>
      <c r="J166" s="496"/>
      <c r="K166" s="496"/>
      <c r="L166" s="496"/>
      <c r="M166" s="496"/>
      <c r="N166" s="66" t="s">
        <v>591</v>
      </c>
      <c r="O166" s="67"/>
      <c r="P166" s="67"/>
      <c r="Q166" s="67"/>
      <c r="R166" s="67"/>
      <c r="S166" s="67"/>
      <c r="T166" s="67"/>
      <c r="U166" s="67"/>
      <c r="V166" s="67"/>
      <c r="W166" s="67"/>
      <c r="X166" s="67"/>
      <c r="Y166" s="67"/>
      <c r="Z166" s="67"/>
      <c r="AA166" s="67"/>
      <c r="AB166" s="67"/>
      <c r="AC166" s="67"/>
      <c r="AD166" s="67"/>
      <c r="AE166" s="67"/>
      <c r="AF166" s="67"/>
      <c r="AG166" s="67"/>
      <c r="AH166" s="67"/>
      <c r="AI166" s="67"/>
      <c r="AJ166" s="67"/>
      <c r="AK166" s="68"/>
      <c r="AL166" s="61">
        <v>0</v>
      </c>
      <c r="AM166" s="59"/>
      <c r="AN166" s="59"/>
      <c r="AO166" s="59"/>
      <c r="AP166" s="59"/>
      <c r="AQ166" s="59"/>
      <c r="AR166" s="59" t="s">
        <v>293</v>
      </c>
      <c r="AS166" s="59"/>
      <c r="AT166" s="59"/>
      <c r="AU166" s="59"/>
      <c r="AV166" s="503"/>
      <c r="AW166" s="504"/>
      <c r="AX166" s="505"/>
    </row>
    <row r="167" spans="2:50" ht="24" customHeight="1" x14ac:dyDescent="0.2">
      <c r="B167" s="60">
        <v>4</v>
      </c>
      <c r="C167" s="60">
        <v>1</v>
      </c>
      <c r="D167" s="496" t="s">
        <v>590</v>
      </c>
      <c r="E167" s="496"/>
      <c r="F167" s="496"/>
      <c r="G167" s="496"/>
      <c r="H167" s="496"/>
      <c r="I167" s="496"/>
      <c r="J167" s="496"/>
      <c r="K167" s="496"/>
      <c r="L167" s="496"/>
      <c r="M167" s="496"/>
      <c r="N167" s="66" t="s">
        <v>591</v>
      </c>
      <c r="O167" s="67"/>
      <c r="P167" s="67"/>
      <c r="Q167" s="67"/>
      <c r="R167" s="67"/>
      <c r="S167" s="67"/>
      <c r="T167" s="67"/>
      <c r="U167" s="67"/>
      <c r="V167" s="67"/>
      <c r="W167" s="67"/>
      <c r="X167" s="67"/>
      <c r="Y167" s="67"/>
      <c r="Z167" s="67"/>
      <c r="AA167" s="67"/>
      <c r="AB167" s="67"/>
      <c r="AC167" s="67"/>
      <c r="AD167" s="67"/>
      <c r="AE167" s="67"/>
      <c r="AF167" s="67"/>
      <c r="AG167" s="67"/>
      <c r="AH167" s="67"/>
      <c r="AI167" s="67"/>
      <c r="AJ167" s="67"/>
      <c r="AK167" s="68"/>
      <c r="AL167" s="61">
        <v>0</v>
      </c>
      <c r="AM167" s="59"/>
      <c r="AN167" s="59"/>
      <c r="AO167" s="59"/>
      <c r="AP167" s="59"/>
      <c r="AQ167" s="59"/>
      <c r="AR167" s="59" t="s">
        <v>293</v>
      </c>
      <c r="AS167" s="59"/>
      <c r="AT167" s="59"/>
      <c r="AU167" s="59"/>
      <c r="AV167" s="503"/>
      <c r="AW167" s="504"/>
      <c r="AX167" s="505"/>
    </row>
    <row r="168" spans="2:50" ht="24" customHeight="1" x14ac:dyDescent="0.2">
      <c r="B168" s="60">
        <v>5</v>
      </c>
      <c r="C168" s="60">
        <v>1</v>
      </c>
      <c r="D168" s="496"/>
      <c r="E168" s="496"/>
      <c r="F168" s="496"/>
      <c r="G168" s="496"/>
      <c r="H168" s="496"/>
      <c r="I168" s="496"/>
      <c r="J168" s="496"/>
      <c r="K168" s="496"/>
      <c r="L168" s="496"/>
      <c r="M168" s="496"/>
      <c r="N168" s="66"/>
      <c r="O168" s="67"/>
      <c r="P168" s="67"/>
      <c r="Q168" s="67"/>
      <c r="R168" s="67"/>
      <c r="S168" s="67"/>
      <c r="T168" s="67"/>
      <c r="U168" s="67"/>
      <c r="V168" s="67"/>
      <c r="W168" s="67"/>
      <c r="X168" s="67"/>
      <c r="Y168" s="67"/>
      <c r="Z168" s="67"/>
      <c r="AA168" s="67"/>
      <c r="AB168" s="67"/>
      <c r="AC168" s="67"/>
      <c r="AD168" s="67"/>
      <c r="AE168" s="67"/>
      <c r="AF168" s="67"/>
      <c r="AG168" s="67"/>
      <c r="AH168" s="67"/>
      <c r="AI168" s="67"/>
      <c r="AJ168" s="67"/>
      <c r="AK168" s="68"/>
      <c r="AL168" s="61"/>
      <c r="AM168" s="59"/>
      <c r="AN168" s="59"/>
      <c r="AO168" s="59"/>
      <c r="AP168" s="59"/>
      <c r="AQ168" s="59"/>
      <c r="AR168" s="501"/>
      <c r="AS168" s="72"/>
      <c r="AT168" s="72"/>
      <c r="AU168" s="502"/>
      <c r="AV168" s="503"/>
      <c r="AW168" s="504"/>
      <c r="AX168" s="505"/>
    </row>
    <row r="169" spans="2:50" ht="24" customHeight="1" x14ac:dyDescent="0.2">
      <c r="B169" s="60">
        <v>6</v>
      </c>
      <c r="C169" s="60">
        <v>1</v>
      </c>
      <c r="D169" s="496"/>
      <c r="E169" s="496"/>
      <c r="F169" s="496"/>
      <c r="G169" s="496"/>
      <c r="H169" s="496"/>
      <c r="I169" s="496"/>
      <c r="J169" s="496"/>
      <c r="K169" s="496"/>
      <c r="L169" s="496"/>
      <c r="M169" s="496"/>
      <c r="N169" s="66"/>
      <c r="O169" s="67"/>
      <c r="P169" s="67"/>
      <c r="Q169" s="67"/>
      <c r="R169" s="67"/>
      <c r="S169" s="67"/>
      <c r="T169" s="67"/>
      <c r="U169" s="67"/>
      <c r="V169" s="67"/>
      <c r="W169" s="67"/>
      <c r="X169" s="67"/>
      <c r="Y169" s="67"/>
      <c r="Z169" s="67"/>
      <c r="AA169" s="67"/>
      <c r="AB169" s="67"/>
      <c r="AC169" s="67"/>
      <c r="AD169" s="67"/>
      <c r="AE169" s="67"/>
      <c r="AF169" s="67"/>
      <c r="AG169" s="67"/>
      <c r="AH169" s="67"/>
      <c r="AI169" s="67"/>
      <c r="AJ169" s="67"/>
      <c r="AK169" s="68"/>
      <c r="AL169" s="61"/>
      <c r="AM169" s="59"/>
      <c r="AN169" s="59"/>
      <c r="AO169" s="59"/>
      <c r="AP169" s="59"/>
      <c r="AQ169" s="59"/>
      <c r="AR169" s="59"/>
      <c r="AS169" s="59"/>
      <c r="AT169" s="59"/>
      <c r="AU169" s="59"/>
      <c r="AV169" s="498"/>
      <c r="AW169" s="499"/>
      <c r="AX169" s="500"/>
    </row>
    <row r="170" spans="2:50" ht="24" customHeight="1" x14ac:dyDescent="0.2">
      <c r="B170" s="60">
        <v>7</v>
      </c>
      <c r="C170" s="60">
        <v>1</v>
      </c>
      <c r="D170" s="496"/>
      <c r="E170" s="496"/>
      <c r="F170" s="496"/>
      <c r="G170" s="496"/>
      <c r="H170" s="496"/>
      <c r="I170" s="496"/>
      <c r="J170" s="496"/>
      <c r="K170" s="496"/>
      <c r="L170" s="496"/>
      <c r="M170" s="496"/>
      <c r="N170" s="66"/>
      <c r="O170" s="67"/>
      <c r="P170" s="67"/>
      <c r="Q170" s="67"/>
      <c r="R170" s="67"/>
      <c r="S170" s="67"/>
      <c r="T170" s="67"/>
      <c r="U170" s="67"/>
      <c r="V170" s="67"/>
      <c r="W170" s="67"/>
      <c r="X170" s="67"/>
      <c r="Y170" s="67"/>
      <c r="Z170" s="67"/>
      <c r="AA170" s="67"/>
      <c r="AB170" s="67"/>
      <c r="AC170" s="67"/>
      <c r="AD170" s="67"/>
      <c r="AE170" s="67"/>
      <c r="AF170" s="67"/>
      <c r="AG170" s="67"/>
      <c r="AH170" s="67"/>
      <c r="AI170" s="67"/>
      <c r="AJ170" s="67"/>
      <c r="AK170" s="68"/>
      <c r="AL170" s="61"/>
      <c r="AM170" s="59"/>
      <c r="AN170" s="59"/>
      <c r="AO170" s="59"/>
      <c r="AP170" s="59"/>
      <c r="AQ170" s="59"/>
      <c r="AR170" s="59"/>
      <c r="AS170" s="59"/>
      <c r="AT170" s="59"/>
      <c r="AU170" s="59"/>
      <c r="AV170" s="497"/>
      <c r="AW170" s="497"/>
      <c r="AX170" s="497"/>
    </row>
    <row r="171" spans="2:50" ht="24" customHeight="1" x14ac:dyDescent="0.2">
      <c r="B171" s="60">
        <v>8</v>
      </c>
      <c r="C171" s="60">
        <v>1</v>
      </c>
      <c r="D171" s="496"/>
      <c r="E171" s="496"/>
      <c r="F171" s="496"/>
      <c r="G171" s="496"/>
      <c r="H171" s="496"/>
      <c r="I171" s="496"/>
      <c r="J171" s="496"/>
      <c r="K171" s="496"/>
      <c r="L171" s="496"/>
      <c r="M171" s="496"/>
      <c r="N171" s="66"/>
      <c r="O171" s="67"/>
      <c r="P171" s="67"/>
      <c r="Q171" s="67"/>
      <c r="R171" s="67"/>
      <c r="S171" s="67"/>
      <c r="T171" s="67"/>
      <c r="U171" s="67"/>
      <c r="V171" s="67"/>
      <c r="W171" s="67"/>
      <c r="X171" s="67"/>
      <c r="Y171" s="67"/>
      <c r="Z171" s="67"/>
      <c r="AA171" s="67"/>
      <c r="AB171" s="67"/>
      <c r="AC171" s="67"/>
      <c r="AD171" s="67"/>
      <c r="AE171" s="67"/>
      <c r="AF171" s="67"/>
      <c r="AG171" s="67"/>
      <c r="AH171" s="67"/>
      <c r="AI171" s="67"/>
      <c r="AJ171" s="67"/>
      <c r="AK171" s="68"/>
      <c r="AL171" s="61"/>
      <c r="AM171" s="59"/>
      <c r="AN171" s="59"/>
      <c r="AO171" s="59"/>
      <c r="AP171" s="59"/>
      <c r="AQ171" s="59"/>
      <c r="AR171" s="59"/>
      <c r="AS171" s="59"/>
      <c r="AT171" s="59"/>
      <c r="AU171" s="59"/>
      <c r="AV171" s="497"/>
      <c r="AW171" s="497"/>
      <c r="AX171" s="497"/>
    </row>
    <row r="172" spans="2:50" ht="24" customHeight="1" x14ac:dyDescent="0.2">
      <c r="B172" s="60">
        <v>9</v>
      </c>
      <c r="C172" s="60">
        <v>1</v>
      </c>
      <c r="D172" s="496"/>
      <c r="E172" s="496"/>
      <c r="F172" s="496"/>
      <c r="G172" s="496"/>
      <c r="H172" s="496"/>
      <c r="I172" s="496"/>
      <c r="J172" s="496"/>
      <c r="K172" s="496"/>
      <c r="L172" s="496"/>
      <c r="M172" s="496"/>
      <c r="N172" s="66"/>
      <c r="O172" s="67"/>
      <c r="P172" s="67"/>
      <c r="Q172" s="67"/>
      <c r="R172" s="67"/>
      <c r="S172" s="67"/>
      <c r="T172" s="67"/>
      <c r="U172" s="67"/>
      <c r="V172" s="67"/>
      <c r="W172" s="67"/>
      <c r="X172" s="67"/>
      <c r="Y172" s="67"/>
      <c r="Z172" s="67"/>
      <c r="AA172" s="67"/>
      <c r="AB172" s="67"/>
      <c r="AC172" s="67"/>
      <c r="AD172" s="67"/>
      <c r="AE172" s="67"/>
      <c r="AF172" s="67"/>
      <c r="AG172" s="67"/>
      <c r="AH172" s="67"/>
      <c r="AI172" s="67"/>
      <c r="AJ172" s="67"/>
      <c r="AK172" s="68"/>
      <c r="AL172" s="61"/>
      <c r="AM172" s="59"/>
      <c r="AN172" s="59"/>
      <c r="AO172" s="59"/>
      <c r="AP172" s="59"/>
      <c r="AQ172" s="59"/>
      <c r="AR172" s="59"/>
      <c r="AS172" s="59"/>
      <c r="AT172" s="59"/>
      <c r="AU172" s="59"/>
      <c r="AV172" s="497"/>
      <c r="AW172" s="497"/>
      <c r="AX172" s="497"/>
    </row>
    <row r="173" spans="2:50" ht="24" customHeight="1" x14ac:dyDescent="0.2">
      <c r="B173" s="60">
        <v>10</v>
      </c>
      <c r="C173" s="60">
        <v>1</v>
      </c>
      <c r="D173" s="496"/>
      <c r="E173" s="496"/>
      <c r="F173" s="496"/>
      <c r="G173" s="496"/>
      <c r="H173" s="496"/>
      <c r="I173" s="496"/>
      <c r="J173" s="496"/>
      <c r="K173" s="496"/>
      <c r="L173" s="496"/>
      <c r="M173" s="496"/>
      <c r="N173" s="59"/>
      <c r="O173" s="59"/>
      <c r="P173" s="59"/>
      <c r="Q173" s="59"/>
      <c r="R173" s="59"/>
      <c r="S173" s="59"/>
      <c r="T173" s="59"/>
      <c r="U173" s="59"/>
      <c r="V173" s="59"/>
      <c r="W173" s="59"/>
      <c r="X173" s="59"/>
      <c r="Y173" s="59"/>
      <c r="Z173" s="59"/>
      <c r="AA173" s="59"/>
      <c r="AB173" s="59"/>
      <c r="AC173" s="59"/>
      <c r="AD173" s="59"/>
      <c r="AE173" s="59"/>
      <c r="AF173" s="59"/>
      <c r="AG173" s="59"/>
      <c r="AH173" s="59"/>
      <c r="AI173" s="59"/>
      <c r="AJ173" s="59"/>
      <c r="AK173" s="59"/>
      <c r="AL173" s="61"/>
      <c r="AM173" s="59"/>
      <c r="AN173" s="59"/>
      <c r="AO173" s="59"/>
      <c r="AP173" s="59"/>
      <c r="AQ173" s="59"/>
      <c r="AR173" s="59"/>
      <c r="AS173" s="59"/>
      <c r="AT173" s="59"/>
      <c r="AU173" s="59"/>
      <c r="AV173" s="59"/>
      <c r="AW173" s="59"/>
      <c r="AX173" s="59"/>
    </row>
  </sheetData>
  <mergeCells count="730">
    <mergeCell ref="B57:F57"/>
    <mergeCell ref="G57:AY57"/>
    <mergeCell ref="AS132:AW132"/>
    <mergeCell ref="Z132:AF132"/>
    <mergeCell ref="AG132:AK132"/>
    <mergeCell ref="B55:F55"/>
    <mergeCell ref="G55:AY55"/>
    <mergeCell ref="B131:H131"/>
    <mergeCell ref="I131:Y131"/>
    <mergeCell ref="B132:H132"/>
    <mergeCell ref="B54:AY54"/>
    <mergeCell ref="B60:AY60"/>
    <mergeCell ref="B59:AY59"/>
    <mergeCell ref="B56:AY56"/>
    <mergeCell ref="B58:AY58"/>
    <mergeCell ref="N127:AK127"/>
    <mergeCell ref="AL127:AQ127"/>
    <mergeCell ref="B126:C126"/>
    <mergeCell ref="D126:M126"/>
    <mergeCell ref="N126:AK126"/>
    <mergeCell ref="I132:M132"/>
    <mergeCell ref="N132:T132"/>
    <mergeCell ref="U132:Y132"/>
    <mergeCell ref="AL132:AR132"/>
    <mergeCell ref="AR127:AU127"/>
    <mergeCell ref="AV127:AX127"/>
    <mergeCell ref="AL126:AQ126"/>
    <mergeCell ref="AR126:AU126"/>
    <mergeCell ref="AV126:AX126"/>
    <mergeCell ref="B127:C127"/>
    <mergeCell ref="D127:M127"/>
    <mergeCell ref="B124:C124"/>
    <mergeCell ref="D124:M124"/>
    <mergeCell ref="N124:AK124"/>
    <mergeCell ref="AL124:AQ124"/>
    <mergeCell ref="B125:C125"/>
    <mergeCell ref="D125:M125"/>
    <mergeCell ref="N125:AK125"/>
    <mergeCell ref="AL125:AQ125"/>
    <mergeCell ref="AR125:AU125"/>
    <mergeCell ref="AV125:AX125"/>
    <mergeCell ref="AR124:AU124"/>
    <mergeCell ref="AV124:AX124"/>
    <mergeCell ref="AR123:AU123"/>
    <mergeCell ref="AV123:AX123"/>
    <mergeCell ref="AR122:AU122"/>
    <mergeCell ref="AV122:AX122"/>
    <mergeCell ref="B123:C123"/>
    <mergeCell ref="D123:M123"/>
    <mergeCell ref="B122:C122"/>
    <mergeCell ref="D122:M122"/>
    <mergeCell ref="N122:AK122"/>
    <mergeCell ref="AL122:AQ122"/>
    <mergeCell ref="N123:AK123"/>
    <mergeCell ref="AL123:AQ123"/>
    <mergeCell ref="B120:C120"/>
    <mergeCell ref="D120:M120"/>
    <mergeCell ref="N120:AK120"/>
    <mergeCell ref="AL120:AQ120"/>
    <mergeCell ref="B121:C121"/>
    <mergeCell ref="D121:M121"/>
    <mergeCell ref="N121:AK121"/>
    <mergeCell ref="AL121:AQ121"/>
    <mergeCell ref="AR121:AU121"/>
    <mergeCell ref="AV121:AX121"/>
    <mergeCell ref="AR120:AU120"/>
    <mergeCell ref="AV120:AX120"/>
    <mergeCell ref="AR119:AU119"/>
    <mergeCell ref="AV119:AX119"/>
    <mergeCell ref="B119:C119"/>
    <mergeCell ref="D119:M119"/>
    <mergeCell ref="B118:C118"/>
    <mergeCell ref="D118:M118"/>
    <mergeCell ref="N118:AK118"/>
    <mergeCell ref="AL118:AQ118"/>
    <mergeCell ref="N119:AK119"/>
    <mergeCell ref="AL119:AQ119"/>
    <mergeCell ref="B117:C117"/>
    <mergeCell ref="D117:M117"/>
    <mergeCell ref="N117:AK117"/>
    <mergeCell ref="AL117:AQ117"/>
    <mergeCell ref="AR118:AU118"/>
    <mergeCell ref="AV118:AX118"/>
    <mergeCell ref="AR117:AU117"/>
    <mergeCell ref="AV117:AX117"/>
    <mergeCell ref="H112:L112"/>
    <mergeCell ref="M112:Y112"/>
    <mergeCell ref="Z112:AC112"/>
    <mergeCell ref="AD112:AH112"/>
    <mergeCell ref="AI112:AU112"/>
    <mergeCell ref="AV112:AY112"/>
    <mergeCell ref="H110:L110"/>
    <mergeCell ref="M110:Y110"/>
    <mergeCell ref="Z110:AC110"/>
    <mergeCell ref="AD110:AH110"/>
    <mergeCell ref="H111:L111"/>
    <mergeCell ref="M111:Y111"/>
    <mergeCell ref="Z111:AC111"/>
    <mergeCell ref="AD111:AH111"/>
    <mergeCell ref="AI111:AU111"/>
    <mergeCell ref="AV111:AY111"/>
    <mergeCell ref="AI110:AU110"/>
    <mergeCell ref="AV110:AY110"/>
    <mergeCell ref="AI109:AU109"/>
    <mergeCell ref="AV109:AY109"/>
    <mergeCell ref="AI108:AU108"/>
    <mergeCell ref="AV108:AY108"/>
    <mergeCell ref="H109:L109"/>
    <mergeCell ref="M109:Y109"/>
    <mergeCell ref="H108:L108"/>
    <mergeCell ref="M108:Y108"/>
    <mergeCell ref="Z108:AC108"/>
    <mergeCell ref="AD108:AH108"/>
    <mergeCell ref="Z109:AC109"/>
    <mergeCell ref="AD109:AH109"/>
    <mergeCell ref="H106:L106"/>
    <mergeCell ref="M106:Y106"/>
    <mergeCell ref="Z106:AC106"/>
    <mergeCell ref="AD106:AH106"/>
    <mergeCell ref="H107:L107"/>
    <mergeCell ref="M107:Y107"/>
    <mergeCell ref="Z107:AC107"/>
    <mergeCell ref="AD107:AH107"/>
    <mergeCell ref="AI107:AU107"/>
    <mergeCell ref="AV107:AY107"/>
    <mergeCell ref="AI106:AU106"/>
    <mergeCell ref="AV106:AY106"/>
    <mergeCell ref="AI105:AU105"/>
    <mergeCell ref="AV105:AY105"/>
    <mergeCell ref="AI104:AU104"/>
    <mergeCell ref="AV104:AY104"/>
    <mergeCell ref="H105:L105"/>
    <mergeCell ref="M105:Y105"/>
    <mergeCell ref="H104:L104"/>
    <mergeCell ref="M104:Y104"/>
    <mergeCell ref="Z104:AC104"/>
    <mergeCell ref="AD104:AH104"/>
    <mergeCell ref="Z105:AC105"/>
    <mergeCell ref="AD105:AH105"/>
    <mergeCell ref="H102:AC102"/>
    <mergeCell ref="AD102:AY102"/>
    <mergeCell ref="H103:L103"/>
    <mergeCell ref="M103:Y103"/>
    <mergeCell ref="Z103:AC103"/>
    <mergeCell ref="AD103:AH103"/>
    <mergeCell ref="AI103:AU103"/>
    <mergeCell ref="AV103:AY103"/>
    <mergeCell ref="H100:L100"/>
    <mergeCell ref="M100:Y100"/>
    <mergeCell ref="Z100:AC100"/>
    <mergeCell ref="AD100:AH100"/>
    <mergeCell ref="H101:L101"/>
    <mergeCell ref="M101:Y101"/>
    <mergeCell ref="Z101:AC101"/>
    <mergeCell ref="AD101:AH101"/>
    <mergeCell ref="AI101:AU101"/>
    <mergeCell ref="AV101:AY101"/>
    <mergeCell ref="AI100:AU100"/>
    <mergeCell ref="AV100:AY100"/>
    <mergeCell ref="AI99:AU99"/>
    <mergeCell ref="AV99:AY99"/>
    <mergeCell ref="AI98:AU98"/>
    <mergeCell ref="AV98:AY98"/>
    <mergeCell ref="H99:L99"/>
    <mergeCell ref="M99:Y99"/>
    <mergeCell ref="H98:L98"/>
    <mergeCell ref="M98:Y98"/>
    <mergeCell ref="Z98:AC98"/>
    <mergeCell ref="AD98:AH98"/>
    <mergeCell ref="Z99:AC99"/>
    <mergeCell ref="AD99:AH99"/>
    <mergeCell ref="H96:L96"/>
    <mergeCell ref="M96:Y96"/>
    <mergeCell ref="Z96:AC96"/>
    <mergeCell ref="AD96:AH96"/>
    <mergeCell ref="H97:L97"/>
    <mergeCell ref="M97:Y97"/>
    <mergeCell ref="Z97:AC97"/>
    <mergeCell ref="AD97:AH97"/>
    <mergeCell ref="AI97:AU97"/>
    <mergeCell ref="AV97:AY97"/>
    <mergeCell ref="AI96:AU96"/>
    <mergeCell ref="AV96:AY96"/>
    <mergeCell ref="AI95:AU95"/>
    <mergeCell ref="AV95:AY95"/>
    <mergeCell ref="H95:L95"/>
    <mergeCell ref="M95:Y95"/>
    <mergeCell ref="H94:L94"/>
    <mergeCell ref="M94:Y94"/>
    <mergeCell ref="Z94:AC94"/>
    <mergeCell ref="AD94:AH94"/>
    <mergeCell ref="Z95:AC95"/>
    <mergeCell ref="AD95:AH95"/>
    <mergeCell ref="H93:L93"/>
    <mergeCell ref="M93:Y93"/>
    <mergeCell ref="Z93:AC93"/>
    <mergeCell ref="AD93:AH93"/>
    <mergeCell ref="AI94:AU94"/>
    <mergeCell ref="AV94:AY94"/>
    <mergeCell ref="AI93:AU93"/>
    <mergeCell ref="AV93:AY93"/>
    <mergeCell ref="H91:AC91"/>
    <mergeCell ref="AD91:AY91"/>
    <mergeCell ref="H92:L92"/>
    <mergeCell ref="M92:Y92"/>
    <mergeCell ref="Z92:AC92"/>
    <mergeCell ref="AD92:AH92"/>
    <mergeCell ref="AI92:AU92"/>
    <mergeCell ref="AV92:AY92"/>
    <mergeCell ref="H89:L89"/>
    <mergeCell ref="M89:Y89"/>
    <mergeCell ref="Z89:AC89"/>
    <mergeCell ref="AD89:AH89"/>
    <mergeCell ref="H90:L90"/>
    <mergeCell ref="M90:Y90"/>
    <mergeCell ref="Z90:AC90"/>
    <mergeCell ref="AD90:AH90"/>
    <mergeCell ref="AI90:AU90"/>
    <mergeCell ref="AV90:AY90"/>
    <mergeCell ref="AI89:AU89"/>
    <mergeCell ref="AV89:AY89"/>
    <mergeCell ref="AI88:AU88"/>
    <mergeCell ref="AV88:AY88"/>
    <mergeCell ref="AI87:AU87"/>
    <mergeCell ref="AV87:AY87"/>
    <mergeCell ref="H88:L88"/>
    <mergeCell ref="M88:Y88"/>
    <mergeCell ref="H87:L87"/>
    <mergeCell ref="M87:Y87"/>
    <mergeCell ref="Z87:AC87"/>
    <mergeCell ref="AD87:AH87"/>
    <mergeCell ref="Z88:AC88"/>
    <mergeCell ref="AD88:AH88"/>
    <mergeCell ref="H85:L85"/>
    <mergeCell ref="M85:Y85"/>
    <mergeCell ref="Z85:AC85"/>
    <mergeCell ref="AD85:AH85"/>
    <mergeCell ref="H86:L86"/>
    <mergeCell ref="M86:Y86"/>
    <mergeCell ref="Z86:AC86"/>
    <mergeCell ref="AD86:AH86"/>
    <mergeCell ref="AI86:AU86"/>
    <mergeCell ref="AV86:AY86"/>
    <mergeCell ref="AI85:AU85"/>
    <mergeCell ref="AV85:AY85"/>
    <mergeCell ref="AI84:AU84"/>
    <mergeCell ref="AV84:AY84"/>
    <mergeCell ref="H84:L84"/>
    <mergeCell ref="M84:Y84"/>
    <mergeCell ref="H83:L83"/>
    <mergeCell ref="M83:Y83"/>
    <mergeCell ref="Z83:AC83"/>
    <mergeCell ref="AD83:AH83"/>
    <mergeCell ref="Z84:AC84"/>
    <mergeCell ref="AD84:AH84"/>
    <mergeCell ref="H82:L82"/>
    <mergeCell ref="M82:Y82"/>
    <mergeCell ref="Z82:AC82"/>
    <mergeCell ref="AD82:AH82"/>
    <mergeCell ref="AI83:AU83"/>
    <mergeCell ref="AV83:AY83"/>
    <mergeCell ref="AI82:AU82"/>
    <mergeCell ref="AV82:AY82"/>
    <mergeCell ref="H80:AC80"/>
    <mergeCell ref="AD80:AY80"/>
    <mergeCell ref="H81:L81"/>
    <mergeCell ref="M81:Y81"/>
    <mergeCell ref="Z81:AC81"/>
    <mergeCell ref="AD81:AH81"/>
    <mergeCell ref="AI81:AU81"/>
    <mergeCell ref="AV81:AY81"/>
    <mergeCell ref="H78:L78"/>
    <mergeCell ref="M78:Y78"/>
    <mergeCell ref="Z78:AC78"/>
    <mergeCell ref="AD78:AH78"/>
    <mergeCell ref="H79:L79"/>
    <mergeCell ref="M79:Y79"/>
    <mergeCell ref="Z79:AC79"/>
    <mergeCell ref="AD79:AH79"/>
    <mergeCell ref="AI79:AU79"/>
    <mergeCell ref="AV79:AY79"/>
    <mergeCell ref="AI78:AU78"/>
    <mergeCell ref="AV78:AY78"/>
    <mergeCell ref="AI77:AU77"/>
    <mergeCell ref="AV77:AY77"/>
    <mergeCell ref="AI76:AU76"/>
    <mergeCell ref="AV76:AY76"/>
    <mergeCell ref="H77:L77"/>
    <mergeCell ref="M77:Y77"/>
    <mergeCell ref="H76:L76"/>
    <mergeCell ref="M76:Y76"/>
    <mergeCell ref="Z76:AC76"/>
    <mergeCell ref="AD76:AH76"/>
    <mergeCell ref="Z77:AC77"/>
    <mergeCell ref="AD77:AH77"/>
    <mergeCell ref="H74:L74"/>
    <mergeCell ref="M74:Y74"/>
    <mergeCell ref="Z74:AC74"/>
    <mergeCell ref="AD74:AH74"/>
    <mergeCell ref="H75:L75"/>
    <mergeCell ref="M75:Y75"/>
    <mergeCell ref="Z75:AC75"/>
    <mergeCell ref="AD75:AH75"/>
    <mergeCell ref="AI75:AU75"/>
    <mergeCell ref="AV75:AY75"/>
    <mergeCell ref="AI74:AU74"/>
    <mergeCell ref="AV74:AY74"/>
    <mergeCell ref="AI73:AU73"/>
    <mergeCell ref="AV73:AY73"/>
    <mergeCell ref="AI72:AU72"/>
    <mergeCell ref="AV72:AY72"/>
    <mergeCell ref="H73:L73"/>
    <mergeCell ref="M73:Y73"/>
    <mergeCell ref="H72:L72"/>
    <mergeCell ref="M72:Y72"/>
    <mergeCell ref="Z72:AC72"/>
    <mergeCell ref="AD72:AH72"/>
    <mergeCell ref="Z73:AC73"/>
    <mergeCell ref="AD73:AH73"/>
    <mergeCell ref="H71:L71"/>
    <mergeCell ref="M71:Y71"/>
    <mergeCell ref="Z71:AC71"/>
    <mergeCell ref="AD71:AH71"/>
    <mergeCell ref="H70:L70"/>
    <mergeCell ref="M70:Y70"/>
    <mergeCell ref="Z70:AC70"/>
    <mergeCell ref="AD70:AH70"/>
    <mergeCell ref="D50:G50"/>
    <mergeCell ref="H50:AG50"/>
    <mergeCell ref="D52:G52"/>
    <mergeCell ref="H52:AG52"/>
    <mergeCell ref="H51:U51"/>
    <mergeCell ref="V51:AG51"/>
    <mergeCell ref="B53:C53"/>
    <mergeCell ref="D53:AY53"/>
    <mergeCell ref="D51:G51"/>
    <mergeCell ref="D46:G46"/>
    <mergeCell ref="H46:AG46"/>
    <mergeCell ref="B47:C52"/>
    <mergeCell ref="D47:G47"/>
    <mergeCell ref="H47:AG47"/>
    <mergeCell ref="AH47:AY52"/>
    <mergeCell ref="D48:G48"/>
    <mergeCell ref="H48:AG48"/>
    <mergeCell ref="D49:G49"/>
    <mergeCell ref="H49:AG49"/>
    <mergeCell ref="B42:C46"/>
    <mergeCell ref="D42:G42"/>
    <mergeCell ref="H42:AG42"/>
    <mergeCell ref="D41:G41"/>
    <mergeCell ref="H41:AG41"/>
    <mergeCell ref="AH42:AY46"/>
    <mergeCell ref="D43:G43"/>
    <mergeCell ref="H43:AG43"/>
    <mergeCell ref="D44:G44"/>
    <mergeCell ref="H44:AG44"/>
    <mergeCell ref="D45:G45"/>
    <mergeCell ref="H45:AG45"/>
    <mergeCell ref="B37:AY37"/>
    <mergeCell ref="D38:G38"/>
    <mergeCell ref="H38:AG38"/>
    <mergeCell ref="AH38:AY38"/>
    <mergeCell ref="B39:C41"/>
    <mergeCell ref="D39:G39"/>
    <mergeCell ref="H39:AG39"/>
    <mergeCell ref="AH39:AY41"/>
    <mergeCell ref="D40:G40"/>
    <mergeCell ref="H40:AG40"/>
    <mergeCell ref="D26:L26"/>
    <mergeCell ref="D34:L34"/>
    <mergeCell ref="M34:R34"/>
    <mergeCell ref="S34:X34"/>
    <mergeCell ref="D33:L33"/>
    <mergeCell ref="M33:R33"/>
    <mergeCell ref="S33:X33"/>
    <mergeCell ref="S31:X31"/>
    <mergeCell ref="M28:R28"/>
    <mergeCell ref="S28:X28"/>
    <mergeCell ref="B26:C34"/>
    <mergeCell ref="D32:L32"/>
    <mergeCell ref="M32:R32"/>
    <mergeCell ref="S32:X32"/>
    <mergeCell ref="D30:L30"/>
    <mergeCell ref="M30:R30"/>
    <mergeCell ref="S30:X30"/>
    <mergeCell ref="D28:L28"/>
    <mergeCell ref="D31:L31"/>
    <mergeCell ref="M31:R31"/>
    <mergeCell ref="M26:R26"/>
    <mergeCell ref="S26:X26"/>
    <mergeCell ref="Y26:AY26"/>
    <mergeCell ref="D27:L27"/>
    <mergeCell ref="M27:R27"/>
    <mergeCell ref="S27:X27"/>
    <mergeCell ref="Y27:AY34"/>
    <mergeCell ref="D29:L29"/>
    <mergeCell ref="M29:R29"/>
    <mergeCell ref="S29:X29"/>
    <mergeCell ref="B25:G25"/>
    <mergeCell ref="H25:Y25"/>
    <mergeCell ref="Z25:AB25"/>
    <mergeCell ref="AC25:AY25"/>
    <mergeCell ref="AU23:AY23"/>
    <mergeCell ref="AF24:AJ24"/>
    <mergeCell ref="AK24:AO24"/>
    <mergeCell ref="AP24:AT24"/>
    <mergeCell ref="AU24:AY24"/>
    <mergeCell ref="AK23:AO23"/>
    <mergeCell ref="AP22:AT22"/>
    <mergeCell ref="AU22:AY22"/>
    <mergeCell ref="H23:Y24"/>
    <mergeCell ref="Z23:AB24"/>
    <mergeCell ref="AC23:AE24"/>
    <mergeCell ref="AF23:AJ23"/>
    <mergeCell ref="AP23:AT23"/>
    <mergeCell ref="AP20:AT20"/>
    <mergeCell ref="AU20:AY20"/>
    <mergeCell ref="AP21:AT21"/>
    <mergeCell ref="AU21:AY21"/>
    <mergeCell ref="B22:G24"/>
    <mergeCell ref="H22:Y22"/>
    <mergeCell ref="Z22:AB22"/>
    <mergeCell ref="AC22:AE22"/>
    <mergeCell ref="AF22:AJ22"/>
    <mergeCell ref="AK22:AO22"/>
    <mergeCell ref="H19:Y19"/>
    <mergeCell ref="Z19:AB19"/>
    <mergeCell ref="AC19:AE19"/>
    <mergeCell ref="B19:G21"/>
    <mergeCell ref="AP19:AT19"/>
    <mergeCell ref="AU19:AY19"/>
    <mergeCell ref="H20:Y21"/>
    <mergeCell ref="Z20:AB20"/>
    <mergeCell ref="AC20:AE20"/>
    <mergeCell ref="AF20:AJ20"/>
    <mergeCell ref="AF19:AJ19"/>
    <mergeCell ref="AK19:AO19"/>
    <mergeCell ref="AC21:AE21"/>
    <mergeCell ref="AF21:AJ21"/>
    <mergeCell ref="AK21:AO21"/>
    <mergeCell ref="Z21:AB21"/>
    <mergeCell ref="AK20:AO20"/>
    <mergeCell ref="H17:P17"/>
    <mergeCell ref="Q17:W17"/>
    <mergeCell ref="X17:AD17"/>
    <mergeCell ref="AE17:AK17"/>
    <mergeCell ref="H18:P18"/>
    <mergeCell ref="Q18:W18"/>
    <mergeCell ref="X18:AD18"/>
    <mergeCell ref="AE18:AK18"/>
    <mergeCell ref="AL16:AR16"/>
    <mergeCell ref="AS16:AY16"/>
    <mergeCell ref="AL15:AR15"/>
    <mergeCell ref="AL18:AR18"/>
    <mergeCell ref="AS18:AY18"/>
    <mergeCell ref="AL17:AR17"/>
    <mergeCell ref="AS17:AY17"/>
    <mergeCell ref="AS13:AY13"/>
    <mergeCell ref="AS15:AY15"/>
    <mergeCell ref="J14:P14"/>
    <mergeCell ref="Q14:W14"/>
    <mergeCell ref="AS14:AY14"/>
    <mergeCell ref="X14:AD14"/>
    <mergeCell ref="AE14:AK14"/>
    <mergeCell ref="AL14:AR14"/>
    <mergeCell ref="AL12:AR12"/>
    <mergeCell ref="J15:P15"/>
    <mergeCell ref="Q15:W15"/>
    <mergeCell ref="X15:AD15"/>
    <mergeCell ref="AE15:AK15"/>
    <mergeCell ref="AL13:AR13"/>
    <mergeCell ref="H13:I16"/>
    <mergeCell ref="J13:P13"/>
    <mergeCell ref="Q13:W13"/>
    <mergeCell ref="X13:AD13"/>
    <mergeCell ref="AE13:AK13"/>
    <mergeCell ref="AE12:AK12"/>
    <mergeCell ref="Q16:W16"/>
    <mergeCell ref="X16:AD16"/>
    <mergeCell ref="AE16:AK16"/>
    <mergeCell ref="B12:G18"/>
    <mergeCell ref="H12:P12"/>
    <mergeCell ref="Q12:W12"/>
    <mergeCell ref="X12:AD12"/>
    <mergeCell ref="B10:G10"/>
    <mergeCell ref="H10:AY10"/>
    <mergeCell ref="B11:G11"/>
    <mergeCell ref="H11:AY11"/>
    <mergeCell ref="J16:P16"/>
    <mergeCell ref="AS12:AY12"/>
    <mergeCell ref="H6:Y6"/>
    <mergeCell ref="Z6:AE6"/>
    <mergeCell ref="B7:G8"/>
    <mergeCell ref="H7:Y8"/>
    <mergeCell ref="Z7:AE8"/>
    <mergeCell ref="AF7:AY8"/>
    <mergeCell ref="AF4:AQ4"/>
    <mergeCell ref="AR4:AY4"/>
    <mergeCell ref="B9:G9"/>
    <mergeCell ref="H9:AY9"/>
    <mergeCell ref="B5:G5"/>
    <mergeCell ref="H5:Y5"/>
    <mergeCell ref="Z5:AE5"/>
    <mergeCell ref="AF5:AQ5"/>
    <mergeCell ref="AR5:AY5"/>
    <mergeCell ref="B6:G6"/>
    <mergeCell ref="B64:G66"/>
    <mergeCell ref="B69:G112"/>
    <mergeCell ref="AF6:AY6"/>
    <mergeCell ref="AQ1:AW1"/>
    <mergeCell ref="AK2:AQ2"/>
    <mergeCell ref="AR2:AY2"/>
    <mergeCell ref="B3:AY3"/>
    <mergeCell ref="B4:G4"/>
    <mergeCell ref="H4:Y4"/>
    <mergeCell ref="Z4:AE4"/>
    <mergeCell ref="N135:AK135"/>
    <mergeCell ref="AL135:AQ135"/>
    <mergeCell ref="M61:AA61"/>
    <mergeCell ref="AL61:AY61"/>
    <mergeCell ref="AI71:AU71"/>
    <mergeCell ref="AV71:AY71"/>
    <mergeCell ref="H69:AC69"/>
    <mergeCell ref="AD69:AY69"/>
    <mergeCell ref="AI70:AU70"/>
    <mergeCell ref="AV70:AY70"/>
    <mergeCell ref="AR135:AU135"/>
    <mergeCell ref="AV135:AX135"/>
    <mergeCell ref="B136:C136"/>
    <mergeCell ref="D136:M136"/>
    <mergeCell ref="N136:AK136"/>
    <mergeCell ref="AL136:AQ136"/>
    <mergeCell ref="AR136:AU136"/>
    <mergeCell ref="AV136:AX136"/>
    <mergeCell ref="B135:C135"/>
    <mergeCell ref="D135:M135"/>
    <mergeCell ref="B138:C138"/>
    <mergeCell ref="D138:M138"/>
    <mergeCell ref="N138:AK138"/>
    <mergeCell ref="AL138:AQ138"/>
    <mergeCell ref="B137:C137"/>
    <mergeCell ref="D137:M137"/>
    <mergeCell ref="N137:AK137"/>
    <mergeCell ref="AL137:AQ137"/>
    <mergeCell ref="AR137:AU137"/>
    <mergeCell ref="AV137:AX137"/>
    <mergeCell ref="AR138:AU138"/>
    <mergeCell ref="AV138:AX138"/>
    <mergeCell ref="AR139:AU139"/>
    <mergeCell ref="AV139:AX139"/>
    <mergeCell ref="AR140:AU140"/>
    <mergeCell ref="AV140:AX140"/>
    <mergeCell ref="B139:C139"/>
    <mergeCell ref="D139:M139"/>
    <mergeCell ref="B140:C140"/>
    <mergeCell ref="D140:M140"/>
    <mergeCell ref="N140:AK140"/>
    <mergeCell ref="AL140:AQ140"/>
    <mergeCell ref="N139:AK139"/>
    <mergeCell ref="AL139:AQ139"/>
    <mergeCell ref="B142:C142"/>
    <mergeCell ref="D142:M142"/>
    <mergeCell ref="N142:AK142"/>
    <mergeCell ref="AL142:AQ142"/>
    <mergeCell ref="B141:C141"/>
    <mergeCell ref="D141:M141"/>
    <mergeCell ref="N141:AK141"/>
    <mergeCell ref="AL141:AQ141"/>
    <mergeCell ref="AR141:AU141"/>
    <mergeCell ref="AV141:AX141"/>
    <mergeCell ref="AR142:AU142"/>
    <mergeCell ref="AV142:AX142"/>
    <mergeCell ref="AR143:AU143"/>
    <mergeCell ref="AV143:AX143"/>
    <mergeCell ref="AR144:AU144"/>
    <mergeCell ref="AV144:AX144"/>
    <mergeCell ref="B143:C143"/>
    <mergeCell ref="D143:M143"/>
    <mergeCell ref="B144:C144"/>
    <mergeCell ref="D144:M144"/>
    <mergeCell ref="N144:AK144"/>
    <mergeCell ref="AL144:AQ144"/>
    <mergeCell ref="N143:AK143"/>
    <mergeCell ref="AL143:AQ143"/>
    <mergeCell ref="Z133:AF133"/>
    <mergeCell ref="AG133:AK133"/>
    <mergeCell ref="AL133:AR133"/>
    <mergeCell ref="AS133:AW133"/>
    <mergeCell ref="B133:H133"/>
    <mergeCell ref="I133:M133"/>
    <mergeCell ref="N133:T133"/>
    <mergeCell ref="U133:Y133"/>
    <mergeCell ref="B149:C149"/>
    <mergeCell ref="D149:M149"/>
    <mergeCell ref="N149:AK149"/>
    <mergeCell ref="AL149:AQ149"/>
    <mergeCell ref="B145:C145"/>
    <mergeCell ref="D145:M145"/>
    <mergeCell ref="N145:AK145"/>
    <mergeCell ref="AL145:AQ145"/>
    <mergeCell ref="AR145:AU145"/>
    <mergeCell ref="AV145:AX145"/>
    <mergeCell ref="AR149:AU149"/>
    <mergeCell ref="AV149:AX149"/>
    <mergeCell ref="AR150:AU150"/>
    <mergeCell ref="AV150:AX150"/>
    <mergeCell ref="AR151:AU151"/>
    <mergeCell ref="AV151:AX151"/>
    <mergeCell ref="B150:C150"/>
    <mergeCell ref="D150:M150"/>
    <mergeCell ref="B151:C151"/>
    <mergeCell ref="D151:M151"/>
    <mergeCell ref="N151:AK151"/>
    <mergeCell ref="AL151:AQ151"/>
    <mergeCell ref="N150:AK150"/>
    <mergeCell ref="AL150:AQ150"/>
    <mergeCell ref="B153:C153"/>
    <mergeCell ref="D153:M153"/>
    <mergeCell ref="N153:AK153"/>
    <mergeCell ref="AL153:AQ153"/>
    <mergeCell ref="B152:C152"/>
    <mergeCell ref="D152:M152"/>
    <mergeCell ref="N152:AK152"/>
    <mergeCell ref="AL152:AQ152"/>
    <mergeCell ref="AR152:AU152"/>
    <mergeCell ref="AV152:AX152"/>
    <mergeCell ref="AR153:AU153"/>
    <mergeCell ref="AV153:AX153"/>
    <mergeCell ref="AR154:AU154"/>
    <mergeCell ref="AV154:AX154"/>
    <mergeCell ref="AR155:AU155"/>
    <mergeCell ref="AV155:AX155"/>
    <mergeCell ref="B154:C154"/>
    <mergeCell ref="D154:M154"/>
    <mergeCell ref="B155:C155"/>
    <mergeCell ref="D155:M155"/>
    <mergeCell ref="N155:AK155"/>
    <mergeCell ref="AL155:AQ155"/>
    <mergeCell ref="N154:AK154"/>
    <mergeCell ref="AL154:AQ154"/>
    <mergeCell ref="B157:C157"/>
    <mergeCell ref="D157:M157"/>
    <mergeCell ref="N157:AK157"/>
    <mergeCell ref="AL157:AQ157"/>
    <mergeCell ref="B156:C156"/>
    <mergeCell ref="D156:M156"/>
    <mergeCell ref="N156:AK156"/>
    <mergeCell ref="AL156:AQ156"/>
    <mergeCell ref="AR158:AU158"/>
    <mergeCell ref="AV158:AX158"/>
    <mergeCell ref="AR156:AU156"/>
    <mergeCell ref="AV156:AX156"/>
    <mergeCell ref="AR157:AU157"/>
    <mergeCell ref="AV157:AX157"/>
    <mergeCell ref="B158:C158"/>
    <mergeCell ref="D158:M158"/>
    <mergeCell ref="B159:C159"/>
    <mergeCell ref="D159:M159"/>
    <mergeCell ref="N158:AK158"/>
    <mergeCell ref="AL158:AQ158"/>
    <mergeCell ref="AR159:AU159"/>
    <mergeCell ref="AV159:AX159"/>
    <mergeCell ref="N159:AK159"/>
    <mergeCell ref="AL159:AQ159"/>
    <mergeCell ref="AR163:AU163"/>
    <mergeCell ref="AV163:AX163"/>
    <mergeCell ref="AR164:AU164"/>
    <mergeCell ref="AV164:AX164"/>
    <mergeCell ref="B163:C163"/>
    <mergeCell ref="D163:M163"/>
    <mergeCell ref="B164:C164"/>
    <mergeCell ref="D164:M164"/>
    <mergeCell ref="N164:AK164"/>
    <mergeCell ref="AL164:AQ164"/>
    <mergeCell ref="N163:AK163"/>
    <mergeCell ref="AL163:AQ163"/>
    <mergeCell ref="B166:C166"/>
    <mergeCell ref="D166:M166"/>
    <mergeCell ref="N166:AK166"/>
    <mergeCell ref="AL166:AQ166"/>
    <mergeCell ref="B165:C165"/>
    <mergeCell ref="D165:M165"/>
    <mergeCell ref="N165:AK165"/>
    <mergeCell ref="AL165:AQ165"/>
    <mergeCell ref="AR165:AU165"/>
    <mergeCell ref="AV165:AX165"/>
    <mergeCell ref="AR166:AU166"/>
    <mergeCell ref="AV166:AX166"/>
    <mergeCell ref="AR167:AU167"/>
    <mergeCell ref="AV167:AX167"/>
    <mergeCell ref="AR168:AU168"/>
    <mergeCell ref="AV168:AX168"/>
    <mergeCell ref="B167:C167"/>
    <mergeCell ref="D167:M167"/>
    <mergeCell ref="B168:C168"/>
    <mergeCell ref="D168:M168"/>
    <mergeCell ref="N168:AK168"/>
    <mergeCell ref="AL168:AQ168"/>
    <mergeCell ref="N167:AK167"/>
    <mergeCell ref="AL167:AQ167"/>
    <mergeCell ref="B170:C170"/>
    <mergeCell ref="D170:M170"/>
    <mergeCell ref="N170:AK170"/>
    <mergeCell ref="AL170:AQ170"/>
    <mergeCell ref="B169:C169"/>
    <mergeCell ref="D169:M169"/>
    <mergeCell ref="N169:AK169"/>
    <mergeCell ref="AL169:AQ169"/>
    <mergeCell ref="AR169:AU169"/>
    <mergeCell ref="AV169:AX169"/>
    <mergeCell ref="AR170:AU170"/>
    <mergeCell ref="AV170:AX170"/>
    <mergeCell ref="AR171:AU171"/>
    <mergeCell ref="AV171:AX171"/>
    <mergeCell ref="AR172:AU172"/>
    <mergeCell ref="AV172:AX172"/>
    <mergeCell ref="B171:C171"/>
    <mergeCell ref="D171:M171"/>
    <mergeCell ref="B172:C172"/>
    <mergeCell ref="D172:M172"/>
    <mergeCell ref="N172:AK172"/>
    <mergeCell ref="AL172:AQ172"/>
    <mergeCell ref="N171:AK171"/>
    <mergeCell ref="AL171:AQ171"/>
    <mergeCell ref="AR173:AU173"/>
    <mergeCell ref="AV173:AX173"/>
    <mergeCell ref="B173:C173"/>
    <mergeCell ref="D173:M173"/>
    <mergeCell ref="N173:AK173"/>
    <mergeCell ref="AL173:AQ173"/>
  </mergeCells>
  <phoneticPr fontId="3"/>
  <pageMargins left="0.62992125984251968" right="0.39370078740157483" top="0.59055118110236227" bottom="0.39370078740157483" header="0.51181102362204722" footer="0.51181102362204722"/>
  <pageSetup paperSize="9" scale="71" fitToHeight="4" orientation="portrait" r:id="rId1"/>
  <headerFooter alignWithMargins="0"/>
  <rowBreaks count="5" manualBreakCount="5">
    <brk id="35" max="50" man="1"/>
    <brk id="62" max="50" man="1"/>
    <brk id="67" max="50" man="1"/>
    <brk id="113" max="16383" man="1"/>
    <brk id="161" max="50"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60F3F8-CA83-4931-BADB-CE3204E5EC9E}">
  <dimension ref="A1:AY185"/>
  <sheetViews>
    <sheetView showWhiteSpace="0" view="pageBreakPreview" zoomScale="85" zoomScaleNormal="70" zoomScaleSheetLayoutView="85" workbookViewId="0">
      <selection activeCell="BH65" sqref="BH65"/>
    </sheetView>
  </sheetViews>
  <sheetFormatPr defaultRowHeight="13" x14ac:dyDescent="0.2"/>
  <cols>
    <col min="1" max="2" width="2.26953125" customWidth="1"/>
    <col min="3" max="3" width="3.6328125" customWidth="1"/>
    <col min="4" max="4" width="2.26953125" customWidth="1"/>
    <col min="5" max="13" width="2.6328125" customWidth="1"/>
    <col min="14" max="25" width="2.26953125" customWidth="1"/>
    <col min="26" max="28" width="2.7265625" customWidth="1"/>
    <col min="29" max="34" width="2.26953125" customWidth="1"/>
    <col min="35" max="35" width="2.6328125" customWidth="1"/>
    <col min="36" max="36" width="3.453125" customWidth="1"/>
    <col min="37" max="46" width="2.6328125" customWidth="1"/>
    <col min="47" max="47" width="3.453125" customWidth="1"/>
    <col min="48" max="58" width="2.26953125" customWidth="1"/>
  </cols>
  <sheetData>
    <row r="1" spans="2:51" ht="23.25" customHeight="1" x14ac:dyDescent="0.2">
      <c r="AQ1" s="468"/>
      <c r="AR1" s="468"/>
      <c r="AS1" s="468"/>
      <c r="AT1" s="468"/>
      <c r="AU1" s="468"/>
      <c r="AV1" s="468"/>
      <c r="AW1" s="468"/>
    </row>
    <row r="2" spans="2:51" ht="21.75" customHeight="1" thickBot="1" x14ac:dyDescent="0.25">
      <c r="AK2" s="469" t="s">
        <v>18</v>
      </c>
      <c r="AL2" s="469"/>
      <c r="AM2" s="469"/>
      <c r="AN2" s="469"/>
      <c r="AO2" s="469"/>
      <c r="AP2" s="469"/>
      <c r="AQ2" s="469"/>
      <c r="AR2" s="469">
        <v>3</v>
      </c>
      <c r="AS2" s="469"/>
      <c r="AT2" s="469"/>
      <c r="AU2" s="469"/>
      <c r="AV2" s="469"/>
      <c r="AW2" s="469"/>
      <c r="AX2" s="469"/>
      <c r="AY2" s="469"/>
    </row>
    <row r="3" spans="2:51" ht="19.5" thickBot="1" x14ac:dyDescent="0.25">
      <c r="B3" s="644" t="s">
        <v>419</v>
      </c>
      <c r="C3" s="645"/>
      <c r="D3" s="645"/>
      <c r="E3" s="645"/>
      <c r="F3" s="645"/>
      <c r="G3" s="645"/>
      <c r="H3" s="645"/>
      <c r="I3" s="645"/>
      <c r="J3" s="645"/>
      <c r="K3" s="645"/>
      <c r="L3" s="645"/>
      <c r="M3" s="645"/>
      <c r="N3" s="645"/>
      <c r="O3" s="645"/>
      <c r="P3" s="645"/>
      <c r="Q3" s="645"/>
      <c r="R3" s="645"/>
      <c r="S3" s="645"/>
      <c r="T3" s="645"/>
      <c r="U3" s="645"/>
      <c r="V3" s="645"/>
      <c r="W3" s="645"/>
      <c r="X3" s="645"/>
      <c r="Y3" s="645"/>
      <c r="Z3" s="645"/>
      <c r="AA3" s="645"/>
      <c r="AB3" s="645"/>
      <c r="AC3" s="645"/>
      <c r="AD3" s="645"/>
      <c r="AE3" s="645"/>
      <c r="AF3" s="645"/>
      <c r="AG3" s="645"/>
      <c r="AH3" s="645"/>
      <c r="AI3" s="645"/>
      <c r="AJ3" s="645"/>
      <c r="AK3" s="645"/>
      <c r="AL3" s="645"/>
      <c r="AM3" s="645"/>
      <c r="AN3" s="645"/>
      <c r="AO3" s="645"/>
      <c r="AP3" s="645"/>
      <c r="AQ3" s="645"/>
      <c r="AR3" s="645"/>
      <c r="AS3" s="645"/>
      <c r="AT3" s="645"/>
      <c r="AU3" s="645"/>
      <c r="AV3" s="645"/>
      <c r="AW3" s="645"/>
      <c r="AX3" s="645"/>
      <c r="AY3" s="646"/>
    </row>
    <row r="4" spans="2:51" ht="21" customHeight="1" x14ac:dyDescent="0.2">
      <c r="B4" s="473" t="s">
        <v>64</v>
      </c>
      <c r="C4" s="474"/>
      <c r="D4" s="474"/>
      <c r="E4" s="474"/>
      <c r="F4" s="474"/>
      <c r="G4" s="474"/>
      <c r="H4" s="475" t="s">
        <v>420</v>
      </c>
      <c r="I4" s="476"/>
      <c r="J4" s="476"/>
      <c r="K4" s="476"/>
      <c r="L4" s="476"/>
      <c r="M4" s="476"/>
      <c r="N4" s="476"/>
      <c r="O4" s="476"/>
      <c r="P4" s="476"/>
      <c r="Q4" s="476"/>
      <c r="R4" s="476"/>
      <c r="S4" s="476"/>
      <c r="T4" s="476"/>
      <c r="U4" s="476"/>
      <c r="V4" s="476"/>
      <c r="W4" s="476"/>
      <c r="X4" s="476"/>
      <c r="Y4" s="476"/>
      <c r="Z4" s="477" t="s">
        <v>662</v>
      </c>
      <c r="AA4" s="478"/>
      <c r="AB4" s="478"/>
      <c r="AC4" s="478"/>
      <c r="AD4" s="478"/>
      <c r="AE4" s="479"/>
      <c r="AF4" s="533" t="s">
        <v>191</v>
      </c>
      <c r="AG4" s="481"/>
      <c r="AH4" s="481"/>
      <c r="AI4" s="481"/>
      <c r="AJ4" s="481"/>
      <c r="AK4" s="481"/>
      <c r="AL4" s="481"/>
      <c r="AM4" s="481"/>
      <c r="AN4" s="481"/>
      <c r="AO4" s="481"/>
      <c r="AP4" s="481"/>
      <c r="AQ4" s="534"/>
      <c r="AR4" s="480" t="s">
        <v>20</v>
      </c>
      <c r="AS4" s="481"/>
      <c r="AT4" s="481"/>
      <c r="AU4" s="481"/>
      <c r="AV4" s="481"/>
      <c r="AW4" s="481"/>
      <c r="AX4" s="481"/>
      <c r="AY4" s="482"/>
    </row>
    <row r="5" spans="2:51" ht="28.15" customHeight="1" x14ac:dyDescent="0.2">
      <c r="B5" s="443" t="s">
        <v>72</v>
      </c>
      <c r="C5" s="535"/>
      <c r="D5" s="535"/>
      <c r="E5" s="535"/>
      <c r="F5" s="535"/>
      <c r="G5" s="536"/>
      <c r="H5" s="446" t="s">
        <v>132</v>
      </c>
      <c r="I5" s="447"/>
      <c r="J5" s="447"/>
      <c r="K5" s="447"/>
      <c r="L5" s="447"/>
      <c r="M5" s="447"/>
      <c r="N5" s="447"/>
      <c r="O5" s="447"/>
      <c r="P5" s="447"/>
      <c r="Q5" s="447"/>
      <c r="R5" s="447"/>
      <c r="S5" s="447"/>
      <c r="T5" s="447"/>
      <c r="U5" s="447"/>
      <c r="V5" s="447"/>
      <c r="W5" s="143"/>
      <c r="X5" s="143"/>
      <c r="Y5" s="143"/>
      <c r="Z5" s="448" t="s">
        <v>21</v>
      </c>
      <c r="AA5" s="449"/>
      <c r="AB5" s="449"/>
      <c r="AC5" s="449"/>
      <c r="AD5" s="449"/>
      <c r="AE5" s="450"/>
      <c r="AF5" s="647" t="s">
        <v>421</v>
      </c>
      <c r="AG5" s="647"/>
      <c r="AH5" s="647"/>
      <c r="AI5" s="647"/>
      <c r="AJ5" s="647"/>
      <c r="AK5" s="647"/>
      <c r="AL5" s="647"/>
      <c r="AM5" s="647"/>
      <c r="AN5" s="647"/>
      <c r="AO5" s="647"/>
      <c r="AP5" s="647"/>
      <c r="AQ5" s="648"/>
      <c r="AR5" s="649" t="s">
        <v>422</v>
      </c>
      <c r="AS5" s="650"/>
      <c r="AT5" s="650"/>
      <c r="AU5" s="650"/>
      <c r="AV5" s="650"/>
      <c r="AW5" s="650"/>
      <c r="AX5" s="650"/>
      <c r="AY5" s="651"/>
    </row>
    <row r="6" spans="2:51" ht="45" customHeight="1" x14ac:dyDescent="0.2">
      <c r="B6" s="456" t="s">
        <v>22</v>
      </c>
      <c r="C6" s="457"/>
      <c r="D6" s="457"/>
      <c r="E6" s="457"/>
      <c r="F6" s="457"/>
      <c r="G6" s="457"/>
      <c r="H6" s="423" t="s">
        <v>160</v>
      </c>
      <c r="I6" s="143"/>
      <c r="J6" s="143"/>
      <c r="K6" s="143"/>
      <c r="L6" s="143"/>
      <c r="M6" s="143"/>
      <c r="N6" s="143"/>
      <c r="O6" s="143"/>
      <c r="P6" s="143"/>
      <c r="Q6" s="143"/>
      <c r="R6" s="143"/>
      <c r="S6" s="143"/>
      <c r="T6" s="143"/>
      <c r="U6" s="143"/>
      <c r="V6" s="143"/>
      <c r="W6" s="143"/>
      <c r="X6" s="143"/>
      <c r="Y6" s="143"/>
      <c r="Z6" s="424" t="s">
        <v>84</v>
      </c>
      <c r="AA6" s="425"/>
      <c r="AB6" s="425"/>
      <c r="AC6" s="425"/>
      <c r="AD6" s="425"/>
      <c r="AE6" s="426"/>
      <c r="AF6" s="652" t="s">
        <v>423</v>
      </c>
      <c r="AG6" s="653"/>
      <c r="AH6" s="653"/>
      <c r="AI6" s="653"/>
      <c r="AJ6" s="653"/>
      <c r="AK6" s="653"/>
      <c r="AL6" s="653"/>
      <c r="AM6" s="653"/>
      <c r="AN6" s="653"/>
      <c r="AO6" s="653"/>
      <c r="AP6" s="653"/>
      <c r="AQ6" s="653"/>
      <c r="AR6" s="654"/>
      <c r="AS6" s="654"/>
      <c r="AT6" s="654"/>
      <c r="AU6" s="654"/>
      <c r="AV6" s="654"/>
      <c r="AW6" s="654"/>
      <c r="AX6" s="654"/>
      <c r="AY6" s="655"/>
    </row>
    <row r="7" spans="2:51" ht="18" customHeight="1" x14ac:dyDescent="0.2">
      <c r="B7" s="427" t="s">
        <v>55</v>
      </c>
      <c r="C7" s="428"/>
      <c r="D7" s="428"/>
      <c r="E7" s="428"/>
      <c r="F7" s="428"/>
      <c r="G7" s="428"/>
      <c r="H7" s="537" t="s">
        <v>663</v>
      </c>
      <c r="I7" s="538"/>
      <c r="J7" s="538"/>
      <c r="K7" s="538"/>
      <c r="L7" s="538"/>
      <c r="M7" s="538"/>
      <c r="N7" s="538"/>
      <c r="O7" s="538"/>
      <c r="P7" s="538"/>
      <c r="Q7" s="538"/>
      <c r="R7" s="538"/>
      <c r="S7" s="538"/>
      <c r="T7" s="538"/>
      <c r="U7" s="538"/>
      <c r="V7" s="538"/>
      <c r="W7" s="539"/>
      <c r="X7" s="539"/>
      <c r="Y7" s="539"/>
      <c r="Z7" s="439" t="s">
        <v>664</v>
      </c>
      <c r="AA7" s="96"/>
      <c r="AB7" s="96"/>
      <c r="AC7" s="96"/>
      <c r="AD7" s="96"/>
      <c r="AE7" s="97"/>
      <c r="AF7" s="543" t="s">
        <v>663</v>
      </c>
      <c r="AG7" s="544"/>
      <c r="AH7" s="544"/>
      <c r="AI7" s="544"/>
      <c r="AJ7" s="544"/>
      <c r="AK7" s="544"/>
      <c r="AL7" s="544"/>
      <c r="AM7" s="544"/>
      <c r="AN7" s="544"/>
      <c r="AO7" s="544"/>
      <c r="AP7" s="544"/>
      <c r="AQ7" s="544"/>
      <c r="AR7" s="544"/>
      <c r="AS7" s="544"/>
      <c r="AT7" s="544"/>
      <c r="AU7" s="544"/>
      <c r="AV7" s="544"/>
      <c r="AW7" s="544"/>
      <c r="AX7" s="544"/>
      <c r="AY7" s="545"/>
    </row>
    <row r="8" spans="2:51" ht="24" customHeight="1" x14ac:dyDescent="0.2">
      <c r="B8" s="430"/>
      <c r="C8" s="431"/>
      <c r="D8" s="431"/>
      <c r="E8" s="431"/>
      <c r="F8" s="431"/>
      <c r="G8" s="431"/>
      <c r="H8" s="540"/>
      <c r="I8" s="541"/>
      <c r="J8" s="541"/>
      <c r="K8" s="541"/>
      <c r="L8" s="541"/>
      <c r="M8" s="541"/>
      <c r="N8" s="541"/>
      <c r="O8" s="541"/>
      <c r="P8" s="541"/>
      <c r="Q8" s="541"/>
      <c r="R8" s="541"/>
      <c r="S8" s="541"/>
      <c r="T8" s="541"/>
      <c r="U8" s="541"/>
      <c r="V8" s="541"/>
      <c r="W8" s="542"/>
      <c r="X8" s="542"/>
      <c r="Y8" s="542"/>
      <c r="Z8" s="95"/>
      <c r="AA8" s="96"/>
      <c r="AB8" s="96"/>
      <c r="AC8" s="96"/>
      <c r="AD8" s="96"/>
      <c r="AE8" s="97"/>
      <c r="AF8" s="546"/>
      <c r="AG8" s="546"/>
      <c r="AH8" s="546"/>
      <c r="AI8" s="546"/>
      <c r="AJ8" s="546"/>
      <c r="AK8" s="546"/>
      <c r="AL8" s="546"/>
      <c r="AM8" s="546"/>
      <c r="AN8" s="546"/>
      <c r="AO8" s="546"/>
      <c r="AP8" s="546"/>
      <c r="AQ8" s="546"/>
      <c r="AR8" s="546"/>
      <c r="AS8" s="546"/>
      <c r="AT8" s="546"/>
      <c r="AU8" s="546"/>
      <c r="AV8" s="546"/>
      <c r="AW8" s="546"/>
      <c r="AX8" s="546"/>
      <c r="AY8" s="547"/>
    </row>
    <row r="9" spans="2:51" ht="95.5" customHeight="1" x14ac:dyDescent="0.2">
      <c r="B9" s="409" t="s">
        <v>56</v>
      </c>
      <c r="C9" s="410"/>
      <c r="D9" s="410"/>
      <c r="E9" s="410"/>
      <c r="F9" s="410"/>
      <c r="G9" s="410"/>
      <c r="H9" s="656" t="s">
        <v>338</v>
      </c>
      <c r="I9" s="418"/>
      <c r="J9" s="418"/>
      <c r="K9" s="418"/>
      <c r="L9" s="418"/>
      <c r="M9" s="418"/>
      <c r="N9" s="418"/>
      <c r="O9" s="418"/>
      <c r="P9" s="418"/>
      <c r="Q9" s="418"/>
      <c r="R9" s="418"/>
      <c r="S9" s="418"/>
      <c r="T9" s="418"/>
      <c r="U9" s="418"/>
      <c r="V9" s="418"/>
      <c r="W9" s="418"/>
      <c r="X9" s="418"/>
      <c r="Y9" s="418"/>
      <c r="Z9" s="418"/>
      <c r="AA9" s="418"/>
      <c r="AB9" s="418"/>
      <c r="AC9" s="418"/>
      <c r="AD9" s="418"/>
      <c r="AE9" s="418"/>
      <c r="AF9" s="418"/>
      <c r="AG9" s="418"/>
      <c r="AH9" s="418"/>
      <c r="AI9" s="418"/>
      <c r="AJ9" s="418"/>
      <c r="AK9" s="418"/>
      <c r="AL9" s="418"/>
      <c r="AM9" s="418"/>
      <c r="AN9" s="418"/>
      <c r="AO9" s="418"/>
      <c r="AP9" s="418"/>
      <c r="AQ9" s="418"/>
      <c r="AR9" s="418"/>
      <c r="AS9" s="418"/>
      <c r="AT9" s="418"/>
      <c r="AU9" s="418"/>
      <c r="AV9" s="418"/>
      <c r="AW9" s="418"/>
      <c r="AX9" s="418"/>
      <c r="AY9" s="419"/>
    </row>
    <row r="10" spans="2:51" ht="126" customHeight="1" x14ac:dyDescent="0.2">
      <c r="B10" s="409" t="s">
        <v>86</v>
      </c>
      <c r="C10" s="410"/>
      <c r="D10" s="410"/>
      <c r="E10" s="410"/>
      <c r="F10" s="410"/>
      <c r="G10" s="410"/>
      <c r="H10" s="656" t="s">
        <v>424</v>
      </c>
      <c r="I10" s="418"/>
      <c r="J10" s="418"/>
      <c r="K10" s="418"/>
      <c r="L10" s="418"/>
      <c r="M10" s="418"/>
      <c r="N10" s="418"/>
      <c r="O10" s="418"/>
      <c r="P10" s="418"/>
      <c r="Q10" s="418"/>
      <c r="R10" s="418"/>
      <c r="S10" s="418"/>
      <c r="T10" s="418"/>
      <c r="U10" s="418"/>
      <c r="V10" s="418"/>
      <c r="W10" s="418"/>
      <c r="X10" s="418"/>
      <c r="Y10" s="418"/>
      <c r="Z10" s="418"/>
      <c r="AA10" s="418"/>
      <c r="AB10" s="418"/>
      <c r="AC10" s="418"/>
      <c r="AD10" s="418"/>
      <c r="AE10" s="418"/>
      <c r="AF10" s="418"/>
      <c r="AG10" s="418"/>
      <c r="AH10" s="418"/>
      <c r="AI10" s="418"/>
      <c r="AJ10" s="418"/>
      <c r="AK10" s="418"/>
      <c r="AL10" s="418"/>
      <c r="AM10" s="418"/>
      <c r="AN10" s="418"/>
      <c r="AO10" s="418"/>
      <c r="AP10" s="418"/>
      <c r="AQ10" s="418"/>
      <c r="AR10" s="418"/>
      <c r="AS10" s="418"/>
      <c r="AT10" s="418"/>
      <c r="AU10" s="418"/>
      <c r="AV10" s="418"/>
      <c r="AW10" s="418"/>
      <c r="AX10" s="418"/>
      <c r="AY10" s="419"/>
    </row>
    <row r="11" spans="2:51" ht="29.25" customHeight="1" x14ac:dyDescent="0.2">
      <c r="B11" s="409" t="s">
        <v>24</v>
      </c>
      <c r="C11" s="410"/>
      <c r="D11" s="410"/>
      <c r="E11" s="410"/>
      <c r="F11" s="410"/>
      <c r="G11" s="411"/>
      <c r="H11" s="417" t="s">
        <v>425</v>
      </c>
      <c r="I11" s="418"/>
      <c r="J11" s="418"/>
      <c r="K11" s="418"/>
      <c r="L11" s="418"/>
      <c r="M11" s="418"/>
      <c r="N11" s="418"/>
      <c r="O11" s="418"/>
      <c r="P11" s="418"/>
      <c r="Q11" s="418"/>
      <c r="R11" s="418"/>
      <c r="S11" s="418"/>
      <c r="T11" s="418"/>
      <c r="U11" s="418"/>
      <c r="V11" s="418"/>
      <c r="W11" s="418"/>
      <c r="X11" s="418"/>
      <c r="Y11" s="418"/>
      <c r="Z11" s="418"/>
      <c r="AA11" s="418"/>
      <c r="AB11" s="418"/>
      <c r="AC11" s="418"/>
      <c r="AD11" s="418"/>
      <c r="AE11" s="418"/>
      <c r="AF11" s="418"/>
      <c r="AG11" s="418"/>
      <c r="AH11" s="418"/>
      <c r="AI11" s="418"/>
      <c r="AJ11" s="418"/>
      <c r="AK11" s="418"/>
      <c r="AL11" s="418"/>
      <c r="AM11" s="418"/>
      <c r="AN11" s="418"/>
      <c r="AO11" s="418"/>
      <c r="AP11" s="418"/>
      <c r="AQ11" s="418"/>
      <c r="AR11" s="418"/>
      <c r="AS11" s="418"/>
      <c r="AT11" s="418"/>
      <c r="AU11" s="418"/>
      <c r="AV11" s="418"/>
      <c r="AW11" s="418"/>
      <c r="AX11" s="418"/>
      <c r="AY11" s="419"/>
    </row>
    <row r="12" spans="2:51" ht="21" customHeight="1" x14ac:dyDescent="0.2">
      <c r="B12" s="398" t="s">
        <v>57</v>
      </c>
      <c r="C12" s="399"/>
      <c r="D12" s="399"/>
      <c r="E12" s="399"/>
      <c r="F12" s="399"/>
      <c r="G12" s="400"/>
      <c r="H12" s="407"/>
      <c r="I12" s="408"/>
      <c r="J12" s="408"/>
      <c r="K12" s="408"/>
      <c r="L12" s="408"/>
      <c r="M12" s="408"/>
      <c r="N12" s="408"/>
      <c r="O12" s="408"/>
      <c r="P12" s="408"/>
      <c r="Q12" s="381" t="s">
        <v>426</v>
      </c>
      <c r="R12" s="343"/>
      <c r="S12" s="343"/>
      <c r="T12" s="343"/>
      <c r="U12" s="343"/>
      <c r="V12" s="343"/>
      <c r="W12" s="344"/>
      <c r="X12" s="381" t="s">
        <v>427</v>
      </c>
      <c r="Y12" s="343"/>
      <c r="Z12" s="343"/>
      <c r="AA12" s="343"/>
      <c r="AB12" s="343"/>
      <c r="AC12" s="343"/>
      <c r="AD12" s="344"/>
      <c r="AE12" s="381" t="s">
        <v>428</v>
      </c>
      <c r="AF12" s="343"/>
      <c r="AG12" s="343"/>
      <c r="AH12" s="343"/>
      <c r="AI12" s="343"/>
      <c r="AJ12" s="343"/>
      <c r="AK12" s="344"/>
      <c r="AL12" s="381" t="s">
        <v>429</v>
      </c>
      <c r="AM12" s="343"/>
      <c r="AN12" s="343"/>
      <c r="AO12" s="343"/>
      <c r="AP12" s="343"/>
      <c r="AQ12" s="343"/>
      <c r="AR12" s="344"/>
      <c r="AS12" s="381" t="s">
        <v>430</v>
      </c>
      <c r="AT12" s="343"/>
      <c r="AU12" s="343"/>
      <c r="AV12" s="343"/>
      <c r="AW12" s="343"/>
      <c r="AX12" s="343"/>
      <c r="AY12" s="657"/>
    </row>
    <row r="13" spans="2:51" ht="26.25" customHeight="1" x14ac:dyDescent="0.2">
      <c r="B13" s="401"/>
      <c r="C13" s="402"/>
      <c r="D13" s="402"/>
      <c r="E13" s="402"/>
      <c r="F13" s="402"/>
      <c r="G13" s="403"/>
      <c r="H13" s="384" t="s">
        <v>25</v>
      </c>
      <c r="I13" s="385"/>
      <c r="J13" s="390" t="s">
        <v>26</v>
      </c>
      <c r="K13" s="391"/>
      <c r="L13" s="391"/>
      <c r="M13" s="391"/>
      <c r="N13" s="391"/>
      <c r="O13" s="391"/>
      <c r="P13" s="392"/>
      <c r="Q13" s="658">
        <v>145</v>
      </c>
      <c r="R13" s="658"/>
      <c r="S13" s="658"/>
      <c r="T13" s="658"/>
      <c r="U13" s="658"/>
      <c r="V13" s="658"/>
      <c r="W13" s="658"/>
      <c r="X13" s="393">
        <v>142</v>
      </c>
      <c r="Y13" s="393"/>
      <c r="Z13" s="393"/>
      <c r="AA13" s="393"/>
      <c r="AB13" s="393"/>
      <c r="AC13" s="393"/>
      <c r="AD13" s="393"/>
      <c r="AE13" s="393">
        <v>164</v>
      </c>
      <c r="AF13" s="393"/>
      <c r="AG13" s="393"/>
      <c r="AH13" s="393"/>
      <c r="AI13" s="393"/>
      <c r="AJ13" s="393"/>
      <c r="AK13" s="393"/>
      <c r="AL13" s="393">
        <v>147</v>
      </c>
      <c r="AM13" s="393"/>
      <c r="AN13" s="393"/>
      <c r="AO13" s="393"/>
      <c r="AP13" s="393"/>
      <c r="AQ13" s="393"/>
      <c r="AR13" s="393"/>
      <c r="AS13" s="393"/>
      <c r="AT13" s="393"/>
      <c r="AU13" s="393"/>
      <c r="AV13" s="393"/>
      <c r="AW13" s="393"/>
      <c r="AX13" s="393"/>
      <c r="AY13" s="416"/>
    </row>
    <row r="14" spans="2:51" ht="21" customHeight="1" x14ac:dyDescent="0.2">
      <c r="B14" s="401"/>
      <c r="C14" s="402"/>
      <c r="D14" s="402"/>
      <c r="E14" s="402"/>
      <c r="F14" s="402"/>
      <c r="G14" s="403"/>
      <c r="H14" s="386"/>
      <c r="I14" s="387"/>
      <c r="J14" s="372" t="s">
        <v>27</v>
      </c>
      <c r="K14" s="373"/>
      <c r="L14" s="373"/>
      <c r="M14" s="373"/>
      <c r="N14" s="373"/>
      <c r="O14" s="373"/>
      <c r="P14" s="374"/>
      <c r="Q14" s="550" t="s">
        <v>418</v>
      </c>
      <c r="R14" s="550"/>
      <c r="S14" s="550"/>
      <c r="T14" s="550"/>
      <c r="U14" s="550"/>
      <c r="V14" s="550"/>
      <c r="W14" s="550"/>
      <c r="X14" s="375" t="s">
        <v>418</v>
      </c>
      <c r="Y14" s="375"/>
      <c r="Z14" s="375"/>
      <c r="AA14" s="375"/>
      <c r="AB14" s="375"/>
      <c r="AC14" s="375"/>
      <c r="AD14" s="375"/>
      <c r="AE14" s="375" t="s">
        <v>418</v>
      </c>
      <c r="AF14" s="375"/>
      <c r="AG14" s="375"/>
      <c r="AH14" s="375"/>
      <c r="AI14" s="375"/>
      <c r="AJ14" s="375"/>
      <c r="AK14" s="375"/>
      <c r="AL14" s="375" t="s">
        <v>418</v>
      </c>
      <c r="AM14" s="375"/>
      <c r="AN14" s="375"/>
      <c r="AO14" s="375"/>
      <c r="AP14" s="375"/>
      <c r="AQ14" s="375"/>
      <c r="AR14" s="375"/>
      <c r="AS14" s="396"/>
      <c r="AT14" s="396"/>
      <c r="AU14" s="396"/>
      <c r="AV14" s="396"/>
      <c r="AW14" s="396"/>
      <c r="AX14" s="396"/>
      <c r="AY14" s="397"/>
    </row>
    <row r="15" spans="2:51" ht="24.75" customHeight="1" x14ac:dyDescent="0.2">
      <c r="B15" s="401"/>
      <c r="C15" s="402"/>
      <c r="D15" s="402"/>
      <c r="E15" s="402"/>
      <c r="F15" s="402"/>
      <c r="G15" s="403"/>
      <c r="H15" s="386"/>
      <c r="I15" s="387"/>
      <c r="J15" s="372" t="s">
        <v>28</v>
      </c>
      <c r="K15" s="373"/>
      <c r="L15" s="373"/>
      <c r="M15" s="373"/>
      <c r="N15" s="373"/>
      <c r="O15" s="373"/>
      <c r="P15" s="374"/>
      <c r="Q15" s="375" t="s">
        <v>418</v>
      </c>
      <c r="R15" s="375"/>
      <c r="S15" s="375"/>
      <c r="T15" s="375"/>
      <c r="U15" s="375"/>
      <c r="V15" s="375"/>
      <c r="W15" s="375"/>
      <c r="X15" s="375" t="s">
        <v>418</v>
      </c>
      <c r="Y15" s="375"/>
      <c r="Z15" s="375"/>
      <c r="AA15" s="375"/>
      <c r="AB15" s="375"/>
      <c r="AC15" s="375"/>
      <c r="AD15" s="375"/>
      <c r="AE15" s="375">
        <v>3</v>
      </c>
      <c r="AF15" s="375"/>
      <c r="AG15" s="375"/>
      <c r="AH15" s="375"/>
      <c r="AI15" s="375"/>
      <c r="AJ15" s="375"/>
      <c r="AK15" s="375"/>
      <c r="AL15" s="375" t="s">
        <v>418</v>
      </c>
      <c r="AM15" s="375"/>
      <c r="AN15" s="375"/>
      <c r="AO15" s="375"/>
      <c r="AP15" s="375"/>
      <c r="AQ15" s="375"/>
      <c r="AR15" s="375"/>
      <c r="AS15" s="396"/>
      <c r="AT15" s="396"/>
      <c r="AU15" s="396"/>
      <c r="AV15" s="396"/>
      <c r="AW15" s="396"/>
      <c r="AX15" s="396"/>
      <c r="AY15" s="397"/>
    </row>
    <row r="16" spans="2:51" ht="24.75" customHeight="1" x14ac:dyDescent="0.2">
      <c r="B16" s="401"/>
      <c r="C16" s="402"/>
      <c r="D16" s="402"/>
      <c r="E16" s="402"/>
      <c r="F16" s="402"/>
      <c r="G16" s="403"/>
      <c r="H16" s="388"/>
      <c r="I16" s="389"/>
      <c r="J16" s="420" t="s">
        <v>42</v>
      </c>
      <c r="K16" s="421"/>
      <c r="L16" s="421"/>
      <c r="M16" s="421"/>
      <c r="N16" s="421"/>
      <c r="O16" s="421"/>
      <c r="P16" s="422"/>
      <c r="Q16" s="659">
        <v>145</v>
      </c>
      <c r="R16" s="659"/>
      <c r="S16" s="659"/>
      <c r="T16" s="659"/>
      <c r="U16" s="659"/>
      <c r="V16" s="659"/>
      <c r="W16" s="659"/>
      <c r="X16" s="377">
        <v>142</v>
      </c>
      <c r="Y16" s="377"/>
      <c r="Z16" s="377"/>
      <c r="AA16" s="377"/>
      <c r="AB16" s="377"/>
      <c r="AC16" s="377"/>
      <c r="AD16" s="377"/>
      <c r="AE16" s="377">
        <v>168</v>
      </c>
      <c r="AF16" s="377"/>
      <c r="AG16" s="377"/>
      <c r="AH16" s="377"/>
      <c r="AI16" s="377"/>
      <c r="AJ16" s="377"/>
      <c r="AK16" s="377"/>
      <c r="AL16" s="377">
        <v>147</v>
      </c>
      <c r="AM16" s="377"/>
      <c r="AN16" s="377"/>
      <c r="AO16" s="377"/>
      <c r="AP16" s="377"/>
      <c r="AQ16" s="377"/>
      <c r="AR16" s="377"/>
      <c r="AS16" s="377"/>
      <c r="AT16" s="377"/>
      <c r="AU16" s="377"/>
      <c r="AV16" s="377"/>
      <c r="AW16" s="377"/>
      <c r="AX16" s="377"/>
      <c r="AY16" s="378"/>
    </row>
    <row r="17" spans="2:51" ht="24.75" customHeight="1" x14ac:dyDescent="0.2">
      <c r="B17" s="401"/>
      <c r="C17" s="402"/>
      <c r="D17" s="402"/>
      <c r="E17" s="402"/>
      <c r="F17" s="402"/>
      <c r="G17" s="403"/>
      <c r="H17" s="370" t="s">
        <v>29</v>
      </c>
      <c r="I17" s="371"/>
      <c r="J17" s="371"/>
      <c r="K17" s="371"/>
      <c r="L17" s="371"/>
      <c r="M17" s="371"/>
      <c r="N17" s="371"/>
      <c r="O17" s="371"/>
      <c r="P17" s="371"/>
      <c r="Q17" s="369">
        <v>117</v>
      </c>
      <c r="R17" s="369"/>
      <c r="S17" s="369"/>
      <c r="T17" s="369"/>
      <c r="U17" s="369"/>
      <c r="V17" s="369"/>
      <c r="W17" s="369"/>
      <c r="X17" s="369">
        <v>112</v>
      </c>
      <c r="Y17" s="369"/>
      <c r="Z17" s="369"/>
      <c r="AA17" s="369"/>
      <c r="AB17" s="369"/>
      <c r="AC17" s="369"/>
      <c r="AD17" s="369"/>
      <c r="AE17" s="369">
        <v>155</v>
      </c>
      <c r="AF17" s="369"/>
      <c r="AG17" s="369"/>
      <c r="AH17" s="369"/>
      <c r="AI17" s="369"/>
      <c r="AJ17" s="369"/>
      <c r="AK17" s="369"/>
      <c r="AL17" s="379"/>
      <c r="AM17" s="379"/>
      <c r="AN17" s="379"/>
      <c r="AO17" s="379"/>
      <c r="AP17" s="379"/>
      <c r="AQ17" s="379"/>
      <c r="AR17" s="379"/>
      <c r="AS17" s="379"/>
      <c r="AT17" s="379"/>
      <c r="AU17" s="379"/>
      <c r="AV17" s="379"/>
      <c r="AW17" s="379"/>
      <c r="AX17" s="379"/>
      <c r="AY17" s="380"/>
    </row>
    <row r="18" spans="2:51" ht="24.75" customHeight="1" x14ac:dyDescent="0.2">
      <c r="B18" s="404"/>
      <c r="C18" s="405"/>
      <c r="D18" s="405"/>
      <c r="E18" s="405"/>
      <c r="F18" s="405"/>
      <c r="G18" s="406"/>
      <c r="H18" s="370" t="s">
        <v>30</v>
      </c>
      <c r="I18" s="371"/>
      <c r="J18" s="371"/>
      <c r="K18" s="371"/>
      <c r="L18" s="371"/>
      <c r="M18" s="371"/>
      <c r="N18" s="371"/>
      <c r="O18" s="371"/>
      <c r="P18" s="371"/>
      <c r="Q18" s="660" t="s">
        <v>665</v>
      </c>
      <c r="R18" s="660"/>
      <c r="S18" s="660"/>
      <c r="T18" s="660"/>
      <c r="U18" s="660"/>
      <c r="V18" s="660"/>
      <c r="W18" s="660"/>
      <c r="X18" s="660" t="s">
        <v>666</v>
      </c>
      <c r="Y18" s="660"/>
      <c r="Z18" s="660"/>
      <c r="AA18" s="660"/>
      <c r="AB18" s="660"/>
      <c r="AC18" s="660"/>
      <c r="AD18" s="660"/>
      <c r="AE18" s="660" t="s">
        <v>667</v>
      </c>
      <c r="AF18" s="660"/>
      <c r="AG18" s="660"/>
      <c r="AH18" s="660"/>
      <c r="AI18" s="660"/>
      <c r="AJ18" s="660"/>
      <c r="AK18" s="660"/>
      <c r="AL18" s="379"/>
      <c r="AM18" s="379"/>
      <c r="AN18" s="379"/>
      <c r="AO18" s="379"/>
      <c r="AP18" s="379"/>
      <c r="AQ18" s="379"/>
      <c r="AR18" s="379"/>
      <c r="AS18" s="379"/>
      <c r="AT18" s="379"/>
      <c r="AU18" s="379"/>
      <c r="AV18" s="379"/>
      <c r="AW18" s="379"/>
      <c r="AX18" s="379"/>
      <c r="AY18" s="380"/>
    </row>
    <row r="19" spans="2:51" ht="31.75" customHeight="1" x14ac:dyDescent="0.2">
      <c r="B19" s="557" t="s">
        <v>32</v>
      </c>
      <c r="C19" s="558"/>
      <c r="D19" s="558"/>
      <c r="E19" s="558"/>
      <c r="F19" s="558"/>
      <c r="G19" s="559"/>
      <c r="H19" s="342" t="s">
        <v>93</v>
      </c>
      <c r="I19" s="343"/>
      <c r="J19" s="343"/>
      <c r="K19" s="343"/>
      <c r="L19" s="343"/>
      <c r="M19" s="343"/>
      <c r="N19" s="343"/>
      <c r="O19" s="343"/>
      <c r="P19" s="343"/>
      <c r="Q19" s="343"/>
      <c r="R19" s="343"/>
      <c r="S19" s="343"/>
      <c r="T19" s="343"/>
      <c r="U19" s="343"/>
      <c r="V19" s="343"/>
      <c r="W19" s="343"/>
      <c r="X19" s="343"/>
      <c r="Y19" s="344"/>
      <c r="Z19" s="345"/>
      <c r="AA19" s="346"/>
      <c r="AB19" s="347"/>
      <c r="AC19" s="348" t="s">
        <v>31</v>
      </c>
      <c r="AD19" s="343"/>
      <c r="AE19" s="344"/>
      <c r="AF19" s="349" t="s">
        <v>431</v>
      </c>
      <c r="AG19" s="354"/>
      <c r="AH19" s="354"/>
      <c r="AI19" s="354"/>
      <c r="AJ19" s="354"/>
      <c r="AK19" s="349" t="s">
        <v>432</v>
      </c>
      <c r="AL19" s="354"/>
      <c r="AM19" s="354"/>
      <c r="AN19" s="354"/>
      <c r="AO19" s="354"/>
      <c r="AP19" s="349" t="s">
        <v>433</v>
      </c>
      <c r="AQ19" s="354"/>
      <c r="AR19" s="354"/>
      <c r="AS19" s="354"/>
      <c r="AT19" s="354"/>
      <c r="AU19" s="353" t="s">
        <v>33</v>
      </c>
      <c r="AV19" s="354"/>
      <c r="AW19" s="354"/>
      <c r="AX19" s="354"/>
      <c r="AY19" s="355"/>
    </row>
    <row r="20" spans="2:51" ht="42" customHeight="1" x14ac:dyDescent="0.2">
      <c r="B20" s="560"/>
      <c r="C20" s="558"/>
      <c r="D20" s="558"/>
      <c r="E20" s="558"/>
      <c r="F20" s="558"/>
      <c r="G20" s="559"/>
      <c r="H20" s="661" t="s">
        <v>434</v>
      </c>
      <c r="I20" s="662"/>
      <c r="J20" s="662"/>
      <c r="K20" s="662"/>
      <c r="L20" s="662"/>
      <c r="M20" s="662"/>
      <c r="N20" s="662"/>
      <c r="O20" s="662"/>
      <c r="P20" s="662"/>
      <c r="Q20" s="662"/>
      <c r="R20" s="662"/>
      <c r="S20" s="662"/>
      <c r="T20" s="662"/>
      <c r="U20" s="662"/>
      <c r="V20" s="662"/>
      <c r="W20" s="662"/>
      <c r="X20" s="662"/>
      <c r="Y20" s="663"/>
      <c r="Z20" s="361" t="s">
        <v>34</v>
      </c>
      <c r="AA20" s="362"/>
      <c r="AB20" s="363"/>
      <c r="AC20" s="569"/>
      <c r="AD20" s="569"/>
      <c r="AE20" s="569"/>
      <c r="AF20" s="667"/>
      <c r="AG20" s="667"/>
      <c r="AH20" s="667"/>
      <c r="AI20" s="667"/>
      <c r="AJ20" s="667"/>
      <c r="AK20" s="667"/>
      <c r="AL20" s="667"/>
      <c r="AM20" s="667"/>
      <c r="AN20" s="667"/>
      <c r="AO20" s="667"/>
      <c r="AP20" s="667"/>
      <c r="AQ20" s="667"/>
      <c r="AR20" s="667"/>
      <c r="AS20" s="667"/>
      <c r="AT20" s="667"/>
      <c r="AU20" s="667"/>
      <c r="AV20" s="667"/>
      <c r="AW20" s="667"/>
      <c r="AX20" s="667"/>
      <c r="AY20" s="668"/>
    </row>
    <row r="21" spans="2:51" ht="43.15" customHeight="1" x14ac:dyDescent="0.2">
      <c r="B21" s="561"/>
      <c r="C21" s="562"/>
      <c r="D21" s="562"/>
      <c r="E21" s="562"/>
      <c r="F21" s="562"/>
      <c r="G21" s="563"/>
      <c r="H21" s="664"/>
      <c r="I21" s="665"/>
      <c r="J21" s="665"/>
      <c r="K21" s="665"/>
      <c r="L21" s="665"/>
      <c r="M21" s="665"/>
      <c r="N21" s="665"/>
      <c r="O21" s="665"/>
      <c r="P21" s="665"/>
      <c r="Q21" s="665"/>
      <c r="R21" s="665"/>
      <c r="S21" s="665"/>
      <c r="T21" s="665"/>
      <c r="U21" s="665"/>
      <c r="V21" s="665"/>
      <c r="W21" s="665"/>
      <c r="X21" s="665"/>
      <c r="Y21" s="666"/>
      <c r="Z21" s="348" t="s">
        <v>35</v>
      </c>
      <c r="AA21" s="343"/>
      <c r="AB21" s="344"/>
      <c r="AC21" s="306" t="s">
        <v>668</v>
      </c>
      <c r="AD21" s="306"/>
      <c r="AE21" s="306"/>
      <c r="AF21" s="306"/>
      <c r="AG21" s="306"/>
      <c r="AH21" s="306"/>
      <c r="AI21" s="306"/>
      <c r="AJ21" s="306"/>
      <c r="AK21" s="306"/>
      <c r="AL21" s="306"/>
      <c r="AM21" s="306"/>
      <c r="AN21" s="306"/>
      <c r="AO21" s="306"/>
      <c r="AP21" s="306"/>
      <c r="AQ21" s="306"/>
      <c r="AR21" s="306"/>
      <c r="AS21" s="306"/>
      <c r="AT21" s="306"/>
      <c r="AU21" s="333"/>
      <c r="AV21" s="333"/>
      <c r="AW21" s="333"/>
      <c r="AX21" s="333"/>
      <c r="AY21" s="334"/>
    </row>
    <row r="22" spans="2:51" ht="31.5" customHeight="1" x14ac:dyDescent="0.2">
      <c r="B22" s="335" t="s">
        <v>82</v>
      </c>
      <c r="C22" s="336"/>
      <c r="D22" s="336"/>
      <c r="E22" s="336"/>
      <c r="F22" s="336"/>
      <c r="G22" s="337"/>
      <c r="H22" s="342" t="s">
        <v>87</v>
      </c>
      <c r="I22" s="343"/>
      <c r="J22" s="343"/>
      <c r="K22" s="343"/>
      <c r="L22" s="343"/>
      <c r="M22" s="343"/>
      <c r="N22" s="343"/>
      <c r="O22" s="343"/>
      <c r="P22" s="343"/>
      <c r="Q22" s="343"/>
      <c r="R22" s="343"/>
      <c r="S22" s="343"/>
      <c r="T22" s="343"/>
      <c r="U22" s="343"/>
      <c r="V22" s="343"/>
      <c r="W22" s="343"/>
      <c r="X22" s="343"/>
      <c r="Y22" s="344"/>
      <c r="Z22" s="345"/>
      <c r="AA22" s="346"/>
      <c r="AB22" s="347"/>
      <c r="AC22" s="348" t="s">
        <v>31</v>
      </c>
      <c r="AD22" s="343"/>
      <c r="AE22" s="344"/>
      <c r="AF22" s="349" t="s">
        <v>426</v>
      </c>
      <c r="AG22" s="354"/>
      <c r="AH22" s="354"/>
      <c r="AI22" s="354"/>
      <c r="AJ22" s="354"/>
      <c r="AK22" s="349" t="s">
        <v>427</v>
      </c>
      <c r="AL22" s="354"/>
      <c r="AM22" s="354"/>
      <c r="AN22" s="354"/>
      <c r="AO22" s="354"/>
      <c r="AP22" s="349" t="s">
        <v>433</v>
      </c>
      <c r="AQ22" s="354"/>
      <c r="AR22" s="354"/>
      <c r="AS22" s="354"/>
      <c r="AT22" s="354"/>
      <c r="AU22" s="350" t="s">
        <v>97</v>
      </c>
      <c r="AV22" s="351"/>
      <c r="AW22" s="351"/>
      <c r="AX22" s="351"/>
      <c r="AY22" s="352"/>
    </row>
    <row r="23" spans="2:51" ht="56.25" customHeight="1" x14ac:dyDescent="0.2">
      <c r="B23" s="338"/>
      <c r="C23" s="339"/>
      <c r="D23" s="339"/>
      <c r="E23" s="339"/>
      <c r="F23" s="339"/>
      <c r="G23" s="340"/>
      <c r="H23" s="661" t="s">
        <v>435</v>
      </c>
      <c r="I23" s="662"/>
      <c r="J23" s="662"/>
      <c r="K23" s="662"/>
      <c r="L23" s="662"/>
      <c r="M23" s="662"/>
      <c r="N23" s="662"/>
      <c r="O23" s="662"/>
      <c r="P23" s="662"/>
      <c r="Q23" s="662"/>
      <c r="R23" s="662"/>
      <c r="S23" s="662"/>
      <c r="T23" s="662"/>
      <c r="U23" s="662"/>
      <c r="V23" s="662"/>
      <c r="W23" s="662"/>
      <c r="X23" s="662"/>
      <c r="Y23" s="663"/>
      <c r="Z23" s="321" t="s">
        <v>88</v>
      </c>
      <c r="AA23" s="322"/>
      <c r="AB23" s="323"/>
      <c r="AC23" s="669"/>
      <c r="AD23" s="328"/>
      <c r="AE23" s="329"/>
      <c r="AF23" s="670" t="s">
        <v>436</v>
      </c>
      <c r="AG23" s="671"/>
      <c r="AH23" s="671"/>
      <c r="AI23" s="671"/>
      <c r="AJ23" s="671"/>
      <c r="AK23" s="671"/>
      <c r="AL23" s="671"/>
      <c r="AM23" s="671"/>
      <c r="AN23" s="671"/>
      <c r="AO23" s="671"/>
      <c r="AP23" s="671"/>
      <c r="AQ23" s="671"/>
      <c r="AR23" s="671"/>
      <c r="AS23" s="671"/>
      <c r="AT23" s="672"/>
      <c r="AU23" s="299" t="s">
        <v>669</v>
      </c>
      <c r="AV23" s="141"/>
      <c r="AW23" s="141"/>
      <c r="AX23" s="141"/>
      <c r="AY23" s="300"/>
    </row>
    <row r="24" spans="2:51" ht="61.5" customHeight="1" x14ac:dyDescent="0.2">
      <c r="B24" s="77"/>
      <c r="C24" s="78"/>
      <c r="D24" s="78"/>
      <c r="E24" s="78"/>
      <c r="F24" s="78"/>
      <c r="G24" s="341"/>
      <c r="H24" s="664"/>
      <c r="I24" s="665"/>
      <c r="J24" s="665"/>
      <c r="K24" s="665"/>
      <c r="L24" s="665"/>
      <c r="M24" s="665"/>
      <c r="N24" s="665"/>
      <c r="O24" s="665"/>
      <c r="P24" s="665"/>
      <c r="Q24" s="665"/>
      <c r="R24" s="665"/>
      <c r="S24" s="665"/>
      <c r="T24" s="665"/>
      <c r="U24" s="665"/>
      <c r="V24" s="665"/>
      <c r="W24" s="665"/>
      <c r="X24" s="665"/>
      <c r="Y24" s="666"/>
      <c r="Z24" s="324"/>
      <c r="AA24" s="325"/>
      <c r="AB24" s="326"/>
      <c r="AC24" s="330"/>
      <c r="AD24" s="331"/>
      <c r="AE24" s="332"/>
      <c r="AF24" s="673" t="s">
        <v>670</v>
      </c>
      <c r="AG24" s="674"/>
      <c r="AH24" s="674"/>
      <c r="AI24" s="674"/>
      <c r="AJ24" s="675"/>
      <c r="AK24" s="673" t="s">
        <v>437</v>
      </c>
      <c r="AL24" s="674"/>
      <c r="AM24" s="674"/>
      <c r="AN24" s="674"/>
      <c r="AO24" s="675"/>
      <c r="AP24" s="676" t="s">
        <v>671</v>
      </c>
      <c r="AQ24" s="677"/>
      <c r="AR24" s="677"/>
      <c r="AS24" s="677"/>
      <c r="AT24" s="678"/>
      <c r="AU24" s="679" t="s">
        <v>672</v>
      </c>
      <c r="AV24" s="302"/>
      <c r="AW24" s="302"/>
      <c r="AX24" s="302"/>
      <c r="AY24" s="305"/>
    </row>
    <row r="25" spans="2:51" ht="37.15" customHeight="1" x14ac:dyDescent="0.2">
      <c r="B25" s="335" t="s">
        <v>37</v>
      </c>
      <c r="C25" s="573"/>
      <c r="D25" s="573"/>
      <c r="E25" s="573"/>
      <c r="F25" s="573"/>
      <c r="G25" s="573"/>
      <c r="H25" s="309" t="s">
        <v>171</v>
      </c>
      <c r="I25" s="310"/>
      <c r="J25" s="310"/>
      <c r="K25" s="310"/>
      <c r="L25" s="310"/>
      <c r="M25" s="310"/>
      <c r="N25" s="310"/>
      <c r="O25" s="310"/>
      <c r="P25" s="310"/>
      <c r="Q25" s="310"/>
      <c r="R25" s="310"/>
      <c r="S25" s="310"/>
      <c r="T25" s="310"/>
      <c r="U25" s="310"/>
      <c r="V25" s="310"/>
      <c r="W25" s="310"/>
      <c r="X25" s="310"/>
      <c r="Y25" s="310"/>
      <c r="Z25" s="311" t="s">
        <v>38</v>
      </c>
      <c r="AA25" s="312"/>
      <c r="AB25" s="313"/>
      <c r="AC25" s="95" t="s">
        <v>673</v>
      </c>
      <c r="AD25" s="96"/>
      <c r="AE25" s="96"/>
      <c r="AF25" s="96"/>
      <c r="AG25" s="96"/>
      <c r="AH25" s="96"/>
      <c r="AI25" s="96"/>
      <c r="AJ25" s="96"/>
      <c r="AK25" s="96"/>
      <c r="AL25" s="96"/>
      <c r="AM25" s="96"/>
      <c r="AN25" s="96"/>
      <c r="AO25" s="96"/>
      <c r="AP25" s="96"/>
      <c r="AQ25" s="96"/>
      <c r="AR25" s="96"/>
      <c r="AS25" s="96"/>
      <c r="AT25" s="96"/>
      <c r="AU25" s="96"/>
      <c r="AV25" s="96"/>
      <c r="AW25" s="96"/>
      <c r="AX25" s="96"/>
      <c r="AY25" s="314"/>
    </row>
    <row r="26" spans="2:51" ht="23.15" customHeight="1" x14ac:dyDescent="0.2">
      <c r="B26" s="680" t="s">
        <v>674</v>
      </c>
      <c r="C26" s="681"/>
      <c r="D26" s="598" t="s">
        <v>39</v>
      </c>
      <c r="E26" s="580"/>
      <c r="F26" s="580"/>
      <c r="G26" s="580"/>
      <c r="H26" s="580"/>
      <c r="I26" s="580"/>
      <c r="J26" s="580"/>
      <c r="K26" s="580"/>
      <c r="L26" s="599"/>
      <c r="M26" s="686" t="s">
        <v>100</v>
      </c>
      <c r="N26" s="686"/>
      <c r="O26" s="686"/>
      <c r="P26" s="686"/>
      <c r="Q26" s="686"/>
      <c r="R26" s="686"/>
      <c r="S26" s="687" t="s">
        <v>438</v>
      </c>
      <c r="T26" s="687"/>
      <c r="U26" s="687"/>
      <c r="V26" s="687"/>
      <c r="W26" s="687"/>
      <c r="X26" s="687"/>
      <c r="Y26" s="579" t="s">
        <v>60</v>
      </c>
      <c r="Z26" s="580"/>
      <c r="AA26" s="580"/>
      <c r="AB26" s="580"/>
      <c r="AC26" s="580"/>
      <c r="AD26" s="580"/>
      <c r="AE26" s="580"/>
      <c r="AF26" s="580"/>
      <c r="AG26" s="580"/>
      <c r="AH26" s="580"/>
      <c r="AI26" s="580"/>
      <c r="AJ26" s="580"/>
      <c r="AK26" s="580"/>
      <c r="AL26" s="580"/>
      <c r="AM26" s="580"/>
      <c r="AN26" s="580"/>
      <c r="AO26" s="580"/>
      <c r="AP26" s="580"/>
      <c r="AQ26" s="580"/>
      <c r="AR26" s="580"/>
      <c r="AS26" s="580"/>
      <c r="AT26" s="580"/>
      <c r="AU26" s="580"/>
      <c r="AV26" s="580"/>
      <c r="AW26" s="580"/>
      <c r="AX26" s="580"/>
      <c r="AY26" s="581"/>
    </row>
    <row r="27" spans="2:51" s="31" customFormat="1" ht="45.65" customHeight="1" x14ac:dyDescent="0.2">
      <c r="B27" s="682"/>
      <c r="C27" s="683"/>
      <c r="D27" s="688" t="s">
        <v>439</v>
      </c>
      <c r="E27" s="689"/>
      <c r="F27" s="689"/>
      <c r="G27" s="689"/>
      <c r="H27" s="689"/>
      <c r="I27" s="689"/>
      <c r="J27" s="689"/>
      <c r="K27" s="689"/>
      <c r="L27" s="690"/>
      <c r="M27" s="584">
        <v>84</v>
      </c>
      <c r="N27" s="584"/>
      <c r="O27" s="584"/>
      <c r="P27" s="584"/>
      <c r="Q27" s="584"/>
      <c r="R27" s="584"/>
      <c r="S27" s="584"/>
      <c r="T27" s="584"/>
      <c r="U27" s="584"/>
      <c r="V27" s="584"/>
      <c r="W27" s="584"/>
      <c r="X27" s="584"/>
      <c r="Y27" s="691"/>
      <c r="Z27" s="692"/>
      <c r="AA27" s="692"/>
      <c r="AB27" s="692"/>
      <c r="AC27" s="692"/>
      <c r="AD27" s="692"/>
      <c r="AE27" s="692"/>
      <c r="AF27" s="692"/>
      <c r="AG27" s="692"/>
      <c r="AH27" s="692"/>
      <c r="AI27" s="692"/>
      <c r="AJ27" s="692"/>
      <c r="AK27" s="692"/>
      <c r="AL27" s="692"/>
      <c r="AM27" s="692"/>
      <c r="AN27" s="692"/>
      <c r="AO27" s="692"/>
      <c r="AP27" s="692"/>
      <c r="AQ27" s="692"/>
      <c r="AR27" s="692"/>
      <c r="AS27" s="692"/>
      <c r="AT27" s="692"/>
      <c r="AU27" s="692"/>
      <c r="AV27" s="692"/>
      <c r="AW27" s="692"/>
      <c r="AX27" s="692"/>
      <c r="AY27" s="693"/>
    </row>
    <row r="28" spans="2:51" s="31" customFormat="1" ht="40.9" customHeight="1" x14ac:dyDescent="0.2">
      <c r="B28" s="682"/>
      <c r="C28" s="683"/>
      <c r="D28" s="694" t="s">
        <v>440</v>
      </c>
      <c r="E28" s="695"/>
      <c r="F28" s="695"/>
      <c r="G28" s="695"/>
      <c r="H28" s="695"/>
      <c r="I28" s="695"/>
      <c r="J28" s="695"/>
      <c r="K28" s="695"/>
      <c r="L28" s="696"/>
      <c r="M28" s="597">
        <v>25</v>
      </c>
      <c r="N28" s="597"/>
      <c r="O28" s="597"/>
      <c r="P28" s="597"/>
      <c r="Q28" s="597"/>
      <c r="R28" s="597"/>
      <c r="S28" s="597"/>
      <c r="T28" s="597"/>
      <c r="U28" s="597"/>
      <c r="V28" s="597"/>
      <c r="W28" s="597"/>
      <c r="X28" s="597"/>
      <c r="Y28" s="697"/>
      <c r="Z28" s="698"/>
      <c r="AA28" s="698"/>
      <c r="AB28" s="698"/>
      <c r="AC28" s="698"/>
      <c r="AD28" s="698"/>
      <c r="AE28" s="698"/>
      <c r="AF28" s="698"/>
      <c r="AG28" s="698"/>
      <c r="AH28" s="698"/>
      <c r="AI28" s="698"/>
      <c r="AJ28" s="698"/>
      <c r="AK28" s="698"/>
      <c r="AL28" s="698"/>
      <c r="AM28" s="698"/>
      <c r="AN28" s="698"/>
      <c r="AO28" s="698"/>
      <c r="AP28" s="698"/>
      <c r="AQ28" s="698"/>
      <c r="AR28" s="698"/>
      <c r="AS28" s="698"/>
      <c r="AT28" s="698"/>
      <c r="AU28" s="698"/>
      <c r="AV28" s="698"/>
      <c r="AW28" s="698"/>
      <c r="AX28" s="698"/>
      <c r="AY28" s="699"/>
    </row>
    <row r="29" spans="2:51" s="31" customFormat="1" ht="40.9" customHeight="1" x14ac:dyDescent="0.2">
      <c r="B29" s="682"/>
      <c r="C29" s="683"/>
      <c r="D29" s="700" t="s">
        <v>592</v>
      </c>
      <c r="E29" s="701"/>
      <c r="F29" s="701"/>
      <c r="G29" s="701"/>
      <c r="H29" s="701"/>
      <c r="I29" s="701"/>
      <c r="J29" s="701"/>
      <c r="K29" s="701"/>
      <c r="L29" s="702"/>
      <c r="M29" s="597">
        <v>21</v>
      </c>
      <c r="N29" s="597"/>
      <c r="O29" s="597"/>
      <c r="P29" s="597"/>
      <c r="Q29" s="597"/>
      <c r="R29" s="597"/>
      <c r="S29" s="597"/>
      <c r="T29" s="597"/>
      <c r="U29" s="597"/>
      <c r="V29" s="597"/>
      <c r="W29" s="597"/>
      <c r="X29" s="597"/>
      <c r="Y29" s="697"/>
      <c r="Z29" s="698"/>
      <c r="AA29" s="698"/>
      <c r="AB29" s="698"/>
      <c r="AC29" s="698"/>
      <c r="AD29" s="698"/>
      <c r="AE29" s="698"/>
      <c r="AF29" s="698"/>
      <c r="AG29" s="698"/>
      <c r="AH29" s="698"/>
      <c r="AI29" s="698"/>
      <c r="AJ29" s="698"/>
      <c r="AK29" s="698"/>
      <c r="AL29" s="698"/>
      <c r="AM29" s="698"/>
      <c r="AN29" s="698"/>
      <c r="AO29" s="698"/>
      <c r="AP29" s="698"/>
      <c r="AQ29" s="698"/>
      <c r="AR29" s="698"/>
      <c r="AS29" s="698"/>
      <c r="AT29" s="698"/>
      <c r="AU29" s="698"/>
      <c r="AV29" s="698"/>
      <c r="AW29" s="698"/>
      <c r="AX29" s="698"/>
      <c r="AY29" s="699"/>
    </row>
    <row r="30" spans="2:51" s="31" customFormat="1" ht="36.75" customHeight="1" x14ac:dyDescent="0.2">
      <c r="B30" s="682"/>
      <c r="C30" s="683"/>
      <c r="D30" s="694" t="s">
        <v>441</v>
      </c>
      <c r="E30" s="695"/>
      <c r="F30" s="695"/>
      <c r="G30" s="695"/>
      <c r="H30" s="695"/>
      <c r="I30" s="695"/>
      <c r="J30" s="695"/>
      <c r="K30" s="695"/>
      <c r="L30" s="696"/>
      <c r="M30" s="597">
        <v>17</v>
      </c>
      <c r="N30" s="597"/>
      <c r="O30" s="597"/>
      <c r="P30" s="597"/>
      <c r="Q30" s="597"/>
      <c r="R30" s="597"/>
      <c r="S30" s="597"/>
      <c r="T30" s="597"/>
      <c r="U30" s="597"/>
      <c r="V30" s="597"/>
      <c r="W30" s="597"/>
      <c r="X30" s="597"/>
      <c r="Y30" s="697"/>
      <c r="Z30" s="698"/>
      <c r="AA30" s="698"/>
      <c r="AB30" s="698"/>
      <c r="AC30" s="698"/>
      <c r="AD30" s="698"/>
      <c r="AE30" s="698"/>
      <c r="AF30" s="698"/>
      <c r="AG30" s="698"/>
      <c r="AH30" s="698"/>
      <c r="AI30" s="698"/>
      <c r="AJ30" s="698"/>
      <c r="AK30" s="698"/>
      <c r="AL30" s="698"/>
      <c r="AM30" s="698"/>
      <c r="AN30" s="698"/>
      <c r="AO30" s="698"/>
      <c r="AP30" s="698"/>
      <c r="AQ30" s="698"/>
      <c r="AR30" s="698"/>
      <c r="AS30" s="698"/>
      <c r="AT30" s="698"/>
      <c r="AU30" s="698"/>
      <c r="AV30" s="698"/>
      <c r="AW30" s="698"/>
      <c r="AX30" s="698"/>
      <c r="AY30" s="699"/>
    </row>
    <row r="31" spans="2:51" s="31" customFormat="1" ht="33.75" customHeight="1" x14ac:dyDescent="0.2">
      <c r="B31" s="682"/>
      <c r="C31" s="683"/>
      <c r="D31" s="700"/>
      <c r="E31" s="701"/>
      <c r="F31" s="701"/>
      <c r="G31" s="701"/>
      <c r="H31" s="701"/>
      <c r="I31" s="701"/>
      <c r="J31" s="701"/>
      <c r="K31" s="701"/>
      <c r="L31" s="702"/>
      <c r="M31" s="597"/>
      <c r="N31" s="597"/>
      <c r="O31" s="597"/>
      <c r="P31" s="597"/>
      <c r="Q31" s="597"/>
      <c r="R31" s="597"/>
      <c r="S31" s="597"/>
      <c r="T31" s="597"/>
      <c r="U31" s="597"/>
      <c r="V31" s="597"/>
      <c r="W31" s="597"/>
      <c r="X31" s="597"/>
      <c r="Y31" s="697"/>
      <c r="Z31" s="698"/>
      <c r="AA31" s="698"/>
      <c r="AB31" s="698"/>
      <c r="AC31" s="698"/>
      <c r="AD31" s="698"/>
      <c r="AE31" s="698"/>
      <c r="AF31" s="698"/>
      <c r="AG31" s="698"/>
      <c r="AH31" s="698"/>
      <c r="AI31" s="698"/>
      <c r="AJ31" s="698"/>
      <c r="AK31" s="698"/>
      <c r="AL31" s="698"/>
      <c r="AM31" s="698"/>
      <c r="AN31" s="698"/>
      <c r="AO31" s="698"/>
      <c r="AP31" s="698"/>
      <c r="AQ31" s="698"/>
      <c r="AR31" s="698"/>
      <c r="AS31" s="698"/>
      <c r="AT31" s="698"/>
      <c r="AU31" s="698"/>
      <c r="AV31" s="698"/>
      <c r="AW31" s="698"/>
      <c r="AX31" s="698"/>
      <c r="AY31" s="699"/>
    </row>
    <row r="32" spans="2:51" ht="22.9" customHeight="1" x14ac:dyDescent="0.2">
      <c r="B32" s="684"/>
      <c r="C32" s="685"/>
      <c r="D32" s="250" t="s">
        <v>42</v>
      </c>
      <c r="E32" s="251"/>
      <c r="F32" s="251"/>
      <c r="G32" s="251"/>
      <c r="H32" s="251"/>
      <c r="I32" s="251"/>
      <c r="J32" s="251"/>
      <c r="K32" s="251"/>
      <c r="L32" s="252"/>
      <c r="M32" s="703">
        <v>147</v>
      </c>
      <c r="N32" s="251"/>
      <c r="O32" s="251"/>
      <c r="P32" s="251"/>
      <c r="Q32" s="251"/>
      <c r="R32" s="252"/>
      <c r="S32" s="703"/>
      <c r="T32" s="251"/>
      <c r="U32" s="251"/>
      <c r="V32" s="251"/>
      <c r="W32" s="251"/>
      <c r="X32" s="252"/>
      <c r="Y32" s="704"/>
      <c r="Z32" s="705"/>
      <c r="AA32" s="705"/>
      <c r="AB32" s="705"/>
      <c r="AC32" s="705"/>
      <c r="AD32" s="705"/>
      <c r="AE32" s="705"/>
      <c r="AF32" s="705"/>
      <c r="AG32" s="705"/>
      <c r="AH32" s="705"/>
      <c r="AI32" s="705"/>
      <c r="AJ32" s="705"/>
      <c r="AK32" s="705"/>
      <c r="AL32" s="705"/>
      <c r="AM32" s="705"/>
      <c r="AN32" s="705"/>
      <c r="AO32" s="705"/>
      <c r="AP32" s="705"/>
      <c r="AQ32" s="705"/>
      <c r="AR32" s="705"/>
      <c r="AS32" s="705"/>
      <c r="AT32" s="705"/>
      <c r="AU32" s="705"/>
      <c r="AV32" s="705"/>
      <c r="AW32" s="705"/>
      <c r="AX32" s="705"/>
      <c r="AY32" s="706"/>
    </row>
    <row r="33" spans="1:51" ht="3" customHeight="1" x14ac:dyDescent="0.2">
      <c r="A33" s="1"/>
      <c r="B33" s="6"/>
      <c r="C33" s="6"/>
      <c r="D33" s="16"/>
      <c r="E33" s="16"/>
      <c r="F33" s="16"/>
      <c r="G33" s="16"/>
      <c r="H33" s="16"/>
      <c r="I33" s="16"/>
      <c r="J33" s="16"/>
      <c r="K33" s="16"/>
      <c r="L33" s="16"/>
      <c r="M33" s="16"/>
      <c r="N33" s="16"/>
      <c r="O33" s="16"/>
      <c r="P33" s="16"/>
      <c r="Q33" s="16"/>
      <c r="R33" s="16"/>
      <c r="S33" s="16"/>
      <c r="T33" s="16"/>
      <c r="U33" s="16"/>
      <c r="V33" s="16"/>
      <c r="W33" s="16"/>
      <c r="X33" s="16"/>
      <c r="Y33" s="16"/>
      <c r="Z33" s="16"/>
      <c r="AA33" s="16"/>
      <c r="AB33" s="16"/>
      <c r="AC33" s="16"/>
      <c r="AD33" s="16"/>
      <c r="AE33" s="16"/>
      <c r="AF33" s="16"/>
      <c r="AG33" s="16"/>
      <c r="AH33" s="16"/>
      <c r="AI33" s="16"/>
      <c r="AJ33" s="16"/>
      <c r="AK33" s="16"/>
      <c r="AL33" s="16"/>
      <c r="AM33" s="16"/>
      <c r="AN33" s="16"/>
      <c r="AO33" s="16"/>
      <c r="AP33" s="16"/>
      <c r="AQ33" s="16"/>
      <c r="AR33" s="16"/>
      <c r="AS33" s="16"/>
      <c r="AT33" s="16"/>
      <c r="AU33" s="16"/>
      <c r="AV33" s="16"/>
      <c r="AW33" s="16"/>
      <c r="AX33" s="16"/>
      <c r="AY33" s="16"/>
    </row>
    <row r="34" spans="1:51" ht="3" customHeight="1" thickBot="1" x14ac:dyDescent="0.25">
      <c r="A34" s="1"/>
      <c r="B34" s="2"/>
      <c r="C34" s="2"/>
      <c r="D34" s="3"/>
      <c r="E34" s="3"/>
      <c r="F34" s="3"/>
      <c r="G34" s="3"/>
      <c r="H34" s="3"/>
      <c r="I34" s="3"/>
      <c r="J34" s="3"/>
      <c r="K34" s="3"/>
      <c r="L34" s="3"/>
      <c r="M34" s="3"/>
      <c r="N34" s="3"/>
      <c r="O34" s="3"/>
      <c r="P34" s="3"/>
      <c r="Q34" s="3"/>
      <c r="R34" s="3"/>
      <c r="S34" s="3"/>
      <c r="T34" s="3"/>
      <c r="U34" s="3"/>
      <c r="V34" s="3"/>
      <c r="W34" s="3"/>
      <c r="X34" s="3"/>
      <c r="Y34" s="3"/>
      <c r="Z34" s="3"/>
      <c r="AA34" s="3"/>
      <c r="AB34" s="3"/>
      <c r="AC34" s="3"/>
      <c r="AD34" s="3"/>
      <c r="AE34" s="3"/>
      <c r="AF34" s="3"/>
      <c r="AG34" s="3"/>
      <c r="AH34" s="3"/>
      <c r="AI34" s="3"/>
      <c r="AJ34" s="3"/>
      <c r="AK34" s="3"/>
      <c r="AL34" s="3"/>
      <c r="AM34" s="3"/>
      <c r="AN34" s="3"/>
      <c r="AO34" s="3"/>
      <c r="AP34" s="3"/>
      <c r="AQ34" s="3"/>
      <c r="AR34" s="3"/>
      <c r="AS34" s="3"/>
      <c r="AT34" s="3"/>
      <c r="AU34" s="3"/>
      <c r="AV34" s="3"/>
      <c r="AW34" s="3"/>
      <c r="AX34" s="3"/>
      <c r="AY34" s="3"/>
    </row>
    <row r="35" spans="1:51" ht="21" customHeight="1" x14ac:dyDescent="0.2">
      <c r="A35" s="4"/>
      <c r="B35" s="242" t="s">
        <v>75</v>
      </c>
      <c r="C35" s="243"/>
      <c r="D35" s="243"/>
      <c r="E35" s="243"/>
      <c r="F35" s="243"/>
      <c r="G35" s="243"/>
      <c r="H35" s="243"/>
      <c r="I35" s="243"/>
      <c r="J35" s="243"/>
      <c r="K35" s="243"/>
      <c r="L35" s="243"/>
      <c r="M35" s="243"/>
      <c r="N35" s="243"/>
      <c r="O35" s="243"/>
      <c r="P35" s="243"/>
      <c r="Q35" s="243"/>
      <c r="R35" s="243"/>
      <c r="S35" s="243"/>
      <c r="T35" s="243"/>
      <c r="U35" s="243"/>
      <c r="V35" s="243"/>
      <c r="W35" s="243"/>
      <c r="X35" s="243"/>
      <c r="Y35" s="243"/>
      <c r="Z35" s="243"/>
      <c r="AA35" s="243"/>
      <c r="AB35" s="243"/>
      <c r="AC35" s="243"/>
      <c r="AD35" s="243"/>
      <c r="AE35" s="243"/>
      <c r="AF35" s="243"/>
      <c r="AG35" s="243"/>
      <c r="AH35" s="243"/>
      <c r="AI35" s="243"/>
      <c r="AJ35" s="243"/>
      <c r="AK35" s="243"/>
      <c r="AL35" s="243"/>
      <c r="AM35" s="243"/>
      <c r="AN35" s="243"/>
      <c r="AO35" s="243"/>
      <c r="AP35" s="243"/>
      <c r="AQ35" s="243"/>
      <c r="AR35" s="243"/>
      <c r="AS35" s="243"/>
      <c r="AT35" s="243"/>
      <c r="AU35" s="243"/>
      <c r="AV35" s="243"/>
      <c r="AW35" s="243"/>
      <c r="AX35" s="243"/>
      <c r="AY35" s="244"/>
    </row>
    <row r="36" spans="1:51" ht="21" customHeight="1" x14ac:dyDescent="0.2">
      <c r="A36" s="4"/>
      <c r="B36" s="19"/>
      <c r="C36" s="20"/>
      <c r="D36" s="608" t="s">
        <v>81</v>
      </c>
      <c r="E36" s="609"/>
      <c r="F36" s="609"/>
      <c r="G36" s="609"/>
      <c r="H36" s="610" t="s">
        <v>80</v>
      </c>
      <c r="I36" s="609"/>
      <c r="J36" s="609"/>
      <c r="K36" s="609"/>
      <c r="L36" s="609"/>
      <c r="M36" s="609"/>
      <c r="N36" s="609"/>
      <c r="O36" s="609"/>
      <c r="P36" s="609"/>
      <c r="Q36" s="609"/>
      <c r="R36" s="609"/>
      <c r="S36" s="609"/>
      <c r="T36" s="609"/>
      <c r="U36" s="609"/>
      <c r="V36" s="609"/>
      <c r="W36" s="609"/>
      <c r="X36" s="609"/>
      <c r="Y36" s="609"/>
      <c r="Z36" s="609"/>
      <c r="AA36" s="609"/>
      <c r="AB36" s="609"/>
      <c r="AC36" s="609"/>
      <c r="AD36" s="609"/>
      <c r="AE36" s="609"/>
      <c r="AF36" s="609"/>
      <c r="AG36" s="611"/>
      <c r="AH36" s="610" t="s">
        <v>102</v>
      </c>
      <c r="AI36" s="609"/>
      <c r="AJ36" s="609"/>
      <c r="AK36" s="609"/>
      <c r="AL36" s="609"/>
      <c r="AM36" s="609"/>
      <c r="AN36" s="609"/>
      <c r="AO36" s="609"/>
      <c r="AP36" s="609"/>
      <c r="AQ36" s="609"/>
      <c r="AR36" s="609"/>
      <c r="AS36" s="609"/>
      <c r="AT36" s="609"/>
      <c r="AU36" s="609"/>
      <c r="AV36" s="609"/>
      <c r="AW36" s="609"/>
      <c r="AX36" s="609"/>
      <c r="AY36" s="612"/>
    </row>
    <row r="37" spans="1:51" ht="26.25" customHeight="1" x14ac:dyDescent="0.2">
      <c r="A37" s="4"/>
      <c r="B37" s="196" t="s">
        <v>67</v>
      </c>
      <c r="C37" s="197"/>
      <c r="D37" s="229" t="s">
        <v>675</v>
      </c>
      <c r="E37" s="707"/>
      <c r="F37" s="707"/>
      <c r="G37" s="708"/>
      <c r="H37" s="205" t="s">
        <v>74</v>
      </c>
      <c r="I37" s="206"/>
      <c r="J37" s="206"/>
      <c r="K37" s="206"/>
      <c r="L37" s="206"/>
      <c r="M37" s="206"/>
      <c r="N37" s="206"/>
      <c r="O37" s="206"/>
      <c r="P37" s="206"/>
      <c r="Q37" s="206"/>
      <c r="R37" s="206"/>
      <c r="S37" s="206"/>
      <c r="T37" s="206"/>
      <c r="U37" s="206"/>
      <c r="V37" s="206"/>
      <c r="W37" s="206"/>
      <c r="X37" s="206"/>
      <c r="Y37" s="206"/>
      <c r="Z37" s="206"/>
      <c r="AA37" s="206"/>
      <c r="AB37" s="206"/>
      <c r="AC37" s="206"/>
      <c r="AD37" s="206"/>
      <c r="AE37" s="206"/>
      <c r="AF37" s="206"/>
      <c r="AG37" s="207"/>
      <c r="AH37" s="709" t="s">
        <v>142</v>
      </c>
      <c r="AI37" s="692"/>
      <c r="AJ37" s="692"/>
      <c r="AK37" s="692"/>
      <c r="AL37" s="692"/>
      <c r="AM37" s="692"/>
      <c r="AN37" s="692"/>
      <c r="AO37" s="692"/>
      <c r="AP37" s="692"/>
      <c r="AQ37" s="692"/>
      <c r="AR37" s="692"/>
      <c r="AS37" s="692"/>
      <c r="AT37" s="692"/>
      <c r="AU37" s="692"/>
      <c r="AV37" s="692"/>
      <c r="AW37" s="692"/>
      <c r="AX37" s="692"/>
      <c r="AY37" s="693"/>
    </row>
    <row r="38" spans="1:51" ht="33.4" customHeight="1" x14ac:dyDescent="0.2">
      <c r="A38" s="4"/>
      <c r="B38" s="198"/>
      <c r="C38" s="199"/>
      <c r="D38" s="238" t="s">
        <v>675</v>
      </c>
      <c r="E38" s="713"/>
      <c r="F38" s="713"/>
      <c r="G38" s="714"/>
      <c r="H38" s="239" t="s">
        <v>442</v>
      </c>
      <c r="I38" s="715"/>
      <c r="J38" s="715"/>
      <c r="K38" s="715"/>
      <c r="L38" s="715"/>
      <c r="M38" s="715"/>
      <c r="N38" s="715"/>
      <c r="O38" s="715"/>
      <c r="P38" s="715"/>
      <c r="Q38" s="715"/>
      <c r="R38" s="715"/>
      <c r="S38" s="715"/>
      <c r="T38" s="715"/>
      <c r="U38" s="715"/>
      <c r="V38" s="715"/>
      <c r="W38" s="715"/>
      <c r="X38" s="715"/>
      <c r="Y38" s="715"/>
      <c r="Z38" s="715"/>
      <c r="AA38" s="715"/>
      <c r="AB38" s="715"/>
      <c r="AC38" s="715"/>
      <c r="AD38" s="715"/>
      <c r="AE38" s="715"/>
      <c r="AF38" s="715"/>
      <c r="AG38" s="716"/>
      <c r="AH38" s="697"/>
      <c r="AI38" s="698"/>
      <c r="AJ38" s="698"/>
      <c r="AK38" s="698"/>
      <c r="AL38" s="698"/>
      <c r="AM38" s="698"/>
      <c r="AN38" s="698"/>
      <c r="AO38" s="698"/>
      <c r="AP38" s="698"/>
      <c r="AQ38" s="698"/>
      <c r="AR38" s="698"/>
      <c r="AS38" s="698"/>
      <c r="AT38" s="698"/>
      <c r="AU38" s="698"/>
      <c r="AV38" s="698"/>
      <c r="AW38" s="698"/>
      <c r="AX38" s="698"/>
      <c r="AY38" s="699"/>
    </row>
    <row r="39" spans="1:51" ht="26.25" customHeight="1" x14ac:dyDescent="0.2">
      <c r="A39" s="4"/>
      <c r="B39" s="200"/>
      <c r="C39" s="201"/>
      <c r="D39" s="181" t="s">
        <v>676</v>
      </c>
      <c r="E39" s="194"/>
      <c r="F39" s="194"/>
      <c r="G39" s="195"/>
      <c r="H39" s="182" t="s">
        <v>677</v>
      </c>
      <c r="I39" s="183"/>
      <c r="J39" s="183"/>
      <c r="K39" s="183"/>
      <c r="L39" s="183"/>
      <c r="M39" s="183"/>
      <c r="N39" s="183"/>
      <c r="O39" s="183"/>
      <c r="P39" s="183"/>
      <c r="Q39" s="183"/>
      <c r="R39" s="183"/>
      <c r="S39" s="183"/>
      <c r="T39" s="183"/>
      <c r="U39" s="183"/>
      <c r="V39" s="183"/>
      <c r="W39" s="183"/>
      <c r="X39" s="183"/>
      <c r="Y39" s="183"/>
      <c r="Z39" s="183"/>
      <c r="AA39" s="183"/>
      <c r="AB39" s="183"/>
      <c r="AC39" s="183"/>
      <c r="AD39" s="183"/>
      <c r="AE39" s="183"/>
      <c r="AF39" s="183"/>
      <c r="AG39" s="184"/>
      <c r="AH39" s="710"/>
      <c r="AI39" s="711"/>
      <c r="AJ39" s="711"/>
      <c r="AK39" s="711"/>
      <c r="AL39" s="711"/>
      <c r="AM39" s="711"/>
      <c r="AN39" s="711"/>
      <c r="AO39" s="711"/>
      <c r="AP39" s="711"/>
      <c r="AQ39" s="711"/>
      <c r="AR39" s="711"/>
      <c r="AS39" s="711"/>
      <c r="AT39" s="711"/>
      <c r="AU39" s="711"/>
      <c r="AV39" s="711"/>
      <c r="AW39" s="711"/>
      <c r="AX39" s="711"/>
      <c r="AY39" s="712"/>
    </row>
    <row r="40" spans="1:51" ht="26.25" customHeight="1" x14ac:dyDescent="0.2">
      <c r="A40" s="4"/>
      <c r="B40" s="198" t="s">
        <v>69</v>
      </c>
      <c r="C40" s="199"/>
      <c r="D40" s="202" t="s">
        <v>675</v>
      </c>
      <c r="E40" s="203"/>
      <c r="F40" s="203"/>
      <c r="G40" s="204"/>
      <c r="H40" s="205" t="s">
        <v>70</v>
      </c>
      <c r="I40" s="206"/>
      <c r="J40" s="206"/>
      <c r="K40" s="206"/>
      <c r="L40" s="206"/>
      <c r="M40" s="206"/>
      <c r="N40" s="206"/>
      <c r="O40" s="206"/>
      <c r="P40" s="206"/>
      <c r="Q40" s="206"/>
      <c r="R40" s="206"/>
      <c r="S40" s="206"/>
      <c r="T40" s="206"/>
      <c r="U40" s="206"/>
      <c r="V40" s="206"/>
      <c r="W40" s="206"/>
      <c r="X40" s="206"/>
      <c r="Y40" s="206"/>
      <c r="Z40" s="206"/>
      <c r="AA40" s="206"/>
      <c r="AB40" s="206"/>
      <c r="AC40" s="206"/>
      <c r="AD40" s="206"/>
      <c r="AE40" s="206"/>
      <c r="AF40" s="206"/>
      <c r="AG40" s="207"/>
      <c r="AH40" s="709" t="s">
        <v>495</v>
      </c>
      <c r="AI40" s="717"/>
      <c r="AJ40" s="717"/>
      <c r="AK40" s="717"/>
      <c r="AL40" s="717"/>
      <c r="AM40" s="717"/>
      <c r="AN40" s="717"/>
      <c r="AO40" s="717"/>
      <c r="AP40" s="717"/>
      <c r="AQ40" s="717"/>
      <c r="AR40" s="717"/>
      <c r="AS40" s="717"/>
      <c r="AT40" s="717"/>
      <c r="AU40" s="717"/>
      <c r="AV40" s="717"/>
      <c r="AW40" s="717"/>
      <c r="AX40" s="717"/>
      <c r="AY40" s="718"/>
    </row>
    <row r="41" spans="1:51" ht="26.25" customHeight="1" x14ac:dyDescent="0.2">
      <c r="A41" s="4"/>
      <c r="B41" s="198"/>
      <c r="C41" s="199"/>
      <c r="D41" s="175" t="s">
        <v>676</v>
      </c>
      <c r="E41" s="176"/>
      <c r="F41" s="176"/>
      <c r="G41" s="177"/>
      <c r="H41" s="217" t="s">
        <v>678</v>
      </c>
      <c r="I41" s="218"/>
      <c r="J41" s="218"/>
      <c r="K41" s="218"/>
      <c r="L41" s="218"/>
      <c r="M41" s="218"/>
      <c r="N41" s="218"/>
      <c r="O41" s="218"/>
      <c r="P41" s="218"/>
      <c r="Q41" s="218"/>
      <c r="R41" s="218"/>
      <c r="S41" s="218"/>
      <c r="T41" s="218"/>
      <c r="U41" s="218"/>
      <c r="V41" s="218"/>
      <c r="W41" s="218"/>
      <c r="X41" s="218"/>
      <c r="Y41" s="218"/>
      <c r="Z41" s="218"/>
      <c r="AA41" s="218"/>
      <c r="AB41" s="218"/>
      <c r="AC41" s="218"/>
      <c r="AD41" s="218"/>
      <c r="AE41" s="218"/>
      <c r="AF41" s="218"/>
      <c r="AG41" s="219"/>
      <c r="AH41" s="719"/>
      <c r="AI41" s="720"/>
      <c r="AJ41" s="720"/>
      <c r="AK41" s="720"/>
      <c r="AL41" s="720"/>
      <c r="AM41" s="720"/>
      <c r="AN41" s="720"/>
      <c r="AO41" s="720"/>
      <c r="AP41" s="720"/>
      <c r="AQ41" s="720"/>
      <c r="AR41" s="720"/>
      <c r="AS41" s="720"/>
      <c r="AT41" s="720"/>
      <c r="AU41" s="720"/>
      <c r="AV41" s="720"/>
      <c r="AW41" s="720"/>
      <c r="AX41" s="720"/>
      <c r="AY41" s="721"/>
    </row>
    <row r="42" spans="1:51" ht="26.25" customHeight="1" x14ac:dyDescent="0.2">
      <c r="A42" s="4"/>
      <c r="B42" s="198"/>
      <c r="C42" s="199"/>
      <c r="D42" s="175" t="s">
        <v>675</v>
      </c>
      <c r="E42" s="176"/>
      <c r="F42" s="176"/>
      <c r="G42" s="177"/>
      <c r="H42" s="217" t="s">
        <v>71</v>
      </c>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9"/>
      <c r="AH42" s="719"/>
      <c r="AI42" s="720"/>
      <c r="AJ42" s="720"/>
      <c r="AK42" s="720"/>
      <c r="AL42" s="720"/>
      <c r="AM42" s="720"/>
      <c r="AN42" s="720"/>
      <c r="AO42" s="720"/>
      <c r="AP42" s="720"/>
      <c r="AQ42" s="720"/>
      <c r="AR42" s="720"/>
      <c r="AS42" s="720"/>
      <c r="AT42" s="720"/>
      <c r="AU42" s="720"/>
      <c r="AV42" s="720"/>
      <c r="AW42" s="720"/>
      <c r="AX42" s="720"/>
      <c r="AY42" s="721"/>
    </row>
    <row r="43" spans="1:51" ht="26.25" customHeight="1" x14ac:dyDescent="0.2">
      <c r="A43" s="4"/>
      <c r="B43" s="198"/>
      <c r="C43" s="199"/>
      <c r="D43" s="175" t="s">
        <v>676</v>
      </c>
      <c r="E43" s="176"/>
      <c r="F43" s="176"/>
      <c r="G43" s="177"/>
      <c r="H43" s="217" t="s">
        <v>76</v>
      </c>
      <c r="I43" s="218"/>
      <c r="J43" s="218"/>
      <c r="K43" s="218"/>
      <c r="L43" s="218"/>
      <c r="M43" s="218"/>
      <c r="N43" s="218"/>
      <c r="O43" s="218"/>
      <c r="P43" s="218"/>
      <c r="Q43" s="218"/>
      <c r="R43" s="218"/>
      <c r="S43" s="218"/>
      <c r="T43" s="218"/>
      <c r="U43" s="218"/>
      <c r="V43" s="218"/>
      <c r="W43" s="218"/>
      <c r="X43" s="218"/>
      <c r="Y43" s="218"/>
      <c r="Z43" s="218"/>
      <c r="AA43" s="218"/>
      <c r="AB43" s="218"/>
      <c r="AC43" s="218"/>
      <c r="AD43" s="218"/>
      <c r="AE43" s="218"/>
      <c r="AF43" s="218"/>
      <c r="AG43" s="219"/>
      <c r="AH43" s="719"/>
      <c r="AI43" s="720"/>
      <c r="AJ43" s="720"/>
      <c r="AK43" s="720"/>
      <c r="AL43" s="720"/>
      <c r="AM43" s="720"/>
      <c r="AN43" s="720"/>
      <c r="AO43" s="720"/>
      <c r="AP43" s="720"/>
      <c r="AQ43" s="720"/>
      <c r="AR43" s="720"/>
      <c r="AS43" s="720"/>
      <c r="AT43" s="720"/>
      <c r="AU43" s="720"/>
      <c r="AV43" s="720"/>
      <c r="AW43" s="720"/>
      <c r="AX43" s="720"/>
      <c r="AY43" s="721"/>
    </row>
    <row r="44" spans="1:51" ht="26.25" customHeight="1" x14ac:dyDescent="0.2">
      <c r="A44" s="4"/>
      <c r="B44" s="200"/>
      <c r="C44" s="201"/>
      <c r="D44" s="181" t="s">
        <v>675</v>
      </c>
      <c r="E44" s="194"/>
      <c r="F44" s="194"/>
      <c r="G44" s="195"/>
      <c r="H44" s="182" t="s">
        <v>77</v>
      </c>
      <c r="I44" s="183"/>
      <c r="J44" s="183"/>
      <c r="K44" s="183"/>
      <c r="L44" s="183"/>
      <c r="M44" s="183"/>
      <c r="N44" s="183"/>
      <c r="O44" s="183"/>
      <c r="P44" s="183"/>
      <c r="Q44" s="183"/>
      <c r="R44" s="183"/>
      <c r="S44" s="183"/>
      <c r="T44" s="183"/>
      <c r="U44" s="183"/>
      <c r="V44" s="183"/>
      <c r="W44" s="183"/>
      <c r="X44" s="183"/>
      <c r="Y44" s="183"/>
      <c r="Z44" s="183"/>
      <c r="AA44" s="183"/>
      <c r="AB44" s="183"/>
      <c r="AC44" s="183"/>
      <c r="AD44" s="183"/>
      <c r="AE44" s="183"/>
      <c r="AF44" s="183"/>
      <c r="AG44" s="184"/>
      <c r="AH44" s="719"/>
      <c r="AI44" s="720"/>
      <c r="AJ44" s="720"/>
      <c r="AK44" s="720"/>
      <c r="AL44" s="720"/>
      <c r="AM44" s="720"/>
      <c r="AN44" s="720"/>
      <c r="AO44" s="720"/>
      <c r="AP44" s="720"/>
      <c r="AQ44" s="720"/>
      <c r="AR44" s="720"/>
      <c r="AS44" s="720"/>
      <c r="AT44" s="720"/>
      <c r="AU44" s="720"/>
      <c r="AV44" s="720"/>
      <c r="AW44" s="720"/>
      <c r="AX44" s="720"/>
      <c r="AY44" s="721"/>
    </row>
    <row r="45" spans="1:51" ht="26.25" customHeight="1" x14ac:dyDescent="0.2">
      <c r="A45" s="4"/>
      <c r="B45" s="196" t="s">
        <v>66</v>
      </c>
      <c r="C45" s="197"/>
      <c r="D45" s="202" t="s">
        <v>675</v>
      </c>
      <c r="E45" s="203"/>
      <c r="F45" s="203"/>
      <c r="G45" s="204"/>
      <c r="H45" s="205" t="s">
        <v>68</v>
      </c>
      <c r="I45" s="206"/>
      <c r="J45" s="206"/>
      <c r="K45" s="206"/>
      <c r="L45" s="206"/>
      <c r="M45" s="206"/>
      <c r="N45" s="206"/>
      <c r="O45" s="206"/>
      <c r="P45" s="206"/>
      <c r="Q45" s="206"/>
      <c r="R45" s="206"/>
      <c r="S45" s="206"/>
      <c r="T45" s="206"/>
      <c r="U45" s="206"/>
      <c r="V45" s="206"/>
      <c r="W45" s="206"/>
      <c r="X45" s="206"/>
      <c r="Y45" s="206"/>
      <c r="Z45" s="206"/>
      <c r="AA45" s="206"/>
      <c r="AB45" s="206"/>
      <c r="AC45" s="206"/>
      <c r="AD45" s="206"/>
      <c r="AE45" s="206"/>
      <c r="AF45" s="206"/>
      <c r="AG45" s="207"/>
      <c r="AH45" s="709" t="s">
        <v>496</v>
      </c>
      <c r="AI45" s="717"/>
      <c r="AJ45" s="717"/>
      <c r="AK45" s="717"/>
      <c r="AL45" s="717"/>
      <c r="AM45" s="717"/>
      <c r="AN45" s="717"/>
      <c r="AO45" s="717"/>
      <c r="AP45" s="717"/>
      <c r="AQ45" s="717"/>
      <c r="AR45" s="717"/>
      <c r="AS45" s="717"/>
      <c r="AT45" s="717"/>
      <c r="AU45" s="717"/>
      <c r="AV45" s="717"/>
      <c r="AW45" s="717"/>
      <c r="AX45" s="717"/>
      <c r="AY45" s="718"/>
    </row>
    <row r="46" spans="1:51" ht="26.25" customHeight="1" x14ac:dyDescent="0.2">
      <c r="A46" s="4"/>
      <c r="B46" s="198"/>
      <c r="C46" s="199"/>
      <c r="D46" s="175" t="s">
        <v>675</v>
      </c>
      <c r="E46" s="176"/>
      <c r="F46" s="176"/>
      <c r="G46" s="177"/>
      <c r="H46" s="217" t="s">
        <v>78</v>
      </c>
      <c r="I46" s="218"/>
      <c r="J46" s="218"/>
      <c r="K46" s="218"/>
      <c r="L46" s="218"/>
      <c r="M46" s="218"/>
      <c r="N46" s="218"/>
      <c r="O46" s="218"/>
      <c r="P46" s="218"/>
      <c r="Q46" s="218"/>
      <c r="R46" s="218"/>
      <c r="S46" s="218"/>
      <c r="T46" s="218"/>
      <c r="U46" s="218"/>
      <c r="V46" s="218"/>
      <c r="W46" s="218"/>
      <c r="X46" s="218"/>
      <c r="Y46" s="218"/>
      <c r="Z46" s="218"/>
      <c r="AA46" s="218"/>
      <c r="AB46" s="218"/>
      <c r="AC46" s="218"/>
      <c r="AD46" s="218"/>
      <c r="AE46" s="218"/>
      <c r="AF46" s="218"/>
      <c r="AG46" s="219"/>
      <c r="AH46" s="719"/>
      <c r="AI46" s="720"/>
      <c r="AJ46" s="720"/>
      <c r="AK46" s="720"/>
      <c r="AL46" s="720"/>
      <c r="AM46" s="720"/>
      <c r="AN46" s="720"/>
      <c r="AO46" s="720"/>
      <c r="AP46" s="720"/>
      <c r="AQ46" s="720"/>
      <c r="AR46" s="720"/>
      <c r="AS46" s="720"/>
      <c r="AT46" s="720"/>
      <c r="AU46" s="720"/>
      <c r="AV46" s="720"/>
      <c r="AW46" s="720"/>
      <c r="AX46" s="720"/>
      <c r="AY46" s="721"/>
    </row>
    <row r="47" spans="1:51" ht="26.25" customHeight="1" x14ac:dyDescent="0.2">
      <c r="A47" s="4"/>
      <c r="B47" s="198"/>
      <c r="C47" s="199"/>
      <c r="D47" s="175" t="s">
        <v>675</v>
      </c>
      <c r="E47" s="176"/>
      <c r="F47" s="176"/>
      <c r="G47" s="177"/>
      <c r="H47" s="217" t="s">
        <v>679</v>
      </c>
      <c r="I47" s="218"/>
      <c r="J47" s="218"/>
      <c r="K47" s="218"/>
      <c r="L47" s="218"/>
      <c r="M47" s="218"/>
      <c r="N47" s="218"/>
      <c r="O47" s="218"/>
      <c r="P47" s="218"/>
      <c r="Q47" s="218"/>
      <c r="R47" s="218"/>
      <c r="S47" s="218"/>
      <c r="T47" s="218"/>
      <c r="U47" s="218"/>
      <c r="V47" s="218"/>
      <c r="W47" s="218"/>
      <c r="X47" s="218"/>
      <c r="Y47" s="218"/>
      <c r="Z47" s="218"/>
      <c r="AA47" s="218"/>
      <c r="AB47" s="218"/>
      <c r="AC47" s="218"/>
      <c r="AD47" s="218"/>
      <c r="AE47" s="218"/>
      <c r="AF47" s="218"/>
      <c r="AG47" s="219"/>
      <c r="AH47" s="719"/>
      <c r="AI47" s="720"/>
      <c r="AJ47" s="720"/>
      <c r="AK47" s="720"/>
      <c r="AL47" s="720"/>
      <c r="AM47" s="720"/>
      <c r="AN47" s="720"/>
      <c r="AO47" s="720"/>
      <c r="AP47" s="720"/>
      <c r="AQ47" s="720"/>
      <c r="AR47" s="720"/>
      <c r="AS47" s="720"/>
      <c r="AT47" s="720"/>
      <c r="AU47" s="720"/>
      <c r="AV47" s="720"/>
      <c r="AW47" s="720"/>
      <c r="AX47" s="720"/>
      <c r="AY47" s="721"/>
    </row>
    <row r="48" spans="1:51" ht="31.9" customHeight="1" x14ac:dyDescent="0.2">
      <c r="A48" s="4"/>
      <c r="B48" s="198"/>
      <c r="C48" s="199"/>
      <c r="D48" s="725" t="s">
        <v>675</v>
      </c>
      <c r="E48" s="726"/>
      <c r="F48" s="726"/>
      <c r="G48" s="727"/>
      <c r="H48" s="731" t="s">
        <v>538</v>
      </c>
      <c r="I48" s="732"/>
      <c r="J48" s="732"/>
      <c r="K48" s="732"/>
      <c r="L48" s="732"/>
      <c r="M48" s="732"/>
      <c r="N48" s="732"/>
      <c r="O48" s="732"/>
      <c r="P48" s="732"/>
      <c r="Q48" s="732"/>
      <c r="R48" s="732"/>
      <c r="S48" s="732"/>
      <c r="T48" s="732"/>
      <c r="U48" s="732"/>
      <c r="V48" s="732"/>
      <c r="W48" s="732"/>
      <c r="X48" s="732"/>
      <c r="Y48" s="732"/>
      <c r="Z48" s="732"/>
      <c r="AA48" s="732"/>
      <c r="AB48" s="732"/>
      <c r="AC48" s="732"/>
      <c r="AD48" s="732"/>
      <c r="AE48" s="732"/>
      <c r="AF48" s="732"/>
      <c r="AG48" s="733"/>
      <c r="AH48" s="719"/>
      <c r="AI48" s="720"/>
      <c r="AJ48" s="720"/>
      <c r="AK48" s="720"/>
      <c r="AL48" s="720"/>
      <c r="AM48" s="720"/>
      <c r="AN48" s="720"/>
      <c r="AO48" s="720"/>
      <c r="AP48" s="720"/>
      <c r="AQ48" s="720"/>
      <c r="AR48" s="720"/>
      <c r="AS48" s="720"/>
      <c r="AT48" s="720"/>
      <c r="AU48" s="720"/>
      <c r="AV48" s="720"/>
      <c r="AW48" s="720"/>
      <c r="AX48" s="720"/>
      <c r="AY48" s="721"/>
    </row>
    <row r="49" spans="1:51" ht="26.25" customHeight="1" x14ac:dyDescent="0.2">
      <c r="A49" s="4"/>
      <c r="B49" s="198"/>
      <c r="C49" s="199"/>
      <c r="D49" s="728"/>
      <c r="E49" s="729"/>
      <c r="F49" s="729"/>
      <c r="G49" s="730"/>
      <c r="H49" s="185" t="s">
        <v>92</v>
      </c>
      <c r="I49" s="186"/>
      <c r="J49" s="186"/>
      <c r="K49" s="186"/>
      <c r="L49" s="186"/>
      <c r="M49" s="186"/>
      <c r="N49" s="186"/>
      <c r="O49" s="186"/>
      <c r="P49" s="186"/>
      <c r="Q49" s="186"/>
      <c r="R49" s="186"/>
      <c r="S49" s="186"/>
      <c r="T49" s="186"/>
      <c r="U49" s="186"/>
      <c r="V49" s="187" t="s">
        <v>497</v>
      </c>
      <c r="W49" s="187"/>
      <c r="X49" s="187"/>
      <c r="Y49" s="187"/>
      <c r="Z49" s="187"/>
      <c r="AA49" s="187"/>
      <c r="AB49" s="187"/>
      <c r="AC49" s="187"/>
      <c r="AD49" s="187"/>
      <c r="AE49" s="187"/>
      <c r="AF49" s="187"/>
      <c r="AG49" s="188"/>
      <c r="AH49" s="719"/>
      <c r="AI49" s="720"/>
      <c r="AJ49" s="720"/>
      <c r="AK49" s="720"/>
      <c r="AL49" s="720"/>
      <c r="AM49" s="720"/>
      <c r="AN49" s="720"/>
      <c r="AO49" s="720"/>
      <c r="AP49" s="720"/>
      <c r="AQ49" s="720"/>
      <c r="AR49" s="720"/>
      <c r="AS49" s="720"/>
      <c r="AT49" s="720"/>
      <c r="AU49" s="720"/>
      <c r="AV49" s="720"/>
      <c r="AW49" s="720"/>
      <c r="AX49" s="720"/>
      <c r="AY49" s="721"/>
    </row>
    <row r="50" spans="1:51" ht="26.25" customHeight="1" x14ac:dyDescent="0.2">
      <c r="A50" s="4"/>
      <c r="B50" s="200"/>
      <c r="C50" s="201"/>
      <c r="D50" s="175" t="s">
        <v>675</v>
      </c>
      <c r="E50" s="176"/>
      <c r="F50" s="176"/>
      <c r="G50" s="177"/>
      <c r="H50" s="182" t="s">
        <v>79</v>
      </c>
      <c r="I50" s="183"/>
      <c r="J50" s="183"/>
      <c r="K50" s="183"/>
      <c r="L50" s="183"/>
      <c r="M50" s="183"/>
      <c r="N50" s="183"/>
      <c r="O50" s="183"/>
      <c r="P50" s="183"/>
      <c r="Q50" s="183"/>
      <c r="R50" s="183"/>
      <c r="S50" s="183"/>
      <c r="T50" s="183"/>
      <c r="U50" s="183"/>
      <c r="V50" s="183"/>
      <c r="W50" s="183"/>
      <c r="X50" s="183"/>
      <c r="Y50" s="183"/>
      <c r="Z50" s="183"/>
      <c r="AA50" s="183"/>
      <c r="AB50" s="183"/>
      <c r="AC50" s="183"/>
      <c r="AD50" s="183"/>
      <c r="AE50" s="183"/>
      <c r="AF50" s="183"/>
      <c r="AG50" s="184"/>
      <c r="AH50" s="722"/>
      <c r="AI50" s="723"/>
      <c r="AJ50" s="723"/>
      <c r="AK50" s="723"/>
      <c r="AL50" s="723"/>
      <c r="AM50" s="723"/>
      <c r="AN50" s="723"/>
      <c r="AO50" s="723"/>
      <c r="AP50" s="723"/>
      <c r="AQ50" s="723"/>
      <c r="AR50" s="723"/>
      <c r="AS50" s="723"/>
      <c r="AT50" s="723"/>
      <c r="AU50" s="723"/>
      <c r="AV50" s="723"/>
      <c r="AW50" s="723"/>
      <c r="AX50" s="723"/>
      <c r="AY50" s="724"/>
    </row>
    <row r="51" spans="1:51" ht="318.64999999999998" customHeight="1" x14ac:dyDescent="0.2">
      <c r="A51" s="4"/>
      <c r="B51" s="734" t="s">
        <v>65</v>
      </c>
      <c r="C51" s="735"/>
      <c r="D51" s="738" t="s">
        <v>446</v>
      </c>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39"/>
      <c r="AL51" s="739"/>
      <c r="AM51" s="739"/>
      <c r="AN51" s="739"/>
      <c r="AO51" s="739"/>
      <c r="AP51" s="739"/>
      <c r="AQ51" s="739"/>
      <c r="AR51" s="739"/>
      <c r="AS51" s="739"/>
      <c r="AT51" s="739"/>
      <c r="AU51" s="739"/>
      <c r="AV51" s="739"/>
      <c r="AW51" s="739"/>
      <c r="AX51" s="739"/>
      <c r="AY51" s="740"/>
    </row>
    <row r="52" spans="1:51" ht="63" customHeight="1" thickBot="1" x14ac:dyDescent="0.25">
      <c r="A52" s="4"/>
      <c r="B52" s="736"/>
      <c r="C52" s="737"/>
      <c r="D52" s="741" t="s">
        <v>466</v>
      </c>
      <c r="E52" s="742"/>
      <c r="F52" s="742"/>
      <c r="G52" s="742"/>
      <c r="H52" s="742"/>
      <c r="I52" s="742"/>
      <c r="J52" s="742"/>
      <c r="K52" s="742"/>
      <c r="L52" s="742"/>
      <c r="M52" s="742"/>
      <c r="N52" s="742"/>
      <c r="O52" s="742"/>
      <c r="P52" s="742"/>
      <c r="Q52" s="742"/>
      <c r="R52" s="742"/>
      <c r="S52" s="742"/>
      <c r="T52" s="742"/>
      <c r="U52" s="742"/>
      <c r="V52" s="742"/>
      <c r="W52" s="742"/>
      <c r="X52" s="742"/>
      <c r="Y52" s="742"/>
      <c r="Z52" s="742"/>
      <c r="AA52" s="742"/>
      <c r="AB52" s="742"/>
      <c r="AC52" s="742"/>
      <c r="AD52" s="742"/>
      <c r="AE52" s="742"/>
      <c r="AF52" s="742"/>
      <c r="AG52" s="742"/>
      <c r="AH52" s="742"/>
      <c r="AI52" s="742"/>
      <c r="AJ52" s="742"/>
      <c r="AK52" s="742"/>
      <c r="AL52" s="742"/>
      <c r="AM52" s="742"/>
      <c r="AN52" s="742"/>
      <c r="AO52" s="742"/>
      <c r="AP52" s="742"/>
      <c r="AQ52" s="742"/>
      <c r="AR52" s="742"/>
      <c r="AS52" s="742"/>
      <c r="AT52" s="742"/>
      <c r="AU52" s="742"/>
      <c r="AV52" s="742"/>
      <c r="AW52" s="742"/>
      <c r="AX52" s="742"/>
      <c r="AY52" s="743"/>
    </row>
    <row r="53" spans="1:51" ht="21" customHeight="1" x14ac:dyDescent="0.2">
      <c r="A53" s="4"/>
      <c r="B53" s="77" t="s">
        <v>539</v>
      </c>
      <c r="C53" s="78"/>
      <c r="D53" s="78"/>
      <c r="E53" s="78"/>
      <c r="F53" s="78"/>
      <c r="G53" s="78"/>
      <c r="H53" s="78"/>
      <c r="I53" s="78"/>
      <c r="J53" s="78"/>
      <c r="K53" s="78"/>
      <c r="L53" s="78"/>
      <c r="M53" s="78"/>
      <c r="N53" s="78"/>
      <c r="O53" s="78"/>
      <c r="P53" s="78"/>
      <c r="Q53" s="78"/>
      <c r="R53" s="78"/>
      <c r="S53" s="78"/>
      <c r="T53" s="78"/>
      <c r="U53" s="78"/>
      <c r="V53" s="78"/>
      <c r="W53" s="78"/>
      <c r="X53" s="78"/>
      <c r="Y53" s="78"/>
      <c r="Z53" s="78"/>
      <c r="AA53" s="78"/>
      <c r="AB53" s="78"/>
      <c r="AC53" s="78"/>
      <c r="AD53" s="78"/>
      <c r="AE53" s="78"/>
      <c r="AF53" s="78"/>
      <c r="AG53" s="78"/>
      <c r="AH53" s="78"/>
      <c r="AI53" s="78"/>
      <c r="AJ53" s="78"/>
      <c r="AK53" s="78"/>
      <c r="AL53" s="78"/>
      <c r="AM53" s="78"/>
      <c r="AN53" s="78"/>
      <c r="AO53" s="78"/>
      <c r="AP53" s="78"/>
      <c r="AQ53" s="78"/>
      <c r="AR53" s="78"/>
      <c r="AS53" s="78"/>
      <c r="AT53" s="78"/>
      <c r="AU53" s="78"/>
      <c r="AV53" s="78"/>
      <c r="AW53" s="78"/>
      <c r="AX53" s="78"/>
      <c r="AY53" s="79"/>
    </row>
    <row r="54" spans="1:51" ht="97.15" customHeight="1" x14ac:dyDescent="0.2">
      <c r="A54" s="5"/>
      <c r="B54" s="744"/>
      <c r="C54" s="745"/>
      <c r="D54" s="745"/>
      <c r="E54" s="745"/>
      <c r="F54" s="746"/>
      <c r="G54" s="747"/>
      <c r="H54" s="748"/>
      <c r="I54" s="748"/>
      <c r="J54" s="748"/>
      <c r="K54" s="748"/>
      <c r="L54" s="748"/>
      <c r="M54" s="748"/>
      <c r="N54" s="748"/>
      <c r="O54" s="748"/>
      <c r="P54" s="748"/>
      <c r="Q54" s="748"/>
      <c r="R54" s="748"/>
      <c r="S54" s="748"/>
      <c r="T54" s="748"/>
      <c r="U54" s="748"/>
      <c r="V54" s="748"/>
      <c r="W54" s="748"/>
      <c r="X54" s="748"/>
      <c r="Y54" s="748"/>
      <c r="Z54" s="748"/>
      <c r="AA54" s="748"/>
      <c r="AB54" s="748"/>
      <c r="AC54" s="748"/>
      <c r="AD54" s="748"/>
      <c r="AE54" s="748"/>
      <c r="AF54" s="748"/>
      <c r="AG54" s="748"/>
      <c r="AH54" s="748"/>
      <c r="AI54" s="748"/>
      <c r="AJ54" s="748"/>
      <c r="AK54" s="748"/>
      <c r="AL54" s="748"/>
      <c r="AM54" s="748"/>
      <c r="AN54" s="748"/>
      <c r="AO54" s="748"/>
      <c r="AP54" s="748"/>
      <c r="AQ54" s="748"/>
      <c r="AR54" s="748"/>
      <c r="AS54" s="748"/>
      <c r="AT54" s="748"/>
      <c r="AU54" s="748"/>
      <c r="AV54" s="748"/>
      <c r="AW54" s="748"/>
      <c r="AX54" s="748"/>
      <c r="AY54" s="749"/>
    </row>
    <row r="55" spans="1:51" ht="18.399999999999999" customHeight="1" x14ac:dyDescent="0.2">
      <c r="A55" s="5"/>
      <c r="B55" s="86" t="s">
        <v>540</v>
      </c>
      <c r="C55" s="87"/>
      <c r="D55" s="87"/>
      <c r="E55" s="87"/>
      <c r="F55" s="87"/>
      <c r="G55" s="87"/>
      <c r="H55" s="87"/>
      <c r="I55" s="87"/>
      <c r="J55" s="87"/>
      <c r="K55" s="87"/>
      <c r="L55" s="87"/>
      <c r="M55" s="87"/>
      <c r="N55" s="87"/>
      <c r="O55" s="87"/>
      <c r="P55" s="87"/>
      <c r="Q55" s="87"/>
      <c r="R55" s="87"/>
      <c r="S55" s="87"/>
      <c r="T55" s="87"/>
      <c r="U55" s="87"/>
      <c r="V55" s="87"/>
      <c r="W55" s="87"/>
      <c r="X55" s="87"/>
      <c r="Y55" s="87"/>
      <c r="Z55" s="87"/>
      <c r="AA55" s="87"/>
      <c r="AB55" s="87"/>
      <c r="AC55" s="87"/>
      <c r="AD55" s="87"/>
      <c r="AE55" s="87"/>
      <c r="AF55" s="87"/>
      <c r="AG55" s="87"/>
      <c r="AH55" s="87"/>
      <c r="AI55" s="87"/>
      <c r="AJ55" s="87"/>
      <c r="AK55" s="87"/>
      <c r="AL55" s="87"/>
      <c r="AM55" s="87"/>
      <c r="AN55" s="87"/>
      <c r="AO55" s="87"/>
      <c r="AP55" s="87"/>
      <c r="AQ55" s="87"/>
      <c r="AR55" s="87"/>
      <c r="AS55" s="87"/>
      <c r="AT55" s="87"/>
      <c r="AU55" s="87"/>
      <c r="AV55" s="87"/>
      <c r="AW55" s="87"/>
      <c r="AX55" s="87"/>
      <c r="AY55" s="88"/>
    </row>
    <row r="56" spans="1:51" ht="111" customHeight="1" thickBot="1" x14ac:dyDescent="0.25">
      <c r="A56" s="5"/>
      <c r="B56" s="750"/>
      <c r="C56" s="751"/>
      <c r="D56" s="751"/>
      <c r="E56" s="751"/>
      <c r="F56" s="751"/>
      <c r="G56" s="751"/>
      <c r="H56" s="751"/>
      <c r="I56" s="751"/>
      <c r="J56" s="751"/>
      <c r="K56" s="751"/>
      <c r="L56" s="751"/>
      <c r="M56" s="751"/>
      <c r="N56" s="751"/>
      <c r="O56" s="751"/>
      <c r="P56" s="751"/>
      <c r="Q56" s="751"/>
      <c r="R56" s="751"/>
      <c r="S56" s="751"/>
      <c r="T56" s="751"/>
      <c r="U56" s="751"/>
      <c r="V56" s="751"/>
      <c r="W56" s="751"/>
      <c r="X56" s="751"/>
      <c r="Y56" s="751"/>
      <c r="Z56" s="751"/>
      <c r="AA56" s="751"/>
      <c r="AB56" s="751"/>
      <c r="AC56" s="751"/>
      <c r="AD56" s="751"/>
      <c r="AE56" s="751"/>
      <c r="AF56" s="751"/>
      <c r="AG56" s="751"/>
      <c r="AH56" s="751"/>
      <c r="AI56" s="751"/>
      <c r="AJ56" s="751"/>
      <c r="AK56" s="751"/>
      <c r="AL56" s="751"/>
      <c r="AM56" s="751"/>
      <c r="AN56" s="751"/>
      <c r="AO56" s="751"/>
      <c r="AP56" s="751"/>
      <c r="AQ56" s="751"/>
      <c r="AR56" s="751"/>
      <c r="AS56" s="751"/>
      <c r="AT56" s="751"/>
      <c r="AU56" s="751"/>
      <c r="AV56" s="751"/>
      <c r="AW56" s="751"/>
      <c r="AX56" s="751"/>
      <c r="AY56" s="752"/>
    </row>
    <row r="57" spans="1:51" ht="19.75" customHeight="1" x14ac:dyDescent="0.2">
      <c r="A57" s="5"/>
      <c r="B57" s="80" t="s">
        <v>541</v>
      </c>
      <c r="C57" s="89"/>
      <c r="D57" s="89"/>
      <c r="E57" s="89"/>
      <c r="F57" s="89"/>
      <c r="G57" s="89"/>
      <c r="H57" s="89"/>
      <c r="I57" s="89"/>
      <c r="J57" s="89"/>
      <c r="K57" s="89"/>
      <c r="L57" s="89"/>
      <c r="M57" s="89"/>
      <c r="N57" s="89"/>
      <c r="O57" s="89"/>
      <c r="P57" s="89"/>
      <c r="Q57" s="89"/>
      <c r="R57" s="89"/>
      <c r="S57" s="89"/>
      <c r="T57" s="89"/>
      <c r="U57" s="89"/>
      <c r="V57" s="89"/>
      <c r="W57" s="89"/>
      <c r="X57" s="89"/>
      <c r="Y57" s="89"/>
      <c r="Z57" s="89"/>
      <c r="AA57" s="89"/>
      <c r="AB57" s="89"/>
      <c r="AC57" s="89"/>
      <c r="AD57" s="89"/>
      <c r="AE57" s="89"/>
      <c r="AF57" s="89"/>
      <c r="AG57" s="89"/>
      <c r="AH57" s="89"/>
      <c r="AI57" s="89"/>
      <c r="AJ57" s="89"/>
      <c r="AK57" s="89"/>
      <c r="AL57" s="89"/>
      <c r="AM57" s="89"/>
      <c r="AN57" s="89"/>
      <c r="AO57" s="89"/>
      <c r="AP57" s="89"/>
      <c r="AQ57" s="89"/>
      <c r="AR57" s="89"/>
      <c r="AS57" s="89"/>
      <c r="AT57" s="89"/>
      <c r="AU57" s="89"/>
      <c r="AV57" s="89"/>
      <c r="AW57" s="89"/>
      <c r="AX57" s="89"/>
      <c r="AY57" s="90"/>
    </row>
    <row r="58" spans="1:51" ht="88.9" customHeight="1" thickBot="1" x14ac:dyDescent="0.25">
      <c r="A58" s="5"/>
      <c r="B58" s="91"/>
      <c r="C58" s="92"/>
      <c r="D58" s="92"/>
      <c r="E58" s="92"/>
      <c r="F58" s="92"/>
      <c r="G58" s="92"/>
      <c r="H58" s="92"/>
      <c r="I58" s="92"/>
      <c r="J58" s="92"/>
      <c r="K58" s="92"/>
      <c r="L58" s="92"/>
      <c r="M58" s="92"/>
      <c r="N58" s="92"/>
      <c r="O58" s="92"/>
      <c r="P58" s="92"/>
      <c r="Q58" s="92"/>
      <c r="R58" s="92"/>
      <c r="S58" s="92"/>
      <c r="T58" s="92"/>
      <c r="U58" s="92"/>
      <c r="V58" s="92"/>
      <c r="W58" s="92"/>
      <c r="X58" s="92"/>
      <c r="Y58" s="92"/>
      <c r="Z58" s="92"/>
      <c r="AA58" s="92"/>
      <c r="AB58" s="92"/>
      <c r="AC58" s="92"/>
      <c r="AD58" s="92"/>
      <c r="AE58" s="92"/>
      <c r="AF58" s="92"/>
      <c r="AG58" s="92"/>
      <c r="AH58" s="92"/>
      <c r="AI58" s="92"/>
      <c r="AJ58" s="92"/>
      <c r="AK58" s="92"/>
      <c r="AL58" s="92"/>
      <c r="AM58" s="92"/>
      <c r="AN58" s="92"/>
      <c r="AO58" s="92"/>
      <c r="AP58" s="92"/>
      <c r="AQ58" s="92"/>
      <c r="AR58" s="92"/>
      <c r="AS58" s="92"/>
      <c r="AT58" s="92"/>
      <c r="AU58" s="92"/>
      <c r="AV58" s="92"/>
      <c r="AW58" s="92"/>
      <c r="AX58" s="92"/>
      <c r="AY58" s="94"/>
    </row>
    <row r="59" spans="1:51" ht="19.75" customHeight="1" x14ac:dyDescent="0.2">
      <c r="A59" s="5"/>
      <c r="B59" s="80" t="s">
        <v>89</v>
      </c>
      <c r="C59" s="81"/>
      <c r="D59" s="81"/>
      <c r="E59" s="81"/>
      <c r="F59" s="81"/>
      <c r="G59" s="81"/>
      <c r="H59" s="81"/>
      <c r="I59" s="81"/>
      <c r="J59" s="81"/>
      <c r="K59" s="81"/>
      <c r="L59" s="81"/>
      <c r="M59" s="81"/>
      <c r="N59" s="81"/>
      <c r="O59" s="81"/>
      <c r="P59" s="81"/>
      <c r="Q59" s="81"/>
      <c r="R59" s="81"/>
      <c r="S59" s="81"/>
      <c r="T59" s="81"/>
      <c r="U59" s="81"/>
      <c r="V59" s="81"/>
      <c r="W59" s="81"/>
      <c r="X59" s="81"/>
      <c r="Y59" s="81"/>
      <c r="Z59" s="81"/>
      <c r="AA59" s="81"/>
      <c r="AB59" s="81"/>
      <c r="AC59" s="81"/>
      <c r="AD59" s="81"/>
      <c r="AE59" s="81"/>
      <c r="AF59" s="81"/>
      <c r="AG59" s="81"/>
      <c r="AH59" s="81"/>
      <c r="AI59" s="81"/>
      <c r="AJ59" s="81"/>
      <c r="AK59" s="81"/>
      <c r="AL59" s="81"/>
      <c r="AM59" s="81"/>
      <c r="AN59" s="81"/>
      <c r="AO59" s="81"/>
      <c r="AP59" s="81"/>
      <c r="AQ59" s="81"/>
      <c r="AR59" s="81"/>
      <c r="AS59" s="81"/>
      <c r="AT59" s="81"/>
      <c r="AU59" s="81"/>
      <c r="AV59" s="81"/>
      <c r="AW59" s="81"/>
      <c r="AX59" s="81"/>
      <c r="AY59" s="82"/>
    </row>
    <row r="60" spans="1:51" ht="19.899999999999999" customHeight="1" x14ac:dyDescent="0.2">
      <c r="A60" s="5"/>
      <c r="B60" s="24" t="s">
        <v>90</v>
      </c>
      <c r="C60" s="22"/>
      <c r="D60" s="22"/>
      <c r="E60" s="22"/>
      <c r="F60" s="22"/>
      <c r="G60" s="22"/>
      <c r="H60" s="22"/>
      <c r="I60" s="22"/>
      <c r="J60" s="22"/>
      <c r="K60" s="22"/>
      <c r="L60" s="23"/>
      <c r="M60" s="492">
        <v>3</v>
      </c>
      <c r="N60" s="493"/>
      <c r="O60" s="493"/>
      <c r="P60" s="493"/>
      <c r="Q60" s="493"/>
      <c r="R60" s="493"/>
      <c r="S60" s="493"/>
      <c r="T60" s="493"/>
      <c r="U60" s="493"/>
      <c r="V60" s="493"/>
      <c r="W60" s="493"/>
      <c r="X60" s="493"/>
      <c r="Y60" s="493"/>
      <c r="Z60" s="493"/>
      <c r="AA60" s="494"/>
      <c r="AB60" s="22" t="s">
        <v>91</v>
      </c>
      <c r="AC60" s="22"/>
      <c r="AD60" s="22"/>
      <c r="AE60" s="22"/>
      <c r="AF60" s="22"/>
      <c r="AG60" s="22"/>
      <c r="AH60" s="22"/>
      <c r="AI60" s="22"/>
      <c r="AJ60" s="22"/>
      <c r="AK60" s="23"/>
      <c r="AL60" s="492">
        <v>3</v>
      </c>
      <c r="AM60" s="493"/>
      <c r="AN60" s="493"/>
      <c r="AO60" s="493"/>
      <c r="AP60" s="493"/>
      <c r="AQ60" s="493"/>
      <c r="AR60" s="493"/>
      <c r="AS60" s="493"/>
      <c r="AT60" s="493"/>
      <c r="AU60" s="493"/>
      <c r="AV60" s="493"/>
      <c r="AW60" s="493"/>
      <c r="AX60" s="493"/>
      <c r="AY60" s="495"/>
    </row>
    <row r="61" spans="1:51" ht="4.5" customHeight="1" x14ac:dyDescent="0.2">
      <c r="A61" s="4"/>
      <c r="B61" s="6"/>
      <c r="C61" s="6"/>
      <c r="D61" s="7"/>
      <c r="E61" s="7"/>
      <c r="F61" s="7"/>
      <c r="G61" s="7"/>
      <c r="H61" s="7"/>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c r="AU61" s="7"/>
      <c r="AV61" s="7"/>
      <c r="AW61" s="7"/>
      <c r="AX61" s="7"/>
      <c r="AY61" s="7"/>
    </row>
    <row r="62" spans="1:51" ht="3" customHeight="1" thickBot="1" x14ac:dyDescent="0.25">
      <c r="A62" s="4"/>
      <c r="B62" s="2"/>
      <c r="C62" s="2"/>
      <c r="D62" s="8"/>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c r="AJ62" s="8"/>
      <c r="AK62" s="8"/>
      <c r="AL62" s="8"/>
      <c r="AM62" s="8"/>
      <c r="AN62" s="8"/>
      <c r="AO62" s="8"/>
      <c r="AP62" s="8"/>
      <c r="AQ62" s="8"/>
      <c r="AR62" s="8"/>
      <c r="AS62" s="8"/>
      <c r="AT62" s="8"/>
      <c r="AU62" s="8"/>
      <c r="AV62" s="8"/>
      <c r="AW62" s="8"/>
      <c r="AX62" s="8"/>
      <c r="AY62" s="8"/>
    </row>
    <row r="63" spans="1:51" ht="385.5" customHeight="1" x14ac:dyDescent="0.2">
      <c r="A63" s="5"/>
      <c r="B63" s="483" t="s">
        <v>58</v>
      </c>
      <c r="C63" s="484"/>
      <c r="D63" s="484"/>
      <c r="E63" s="484"/>
      <c r="F63" s="484"/>
      <c r="G63" s="485"/>
      <c r="H63" s="753"/>
      <c r="I63" s="754"/>
      <c r="J63" s="754"/>
      <c r="K63" s="754"/>
      <c r="L63" s="754"/>
      <c r="M63" s="754"/>
      <c r="N63" s="754"/>
      <c r="O63" s="754"/>
      <c r="P63" s="754"/>
      <c r="Q63" s="754"/>
      <c r="R63" s="754"/>
      <c r="S63" s="754"/>
      <c r="T63" s="754"/>
      <c r="U63" s="754"/>
      <c r="V63" s="754"/>
      <c r="W63" s="754"/>
      <c r="X63" s="754"/>
      <c r="Y63" s="754"/>
      <c r="Z63" s="754"/>
      <c r="AA63" s="754"/>
      <c r="AB63" s="754"/>
      <c r="AC63" s="754"/>
      <c r="AD63" s="754"/>
      <c r="AE63" s="754"/>
      <c r="AF63" s="754"/>
      <c r="AG63" s="754"/>
      <c r="AH63" s="754"/>
      <c r="AI63" s="754"/>
      <c r="AJ63" s="754"/>
      <c r="AK63" s="754"/>
      <c r="AL63" s="754"/>
      <c r="AM63" s="754"/>
      <c r="AN63" s="754"/>
      <c r="AO63" s="754"/>
      <c r="AP63" s="754"/>
      <c r="AQ63" s="754"/>
      <c r="AR63" s="754"/>
      <c r="AS63" s="754"/>
      <c r="AT63" s="754"/>
      <c r="AU63" s="754"/>
      <c r="AV63" s="754"/>
      <c r="AW63" s="754"/>
      <c r="AX63" s="754"/>
      <c r="AY63" s="755"/>
    </row>
    <row r="64" spans="1:51" ht="349" customHeight="1" x14ac:dyDescent="0.2">
      <c r="B64" s="401"/>
      <c r="C64" s="402"/>
      <c r="D64" s="402"/>
      <c r="E64" s="402"/>
      <c r="F64" s="402"/>
      <c r="G64" s="403"/>
      <c r="H64" s="756"/>
      <c r="I64" s="757"/>
      <c r="J64" s="757"/>
      <c r="K64" s="757"/>
      <c r="L64" s="757"/>
      <c r="M64" s="757"/>
      <c r="N64" s="757"/>
      <c r="O64" s="757"/>
      <c r="P64" s="757"/>
      <c r="Q64" s="757"/>
      <c r="R64" s="757"/>
      <c r="S64" s="757"/>
      <c r="T64" s="757"/>
      <c r="U64" s="757"/>
      <c r="V64" s="757"/>
      <c r="W64" s="757"/>
      <c r="X64" s="757"/>
      <c r="Y64" s="757"/>
      <c r="Z64" s="757"/>
      <c r="AA64" s="757"/>
      <c r="AB64" s="757"/>
      <c r="AC64" s="757"/>
      <c r="AD64" s="757"/>
      <c r="AE64" s="757"/>
      <c r="AF64" s="757"/>
      <c r="AG64" s="757"/>
      <c r="AH64" s="757"/>
      <c r="AI64" s="757"/>
      <c r="AJ64" s="757"/>
      <c r="AK64" s="757"/>
      <c r="AL64" s="757"/>
      <c r="AM64" s="757"/>
      <c r="AN64" s="757"/>
      <c r="AO64" s="757"/>
      <c r="AP64" s="757"/>
      <c r="AQ64" s="757"/>
      <c r="AR64" s="757"/>
      <c r="AS64" s="757"/>
      <c r="AT64" s="757"/>
      <c r="AU64" s="757"/>
      <c r="AV64" s="757"/>
      <c r="AW64" s="757"/>
      <c r="AX64" s="757"/>
      <c r="AY64" s="758"/>
    </row>
    <row r="65" spans="2:51" ht="324" customHeight="1" thickBot="1" x14ac:dyDescent="0.25">
      <c r="B65" s="401"/>
      <c r="C65" s="402"/>
      <c r="D65" s="402"/>
      <c r="E65" s="402"/>
      <c r="F65" s="402"/>
      <c r="G65" s="403"/>
      <c r="H65" s="759"/>
      <c r="I65" s="760"/>
      <c r="J65" s="760"/>
      <c r="K65" s="760"/>
      <c r="L65" s="760"/>
      <c r="M65" s="760"/>
      <c r="N65" s="760"/>
      <c r="O65" s="760"/>
      <c r="P65" s="760"/>
      <c r="Q65" s="760"/>
      <c r="R65" s="760"/>
      <c r="S65" s="760"/>
      <c r="T65" s="760"/>
      <c r="U65" s="760"/>
      <c r="V65" s="760"/>
      <c r="W65" s="760"/>
      <c r="X65" s="760"/>
      <c r="Y65" s="760"/>
      <c r="Z65" s="760"/>
      <c r="AA65" s="760"/>
      <c r="AB65" s="760"/>
      <c r="AC65" s="760"/>
      <c r="AD65" s="760"/>
      <c r="AE65" s="760"/>
      <c r="AF65" s="760"/>
      <c r="AG65" s="760"/>
      <c r="AH65" s="760"/>
      <c r="AI65" s="760"/>
      <c r="AJ65" s="760"/>
      <c r="AK65" s="760"/>
      <c r="AL65" s="760"/>
      <c r="AM65" s="760"/>
      <c r="AN65" s="760"/>
      <c r="AO65" s="760"/>
      <c r="AP65" s="760"/>
      <c r="AQ65" s="760"/>
      <c r="AR65" s="760"/>
      <c r="AS65" s="760"/>
      <c r="AT65" s="760"/>
      <c r="AU65" s="760"/>
      <c r="AV65" s="760"/>
      <c r="AW65" s="760"/>
      <c r="AX65" s="760"/>
      <c r="AY65" s="761"/>
    </row>
    <row r="66" spans="2:51" ht="3" customHeight="1" x14ac:dyDescent="0.2">
      <c r="B66" s="10"/>
      <c r="C66" s="10"/>
      <c r="D66" s="10"/>
      <c r="E66" s="10"/>
      <c r="F66" s="10"/>
      <c r="G66" s="10"/>
      <c r="H66" s="11"/>
      <c r="I66" s="11"/>
      <c r="J66" s="11"/>
      <c r="K66" s="11"/>
      <c r="L66" s="11"/>
      <c r="M66" s="11"/>
      <c r="N66" s="11"/>
      <c r="O66" s="11"/>
      <c r="P66" s="11"/>
      <c r="Q66" s="11"/>
      <c r="R66" s="11"/>
      <c r="S66" s="11"/>
      <c r="T66" s="11"/>
      <c r="U66" s="11"/>
      <c r="V66" s="11"/>
      <c r="W66" s="11"/>
      <c r="X66" s="11"/>
      <c r="Y66" s="11"/>
      <c r="Z66" s="11"/>
      <c r="AA66" s="11"/>
      <c r="AB66" s="11"/>
      <c r="AC66" s="11"/>
      <c r="AD66" s="11"/>
      <c r="AE66" s="11"/>
      <c r="AF66" s="11"/>
      <c r="AG66" s="11"/>
      <c r="AH66" s="11"/>
      <c r="AI66" s="11"/>
      <c r="AJ66" s="11"/>
      <c r="AK66" s="11"/>
      <c r="AL66" s="11"/>
      <c r="AM66" s="11"/>
      <c r="AN66" s="11"/>
      <c r="AO66" s="11"/>
      <c r="AP66" s="11"/>
      <c r="AQ66" s="11"/>
      <c r="AR66" s="11"/>
      <c r="AS66" s="11"/>
      <c r="AT66" s="11"/>
      <c r="AU66" s="11"/>
      <c r="AV66" s="11"/>
      <c r="AW66" s="11"/>
      <c r="AX66" s="11"/>
      <c r="AY66" s="11"/>
    </row>
    <row r="67" spans="2:51" ht="3" customHeight="1" thickBot="1" x14ac:dyDescent="0.25">
      <c r="B67" s="12"/>
      <c r="C67" s="12"/>
      <c r="D67" s="12"/>
      <c r="E67" s="12"/>
      <c r="F67" s="12"/>
      <c r="G67" s="12"/>
      <c r="H67" s="9"/>
      <c r="I67" s="9"/>
      <c r="J67" s="9"/>
      <c r="K67" s="9"/>
      <c r="L67" s="9"/>
      <c r="M67" s="9"/>
      <c r="N67" s="9"/>
      <c r="O67" s="9"/>
      <c r="P67" s="9"/>
      <c r="Q67" s="9"/>
      <c r="R67" s="9"/>
      <c r="S67" s="9"/>
      <c r="T67" s="9"/>
      <c r="U67" s="9"/>
      <c r="V67" s="9"/>
      <c r="W67" s="9"/>
      <c r="X67" s="9"/>
      <c r="Y67" s="9"/>
      <c r="Z67" s="9"/>
      <c r="AA67" s="9"/>
      <c r="AB67" s="9"/>
      <c r="AC67" s="9"/>
      <c r="AD67" s="9"/>
      <c r="AE67" s="9"/>
      <c r="AF67" s="9"/>
      <c r="AG67" s="9"/>
      <c r="AH67" s="9"/>
      <c r="AI67" s="9"/>
      <c r="AJ67" s="9"/>
      <c r="AK67" s="9"/>
      <c r="AL67" s="9"/>
      <c r="AM67" s="9"/>
      <c r="AN67" s="9"/>
      <c r="AO67" s="9"/>
      <c r="AP67" s="9"/>
      <c r="AQ67" s="9"/>
      <c r="AR67" s="9"/>
      <c r="AS67" s="9"/>
      <c r="AT67" s="9"/>
      <c r="AU67" s="9"/>
      <c r="AV67" s="9"/>
      <c r="AW67" s="9"/>
      <c r="AX67" s="9"/>
      <c r="AY67" s="9"/>
    </row>
    <row r="68" spans="2:51" ht="24.75" customHeight="1" x14ac:dyDescent="0.2">
      <c r="B68" s="762" t="s">
        <v>83</v>
      </c>
      <c r="C68" s="763"/>
      <c r="D68" s="763"/>
      <c r="E68" s="763"/>
      <c r="F68" s="763"/>
      <c r="G68" s="764"/>
      <c r="H68" s="765" t="s">
        <v>339</v>
      </c>
      <c r="I68" s="143"/>
      <c r="J68" s="143"/>
      <c r="K68" s="143"/>
      <c r="L68" s="143"/>
      <c r="M68" s="143"/>
      <c r="N68" s="143"/>
      <c r="O68" s="143"/>
      <c r="P68" s="143"/>
      <c r="Q68" s="143"/>
      <c r="R68" s="143"/>
      <c r="S68" s="143"/>
      <c r="T68" s="143"/>
      <c r="U68" s="143"/>
      <c r="V68" s="143"/>
      <c r="W68" s="143"/>
      <c r="X68" s="143"/>
      <c r="Y68" s="143"/>
      <c r="Z68" s="143"/>
      <c r="AA68" s="143"/>
      <c r="AB68" s="143"/>
      <c r="AC68" s="144"/>
      <c r="AD68" s="765" t="s">
        <v>680</v>
      </c>
      <c r="AE68" s="143"/>
      <c r="AF68" s="143"/>
      <c r="AG68" s="143"/>
      <c r="AH68" s="143"/>
      <c r="AI68" s="143"/>
      <c r="AJ68" s="143"/>
      <c r="AK68" s="143"/>
      <c r="AL68" s="143"/>
      <c r="AM68" s="143"/>
      <c r="AN68" s="143"/>
      <c r="AO68" s="143"/>
      <c r="AP68" s="143"/>
      <c r="AQ68" s="143"/>
      <c r="AR68" s="143"/>
      <c r="AS68" s="143"/>
      <c r="AT68" s="143"/>
      <c r="AU68" s="143"/>
      <c r="AV68" s="143"/>
      <c r="AW68" s="143"/>
      <c r="AX68" s="143"/>
      <c r="AY68" s="766"/>
    </row>
    <row r="69" spans="2:51" ht="24.75" customHeight="1" x14ac:dyDescent="0.2">
      <c r="B69" s="338"/>
      <c r="C69" s="339"/>
      <c r="D69" s="339"/>
      <c r="E69" s="339"/>
      <c r="F69" s="339"/>
      <c r="G69" s="340"/>
      <c r="H69" s="140" t="s">
        <v>39</v>
      </c>
      <c r="I69" s="141"/>
      <c r="J69" s="141"/>
      <c r="K69" s="141"/>
      <c r="L69" s="141"/>
      <c r="M69" s="142" t="s">
        <v>40</v>
      </c>
      <c r="N69" s="143"/>
      <c r="O69" s="143"/>
      <c r="P69" s="143"/>
      <c r="Q69" s="143"/>
      <c r="R69" s="143"/>
      <c r="S69" s="143"/>
      <c r="T69" s="143"/>
      <c r="U69" s="143"/>
      <c r="V69" s="143"/>
      <c r="W69" s="143"/>
      <c r="X69" s="143"/>
      <c r="Y69" s="144"/>
      <c r="Z69" s="145" t="s">
        <v>41</v>
      </c>
      <c r="AA69" s="146"/>
      <c r="AB69" s="146"/>
      <c r="AC69" s="147"/>
      <c r="AD69" s="140" t="s">
        <v>39</v>
      </c>
      <c r="AE69" s="141"/>
      <c r="AF69" s="141"/>
      <c r="AG69" s="141"/>
      <c r="AH69" s="141"/>
      <c r="AI69" s="142" t="s">
        <v>40</v>
      </c>
      <c r="AJ69" s="143"/>
      <c r="AK69" s="143"/>
      <c r="AL69" s="143"/>
      <c r="AM69" s="143"/>
      <c r="AN69" s="143"/>
      <c r="AO69" s="143"/>
      <c r="AP69" s="143"/>
      <c r="AQ69" s="143"/>
      <c r="AR69" s="143"/>
      <c r="AS69" s="143"/>
      <c r="AT69" s="143"/>
      <c r="AU69" s="144"/>
      <c r="AV69" s="145" t="s">
        <v>41</v>
      </c>
      <c r="AW69" s="146"/>
      <c r="AX69" s="146"/>
      <c r="AY69" s="148"/>
    </row>
    <row r="70" spans="2:51" ht="24.75" customHeight="1" x14ac:dyDescent="0.2">
      <c r="B70" s="338"/>
      <c r="C70" s="339"/>
      <c r="D70" s="339"/>
      <c r="E70" s="339"/>
      <c r="F70" s="339"/>
      <c r="G70" s="340"/>
      <c r="H70" s="132" t="s">
        <v>239</v>
      </c>
      <c r="I70" s="133"/>
      <c r="J70" s="133"/>
      <c r="K70" s="133"/>
      <c r="L70" s="134"/>
      <c r="M70" s="126" t="s">
        <v>543</v>
      </c>
      <c r="N70" s="127"/>
      <c r="O70" s="127"/>
      <c r="P70" s="127"/>
      <c r="Q70" s="127"/>
      <c r="R70" s="127"/>
      <c r="S70" s="127"/>
      <c r="T70" s="127"/>
      <c r="U70" s="127"/>
      <c r="V70" s="127"/>
      <c r="W70" s="127"/>
      <c r="X70" s="127"/>
      <c r="Y70" s="128"/>
      <c r="Z70" s="129">
        <v>40</v>
      </c>
      <c r="AA70" s="130"/>
      <c r="AB70" s="130"/>
      <c r="AC70" s="135"/>
      <c r="AD70" s="132" t="s">
        <v>190</v>
      </c>
      <c r="AE70" s="133"/>
      <c r="AF70" s="133"/>
      <c r="AG70" s="133"/>
      <c r="AH70" s="134"/>
      <c r="AI70" s="126" t="s">
        <v>544</v>
      </c>
      <c r="AJ70" s="127"/>
      <c r="AK70" s="127"/>
      <c r="AL70" s="127"/>
      <c r="AM70" s="127"/>
      <c r="AN70" s="127"/>
      <c r="AO70" s="127"/>
      <c r="AP70" s="127"/>
      <c r="AQ70" s="127"/>
      <c r="AR70" s="127"/>
      <c r="AS70" s="127"/>
      <c r="AT70" s="127"/>
      <c r="AU70" s="128"/>
      <c r="AV70" s="767">
        <v>6</v>
      </c>
      <c r="AW70" s="768"/>
      <c r="AX70" s="768"/>
      <c r="AY70" s="769"/>
    </row>
    <row r="71" spans="2:51" ht="24.75" customHeight="1" x14ac:dyDescent="0.2">
      <c r="B71" s="338"/>
      <c r="C71" s="339"/>
      <c r="D71" s="339"/>
      <c r="E71" s="339"/>
      <c r="F71" s="339"/>
      <c r="G71" s="340"/>
      <c r="H71" s="121"/>
      <c r="I71" s="122"/>
      <c r="J71" s="122"/>
      <c r="K71" s="122"/>
      <c r="L71" s="123"/>
      <c r="M71" s="115"/>
      <c r="N71" s="116"/>
      <c r="O71" s="116"/>
      <c r="P71" s="116"/>
      <c r="Q71" s="116"/>
      <c r="R71" s="116"/>
      <c r="S71" s="116"/>
      <c r="T71" s="116"/>
      <c r="U71" s="116"/>
      <c r="V71" s="116"/>
      <c r="W71" s="116"/>
      <c r="X71" s="116"/>
      <c r="Y71" s="117"/>
      <c r="Z71" s="118"/>
      <c r="AA71" s="119"/>
      <c r="AB71" s="119"/>
      <c r="AC71" s="125"/>
      <c r="AD71" s="121" t="s">
        <v>545</v>
      </c>
      <c r="AE71" s="122"/>
      <c r="AF71" s="122"/>
      <c r="AG71" s="122"/>
      <c r="AH71" s="123"/>
      <c r="AI71" s="115" t="s">
        <v>546</v>
      </c>
      <c r="AJ71" s="116"/>
      <c r="AK71" s="116"/>
      <c r="AL71" s="116"/>
      <c r="AM71" s="116"/>
      <c r="AN71" s="116"/>
      <c r="AO71" s="116"/>
      <c r="AP71" s="116"/>
      <c r="AQ71" s="116"/>
      <c r="AR71" s="116"/>
      <c r="AS71" s="116"/>
      <c r="AT71" s="116"/>
      <c r="AU71" s="117"/>
      <c r="AV71" s="770">
        <v>2</v>
      </c>
      <c r="AW71" s="771"/>
      <c r="AX71" s="771"/>
      <c r="AY71" s="772"/>
    </row>
    <row r="72" spans="2:51" ht="24.75" customHeight="1" x14ac:dyDescent="0.2">
      <c r="B72" s="338"/>
      <c r="C72" s="339"/>
      <c r="D72" s="339"/>
      <c r="E72" s="339"/>
      <c r="F72" s="339"/>
      <c r="G72" s="340"/>
      <c r="H72" s="121"/>
      <c r="I72" s="122"/>
      <c r="J72" s="122"/>
      <c r="K72" s="122"/>
      <c r="L72" s="123"/>
      <c r="M72" s="115"/>
      <c r="N72" s="116"/>
      <c r="O72" s="116"/>
      <c r="P72" s="116"/>
      <c r="Q72" s="116"/>
      <c r="R72" s="116"/>
      <c r="S72" s="116"/>
      <c r="T72" s="116"/>
      <c r="U72" s="116"/>
      <c r="V72" s="116"/>
      <c r="W72" s="116"/>
      <c r="X72" s="116"/>
      <c r="Y72" s="117"/>
      <c r="Z72" s="118"/>
      <c r="AA72" s="119"/>
      <c r="AB72" s="119"/>
      <c r="AC72" s="125"/>
      <c r="AD72" s="121" t="s">
        <v>188</v>
      </c>
      <c r="AE72" s="122"/>
      <c r="AF72" s="122"/>
      <c r="AG72" s="122"/>
      <c r="AH72" s="123"/>
      <c r="AI72" s="115" t="s">
        <v>547</v>
      </c>
      <c r="AJ72" s="116"/>
      <c r="AK72" s="116"/>
      <c r="AL72" s="116"/>
      <c r="AM72" s="116"/>
      <c r="AN72" s="116"/>
      <c r="AO72" s="116"/>
      <c r="AP72" s="116"/>
      <c r="AQ72" s="116"/>
      <c r="AR72" s="116"/>
      <c r="AS72" s="116"/>
      <c r="AT72" s="116"/>
      <c r="AU72" s="117"/>
      <c r="AV72" s="770">
        <v>1</v>
      </c>
      <c r="AW72" s="771"/>
      <c r="AX72" s="771"/>
      <c r="AY72" s="772"/>
    </row>
    <row r="73" spans="2:51" ht="24.75" customHeight="1" x14ac:dyDescent="0.2">
      <c r="B73" s="338"/>
      <c r="C73" s="339"/>
      <c r="D73" s="339"/>
      <c r="E73" s="339"/>
      <c r="F73" s="339"/>
      <c r="G73" s="340"/>
      <c r="H73" s="121"/>
      <c r="I73" s="122"/>
      <c r="J73" s="122"/>
      <c r="K73" s="122"/>
      <c r="L73" s="123"/>
      <c r="M73" s="115"/>
      <c r="N73" s="116"/>
      <c r="O73" s="116"/>
      <c r="P73" s="116"/>
      <c r="Q73" s="116"/>
      <c r="R73" s="116"/>
      <c r="S73" s="116"/>
      <c r="T73" s="116"/>
      <c r="U73" s="116"/>
      <c r="V73" s="116"/>
      <c r="W73" s="116"/>
      <c r="X73" s="116"/>
      <c r="Y73" s="117"/>
      <c r="Z73" s="118"/>
      <c r="AA73" s="119"/>
      <c r="AB73" s="119"/>
      <c r="AC73" s="125"/>
      <c r="AD73" s="773"/>
      <c r="AE73" s="774"/>
      <c r="AF73" s="774"/>
      <c r="AG73" s="774"/>
      <c r="AH73" s="775"/>
      <c r="AI73" s="115"/>
      <c r="AJ73" s="776"/>
      <c r="AK73" s="776"/>
      <c r="AL73" s="776"/>
      <c r="AM73" s="776"/>
      <c r="AN73" s="776"/>
      <c r="AO73" s="776"/>
      <c r="AP73" s="776"/>
      <c r="AQ73" s="776"/>
      <c r="AR73" s="776"/>
      <c r="AS73" s="776"/>
      <c r="AT73" s="776"/>
      <c r="AU73" s="777"/>
      <c r="AV73" s="778"/>
      <c r="AW73" s="779"/>
      <c r="AX73" s="779"/>
      <c r="AY73" s="780"/>
    </row>
    <row r="74" spans="2:51" ht="24.75" customHeight="1" x14ac:dyDescent="0.2">
      <c r="B74" s="338"/>
      <c r="C74" s="339"/>
      <c r="D74" s="339"/>
      <c r="E74" s="339"/>
      <c r="F74" s="339"/>
      <c r="G74" s="340"/>
      <c r="H74" s="121"/>
      <c r="I74" s="122"/>
      <c r="J74" s="122"/>
      <c r="K74" s="122"/>
      <c r="L74" s="123"/>
      <c r="M74" s="115"/>
      <c r="N74" s="116"/>
      <c r="O74" s="116"/>
      <c r="P74" s="116"/>
      <c r="Q74" s="116"/>
      <c r="R74" s="116"/>
      <c r="S74" s="116"/>
      <c r="T74" s="116"/>
      <c r="U74" s="116"/>
      <c r="V74" s="116"/>
      <c r="W74" s="116"/>
      <c r="X74" s="116"/>
      <c r="Y74" s="117"/>
      <c r="Z74" s="118"/>
      <c r="AA74" s="119"/>
      <c r="AB74" s="119"/>
      <c r="AC74" s="119"/>
      <c r="AD74" s="773"/>
      <c r="AE74" s="774"/>
      <c r="AF74" s="774"/>
      <c r="AG74" s="774"/>
      <c r="AH74" s="775"/>
      <c r="AI74" s="115"/>
      <c r="AJ74" s="776"/>
      <c r="AK74" s="776"/>
      <c r="AL74" s="776"/>
      <c r="AM74" s="776"/>
      <c r="AN74" s="776"/>
      <c r="AO74" s="776"/>
      <c r="AP74" s="776"/>
      <c r="AQ74" s="776"/>
      <c r="AR74" s="776"/>
      <c r="AS74" s="776"/>
      <c r="AT74" s="776"/>
      <c r="AU74" s="777"/>
      <c r="AV74" s="778"/>
      <c r="AW74" s="779"/>
      <c r="AX74" s="779"/>
      <c r="AY74" s="780"/>
    </row>
    <row r="75" spans="2:51" ht="24.75" customHeight="1" x14ac:dyDescent="0.2">
      <c r="B75" s="338"/>
      <c r="C75" s="339"/>
      <c r="D75" s="339"/>
      <c r="E75" s="339"/>
      <c r="F75" s="339"/>
      <c r="G75" s="340"/>
      <c r="H75" s="121"/>
      <c r="I75" s="122"/>
      <c r="J75" s="122"/>
      <c r="K75" s="122"/>
      <c r="L75" s="123"/>
      <c r="M75" s="115"/>
      <c r="N75" s="116"/>
      <c r="O75" s="116"/>
      <c r="P75" s="116"/>
      <c r="Q75" s="116"/>
      <c r="R75" s="116"/>
      <c r="S75" s="116"/>
      <c r="T75" s="116"/>
      <c r="U75" s="116"/>
      <c r="V75" s="116"/>
      <c r="W75" s="116"/>
      <c r="X75" s="116"/>
      <c r="Y75" s="117"/>
      <c r="Z75" s="118"/>
      <c r="AA75" s="119"/>
      <c r="AB75" s="119"/>
      <c r="AC75" s="119"/>
      <c r="AD75" s="773"/>
      <c r="AE75" s="774"/>
      <c r="AF75" s="774"/>
      <c r="AG75" s="774"/>
      <c r="AH75" s="775"/>
      <c r="AI75" s="115"/>
      <c r="AJ75" s="776"/>
      <c r="AK75" s="776"/>
      <c r="AL75" s="776"/>
      <c r="AM75" s="776"/>
      <c r="AN75" s="776"/>
      <c r="AO75" s="776"/>
      <c r="AP75" s="776"/>
      <c r="AQ75" s="776"/>
      <c r="AR75" s="776"/>
      <c r="AS75" s="776"/>
      <c r="AT75" s="776"/>
      <c r="AU75" s="777"/>
      <c r="AV75" s="778"/>
      <c r="AW75" s="779"/>
      <c r="AX75" s="779"/>
      <c r="AY75" s="780"/>
    </row>
    <row r="76" spans="2:51" ht="24.75" customHeight="1" x14ac:dyDescent="0.2">
      <c r="B76" s="338"/>
      <c r="C76" s="339"/>
      <c r="D76" s="339"/>
      <c r="E76" s="339"/>
      <c r="F76" s="339"/>
      <c r="G76" s="340"/>
      <c r="H76" s="121"/>
      <c r="I76" s="122"/>
      <c r="J76" s="122"/>
      <c r="K76" s="122"/>
      <c r="L76" s="123"/>
      <c r="M76" s="115"/>
      <c r="N76" s="116"/>
      <c r="O76" s="116"/>
      <c r="P76" s="116"/>
      <c r="Q76" s="116"/>
      <c r="R76" s="116"/>
      <c r="S76" s="116"/>
      <c r="T76" s="116"/>
      <c r="U76" s="116"/>
      <c r="V76" s="116"/>
      <c r="W76" s="116"/>
      <c r="X76" s="116"/>
      <c r="Y76" s="117"/>
      <c r="Z76" s="118"/>
      <c r="AA76" s="119"/>
      <c r="AB76" s="119"/>
      <c r="AC76" s="119"/>
      <c r="AD76" s="773"/>
      <c r="AE76" s="774"/>
      <c r="AF76" s="774"/>
      <c r="AG76" s="774"/>
      <c r="AH76" s="775"/>
      <c r="AI76" s="115"/>
      <c r="AJ76" s="776"/>
      <c r="AK76" s="776"/>
      <c r="AL76" s="776"/>
      <c r="AM76" s="776"/>
      <c r="AN76" s="776"/>
      <c r="AO76" s="776"/>
      <c r="AP76" s="776"/>
      <c r="AQ76" s="776"/>
      <c r="AR76" s="776"/>
      <c r="AS76" s="776"/>
      <c r="AT76" s="776"/>
      <c r="AU76" s="777"/>
      <c r="AV76" s="778"/>
      <c r="AW76" s="779"/>
      <c r="AX76" s="779"/>
      <c r="AY76" s="780"/>
    </row>
    <row r="77" spans="2:51" ht="24.75" customHeight="1" x14ac:dyDescent="0.2">
      <c r="B77" s="338"/>
      <c r="C77" s="339"/>
      <c r="D77" s="339"/>
      <c r="E77" s="339"/>
      <c r="F77" s="339"/>
      <c r="G77" s="340"/>
      <c r="H77" s="107"/>
      <c r="I77" s="108"/>
      <c r="J77" s="108"/>
      <c r="K77" s="108"/>
      <c r="L77" s="109"/>
      <c r="M77" s="110"/>
      <c r="N77" s="111"/>
      <c r="O77" s="111"/>
      <c r="P77" s="111"/>
      <c r="Q77" s="111"/>
      <c r="R77" s="111"/>
      <c r="S77" s="111"/>
      <c r="T77" s="111"/>
      <c r="U77" s="111"/>
      <c r="V77" s="111"/>
      <c r="W77" s="111"/>
      <c r="X77" s="111"/>
      <c r="Y77" s="112"/>
      <c r="Z77" s="113"/>
      <c r="AA77" s="114"/>
      <c r="AB77" s="114"/>
      <c r="AC77" s="114"/>
      <c r="AD77" s="781"/>
      <c r="AE77" s="782"/>
      <c r="AF77" s="782"/>
      <c r="AG77" s="782"/>
      <c r="AH77" s="783"/>
      <c r="AI77" s="110"/>
      <c r="AJ77" s="784"/>
      <c r="AK77" s="784"/>
      <c r="AL77" s="784"/>
      <c r="AM77" s="784"/>
      <c r="AN77" s="784"/>
      <c r="AO77" s="784"/>
      <c r="AP77" s="784"/>
      <c r="AQ77" s="784"/>
      <c r="AR77" s="784"/>
      <c r="AS77" s="784"/>
      <c r="AT77" s="784"/>
      <c r="AU77" s="785"/>
      <c r="AV77" s="786"/>
      <c r="AW77" s="787"/>
      <c r="AX77" s="787"/>
      <c r="AY77" s="788"/>
    </row>
    <row r="78" spans="2:51" ht="24.75" customHeight="1" x14ac:dyDescent="0.2">
      <c r="B78" s="338"/>
      <c r="C78" s="339"/>
      <c r="D78" s="339"/>
      <c r="E78" s="339"/>
      <c r="F78" s="339"/>
      <c r="G78" s="340"/>
      <c r="H78" s="149" t="s">
        <v>42</v>
      </c>
      <c r="I78" s="96"/>
      <c r="J78" s="96"/>
      <c r="K78" s="96"/>
      <c r="L78" s="96"/>
      <c r="M78" s="150"/>
      <c r="N78" s="151"/>
      <c r="O78" s="151"/>
      <c r="P78" s="151"/>
      <c r="Q78" s="151"/>
      <c r="R78" s="151"/>
      <c r="S78" s="151"/>
      <c r="T78" s="151"/>
      <c r="U78" s="151"/>
      <c r="V78" s="151"/>
      <c r="W78" s="151"/>
      <c r="X78" s="151"/>
      <c r="Y78" s="152"/>
      <c r="Z78" s="153">
        <v>40</v>
      </c>
      <c r="AA78" s="154"/>
      <c r="AB78" s="154"/>
      <c r="AC78" s="155"/>
      <c r="AD78" s="789" t="s">
        <v>42</v>
      </c>
      <c r="AE78" s="143"/>
      <c r="AF78" s="143"/>
      <c r="AG78" s="143"/>
      <c r="AH78" s="143"/>
      <c r="AI78" s="150"/>
      <c r="AJ78" s="346"/>
      <c r="AK78" s="346"/>
      <c r="AL78" s="346"/>
      <c r="AM78" s="346"/>
      <c r="AN78" s="346"/>
      <c r="AO78" s="346"/>
      <c r="AP78" s="346"/>
      <c r="AQ78" s="346"/>
      <c r="AR78" s="346"/>
      <c r="AS78" s="346"/>
      <c r="AT78" s="346"/>
      <c r="AU78" s="347"/>
      <c r="AV78" s="790">
        <f>SUM(AV70:AY77)</f>
        <v>9</v>
      </c>
      <c r="AW78" s="791"/>
      <c r="AX78" s="791"/>
      <c r="AY78" s="792"/>
    </row>
    <row r="79" spans="2:51" ht="25.15" customHeight="1" x14ac:dyDescent="0.2">
      <c r="B79" s="338"/>
      <c r="C79" s="339"/>
      <c r="D79" s="339"/>
      <c r="E79" s="339"/>
      <c r="F79" s="339"/>
      <c r="G79" s="340"/>
      <c r="H79" s="765" t="s">
        <v>340</v>
      </c>
      <c r="I79" s="143"/>
      <c r="J79" s="143"/>
      <c r="K79" s="143"/>
      <c r="L79" s="143"/>
      <c r="M79" s="143"/>
      <c r="N79" s="143"/>
      <c r="O79" s="143"/>
      <c r="P79" s="143"/>
      <c r="Q79" s="143"/>
      <c r="R79" s="143"/>
      <c r="S79" s="143"/>
      <c r="T79" s="143"/>
      <c r="U79" s="143"/>
      <c r="V79" s="143"/>
      <c r="W79" s="143"/>
      <c r="X79" s="143"/>
      <c r="Y79" s="143"/>
      <c r="Z79" s="143"/>
      <c r="AA79" s="143"/>
      <c r="AB79" s="143"/>
      <c r="AC79" s="144"/>
      <c r="AD79" s="765"/>
      <c r="AE79" s="143"/>
      <c r="AF79" s="143"/>
      <c r="AG79" s="143"/>
      <c r="AH79" s="143"/>
      <c r="AI79" s="143"/>
      <c r="AJ79" s="143"/>
      <c r="AK79" s="143"/>
      <c r="AL79" s="143"/>
      <c r="AM79" s="143"/>
      <c r="AN79" s="143"/>
      <c r="AO79" s="143"/>
      <c r="AP79" s="143"/>
      <c r="AQ79" s="143"/>
      <c r="AR79" s="143"/>
      <c r="AS79" s="143"/>
      <c r="AT79" s="143"/>
      <c r="AU79" s="143"/>
      <c r="AV79" s="143"/>
      <c r="AW79" s="143"/>
      <c r="AX79" s="143"/>
      <c r="AY79" s="766"/>
    </row>
    <row r="80" spans="2:51" ht="25.5" customHeight="1" x14ac:dyDescent="0.2">
      <c r="B80" s="338"/>
      <c r="C80" s="339"/>
      <c r="D80" s="339"/>
      <c r="E80" s="339"/>
      <c r="F80" s="339"/>
      <c r="G80" s="340"/>
      <c r="H80" s="140" t="s">
        <v>39</v>
      </c>
      <c r="I80" s="141"/>
      <c r="J80" s="141"/>
      <c r="K80" s="141"/>
      <c r="L80" s="141"/>
      <c r="M80" s="142" t="s">
        <v>40</v>
      </c>
      <c r="N80" s="143"/>
      <c r="O80" s="143"/>
      <c r="P80" s="143"/>
      <c r="Q80" s="143"/>
      <c r="R80" s="143"/>
      <c r="S80" s="143"/>
      <c r="T80" s="143"/>
      <c r="U80" s="143"/>
      <c r="V80" s="143"/>
      <c r="W80" s="143"/>
      <c r="X80" s="143"/>
      <c r="Y80" s="144"/>
      <c r="Z80" s="145" t="s">
        <v>41</v>
      </c>
      <c r="AA80" s="146"/>
      <c r="AB80" s="146"/>
      <c r="AC80" s="147"/>
      <c r="AD80" s="140" t="s">
        <v>39</v>
      </c>
      <c r="AE80" s="141"/>
      <c r="AF80" s="141"/>
      <c r="AG80" s="141"/>
      <c r="AH80" s="141"/>
      <c r="AI80" s="142" t="s">
        <v>40</v>
      </c>
      <c r="AJ80" s="143"/>
      <c r="AK80" s="143"/>
      <c r="AL80" s="143"/>
      <c r="AM80" s="143"/>
      <c r="AN80" s="143"/>
      <c r="AO80" s="143"/>
      <c r="AP80" s="143"/>
      <c r="AQ80" s="143"/>
      <c r="AR80" s="143"/>
      <c r="AS80" s="143"/>
      <c r="AT80" s="143"/>
      <c r="AU80" s="144"/>
      <c r="AV80" s="145" t="s">
        <v>41</v>
      </c>
      <c r="AW80" s="146"/>
      <c r="AX80" s="146"/>
      <c r="AY80" s="148"/>
    </row>
    <row r="81" spans="2:51" ht="24.75" customHeight="1" x14ac:dyDescent="0.2">
      <c r="B81" s="338"/>
      <c r="C81" s="339"/>
      <c r="D81" s="339"/>
      <c r="E81" s="339"/>
      <c r="F81" s="339"/>
      <c r="G81" s="340"/>
      <c r="H81" s="132" t="s">
        <v>549</v>
      </c>
      <c r="I81" s="133"/>
      <c r="J81" s="133"/>
      <c r="K81" s="133"/>
      <c r="L81" s="134"/>
      <c r="M81" s="126" t="s">
        <v>550</v>
      </c>
      <c r="N81" s="127"/>
      <c r="O81" s="127"/>
      <c r="P81" s="127"/>
      <c r="Q81" s="127"/>
      <c r="R81" s="127"/>
      <c r="S81" s="127"/>
      <c r="T81" s="127"/>
      <c r="U81" s="127"/>
      <c r="V81" s="127"/>
      <c r="W81" s="127"/>
      <c r="X81" s="127"/>
      <c r="Y81" s="128"/>
      <c r="Z81" s="129">
        <v>7</v>
      </c>
      <c r="AA81" s="130"/>
      <c r="AB81" s="130"/>
      <c r="AC81" s="135"/>
      <c r="AD81" s="132"/>
      <c r="AE81" s="133"/>
      <c r="AF81" s="133"/>
      <c r="AG81" s="133"/>
      <c r="AH81" s="134"/>
      <c r="AI81" s="126"/>
      <c r="AJ81" s="127"/>
      <c r="AK81" s="127"/>
      <c r="AL81" s="127"/>
      <c r="AM81" s="127"/>
      <c r="AN81" s="127"/>
      <c r="AO81" s="127"/>
      <c r="AP81" s="127"/>
      <c r="AQ81" s="127"/>
      <c r="AR81" s="127"/>
      <c r="AS81" s="127"/>
      <c r="AT81" s="127"/>
      <c r="AU81" s="128"/>
      <c r="AV81" s="767"/>
      <c r="AW81" s="768"/>
      <c r="AX81" s="768"/>
      <c r="AY81" s="769"/>
    </row>
    <row r="82" spans="2:51" ht="24.75" customHeight="1" x14ac:dyDescent="0.2">
      <c r="B82" s="338"/>
      <c r="C82" s="339"/>
      <c r="D82" s="339"/>
      <c r="E82" s="339"/>
      <c r="F82" s="339"/>
      <c r="G82" s="340"/>
      <c r="H82" s="121"/>
      <c r="I82" s="122"/>
      <c r="J82" s="122"/>
      <c r="K82" s="122"/>
      <c r="L82" s="123"/>
      <c r="M82" s="115"/>
      <c r="N82" s="116"/>
      <c r="O82" s="116"/>
      <c r="P82" s="116"/>
      <c r="Q82" s="116"/>
      <c r="R82" s="116"/>
      <c r="S82" s="116"/>
      <c r="T82" s="116"/>
      <c r="U82" s="116"/>
      <c r="V82" s="116"/>
      <c r="W82" s="116"/>
      <c r="X82" s="116"/>
      <c r="Y82" s="117"/>
      <c r="Z82" s="118"/>
      <c r="AA82" s="119"/>
      <c r="AB82" s="119"/>
      <c r="AC82" s="125"/>
      <c r="AD82" s="121"/>
      <c r="AE82" s="122"/>
      <c r="AF82" s="122"/>
      <c r="AG82" s="122"/>
      <c r="AH82" s="123"/>
      <c r="AI82" s="115"/>
      <c r="AJ82" s="116"/>
      <c r="AK82" s="116"/>
      <c r="AL82" s="116"/>
      <c r="AM82" s="116"/>
      <c r="AN82" s="116"/>
      <c r="AO82" s="116"/>
      <c r="AP82" s="116"/>
      <c r="AQ82" s="116"/>
      <c r="AR82" s="116"/>
      <c r="AS82" s="116"/>
      <c r="AT82" s="116"/>
      <c r="AU82" s="117"/>
      <c r="AV82" s="770"/>
      <c r="AW82" s="771"/>
      <c r="AX82" s="771"/>
      <c r="AY82" s="772"/>
    </row>
    <row r="83" spans="2:51" ht="24.75" customHeight="1" x14ac:dyDescent="0.2">
      <c r="B83" s="338"/>
      <c r="C83" s="339"/>
      <c r="D83" s="339"/>
      <c r="E83" s="339"/>
      <c r="F83" s="339"/>
      <c r="G83" s="340"/>
      <c r="H83" s="121"/>
      <c r="I83" s="122"/>
      <c r="J83" s="122"/>
      <c r="K83" s="122"/>
      <c r="L83" s="123"/>
      <c r="M83" s="115"/>
      <c r="N83" s="116"/>
      <c r="O83" s="116"/>
      <c r="P83" s="116"/>
      <c r="Q83" s="116"/>
      <c r="R83" s="116"/>
      <c r="S83" s="116"/>
      <c r="T83" s="116"/>
      <c r="U83" s="116"/>
      <c r="V83" s="116"/>
      <c r="W83" s="116"/>
      <c r="X83" s="116"/>
      <c r="Y83" s="117"/>
      <c r="Z83" s="118"/>
      <c r="AA83" s="119"/>
      <c r="AB83" s="119"/>
      <c r="AC83" s="125"/>
      <c r="AD83" s="121"/>
      <c r="AE83" s="122"/>
      <c r="AF83" s="122"/>
      <c r="AG83" s="122"/>
      <c r="AH83" s="123"/>
      <c r="AI83" s="115"/>
      <c r="AJ83" s="116"/>
      <c r="AK83" s="116"/>
      <c r="AL83" s="116"/>
      <c r="AM83" s="116"/>
      <c r="AN83" s="116"/>
      <c r="AO83" s="116"/>
      <c r="AP83" s="116"/>
      <c r="AQ83" s="116"/>
      <c r="AR83" s="116"/>
      <c r="AS83" s="116"/>
      <c r="AT83" s="116"/>
      <c r="AU83" s="117"/>
      <c r="AV83" s="770"/>
      <c r="AW83" s="771"/>
      <c r="AX83" s="771"/>
      <c r="AY83" s="772"/>
    </row>
    <row r="84" spans="2:51" ht="24.75" customHeight="1" x14ac:dyDescent="0.2">
      <c r="B84" s="338"/>
      <c r="C84" s="339"/>
      <c r="D84" s="339"/>
      <c r="E84" s="339"/>
      <c r="F84" s="339"/>
      <c r="G84" s="340"/>
      <c r="H84" s="121"/>
      <c r="I84" s="122"/>
      <c r="J84" s="122"/>
      <c r="K84" s="122"/>
      <c r="L84" s="123"/>
      <c r="M84" s="115"/>
      <c r="N84" s="116"/>
      <c r="O84" s="116"/>
      <c r="P84" s="116"/>
      <c r="Q84" s="116"/>
      <c r="R84" s="116"/>
      <c r="S84" s="116"/>
      <c r="T84" s="116"/>
      <c r="U84" s="116"/>
      <c r="V84" s="116"/>
      <c r="W84" s="116"/>
      <c r="X84" s="116"/>
      <c r="Y84" s="117"/>
      <c r="Z84" s="118"/>
      <c r="AA84" s="119"/>
      <c r="AB84" s="119"/>
      <c r="AC84" s="125"/>
      <c r="AD84" s="773"/>
      <c r="AE84" s="774"/>
      <c r="AF84" s="774"/>
      <c r="AG84" s="774"/>
      <c r="AH84" s="775"/>
      <c r="AI84" s="115"/>
      <c r="AJ84" s="776"/>
      <c r="AK84" s="776"/>
      <c r="AL84" s="776"/>
      <c r="AM84" s="776"/>
      <c r="AN84" s="776"/>
      <c r="AO84" s="776"/>
      <c r="AP84" s="776"/>
      <c r="AQ84" s="776"/>
      <c r="AR84" s="776"/>
      <c r="AS84" s="776"/>
      <c r="AT84" s="776"/>
      <c r="AU84" s="777"/>
      <c r="AV84" s="778"/>
      <c r="AW84" s="779"/>
      <c r="AX84" s="779"/>
      <c r="AY84" s="780"/>
    </row>
    <row r="85" spans="2:51" ht="24.75" customHeight="1" x14ac:dyDescent="0.2">
      <c r="B85" s="338"/>
      <c r="C85" s="339"/>
      <c r="D85" s="339"/>
      <c r="E85" s="339"/>
      <c r="F85" s="339"/>
      <c r="G85" s="340"/>
      <c r="H85" s="121"/>
      <c r="I85" s="122"/>
      <c r="J85" s="122"/>
      <c r="K85" s="122"/>
      <c r="L85" s="123"/>
      <c r="M85" s="115"/>
      <c r="N85" s="116"/>
      <c r="O85" s="116"/>
      <c r="P85" s="116"/>
      <c r="Q85" s="116"/>
      <c r="R85" s="116"/>
      <c r="S85" s="116"/>
      <c r="T85" s="116"/>
      <c r="U85" s="116"/>
      <c r="V85" s="116"/>
      <c r="W85" s="116"/>
      <c r="X85" s="116"/>
      <c r="Y85" s="117"/>
      <c r="Z85" s="118"/>
      <c r="AA85" s="119"/>
      <c r="AB85" s="119"/>
      <c r="AC85" s="119"/>
      <c r="AD85" s="773"/>
      <c r="AE85" s="774"/>
      <c r="AF85" s="774"/>
      <c r="AG85" s="774"/>
      <c r="AH85" s="775"/>
      <c r="AI85" s="115"/>
      <c r="AJ85" s="776"/>
      <c r="AK85" s="776"/>
      <c r="AL85" s="776"/>
      <c r="AM85" s="776"/>
      <c r="AN85" s="776"/>
      <c r="AO85" s="776"/>
      <c r="AP85" s="776"/>
      <c r="AQ85" s="776"/>
      <c r="AR85" s="776"/>
      <c r="AS85" s="776"/>
      <c r="AT85" s="776"/>
      <c r="AU85" s="777"/>
      <c r="AV85" s="778"/>
      <c r="AW85" s="779"/>
      <c r="AX85" s="779"/>
      <c r="AY85" s="780"/>
    </row>
    <row r="86" spans="2:51" ht="24.75" customHeight="1" x14ac:dyDescent="0.2">
      <c r="B86" s="338"/>
      <c r="C86" s="339"/>
      <c r="D86" s="339"/>
      <c r="E86" s="339"/>
      <c r="F86" s="339"/>
      <c r="G86" s="340"/>
      <c r="H86" s="121"/>
      <c r="I86" s="122"/>
      <c r="J86" s="122"/>
      <c r="K86" s="122"/>
      <c r="L86" s="123"/>
      <c r="M86" s="115"/>
      <c r="N86" s="116"/>
      <c r="O86" s="116"/>
      <c r="P86" s="116"/>
      <c r="Q86" s="116"/>
      <c r="R86" s="116"/>
      <c r="S86" s="116"/>
      <c r="T86" s="116"/>
      <c r="U86" s="116"/>
      <c r="V86" s="116"/>
      <c r="W86" s="116"/>
      <c r="X86" s="116"/>
      <c r="Y86" s="117"/>
      <c r="Z86" s="118"/>
      <c r="AA86" s="119"/>
      <c r="AB86" s="119"/>
      <c r="AC86" s="119"/>
      <c r="AD86" s="773"/>
      <c r="AE86" s="774"/>
      <c r="AF86" s="774"/>
      <c r="AG86" s="774"/>
      <c r="AH86" s="775"/>
      <c r="AI86" s="115"/>
      <c r="AJ86" s="776"/>
      <c r="AK86" s="776"/>
      <c r="AL86" s="776"/>
      <c r="AM86" s="776"/>
      <c r="AN86" s="776"/>
      <c r="AO86" s="776"/>
      <c r="AP86" s="776"/>
      <c r="AQ86" s="776"/>
      <c r="AR86" s="776"/>
      <c r="AS86" s="776"/>
      <c r="AT86" s="776"/>
      <c r="AU86" s="777"/>
      <c r="AV86" s="778"/>
      <c r="AW86" s="779"/>
      <c r="AX86" s="779"/>
      <c r="AY86" s="780"/>
    </row>
    <row r="87" spans="2:51" ht="24.75" customHeight="1" x14ac:dyDescent="0.2">
      <c r="B87" s="338"/>
      <c r="C87" s="339"/>
      <c r="D87" s="339"/>
      <c r="E87" s="339"/>
      <c r="F87" s="339"/>
      <c r="G87" s="340"/>
      <c r="H87" s="121"/>
      <c r="I87" s="122"/>
      <c r="J87" s="122"/>
      <c r="K87" s="122"/>
      <c r="L87" s="123"/>
      <c r="M87" s="115"/>
      <c r="N87" s="116"/>
      <c r="O87" s="116"/>
      <c r="P87" s="116"/>
      <c r="Q87" s="116"/>
      <c r="R87" s="116"/>
      <c r="S87" s="116"/>
      <c r="T87" s="116"/>
      <c r="U87" s="116"/>
      <c r="V87" s="116"/>
      <c r="W87" s="116"/>
      <c r="X87" s="116"/>
      <c r="Y87" s="117"/>
      <c r="Z87" s="118"/>
      <c r="AA87" s="119"/>
      <c r="AB87" s="119"/>
      <c r="AC87" s="119"/>
      <c r="AD87" s="773"/>
      <c r="AE87" s="774"/>
      <c r="AF87" s="774"/>
      <c r="AG87" s="774"/>
      <c r="AH87" s="775"/>
      <c r="AI87" s="115"/>
      <c r="AJ87" s="776"/>
      <c r="AK87" s="776"/>
      <c r="AL87" s="776"/>
      <c r="AM87" s="776"/>
      <c r="AN87" s="776"/>
      <c r="AO87" s="776"/>
      <c r="AP87" s="776"/>
      <c r="AQ87" s="776"/>
      <c r="AR87" s="776"/>
      <c r="AS87" s="776"/>
      <c r="AT87" s="776"/>
      <c r="AU87" s="777"/>
      <c r="AV87" s="778"/>
      <c r="AW87" s="779"/>
      <c r="AX87" s="779"/>
      <c r="AY87" s="780"/>
    </row>
    <row r="88" spans="2:51" ht="24.75" customHeight="1" x14ac:dyDescent="0.2">
      <c r="B88" s="338"/>
      <c r="C88" s="339"/>
      <c r="D88" s="339"/>
      <c r="E88" s="339"/>
      <c r="F88" s="339"/>
      <c r="G88" s="340"/>
      <c r="H88" s="107"/>
      <c r="I88" s="108"/>
      <c r="J88" s="108"/>
      <c r="K88" s="108"/>
      <c r="L88" s="109"/>
      <c r="M88" s="110"/>
      <c r="N88" s="111"/>
      <c r="O88" s="111"/>
      <c r="P88" s="111"/>
      <c r="Q88" s="111"/>
      <c r="R88" s="111"/>
      <c r="S88" s="111"/>
      <c r="T88" s="111"/>
      <c r="U88" s="111"/>
      <c r="V88" s="111"/>
      <c r="W88" s="111"/>
      <c r="X88" s="111"/>
      <c r="Y88" s="112"/>
      <c r="Z88" s="113"/>
      <c r="AA88" s="114"/>
      <c r="AB88" s="114"/>
      <c r="AC88" s="114"/>
      <c r="AD88" s="781"/>
      <c r="AE88" s="782"/>
      <c r="AF88" s="782"/>
      <c r="AG88" s="782"/>
      <c r="AH88" s="783"/>
      <c r="AI88" s="110"/>
      <c r="AJ88" s="784"/>
      <c r="AK88" s="784"/>
      <c r="AL88" s="784"/>
      <c r="AM88" s="784"/>
      <c r="AN88" s="784"/>
      <c r="AO88" s="784"/>
      <c r="AP88" s="784"/>
      <c r="AQ88" s="784"/>
      <c r="AR88" s="784"/>
      <c r="AS88" s="784"/>
      <c r="AT88" s="784"/>
      <c r="AU88" s="785"/>
      <c r="AV88" s="786"/>
      <c r="AW88" s="787"/>
      <c r="AX88" s="787"/>
      <c r="AY88" s="788"/>
    </row>
    <row r="89" spans="2:51" ht="24.75" customHeight="1" x14ac:dyDescent="0.2">
      <c r="B89" s="338"/>
      <c r="C89" s="339"/>
      <c r="D89" s="339"/>
      <c r="E89" s="339"/>
      <c r="F89" s="339"/>
      <c r="G89" s="340"/>
      <c r="H89" s="149" t="s">
        <v>42</v>
      </c>
      <c r="I89" s="96"/>
      <c r="J89" s="96"/>
      <c r="K89" s="96"/>
      <c r="L89" s="96"/>
      <c r="M89" s="150"/>
      <c r="N89" s="151"/>
      <c r="O89" s="151"/>
      <c r="P89" s="151"/>
      <c r="Q89" s="151"/>
      <c r="R89" s="151"/>
      <c r="S89" s="151"/>
      <c r="T89" s="151"/>
      <c r="U89" s="151"/>
      <c r="V89" s="151"/>
      <c r="W89" s="151"/>
      <c r="X89" s="151"/>
      <c r="Y89" s="152"/>
      <c r="Z89" s="153">
        <f>SUM(Z81:AC88)</f>
        <v>7</v>
      </c>
      <c r="AA89" s="154"/>
      <c r="AB89" s="154"/>
      <c r="AC89" s="155"/>
      <c r="AD89" s="789" t="s">
        <v>42</v>
      </c>
      <c r="AE89" s="143"/>
      <c r="AF89" s="143"/>
      <c r="AG89" s="143"/>
      <c r="AH89" s="143"/>
      <c r="AI89" s="150"/>
      <c r="AJ89" s="346"/>
      <c r="AK89" s="346"/>
      <c r="AL89" s="346"/>
      <c r="AM89" s="346"/>
      <c r="AN89" s="346"/>
      <c r="AO89" s="346"/>
      <c r="AP89" s="346"/>
      <c r="AQ89" s="346"/>
      <c r="AR89" s="346"/>
      <c r="AS89" s="346"/>
      <c r="AT89" s="346"/>
      <c r="AU89" s="347"/>
      <c r="AV89" s="790">
        <f>SUM(AV81:AY88)</f>
        <v>0</v>
      </c>
      <c r="AW89" s="791"/>
      <c r="AX89" s="791"/>
      <c r="AY89" s="792"/>
    </row>
    <row r="90" spans="2:51" ht="24.75" customHeight="1" x14ac:dyDescent="0.2">
      <c r="B90" s="338"/>
      <c r="C90" s="339"/>
      <c r="D90" s="339"/>
      <c r="E90" s="339"/>
      <c r="F90" s="339"/>
      <c r="G90" s="340"/>
      <c r="H90" s="793" t="s">
        <v>551</v>
      </c>
      <c r="I90" s="143"/>
      <c r="J90" s="143"/>
      <c r="K90" s="143"/>
      <c r="L90" s="143"/>
      <c r="M90" s="143"/>
      <c r="N90" s="143"/>
      <c r="O90" s="143"/>
      <c r="P90" s="143"/>
      <c r="Q90" s="143"/>
      <c r="R90" s="143"/>
      <c r="S90" s="143"/>
      <c r="T90" s="143"/>
      <c r="U90" s="143"/>
      <c r="V90" s="143"/>
      <c r="W90" s="143"/>
      <c r="X90" s="143"/>
      <c r="Y90" s="143"/>
      <c r="Z90" s="143"/>
      <c r="AA90" s="143"/>
      <c r="AB90" s="143"/>
      <c r="AC90" s="144"/>
      <c r="AD90" s="794"/>
      <c r="AE90" s="302"/>
      <c r="AF90" s="302"/>
      <c r="AG90" s="302"/>
      <c r="AH90" s="302"/>
      <c r="AI90" s="302"/>
      <c r="AJ90" s="302"/>
      <c r="AK90" s="302"/>
      <c r="AL90" s="302"/>
      <c r="AM90" s="302"/>
      <c r="AN90" s="302"/>
      <c r="AO90" s="302"/>
      <c r="AP90" s="302"/>
      <c r="AQ90" s="302"/>
      <c r="AR90" s="302"/>
      <c r="AS90" s="302"/>
      <c r="AT90" s="302"/>
      <c r="AU90" s="302"/>
      <c r="AV90" s="302"/>
      <c r="AW90" s="302"/>
      <c r="AX90" s="302"/>
      <c r="AY90" s="305"/>
    </row>
    <row r="91" spans="2:51" ht="24.75" customHeight="1" x14ac:dyDescent="0.2">
      <c r="B91" s="338"/>
      <c r="C91" s="339"/>
      <c r="D91" s="339"/>
      <c r="E91" s="339"/>
      <c r="F91" s="339"/>
      <c r="G91" s="340"/>
      <c r="H91" s="140" t="s">
        <v>39</v>
      </c>
      <c r="I91" s="141"/>
      <c r="J91" s="141"/>
      <c r="K91" s="141"/>
      <c r="L91" s="141"/>
      <c r="M91" s="142" t="s">
        <v>40</v>
      </c>
      <c r="N91" s="143"/>
      <c r="O91" s="143"/>
      <c r="P91" s="143"/>
      <c r="Q91" s="143"/>
      <c r="R91" s="143"/>
      <c r="S91" s="143"/>
      <c r="T91" s="143"/>
      <c r="U91" s="143"/>
      <c r="V91" s="143"/>
      <c r="W91" s="143"/>
      <c r="X91" s="143"/>
      <c r="Y91" s="144"/>
      <c r="Z91" s="145" t="s">
        <v>41</v>
      </c>
      <c r="AA91" s="146"/>
      <c r="AB91" s="146"/>
      <c r="AC91" s="147"/>
      <c r="AD91" s="140" t="s">
        <v>39</v>
      </c>
      <c r="AE91" s="141"/>
      <c r="AF91" s="141"/>
      <c r="AG91" s="141"/>
      <c r="AH91" s="141"/>
      <c r="AI91" s="142" t="s">
        <v>40</v>
      </c>
      <c r="AJ91" s="143"/>
      <c r="AK91" s="143"/>
      <c r="AL91" s="143"/>
      <c r="AM91" s="143"/>
      <c r="AN91" s="143"/>
      <c r="AO91" s="143"/>
      <c r="AP91" s="143"/>
      <c r="AQ91" s="143"/>
      <c r="AR91" s="143"/>
      <c r="AS91" s="143"/>
      <c r="AT91" s="143"/>
      <c r="AU91" s="144"/>
      <c r="AV91" s="145" t="s">
        <v>41</v>
      </c>
      <c r="AW91" s="146"/>
      <c r="AX91" s="146"/>
      <c r="AY91" s="148"/>
    </row>
    <row r="92" spans="2:51" ht="24.75" customHeight="1" x14ac:dyDescent="0.2">
      <c r="B92" s="338"/>
      <c r="C92" s="339"/>
      <c r="D92" s="339"/>
      <c r="E92" s="339"/>
      <c r="F92" s="339"/>
      <c r="G92" s="340"/>
      <c r="H92" s="132" t="s">
        <v>552</v>
      </c>
      <c r="I92" s="133"/>
      <c r="J92" s="133"/>
      <c r="K92" s="133"/>
      <c r="L92" s="134"/>
      <c r="M92" s="126" t="s">
        <v>553</v>
      </c>
      <c r="N92" s="127"/>
      <c r="O92" s="127"/>
      <c r="P92" s="127"/>
      <c r="Q92" s="127"/>
      <c r="R92" s="127"/>
      <c r="S92" s="127"/>
      <c r="T92" s="127"/>
      <c r="U92" s="127"/>
      <c r="V92" s="127"/>
      <c r="W92" s="127"/>
      <c r="X92" s="127"/>
      <c r="Y92" s="128"/>
      <c r="Z92" s="767">
        <v>6</v>
      </c>
      <c r="AA92" s="768"/>
      <c r="AB92" s="768"/>
      <c r="AC92" s="795"/>
      <c r="AD92" s="309"/>
      <c r="AE92" s="310"/>
      <c r="AF92" s="310"/>
      <c r="AG92" s="310"/>
      <c r="AH92" s="796"/>
      <c r="AI92" s="797"/>
      <c r="AJ92" s="798"/>
      <c r="AK92" s="798"/>
      <c r="AL92" s="798"/>
      <c r="AM92" s="798"/>
      <c r="AN92" s="798"/>
      <c r="AO92" s="798"/>
      <c r="AP92" s="798"/>
      <c r="AQ92" s="798"/>
      <c r="AR92" s="798"/>
      <c r="AS92" s="798"/>
      <c r="AT92" s="798"/>
      <c r="AU92" s="799"/>
      <c r="AV92" s="800"/>
      <c r="AW92" s="801"/>
      <c r="AX92" s="801"/>
      <c r="AY92" s="802"/>
    </row>
    <row r="93" spans="2:51" ht="24.75" customHeight="1" x14ac:dyDescent="0.2">
      <c r="B93" s="338"/>
      <c r="C93" s="339"/>
      <c r="D93" s="339"/>
      <c r="E93" s="339"/>
      <c r="F93" s="339"/>
      <c r="G93" s="340"/>
      <c r="H93" s="121"/>
      <c r="I93" s="122"/>
      <c r="J93" s="122"/>
      <c r="K93" s="122"/>
      <c r="L93" s="123"/>
      <c r="M93" s="115"/>
      <c r="N93" s="116"/>
      <c r="O93" s="116"/>
      <c r="P93" s="116"/>
      <c r="Q93" s="116"/>
      <c r="R93" s="116"/>
      <c r="S93" s="116"/>
      <c r="T93" s="116"/>
      <c r="U93" s="116"/>
      <c r="V93" s="116"/>
      <c r="W93" s="116"/>
      <c r="X93" s="116"/>
      <c r="Y93" s="117"/>
      <c r="Z93" s="770"/>
      <c r="AA93" s="771"/>
      <c r="AB93" s="771"/>
      <c r="AC93" s="803"/>
      <c r="AD93" s="773"/>
      <c r="AE93" s="774"/>
      <c r="AF93" s="774"/>
      <c r="AG93" s="774"/>
      <c r="AH93" s="775"/>
      <c r="AI93" s="804"/>
      <c r="AJ93" s="805"/>
      <c r="AK93" s="805"/>
      <c r="AL93" s="805"/>
      <c r="AM93" s="805"/>
      <c r="AN93" s="805"/>
      <c r="AO93" s="805"/>
      <c r="AP93" s="805"/>
      <c r="AQ93" s="805"/>
      <c r="AR93" s="805"/>
      <c r="AS93" s="805"/>
      <c r="AT93" s="805"/>
      <c r="AU93" s="806"/>
      <c r="AV93" s="807"/>
      <c r="AW93" s="808"/>
      <c r="AX93" s="808"/>
      <c r="AY93" s="809"/>
    </row>
    <row r="94" spans="2:51" ht="24.75" customHeight="1" x14ac:dyDescent="0.2">
      <c r="B94" s="338"/>
      <c r="C94" s="339"/>
      <c r="D94" s="339"/>
      <c r="E94" s="339"/>
      <c r="F94" s="339"/>
      <c r="G94" s="340"/>
      <c r="H94" s="121"/>
      <c r="I94" s="122"/>
      <c r="J94" s="122"/>
      <c r="K94" s="122"/>
      <c r="L94" s="123"/>
      <c r="M94" s="115"/>
      <c r="N94" s="116"/>
      <c r="O94" s="116"/>
      <c r="P94" s="116"/>
      <c r="Q94" s="116"/>
      <c r="R94" s="116"/>
      <c r="S94" s="116"/>
      <c r="T94" s="116"/>
      <c r="U94" s="116"/>
      <c r="V94" s="116"/>
      <c r="W94" s="116"/>
      <c r="X94" s="116"/>
      <c r="Y94" s="117"/>
      <c r="Z94" s="770"/>
      <c r="AA94" s="771"/>
      <c r="AB94" s="771"/>
      <c r="AC94" s="803"/>
      <c r="AD94" s="773"/>
      <c r="AE94" s="774"/>
      <c r="AF94" s="774"/>
      <c r="AG94" s="774"/>
      <c r="AH94" s="775"/>
      <c r="AI94" s="115"/>
      <c r="AJ94" s="776"/>
      <c r="AK94" s="776"/>
      <c r="AL94" s="776"/>
      <c r="AM94" s="776"/>
      <c r="AN94" s="776"/>
      <c r="AO94" s="776"/>
      <c r="AP94" s="776"/>
      <c r="AQ94" s="776"/>
      <c r="AR94" s="776"/>
      <c r="AS94" s="776"/>
      <c r="AT94" s="776"/>
      <c r="AU94" s="777"/>
      <c r="AV94" s="778"/>
      <c r="AW94" s="779"/>
      <c r="AX94" s="779"/>
      <c r="AY94" s="780"/>
    </row>
    <row r="95" spans="2:51" ht="24.75" customHeight="1" x14ac:dyDescent="0.2">
      <c r="B95" s="338"/>
      <c r="C95" s="339"/>
      <c r="D95" s="339"/>
      <c r="E95" s="339"/>
      <c r="F95" s="339"/>
      <c r="G95" s="340"/>
      <c r="H95" s="121"/>
      <c r="I95" s="122"/>
      <c r="J95" s="122"/>
      <c r="K95" s="122"/>
      <c r="L95" s="123"/>
      <c r="M95" s="115"/>
      <c r="N95" s="116"/>
      <c r="O95" s="116"/>
      <c r="P95" s="116"/>
      <c r="Q95" s="116"/>
      <c r="R95" s="116"/>
      <c r="S95" s="116"/>
      <c r="T95" s="116"/>
      <c r="U95" s="116"/>
      <c r="V95" s="116"/>
      <c r="W95" s="116"/>
      <c r="X95" s="116"/>
      <c r="Y95" s="117"/>
      <c r="Z95" s="118"/>
      <c r="AA95" s="119"/>
      <c r="AB95" s="119"/>
      <c r="AC95" s="125"/>
      <c r="AD95" s="773"/>
      <c r="AE95" s="774"/>
      <c r="AF95" s="774"/>
      <c r="AG95" s="774"/>
      <c r="AH95" s="775"/>
      <c r="AI95" s="115"/>
      <c r="AJ95" s="776"/>
      <c r="AK95" s="776"/>
      <c r="AL95" s="776"/>
      <c r="AM95" s="776"/>
      <c r="AN95" s="776"/>
      <c r="AO95" s="776"/>
      <c r="AP95" s="776"/>
      <c r="AQ95" s="776"/>
      <c r="AR95" s="776"/>
      <c r="AS95" s="776"/>
      <c r="AT95" s="776"/>
      <c r="AU95" s="777"/>
      <c r="AV95" s="778"/>
      <c r="AW95" s="779"/>
      <c r="AX95" s="779"/>
      <c r="AY95" s="780"/>
    </row>
    <row r="96" spans="2:51" ht="24.75" customHeight="1" x14ac:dyDescent="0.2">
      <c r="B96" s="338"/>
      <c r="C96" s="339"/>
      <c r="D96" s="339"/>
      <c r="E96" s="339"/>
      <c r="F96" s="339"/>
      <c r="G96" s="340"/>
      <c r="H96" s="121"/>
      <c r="I96" s="122"/>
      <c r="J96" s="122"/>
      <c r="K96" s="122"/>
      <c r="L96" s="123"/>
      <c r="M96" s="115"/>
      <c r="N96" s="116"/>
      <c r="O96" s="116"/>
      <c r="P96" s="116"/>
      <c r="Q96" s="116"/>
      <c r="R96" s="116"/>
      <c r="S96" s="116"/>
      <c r="T96" s="116"/>
      <c r="U96" s="116"/>
      <c r="V96" s="116"/>
      <c r="W96" s="116"/>
      <c r="X96" s="116"/>
      <c r="Y96" s="117"/>
      <c r="Z96" s="118"/>
      <c r="AA96" s="119"/>
      <c r="AB96" s="119"/>
      <c r="AC96" s="119"/>
      <c r="AD96" s="773"/>
      <c r="AE96" s="774"/>
      <c r="AF96" s="774"/>
      <c r="AG96" s="774"/>
      <c r="AH96" s="775"/>
      <c r="AI96" s="115"/>
      <c r="AJ96" s="776"/>
      <c r="AK96" s="776"/>
      <c r="AL96" s="776"/>
      <c r="AM96" s="776"/>
      <c r="AN96" s="776"/>
      <c r="AO96" s="776"/>
      <c r="AP96" s="776"/>
      <c r="AQ96" s="776"/>
      <c r="AR96" s="776"/>
      <c r="AS96" s="776"/>
      <c r="AT96" s="776"/>
      <c r="AU96" s="777"/>
      <c r="AV96" s="778"/>
      <c r="AW96" s="779"/>
      <c r="AX96" s="779"/>
      <c r="AY96" s="780"/>
    </row>
    <row r="97" spans="2:51" ht="24.75" customHeight="1" x14ac:dyDescent="0.2">
      <c r="B97" s="338"/>
      <c r="C97" s="339"/>
      <c r="D97" s="339"/>
      <c r="E97" s="339"/>
      <c r="F97" s="339"/>
      <c r="G97" s="340"/>
      <c r="H97" s="121"/>
      <c r="I97" s="122"/>
      <c r="J97" s="122"/>
      <c r="K97" s="122"/>
      <c r="L97" s="123"/>
      <c r="M97" s="115"/>
      <c r="N97" s="116"/>
      <c r="O97" s="116"/>
      <c r="P97" s="116"/>
      <c r="Q97" s="116"/>
      <c r="R97" s="116"/>
      <c r="S97" s="116"/>
      <c r="T97" s="116"/>
      <c r="U97" s="116"/>
      <c r="V97" s="116"/>
      <c r="W97" s="116"/>
      <c r="X97" s="116"/>
      <c r="Y97" s="117"/>
      <c r="Z97" s="118"/>
      <c r="AA97" s="119"/>
      <c r="AB97" s="119"/>
      <c r="AC97" s="119"/>
      <c r="AD97" s="773"/>
      <c r="AE97" s="774"/>
      <c r="AF97" s="774"/>
      <c r="AG97" s="774"/>
      <c r="AH97" s="775"/>
      <c r="AI97" s="115"/>
      <c r="AJ97" s="776"/>
      <c r="AK97" s="776"/>
      <c r="AL97" s="776"/>
      <c r="AM97" s="776"/>
      <c r="AN97" s="776"/>
      <c r="AO97" s="776"/>
      <c r="AP97" s="776"/>
      <c r="AQ97" s="776"/>
      <c r="AR97" s="776"/>
      <c r="AS97" s="776"/>
      <c r="AT97" s="776"/>
      <c r="AU97" s="777"/>
      <c r="AV97" s="778"/>
      <c r="AW97" s="779"/>
      <c r="AX97" s="779"/>
      <c r="AY97" s="780"/>
    </row>
    <row r="98" spans="2:51" ht="24.75" customHeight="1" x14ac:dyDescent="0.2">
      <c r="B98" s="338"/>
      <c r="C98" s="339"/>
      <c r="D98" s="339"/>
      <c r="E98" s="339"/>
      <c r="F98" s="339"/>
      <c r="G98" s="340"/>
      <c r="H98" s="121"/>
      <c r="I98" s="122"/>
      <c r="J98" s="122"/>
      <c r="K98" s="122"/>
      <c r="L98" s="123"/>
      <c r="M98" s="115"/>
      <c r="N98" s="116"/>
      <c r="O98" s="116"/>
      <c r="P98" s="116"/>
      <c r="Q98" s="116"/>
      <c r="R98" s="116"/>
      <c r="S98" s="116"/>
      <c r="T98" s="116"/>
      <c r="U98" s="116"/>
      <c r="V98" s="116"/>
      <c r="W98" s="116"/>
      <c r="X98" s="116"/>
      <c r="Y98" s="117"/>
      <c r="Z98" s="118"/>
      <c r="AA98" s="119"/>
      <c r="AB98" s="119"/>
      <c r="AC98" s="119"/>
      <c r="AD98" s="773"/>
      <c r="AE98" s="774"/>
      <c r="AF98" s="774"/>
      <c r="AG98" s="774"/>
      <c r="AH98" s="775"/>
      <c r="AI98" s="115"/>
      <c r="AJ98" s="776"/>
      <c r="AK98" s="776"/>
      <c r="AL98" s="776"/>
      <c r="AM98" s="776"/>
      <c r="AN98" s="776"/>
      <c r="AO98" s="776"/>
      <c r="AP98" s="776"/>
      <c r="AQ98" s="776"/>
      <c r="AR98" s="776"/>
      <c r="AS98" s="776"/>
      <c r="AT98" s="776"/>
      <c r="AU98" s="777"/>
      <c r="AV98" s="778"/>
      <c r="AW98" s="779"/>
      <c r="AX98" s="779"/>
      <c r="AY98" s="780"/>
    </row>
    <row r="99" spans="2:51" ht="24.75" customHeight="1" x14ac:dyDescent="0.2">
      <c r="B99" s="338"/>
      <c r="C99" s="339"/>
      <c r="D99" s="339"/>
      <c r="E99" s="339"/>
      <c r="F99" s="339"/>
      <c r="G99" s="340"/>
      <c r="H99" s="107"/>
      <c r="I99" s="108"/>
      <c r="J99" s="108"/>
      <c r="K99" s="108"/>
      <c r="L99" s="109"/>
      <c r="M99" s="110"/>
      <c r="N99" s="111"/>
      <c r="O99" s="111"/>
      <c r="P99" s="111"/>
      <c r="Q99" s="111"/>
      <c r="R99" s="111"/>
      <c r="S99" s="111"/>
      <c r="T99" s="111"/>
      <c r="U99" s="111"/>
      <c r="V99" s="111"/>
      <c r="W99" s="111"/>
      <c r="X99" s="111"/>
      <c r="Y99" s="112"/>
      <c r="Z99" s="113"/>
      <c r="AA99" s="114"/>
      <c r="AB99" s="114"/>
      <c r="AC99" s="114"/>
      <c r="AD99" s="781"/>
      <c r="AE99" s="782"/>
      <c r="AF99" s="782"/>
      <c r="AG99" s="782"/>
      <c r="AH99" s="783"/>
      <c r="AI99" s="110"/>
      <c r="AJ99" s="784"/>
      <c r="AK99" s="784"/>
      <c r="AL99" s="784"/>
      <c r="AM99" s="784"/>
      <c r="AN99" s="784"/>
      <c r="AO99" s="784"/>
      <c r="AP99" s="784"/>
      <c r="AQ99" s="784"/>
      <c r="AR99" s="784"/>
      <c r="AS99" s="784"/>
      <c r="AT99" s="784"/>
      <c r="AU99" s="785"/>
      <c r="AV99" s="786"/>
      <c r="AW99" s="787"/>
      <c r="AX99" s="787"/>
      <c r="AY99" s="788"/>
    </row>
    <row r="100" spans="2:51" ht="24.75" customHeight="1" x14ac:dyDescent="0.2">
      <c r="B100" s="338"/>
      <c r="C100" s="339"/>
      <c r="D100" s="339"/>
      <c r="E100" s="339"/>
      <c r="F100" s="339"/>
      <c r="G100" s="340"/>
      <c r="H100" s="149" t="s">
        <v>42</v>
      </c>
      <c r="I100" s="96"/>
      <c r="J100" s="96"/>
      <c r="K100" s="96"/>
      <c r="L100" s="96"/>
      <c r="M100" s="150"/>
      <c r="N100" s="151"/>
      <c r="O100" s="151"/>
      <c r="P100" s="151"/>
      <c r="Q100" s="151"/>
      <c r="R100" s="151"/>
      <c r="S100" s="151"/>
      <c r="T100" s="151"/>
      <c r="U100" s="151"/>
      <c r="V100" s="151"/>
      <c r="W100" s="151"/>
      <c r="X100" s="151"/>
      <c r="Y100" s="152"/>
      <c r="Z100" s="153">
        <v>9</v>
      </c>
      <c r="AA100" s="154"/>
      <c r="AB100" s="154"/>
      <c r="AC100" s="171"/>
      <c r="AD100" s="789" t="s">
        <v>42</v>
      </c>
      <c r="AE100" s="143"/>
      <c r="AF100" s="143"/>
      <c r="AG100" s="143"/>
      <c r="AH100" s="144"/>
      <c r="AI100" s="150"/>
      <c r="AJ100" s="346"/>
      <c r="AK100" s="346"/>
      <c r="AL100" s="346"/>
      <c r="AM100" s="346"/>
      <c r="AN100" s="346"/>
      <c r="AO100" s="346"/>
      <c r="AP100" s="346"/>
      <c r="AQ100" s="346"/>
      <c r="AR100" s="346"/>
      <c r="AS100" s="346"/>
      <c r="AT100" s="346"/>
      <c r="AU100" s="347"/>
      <c r="AV100" s="790">
        <f>SUM(AV92:AY99)</f>
        <v>0</v>
      </c>
      <c r="AW100" s="791"/>
      <c r="AX100" s="791"/>
      <c r="AY100" s="792"/>
    </row>
    <row r="101" spans="2:51" ht="24.75" customHeight="1" x14ac:dyDescent="0.2">
      <c r="B101" s="338"/>
      <c r="C101" s="339"/>
      <c r="D101" s="339"/>
      <c r="E101" s="339"/>
      <c r="F101" s="339"/>
      <c r="G101" s="340"/>
      <c r="H101" s="765" t="s">
        <v>681</v>
      </c>
      <c r="I101" s="143"/>
      <c r="J101" s="143"/>
      <c r="K101" s="143"/>
      <c r="L101" s="143"/>
      <c r="M101" s="143"/>
      <c r="N101" s="143"/>
      <c r="O101" s="143"/>
      <c r="P101" s="143"/>
      <c r="Q101" s="143"/>
      <c r="R101" s="143"/>
      <c r="S101" s="143"/>
      <c r="T101" s="143"/>
      <c r="U101" s="143"/>
      <c r="V101" s="143"/>
      <c r="W101" s="143"/>
      <c r="X101" s="143"/>
      <c r="Y101" s="143"/>
      <c r="Z101" s="143"/>
      <c r="AA101" s="143"/>
      <c r="AB101" s="143"/>
      <c r="AC101" s="766"/>
      <c r="AD101" s="794"/>
      <c r="AE101" s="302"/>
      <c r="AF101" s="302"/>
      <c r="AG101" s="302"/>
      <c r="AH101" s="302"/>
      <c r="AI101" s="302"/>
      <c r="AJ101" s="302"/>
      <c r="AK101" s="302"/>
      <c r="AL101" s="302"/>
      <c r="AM101" s="302"/>
      <c r="AN101" s="302"/>
      <c r="AO101" s="302"/>
      <c r="AP101" s="302"/>
      <c r="AQ101" s="302"/>
      <c r="AR101" s="302"/>
      <c r="AS101" s="302"/>
      <c r="AT101" s="302"/>
      <c r="AU101" s="302"/>
      <c r="AV101" s="302"/>
      <c r="AW101" s="302"/>
      <c r="AX101" s="302"/>
      <c r="AY101" s="305"/>
    </row>
    <row r="102" spans="2:51" ht="24.75" customHeight="1" x14ac:dyDescent="0.2">
      <c r="B102" s="338"/>
      <c r="C102" s="339"/>
      <c r="D102" s="339"/>
      <c r="E102" s="339"/>
      <c r="F102" s="339"/>
      <c r="G102" s="340"/>
      <c r="H102" s="140" t="s">
        <v>39</v>
      </c>
      <c r="I102" s="141"/>
      <c r="J102" s="141"/>
      <c r="K102" s="141"/>
      <c r="L102" s="141"/>
      <c r="M102" s="142" t="s">
        <v>40</v>
      </c>
      <c r="N102" s="143"/>
      <c r="O102" s="143"/>
      <c r="P102" s="143"/>
      <c r="Q102" s="143"/>
      <c r="R102" s="143"/>
      <c r="S102" s="143"/>
      <c r="T102" s="143"/>
      <c r="U102" s="143"/>
      <c r="V102" s="143"/>
      <c r="W102" s="143"/>
      <c r="X102" s="143"/>
      <c r="Y102" s="144"/>
      <c r="Z102" s="145" t="s">
        <v>41</v>
      </c>
      <c r="AA102" s="146"/>
      <c r="AB102" s="146"/>
      <c r="AC102" s="148"/>
      <c r="AD102" s="140" t="s">
        <v>39</v>
      </c>
      <c r="AE102" s="141"/>
      <c r="AF102" s="141"/>
      <c r="AG102" s="141"/>
      <c r="AH102" s="141"/>
      <c r="AI102" s="142" t="s">
        <v>40</v>
      </c>
      <c r="AJ102" s="143"/>
      <c r="AK102" s="143"/>
      <c r="AL102" s="143"/>
      <c r="AM102" s="143"/>
      <c r="AN102" s="143"/>
      <c r="AO102" s="143"/>
      <c r="AP102" s="143"/>
      <c r="AQ102" s="143"/>
      <c r="AR102" s="143"/>
      <c r="AS102" s="143"/>
      <c r="AT102" s="143"/>
      <c r="AU102" s="144"/>
      <c r="AV102" s="145" t="s">
        <v>41</v>
      </c>
      <c r="AW102" s="146"/>
      <c r="AX102" s="146"/>
      <c r="AY102" s="148"/>
    </row>
    <row r="103" spans="2:51" ht="24.75" customHeight="1" x14ac:dyDescent="0.2">
      <c r="B103" s="338"/>
      <c r="C103" s="339"/>
      <c r="D103" s="339"/>
      <c r="E103" s="339"/>
      <c r="F103" s="339"/>
      <c r="G103" s="340"/>
      <c r="H103" s="121" t="s">
        <v>554</v>
      </c>
      <c r="I103" s="122"/>
      <c r="J103" s="122"/>
      <c r="K103" s="122"/>
      <c r="L103" s="123"/>
      <c r="M103" s="115" t="s">
        <v>555</v>
      </c>
      <c r="N103" s="116"/>
      <c r="O103" s="116"/>
      <c r="P103" s="116"/>
      <c r="Q103" s="116"/>
      <c r="R103" s="116"/>
      <c r="S103" s="116"/>
      <c r="T103" s="116"/>
      <c r="U103" s="116"/>
      <c r="V103" s="116"/>
      <c r="W103" s="116"/>
      <c r="X103" s="116"/>
      <c r="Y103" s="117"/>
      <c r="Z103" s="770">
        <v>13</v>
      </c>
      <c r="AA103" s="771"/>
      <c r="AB103" s="771"/>
      <c r="AC103" s="772"/>
      <c r="AD103" s="810"/>
      <c r="AE103" s="811"/>
      <c r="AF103" s="811"/>
      <c r="AG103" s="811"/>
      <c r="AH103" s="812"/>
      <c r="AI103" s="797"/>
      <c r="AJ103" s="798"/>
      <c r="AK103" s="798"/>
      <c r="AL103" s="798"/>
      <c r="AM103" s="798"/>
      <c r="AN103" s="798"/>
      <c r="AO103" s="798"/>
      <c r="AP103" s="798"/>
      <c r="AQ103" s="798"/>
      <c r="AR103" s="798"/>
      <c r="AS103" s="798"/>
      <c r="AT103" s="798"/>
      <c r="AU103" s="799"/>
      <c r="AV103" s="800"/>
      <c r="AW103" s="801"/>
      <c r="AX103" s="801"/>
      <c r="AY103" s="802"/>
    </row>
    <row r="104" spans="2:51" ht="24.75" customHeight="1" x14ac:dyDescent="0.2">
      <c r="B104" s="338"/>
      <c r="C104" s="339"/>
      <c r="D104" s="339"/>
      <c r="E104" s="339"/>
      <c r="F104" s="339"/>
      <c r="G104" s="340"/>
      <c r="H104" s="813" t="s">
        <v>556</v>
      </c>
      <c r="I104" s="774"/>
      <c r="J104" s="774"/>
      <c r="K104" s="774"/>
      <c r="L104" s="775"/>
      <c r="M104" s="115" t="s">
        <v>557</v>
      </c>
      <c r="N104" s="776"/>
      <c r="O104" s="776"/>
      <c r="P104" s="776"/>
      <c r="Q104" s="776"/>
      <c r="R104" s="776"/>
      <c r="S104" s="776"/>
      <c r="T104" s="776"/>
      <c r="U104" s="776"/>
      <c r="V104" s="776"/>
      <c r="W104" s="776"/>
      <c r="X104" s="776"/>
      <c r="Y104" s="777"/>
      <c r="Z104" s="770">
        <v>2</v>
      </c>
      <c r="AA104" s="771"/>
      <c r="AB104" s="771"/>
      <c r="AC104" s="772"/>
      <c r="AD104" s="814"/>
      <c r="AE104" s="815"/>
      <c r="AF104" s="815"/>
      <c r="AG104" s="815"/>
      <c r="AH104" s="816"/>
      <c r="AI104" s="804"/>
      <c r="AJ104" s="805"/>
      <c r="AK104" s="805"/>
      <c r="AL104" s="805"/>
      <c r="AM104" s="805"/>
      <c r="AN104" s="805"/>
      <c r="AO104" s="805"/>
      <c r="AP104" s="805"/>
      <c r="AQ104" s="805"/>
      <c r="AR104" s="805"/>
      <c r="AS104" s="805"/>
      <c r="AT104" s="805"/>
      <c r="AU104" s="806"/>
      <c r="AV104" s="807"/>
      <c r="AW104" s="808"/>
      <c r="AX104" s="808"/>
      <c r="AY104" s="809"/>
    </row>
    <row r="105" spans="2:51" ht="24.75" customHeight="1" x14ac:dyDescent="0.2">
      <c r="B105" s="338"/>
      <c r="C105" s="339"/>
      <c r="D105" s="339"/>
      <c r="E105" s="339"/>
      <c r="F105" s="339"/>
      <c r="G105" s="340"/>
      <c r="H105" s="121" t="s">
        <v>554</v>
      </c>
      <c r="I105" s="122"/>
      <c r="J105" s="122"/>
      <c r="K105" s="122"/>
      <c r="L105" s="123"/>
      <c r="M105" s="115" t="s">
        <v>558</v>
      </c>
      <c r="N105" s="116"/>
      <c r="O105" s="116"/>
      <c r="P105" s="116"/>
      <c r="Q105" s="116"/>
      <c r="R105" s="116"/>
      <c r="S105" s="116"/>
      <c r="T105" s="116"/>
      <c r="U105" s="116"/>
      <c r="V105" s="116"/>
      <c r="W105" s="116"/>
      <c r="X105" s="116"/>
      <c r="Y105" s="117"/>
      <c r="Z105" s="770">
        <v>1</v>
      </c>
      <c r="AA105" s="771"/>
      <c r="AB105" s="771"/>
      <c r="AC105" s="772"/>
      <c r="AD105" s="773"/>
      <c r="AE105" s="774"/>
      <c r="AF105" s="774"/>
      <c r="AG105" s="774"/>
      <c r="AH105" s="775"/>
      <c r="AI105" s="115"/>
      <c r="AJ105" s="776"/>
      <c r="AK105" s="776"/>
      <c r="AL105" s="776"/>
      <c r="AM105" s="776"/>
      <c r="AN105" s="776"/>
      <c r="AO105" s="776"/>
      <c r="AP105" s="776"/>
      <c r="AQ105" s="776"/>
      <c r="AR105" s="776"/>
      <c r="AS105" s="776"/>
      <c r="AT105" s="776"/>
      <c r="AU105" s="777"/>
      <c r="AV105" s="778"/>
      <c r="AW105" s="779"/>
      <c r="AX105" s="779"/>
      <c r="AY105" s="780"/>
    </row>
    <row r="106" spans="2:51" ht="24.75" customHeight="1" x14ac:dyDescent="0.2">
      <c r="B106" s="338"/>
      <c r="C106" s="339"/>
      <c r="D106" s="339"/>
      <c r="E106" s="339"/>
      <c r="F106" s="339"/>
      <c r="G106" s="340"/>
      <c r="H106" s="813" t="s">
        <v>559</v>
      </c>
      <c r="I106" s="774"/>
      <c r="J106" s="774"/>
      <c r="K106" s="774"/>
      <c r="L106" s="775"/>
      <c r="M106" s="115" t="s">
        <v>560</v>
      </c>
      <c r="N106" s="776"/>
      <c r="O106" s="776"/>
      <c r="P106" s="776"/>
      <c r="Q106" s="776"/>
      <c r="R106" s="776"/>
      <c r="S106" s="776"/>
      <c r="T106" s="776"/>
      <c r="U106" s="776"/>
      <c r="V106" s="776"/>
      <c r="W106" s="776"/>
      <c r="X106" s="776"/>
      <c r="Y106" s="777"/>
      <c r="Z106" s="770">
        <v>1</v>
      </c>
      <c r="AA106" s="771"/>
      <c r="AB106" s="771"/>
      <c r="AC106" s="772"/>
      <c r="AD106" s="773"/>
      <c r="AE106" s="774"/>
      <c r="AF106" s="774"/>
      <c r="AG106" s="774"/>
      <c r="AH106" s="775"/>
      <c r="AI106" s="115"/>
      <c r="AJ106" s="776"/>
      <c r="AK106" s="776"/>
      <c r="AL106" s="776"/>
      <c r="AM106" s="776"/>
      <c r="AN106" s="776"/>
      <c r="AO106" s="776"/>
      <c r="AP106" s="776"/>
      <c r="AQ106" s="776"/>
      <c r="AR106" s="776"/>
      <c r="AS106" s="776"/>
      <c r="AT106" s="776"/>
      <c r="AU106" s="777"/>
      <c r="AV106" s="778"/>
      <c r="AW106" s="779"/>
      <c r="AX106" s="779"/>
      <c r="AY106" s="780"/>
    </row>
    <row r="107" spans="2:51" ht="24.75" customHeight="1" x14ac:dyDescent="0.2">
      <c r="B107" s="338"/>
      <c r="C107" s="339"/>
      <c r="D107" s="339"/>
      <c r="E107" s="339"/>
      <c r="F107" s="339"/>
      <c r="G107" s="340"/>
      <c r="H107" s="773"/>
      <c r="I107" s="774"/>
      <c r="J107" s="774"/>
      <c r="K107" s="774"/>
      <c r="L107" s="775"/>
      <c r="M107" s="115"/>
      <c r="N107" s="776"/>
      <c r="O107" s="776"/>
      <c r="P107" s="776"/>
      <c r="Q107" s="776"/>
      <c r="R107" s="776"/>
      <c r="S107" s="776"/>
      <c r="T107" s="776"/>
      <c r="U107" s="776"/>
      <c r="V107" s="776"/>
      <c r="W107" s="776"/>
      <c r="X107" s="776"/>
      <c r="Y107" s="777"/>
      <c r="Z107" s="778"/>
      <c r="AA107" s="779"/>
      <c r="AB107" s="779"/>
      <c r="AC107" s="817"/>
      <c r="AD107" s="773"/>
      <c r="AE107" s="774"/>
      <c r="AF107" s="774"/>
      <c r="AG107" s="774"/>
      <c r="AH107" s="775"/>
      <c r="AI107" s="115"/>
      <c r="AJ107" s="776"/>
      <c r="AK107" s="776"/>
      <c r="AL107" s="776"/>
      <c r="AM107" s="776"/>
      <c r="AN107" s="776"/>
      <c r="AO107" s="776"/>
      <c r="AP107" s="776"/>
      <c r="AQ107" s="776"/>
      <c r="AR107" s="776"/>
      <c r="AS107" s="776"/>
      <c r="AT107" s="776"/>
      <c r="AU107" s="777"/>
      <c r="AV107" s="778"/>
      <c r="AW107" s="779"/>
      <c r="AX107" s="779"/>
      <c r="AY107" s="780"/>
    </row>
    <row r="108" spans="2:51" ht="24.75" customHeight="1" x14ac:dyDescent="0.2">
      <c r="B108" s="338"/>
      <c r="C108" s="339"/>
      <c r="D108" s="339"/>
      <c r="E108" s="339"/>
      <c r="F108" s="339"/>
      <c r="G108" s="340"/>
      <c r="H108" s="773"/>
      <c r="I108" s="774"/>
      <c r="J108" s="774"/>
      <c r="K108" s="774"/>
      <c r="L108" s="775"/>
      <c r="M108" s="115"/>
      <c r="N108" s="776"/>
      <c r="O108" s="776"/>
      <c r="P108" s="776"/>
      <c r="Q108" s="776"/>
      <c r="R108" s="776"/>
      <c r="S108" s="776"/>
      <c r="T108" s="776"/>
      <c r="U108" s="776"/>
      <c r="V108" s="776"/>
      <c r="W108" s="776"/>
      <c r="X108" s="776"/>
      <c r="Y108" s="777"/>
      <c r="Z108" s="778"/>
      <c r="AA108" s="779"/>
      <c r="AB108" s="779"/>
      <c r="AC108" s="817"/>
      <c r="AD108" s="773"/>
      <c r="AE108" s="774"/>
      <c r="AF108" s="774"/>
      <c r="AG108" s="774"/>
      <c r="AH108" s="775"/>
      <c r="AI108" s="115"/>
      <c r="AJ108" s="776"/>
      <c r="AK108" s="776"/>
      <c r="AL108" s="776"/>
      <c r="AM108" s="776"/>
      <c r="AN108" s="776"/>
      <c r="AO108" s="776"/>
      <c r="AP108" s="776"/>
      <c r="AQ108" s="776"/>
      <c r="AR108" s="776"/>
      <c r="AS108" s="776"/>
      <c r="AT108" s="776"/>
      <c r="AU108" s="777"/>
      <c r="AV108" s="778"/>
      <c r="AW108" s="779"/>
      <c r="AX108" s="779"/>
      <c r="AY108" s="780"/>
    </row>
    <row r="109" spans="2:51" ht="24.75" customHeight="1" x14ac:dyDescent="0.2">
      <c r="B109" s="338"/>
      <c r="C109" s="339"/>
      <c r="D109" s="339"/>
      <c r="E109" s="339"/>
      <c r="F109" s="339"/>
      <c r="G109" s="340"/>
      <c r="H109" s="773"/>
      <c r="I109" s="774"/>
      <c r="J109" s="774"/>
      <c r="K109" s="774"/>
      <c r="L109" s="775"/>
      <c r="M109" s="115"/>
      <c r="N109" s="776"/>
      <c r="O109" s="776"/>
      <c r="P109" s="776"/>
      <c r="Q109" s="776"/>
      <c r="R109" s="776"/>
      <c r="S109" s="776"/>
      <c r="T109" s="776"/>
      <c r="U109" s="776"/>
      <c r="V109" s="776"/>
      <c r="W109" s="776"/>
      <c r="X109" s="776"/>
      <c r="Y109" s="777"/>
      <c r="Z109" s="778"/>
      <c r="AA109" s="779"/>
      <c r="AB109" s="779"/>
      <c r="AC109" s="817"/>
      <c r="AD109" s="773"/>
      <c r="AE109" s="774"/>
      <c r="AF109" s="774"/>
      <c r="AG109" s="774"/>
      <c r="AH109" s="775"/>
      <c r="AI109" s="115"/>
      <c r="AJ109" s="776"/>
      <c r="AK109" s="776"/>
      <c r="AL109" s="776"/>
      <c r="AM109" s="776"/>
      <c r="AN109" s="776"/>
      <c r="AO109" s="776"/>
      <c r="AP109" s="776"/>
      <c r="AQ109" s="776"/>
      <c r="AR109" s="776"/>
      <c r="AS109" s="776"/>
      <c r="AT109" s="776"/>
      <c r="AU109" s="777"/>
      <c r="AV109" s="778"/>
      <c r="AW109" s="779"/>
      <c r="AX109" s="779"/>
      <c r="AY109" s="780"/>
    </row>
    <row r="110" spans="2:51" ht="24.75" customHeight="1" x14ac:dyDescent="0.2">
      <c r="B110" s="338"/>
      <c r="C110" s="339"/>
      <c r="D110" s="339"/>
      <c r="E110" s="339"/>
      <c r="F110" s="339"/>
      <c r="G110" s="340"/>
      <c r="H110" s="781"/>
      <c r="I110" s="782"/>
      <c r="J110" s="782"/>
      <c r="K110" s="782"/>
      <c r="L110" s="783"/>
      <c r="M110" s="110"/>
      <c r="N110" s="784"/>
      <c r="O110" s="784"/>
      <c r="P110" s="784"/>
      <c r="Q110" s="784"/>
      <c r="R110" s="784"/>
      <c r="S110" s="784"/>
      <c r="T110" s="784"/>
      <c r="U110" s="784"/>
      <c r="V110" s="784"/>
      <c r="W110" s="784"/>
      <c r="X110" s="784"/>
      <c r="Y110" s="785"/>
      <c r="Z110" s="786"/>
      <c r="AA110" s="787"/>
      <c r="AB110" s="787"/>
      <c r="AC110" s="818"/>
      <c r="AD110" s="781"/>
      <c r="AE110" s="782"/>
      <c r="AF110" s="782"/>
      <c r="AG110" s="782"/>
      <c r="AH110" s="783"/>
      <c r="AI110" s="110"/>
      <c r="AJ110" s="784"/>
      <c r="AK110" s="784"/>
      <c r="AL110" s="784"/>
      <c r="AM110" s="784"/>
      <c r="AN110" s="784"/>
      <c r="AO110" s="784"/>
      <c r="AP110" s="784"/>
      <c r="AQ110" s="784"/>
      <c r="AR110" s="784"/>
      <c r="AS110" s="784"/>
      <c r="AT110" s="784"/>
      <c r="AU110" s="785"/>
      <c r="AV110" s="786"/>
      <c r="AW110" s="787"/>
      <c r="AX110" s="787"/>
      <c r="AY110" s="788"/>
    </row>
    <row r="111" spans="2:51" ht="24.75" customHeight="1" thickBot="1" x14ac:dyDescent="0.25">
      <c r="B111" s="486"/>
      <c r="C111" s="487"/>
      <c r="D111" s="487"/>
      <c r="E111" s="487"/>
      <c r="F111" s="487"/>
      <c r="G111" s="488"/>
      <c r="H111" s="819" t="s">
        <v>42</v>
      </c>
      <c r="I111" s="820"/>
      <c r="J111" s="820"/>
      <c r="K111" s="820"/>
      <c r="L111" s="820"/>
      <c r="M111" s="100"/>
      <c r="N111" s="821"/>
      <c r="O111" s="821"/>
      <c r="P111" s="821"/>
      <c r="Q111" s="821"/>
      <c r="R111" s="821"/>
      <c r="S111" s="821"/>
      <c r="T111" s="821"/>
      <c r="U111" s="821"/>
      <c r="V111" s="821"/>
      <c r="W111" s="821"/>
      <c r="X111" s="821"/>
      <c r="Y111" s="822"/>
      <c r="Z111" s="823">
        <v>17</v>
      </c>
      <c r="AA111" s="824"/>
      <c r="AB111" s="824"/>
      <c r="AC111" s="825"/>
      <c r="AD111" s="819" t="s">
        <v>42</v>
      </c>
      <c r="AE111" s="820"/>
      <c r="AF111" s="820"/>
      <c r="AG111" s="820"/>
      <c r="AH111" s="820"/>
      <c r="AI111" s="100"/>
      <c r="AJ111" s="821"/>
      <c r="AK111" s="821"/>
      <c r="AL111" s="821"/>
      <c r="AM111" s="821"/>
      <c r="AN111" s="821"/>
      <c r="AO111" s="821"/>
      <c r="AP111" s="821"/>
      <c r="AQ111" s="821"/>
      <c r="AR111" s="821"/>
      <c r="AS111" s="821"/>
      <c r="AT111" s="821"/>
      <c r="AU111" s="822"/>
      <c r="AV111" s="826"/>
      <c r="AW111" s="827"/>
      <c r="AX111" s="827"/>
      <c r="AY111" s="828"/>
    </row>
    <row r="114" spans="2:50" ht="14" x14ac:dyDescent="0.2">
      <c r="C114" s="21" t="s">
        <v>682</v>
      </c>
    </row>
    <row r="116" spans="2:50" x14ac:dyDescent="0.2">
      <c r="C116" t="s">
        <v>542</v>
      </c>
    </row>
    <row r="117" spans="2:50" ht="24" customHeight="1" x14ac:dyDescent="0.2">
      <c r="B117" s="60"/>
      <c r="C117" s="60"/>
      <c r="D117" s="69" t="s">
        <v>683</v>
      </c>
      <c r="E117" s="69"/>
      <c r="F117" s="69"/>
      <c r="G117" s="69"/>
      <c r="H117" s="69"/>
      <c r="I117" s="69"/>
      <c r="J117" s="69"/>
      <c r="K117" s="69"/>
      <c r="L117" s="69"/>
      <c r="M117" s="69"/>
      <c r="N117" s="69" t="s">
        <v>684</v>
      </c>
      <c r="O117" s="69"/>
      <c r="P117" s="69"/>
      <c r="Q117" s="69"/>
      <c r="R117" s="69"/>
      <c r="S117" s="69"/>
      <c r="T117" s="69"/>
      <c r="U117" s="69"/>
      <c r="V117" s="69"/>
      <c r="W117" s="69"/>
      <c r="X117" s="69"/>
      <c r="Y117" s="69"/>
      <c r="Z117" s="69"/>
      <c r="AA117" s="69"/>
      <c r="AB117" s="69"/>
      <c r="AC117" s="69"/>
      <c r="AD117" s="69"/>
      <c r="AE117" s="69"/>
      <c r="AF117" s="69"/>
      <c r="AG117" s="69"/>
      <c r="AH117" s="69"/>
      <c r="AI117" s="69"/>
      <c r="AJ117" s="69"/>
      <c r="AK117" s="69"/>
      <c r="AL117" s="70" t="s">
        <v>685</v>
      </c>
      <c r="AM117" s="69"/>
      <c r="AN117" s="69"/>
      <c r="AO117" s="69"/>
      <c r="AP117" s="69"/>
      <c r="AQ117" s="69"/>
      <c r="AR117" s="69" t="s">
        <v>43</v>
      </c>
      <c r="AS117" s="69"/>
      <c r="AT117" s="69"/>
      <c r="AU117" s="69"/>
      <c r="AV117" s="69" t="s">
        <v>44</v>
      </c>
      <c r="AW117" s="69"/>
      <c r="AX117" s="69"/>
    </row>
    <row r="118" spans="2:50" ht="24" customHeight="1" x14ac:dyDescent="0.2">
      <c r="B118" s="60">
        <v>1</v>
      </c>
      <c r="C118" s="60">
        <v>1</v>
      </c>
      <c r="D118" s="829" t="s">
        <v>561</v>
      </c>
      <c r="E118" s="829"/>
      <c r="F118" s="829"/>
      <c r="G118" s="829"/>
      <c r="H118" s="829"/>
      <c r="I118" s="829"/>
      <c r="J118" s="829"/>
      <c r="K118" s="829"/>
      <c r="L118" s="829"/>
      <c r="M118" s="829"/>
      <c r="N118" s="829" t="s">
        <v>562</v>
      </c>
      <c r="O118" s="829"/>
      <c r="P118" s="829"/>
      <c r="Q118" s="829"/>
      <c r="R118" s="829"/>
      <c r="S118" s="829"/>
      <c r="T118" s="829"/>
      <c r="U118" s="829"/>
      <c r="V118" s="829"/>
      <c r="W118" s="829"/>
      <c r="X118" s="829"/>
      <c r="Y118" s="829"/>
      <c r="Z118" s="829"/>
      <c r="AA118" s="829"/>
      <c r="AB118" s="829"/>
      <c r="AC118" s="829"/>
      <c r="AD118" s="829"/>
      <c r="AE118" s="829"/>
      <c r="AF118" s="829"/>
      <c r="AG118" s="829"/>
      <c r="AH118" s="829"/>
      <c r="AI118" s="829"/>
      <c r="AJ118" s="829"/>
      <c r="AK118" s="829"/>
      <c r="AL118" s="830">
        <v>40</v>
      </c>
      <c r="AM118" s="831"/>
      <c r="AN118" s="831"/>
      <c r="AO118" s="831"/>
      <c r="AP118" s="831"/>
      <c r="AQ118" s="831"/>
      <c r="AR118" s="832" t="s">
        <v>676</v>
      </c>
      <c r="AS118" s="832"/>
      <c r="AT118" s="832"/>
      <c r="AU118" s="832"/>
      <c r="AV118" s="833" t="s">
        <v>676</v>
      </c>
      <c r="AW118" s="834"/>
      <c r="AX118" s="834"/>
    </row>
    <row r="119" spans="2:50" ht="24" customHeight="1" x14ac:dyDescent="0.2">
      <c r="B119" s="60">
        <v>2</v>
      </c>
      <c r="C119" s="60">
        <v>1</v>
      </c>
      <c r="D119" s="829" t="s">
        <v>563</v>
      </c>
      <c r="E119" s="829"/>
      <c r="F119" s="829"/>
      <c r="G119" s="829"/>
      <c r="H119" s="829"/>
      <c r="I119" s="829"/>
      <c r="J119" s="829"/>
      <c r="K119" s="829"/>
      <c r="L119" s="829"/>
      <c r="M119" s="829"/>
      <c r="N119" s="829" t="s">
        <v>562</v>
      </c>
      <c r="O119" s="829"/>
      <c r="P119" s="829"/>
      <c r="Q119" s="829"/>
      <c r="R119" s="829"/>
      <c r="S119" s="829"/>
      <c r="T119" s="829"/>
      <c r="U119" s="829"/>
      <c r="V119" s="829"/>
      <c r="W119" s="829"/>
      <c r="X119" s="829"/>
      <c r="Y119" s="829"/>
      <c r="Z119" s="829"/>
      <c r="AA119" s="829"/>
      <c r="AB119" s="829"/>
      <c r="AC119" s="829"/>
      <c r="AD119" s="829"/>
      <c r="AE119" s="829"/>
      <c r="AF119" s="829"/>
      <c r="AG119" s="829"/>
      <c r="AH119" s="829"/>
      <c r="AI119" s="829"/>
      <c r="AJ119" s="829"/>
      <c r="AK119" s="829"/>
      <c r="AL119" s="830">
        <v>32.96</v>
      </c>
      <c r="AM119" s="831"/>
      <c r="AN119" s="831"/>
      <c r="AO119" s="831"/>
      <c r="AP119" s="831"/>
      <c r="AQ119" s="831"/>
      <c r="AR119" s="832" t="s">
        <v>676</v>
      </c>
      <c r="AS119" s="832"/>
      <c r="AT119" s="832"/>
      <c r="AU119" s="832"/>
      <c r="AV119" s="833" t="s">
        <v>676</v>
      </c>
      <c r="AW119" s="834"/>
      <c r="AX119" s="834"/>
    </row>
    <row r="120" spans="2:50" ht="24" customHeight="1" x14ac:dyDescent="0.2">
      <c r="B120" s="60">
        <v>3</v>
      </c>
      <c r="C120" s="60">
        <v>1</v>
      </c>
      <c r="D120" s="829" t="s">
        <v>686</v>
      </c>
      <c r="E120" s="829"/>
      <c r="F120" s="829"/>
      <c r="G120" s="829"/>
      <c r="H120" s="829"/>
      <c r="I120" s="829"/>
      <c r="J120" s="829"/>
      <c r="K120" s="829"/>
      <c r="L120" s="829"/>
      <c r="M120" s="829"/>
      <c r="N120" s="829" t="s">
        <v>562</v>
      </c>
      <c r="O120" s="829"/>
      <c r="P120" s="829"/>
      <c r="Q120" s="829"/>
      <c r="R120" s="829"/>
      <c r="S120" s="829"/>
      <c r="T120" s="829"/>
      <c r="U120" s="829"/>
      <c r="V120" s="829"/>
      <c r="W120" s="829"/>
      <c r="X120" s="829"/>
      <c r="Y120" s="829"/>
      <c r="Z120" s="829"/>
      <c r="AA120" s="829"/>
      <c r="AB120" s="829"/>
      <c r="AC120" s="829"/>
      <c r="AD120" s="829"/>
      <c r="AE120" s="829"/>
      <c r="AF120" s="829"/>
      <c r="AG120" s="829"/>
      <c r="AH120" s="829"/>
      <c r="AI120" s="829"/>
      <c r="AJ120" s="829"/>
      <c r="AK120" s="829"/>
      <c r="AL120" s="830">
        <v>9</v>
      </c>
      <c r="AM120" s="831"/>
      <c r="AN120" s="831"/>
      <c r="AO120" s="831"/>
      <c r="AP120" s="831"/>
      <c r="AQ120" s="831"/>
      <c r="AR120" s="832" t="s">
        <v>676</v>
      </c>
      <c r="AS120" s="832"/>
      <c r="AT120" s="832"/>
      <c r="AU120" s="832"/>
      <c r="AV120" s="832" t="s">
        <v>676</v>
      </c>
      <c r="AW120" s="832"/>
      <c r="AX120" s="832"/>
    </row>
    <row r="121" spans="2:50" ht="24" customHeight="1" x14ac:dyDescent="0.2">
      <c r="B121" s="60">
        <v>4</v>
      </c>
      <c r="C121" s="60">
        <v>1</v>
      </c>
      <c r="D121" s="829"/>
      <c r="E121" s="829"/>
      <c r="F121" s="829"/>
      <c r="G121" s="829"/>
      <c r="H121" s="829"/>
      <c r="I121" s="829"/>
      <c r="J121" s="829"/>
      <c r="K121" s="829"/>
      <c r="L121" s="829"/>
      <c r="M121" s="829"/>
      <c r="N121" s="829"/>
      <c r="O121" s="829"/>
      <c r="P121" s="829"/>
      <c r="Q121" s="829"/>
      <c r="R121" s="829"/>
      <c r="S121" s="829"/>
      <c r="T121" s="829"/>
      <c r="U121" s="829"/>
      <c r="V121" s="829"/>
      <c r="W121" s="829"/>
      <c r="X121" s="829"/>
      <c r="Y121" s="829"/>
      <c r="Z121" s="829"/>
      <c r="AA121" s="829"/>
      <c r="AB121" s="829"/>
      <c r="AC121" s="829"/>
      <c r="AD121" s="829"/>
      <c r="AE121" s="829"/>
      <c r="AF121" s="829"/>
      <c r="AG121" s="829"/>
      <c r="AH121" s="829"/>
      <c r="AI121" s="829"/>
      <c r="AJ121" s="829"/>
      <c r="AK121" s="829"/>
      <c r="AL121" s="835"/>
      <c r="AM121" s="829"/>
      <c r="AN121" s="829"/>
      <c r="AO121" s="829"/>
      <c r="AP121" s="829"/>
      <c r="AQ121" s="829"/>
      <c r="AR121" s="829"/>
      <c r="AS121" s="829"/>
      <c r="AT121" s="829"/>
      <c r="AU121" s="829"/>
      <c r="AV121" s="829"/>
      <c r="AW121" s="829"/>
      <c r="AX121" s="829"/>
    </row>
    <row r="122" spans="2:50" ht="24" customHeight="1" x14ac:dyDescent="0.2">
      <c r="B122" s="60">
        <v>5</v>
      </c>
      <c r="C122" s="60">
        <v>1</v>
      </c>
      <c r="D122" s="59"/>
      <c r="E122" s="59"/>
      <c r="F122" s="59"/>
      <c r="G122" s="59"/>
      <c r="H122" s="59"/>
      <c r="I122" s="59"/>
      <c r="J122" s="59"/>
      <c r="K122" s="59"/>
      <c r="L122" s="59"/>
      <c r="M122" s="59"/>
      <c r="N122" s="59"/>
      <c r="O122" s="59"/>
      <c r="P122" s="59"/>
      <c r="Q122" s="59"/>
      <c r="R122" s="59"/>
      <c r="S122" s="59"/>
      <c r="T122" s="59"/>
      <c r="U122" s="59"/>
      <c r="V122" s="59"/>
      <c r="W122" s="59"/>
      <c r="X122" s="59"/>
      <c r="Y122" s="59"/>
      <c r="Z122" s="59"/>
      <c r="AA122" s="59"/>
      <c r="AB122" s="59"/>
      <c r="AC122" s="59"/>
      <c r="AD122" s="59"/>
      <c r="AE122" s="59"/>
      <c r="AF122" s="59"/>
      <c r="AG122" s="59"/>
      <c r="AH122" s="59"/>
      <c r="AI122" s="59"/>
      <c r="AJ122" s="59"/>
      <c r="AK122" s="59"/>
      <c r="AL122" s="61"/>
      <c r="AM122" s="59"/>
      <c r="AN122" s="59"/>
      <c r="AO122" s="59"/>
      <c r="AP122" s="59"/>
      <c r="AQ122" s="59"/>
      <c r="AR122" s="59"/>
      <c r="AS122" s="59"/>
      <c r="AT122" s="59"/>
      <c r="AU122" s="59"/>
      <c r="AV122" s="59"/>
      <c r="AW122" s="59"/>
      <c r="AX122" s="59"/>
    </row>
    <row r="123" spans="2:50" ht="24" customHeight="1" x14ac:dyDescent="0.2">
      <c r="B123" s="60">
        <v>6</v>
      </c>
      <c r="C123" s="60">
        <v>1</v>
      </c>
      <c r="D123" s="59"/>
      <c r="E123" s="59"/>
      <c r="F123" s="59"/>
      <c r="G123" s="59"/>
      <c r="H123" s="59"/>
      <c r="I123" s="59"/>
      <c r="J123" s="59"/>
      <c r="K123" s="59"/>
      <c r="L123" s="59"/>
      <c r="M123" s="59"/>
      <c r="N123" s="59"/>
      <c r="O123" s="59"/>
      <c r="P123" s="59"/>
      <c r="Q123" s="59"/>
      <c r="R123" s="59"/>
      <c r="S123" s="59"/>
      <c r="T123" s="59"/>
      <c r="U123" s="59"/>
      <c r="V123" s="59"/>
      <c r="W123" s="59"/>
      <c r="X123" s="59"/>
      <c r="Y123" s="59"/>
      <c r="Z123" s="59"/>
      <c r="AA123" s="59"/>
      <c r="AB123" s="59"/>
      <c r="AC123" s="59"/>
      <c r="AD123" s="59"/>
      <c r="AE123" s="59"/>
      <c r="AF123" s="59"/>
      <c r="AG123" s="59"/>
      <c r="AH123" s="59"/>
      <c r="AI123" s="59"/>
      <c r="AJ123" s="59"/>
      <c r="AK123" s="59"/>
      <c r="AL123" s="61"/>
      <c r="AM123" s="59"/>
      <c r="AN123" s="59"/>
      <c r="AO123" s="59"/>
      <c r="AP123" s="59"/>
      <c r="AQ123" s="59"/>
      <c r="AR123" s="59"/>
      <c r="AS123" s="59"/>
      <c r="AT123" s="59"/>
      <c r="AU123" s="59"/>
      <c r="AV123" s="59"/>
      <c r="AW123" s="59"/>
      <c r="AX123" s="59"/>
    </row>
    <row r="124" spans="2:50" ht="24" customHeight="1" x14ac:dyDescent="0.2">
      <c r="B124" s="60">
        <v>7</v>
      </c>
      <c r="C124" s="60">
        <v>1</v>
      </c>
      <c r="D124" s="59"/>
      <c r="E124" s="59"/>
      <c r="F124" s="59"/>
      <c r="G124" s="59"/>
      <c r="H124" s="59"/>
      <c r="I124" s="59"/>
      <c r="J124" s="59"/>
      <c r="K124" s="59"/>
      <c r="L124" s="59"/>
      <c r="M124" s="59"/>
      <c r="N124" s="59"/>
      <c r="O124" s="59"/>
      <c r="P124" s="59"/>
      <c r="Q124" s="59"/>
      <c r="R124" s="59"/>
      <c r="S124" s="59"/>
      <c r="T124" s="59"/>
      <c r="U124" s="59"/>
      <c r="V124" s="59"/>
      <c r="W124" s="59"/>
      <c r="X124" s="59"/>
      <c r="Y124" s="59"/>
      <c r="Z124" s="59"/>
      <c r="AA124" s="59"/>
      <c r="AB124" s="59"/>
      <c r="AC124" s="59"/>
      <c r="AD124" s="59"/>
      <c r="AE124" s="59"/>
      <c r="AF124" s="59"/>
      <c r="AG124" s="59"/>
      <c r="AH124" s="59"/>
      <c r="AI124" s="59"/>
      <c r="AJ124" s="59"/>
      <c r="AK124" s="59"/>
      <c r="AL124" s="61"/>
      <c r="AM124" s="59"/>
      <c r="AN124" s="59"/>
      <c r="AO124" s="59"/>
      <c r="AP124" s="59"/>
      <c r="AQ124" s="59"/>
      <c r="AR124" s="59"/>
      <c r="AS124" s="59"/>
      <c r="AT124" s="59"/>
      <c r="AU124" s="59"/>
      <c r="AV124" s="59"/>
      <c r="AW124" s="59"/>
      <c r="AX124" s="59"/>
    </row>
    <row r="125" spans="2:50" ht="24" customHeight="1" x14ac:dyDescent="0.2">
      <c r="B125" s="60">
        <v>8</v>
      </c>
      <c r="C125" s="60">
        <v>1</v>
      </c>
      <c r="D125" s="59"/>
      <c r="E125" s="59"/>
      <c r="F125" s="59"/>
      <c r="G125" s="59"/>
      <c r="H125" s="59"/>
      <c r="I125" s="59"/>
      <c r="J125" s="59"/>
      <c r="K125" s="59"/>
      <c r="L125" s="59"/>
      <c r="M125" s="59"/>
      <c r="N125" s="59"/>
      <c r="O125" s="59"/>
      <c r="P125" s="59"/>
      <c r="Q125" s="59"/>
      <c r="R125" s="59"/>
      <c r="S125" s="59"/>
      <c r="T125" s="59"/>
      <c r="U125" s="59"/>
      <c r="V125" s="59"/>
      <c r="W125" s="59"/>
      <c r="X125" s="59"/>
      <c r="Y125" s="59"/>
      <c r="Z125" s="59"/>
      <c r="AA125" s="59"/>
      <c r="AB125" s="59"/>
      <c r="AC125" s="59"/>
      <c r="AD125" s="59"/>
      <c r="AE125" s="59"/>
      <c r="AF125" s="59"/>
      <c r="AG125" s="59"/>
      <c r="AH125" s="59"/>
      <c r="AI125" s="59"/>
      <c r="AJ125" s="59"/>
      <c r="AK125" s="59"/>
      <c r="AL125" s="61"/>
      <c r="AM125" s="59"/>
      <c r="AN125" s="59"/>
      <c r="AO125" s="59"/>
      <c r="AP125" s="59"/>
      <c r="AQ125" s="59"/>
      <c r="AR125" s="59"/>
      <c r="AS125" s="59"/>
      <c r="AT125" s="59"/>
      <c r="AU125" s="59"/>
      <c r="AV125" s="59"/>
      <c r="AW125" s="59"/>
      <c r="AX125" s="59"/>
    </row>
    <row r="126" spans="2:50" ht="24" customHeight="1" x14ac:dyDescent="0.2">
      <c r="B126" s="60">
        <v>9</v>
      </c>
      <c r="C126" s="60">
        <v>1</v>
      </c>
      <c r="D126" s="59"/>
      <c r="E126" s="59"/>
      <c r="F126" s="59"/>
      <c r="G126" s="59"/>
      <c r="H126" s="59"/>
      <c r="I126" s="59"/>
      <c r="J126" s="59"/>
      <c r="K126" s="59"/>
      <c r="L126" s="59"/>
      <c r="M126" s="59"/>
      <c r="N126" s="59"/>
      <c r="O126" s="59"/>
      <c r="P126" s="59"/>
      <c r="Q126" s="59"/>
      <c r="R126" s="59"/>
      <c r="S126" s="59"/>
      <c r="T126" s="59"/>
      <c r="U126" s="59"/>
      <c r="V126" s="59"/>
      <c r="W126" s="59"/>
      <c r="X126" s="59"/>
      <c r="Y126" s="59"/>
      <c r="Z126" s="59"/>
      <c r="AA126" s="59"/>
      <c r="AB126" s="59"/>
      <c r="AC126" s="59"/>
      <c r="AD126" s="59"/>
      <c r="AE126" s="59"/>
      <c r="AF126" s="59"/>
      <c r="AG126" s="59"/>
      <c r="AH126" s="59"/>
      <c r="AI126" s="59"/>
      <c r="AJ126" s="59"/>
      <c r="AK126" s="59"/>
      <c r="AL126" s="61"/>
      <c r="AM126" s="59"/>
      <c r="AN126" s="59"/>
      <c r="AO126" s="59"/>
      <c r="AP126" s="59"/>
      <c r="AQ126" s="59"/>
      <c r="AR126" s="59"/>
      <c r="AS126" s="59"/>
      <c r="AT126" s="59"/>
      <c r="AU126" s="59"/>
      <c r="AV126" s="59"/>
      <c r="AW126" s="59"/>
      <c r="AX126" s="59"/>
    </row>
    <row r="127" spans="2:50" ht="24" customHeight="1" x14ac:dyDescent="0.2">
      <c r="B127" s="60">
        <v>10</v>
      </c>
      <c r="C127" s="60">
        <v>1</v>
      </c>
      <c r="D127" s="59"/>
      <c r="E127" s="59"/>
      <c r="F127" s="59"/>
      <c r="G127" s="59"/>
      <c r="H127" s="59"/>
      <c r="I127" s="59"/>
      <c r="J127" s="59"/>
      <c r="K127" s="59"/>
      <c r="L127" s="59"/>
      <c r="M127" s="59"/>
      <c r="N127" s="59"/>
      <c r="O127" s="59"/>
      <c r="P127" s="59"/>
      <c r="Q127" s="59"/>
      <c r="R127" s="59"/>
      <c r="S127" s="59"/>
      <c r="T127" s="59"/>
      <c r="U127" s="59"/>
      <c r="V127" s="59"/>
      <c r="W127" s="59"/>
      <c r="X127" s="59"/>
      <c r="Y127" s="59"/>
      <c r="Z127" s="59"/>
      <c r="AA127" s="59"/>
      <c r="AB127" s="59"/>
      <c r="AC127" s="59"/>
      <c r="AD127" s="59"/>
      <c r="AE127" s="59"/>
      <c r="AF127" s="59"/>
      <c r="AG127" s="59"/>
      <c r="AH127" s="59"/>
      <c r="AI127" s="59"/>
      <c r="AJ127" s="59"/>
      <c r="AK127" s="59"/>
      <c r="AL127" s="61"/>
      <c r="AM127" s="59"/>
      <c r="AN127" s="59"/>
      <c r="AO127" s="59"/>
      <c r="AP127" s="59"/>
      <c r="AQ127" s="59"/>
      <c r="AR127" s="59"/>
      <c r="AS127" s="59"/>
      <c r="AT127" s="59"/>
      <c r="AU127" s="59"/>
      <c r="AV127" s="59"/>
      <c r="AW127" s="59"/>
      <c r="AX127" s="59"/>
    </row>
    <row r="130" spans="2:50" x14ac:dyDescent="0.2">
      <c r="C130" t="s">
        <v>548</v>
      </c>
    </row>
    <row r="131" spans="2:50" ht="24" customHeight="1" x14ac:dyDescent="0.2">
      <c r="B131" s="60"/>
      <c r="C131" s="60"/>
      <c r="D131" s="69" t="s">
        <v>683</v>
      </c>
      <c r="E131" s="69"/>
      <c r="F131" s="69"/>
      <c r="G131" s="69"/>
      <c r="H131" s="69"/>
      <c r="I131" s="69"/>
      <c r="J131" s="69"/>
      <c r="K131" s="69"/>
      <c r="L131" s="69"/>
      <c r="M131" s="69"/>
      <c r="N131" s="69" t="s">
        <v>684</v>
      </c>
      <c r="O131" s="69"/>
      <c r="P131" s="69"/>
      <c r="Q131" s="69"/>
      <c r="R131" s="69"/>
      <c r="S131" s="69"/>
      <c r="T131" s="69"/>
      <c r="U131" s="69"/>
      <c r="V131" s="69"/>
      <c r="W131" s="69"/>
      <c r="X131" s="69"/>
      <c r="Y131" s="69"/>
      <c r="Z131" s="69"/>
      <c r="AA131" s="69"/>
      <c r="AB131" s="69"/>
      <c r="AC131" s="69"/>
      <c r="AD131" s="69"/>
      <c r="AE131" s="69"/>
      <c r="AF131" s="69"/>
      <c r="AG131" s="69"/>
      <c r="AH131" s="69"/>
      <c r="AI131" s="69"/>
      <c r="AJ131" s="69"/>
      <c r="AK131" s="69"/>
      <c r="AL131" s="70" t="s">
        <v>685</v>
      </c>
      <c r="AM131" s="69"/>
      <c r="AN131" s="69"/>
      <c r="AO131" s="69"/>
      <c r="AP131" s="69"/>
      <c r="AQ131" s="69"/>
      <c r="AR131" s="69" t="s">
        <v>43</v>
      </c>
      <c r="AS131" s="69"/>
      <c r="AT131" s="69"/>
      <c r="AU131" s="69"/>
      <c r="AV131" s="69" t="s">
        <v>44</v>
      </c>
      <c r="AW131" s="69"/>
      <c r="AX131" s="69"/>
    </row>
    <row r="132" spans="2:50" ht="24" customHeight="1" x14ac:dyDescent="0.2">
      <c r="B132" s="60">
        <v>1</v>
      </c>
      <c r="C132" s="60">
        <v>1</v>
      </c>
      <c r="D132" s="835" t="s">
        <v>687</v>
      </c>
      <c r="E132" s="835"/>
      <c r="F132" s="835"/>
      <c r="G132" s="835"/>
      <c r="H132" s="835"/>
      <c r="I132" s="835"/>
      <c r="J132" s="835"/>
      <c r="K132" s="835"/>
      <c r="L132" s="835"/>
      <c r="M132" s="835"/>
      <c r="N132" s="829" t="s">
        <v>564</v>
      </c>
      <c r="O132" s="829"/>
      <c r="P132" s="829"/>
      <c r="Q132" s="829"/>
      <c r="R132" s="829"/>
      <c r="S132" s="829"/>
      <c r="T132" s="829"/>
      <c r="U132" s="829"/>
      <c r="V132" s="829"/>
      <c r="W132" s="829"/>
      <c r="X132" s="829"/>
      <c r="Y132" s="829"/>
      <c r="Z132" s="829"/>
      <c r="AA132" s="829"/>
      <c r="AB132" s="829"/>
      <c r="AC132" s="829"/>
      <c r="AD132" s="829"/>
      <c r="AE132" s="829"/>
      <c r="AF132" s="829"/>
      <c r="AG132" s="829"/>
      <c r="AH132" s="829"/>
      <c r="AI132" s="829"/>
      <c r="AJ132" s="829"/>
      <c r="AK132" s="829"/>
      <c r="AL132" s="830">
        <v>7</v>
      </c>
      <c r="AM132" s="831"/>
      <c r="AN132" s="831"/>
      <c r="AO132" s="831"/>
      <c r="AP132" s="831"/>
      <c r="AQ132" s="831"/>
      <c r="AR132" s="832" t="s">
        <v>676</v>
      </c>
      <c r="AS132" s="832"/>
      <c r="AT132" s="832"/>
      <c r="AU132" s="832"/>
      <c r="AV132" s="833" t="s">
        <v>676</v>
      </c>
      <c r="AW132" s="834"/>
      <c r="AX132" s="834"/>
    </row>
    <row r="133" spans="2:50" ht="24" customHeight="1" x14ac:dyDescent="0.2">
      <c r="B133" s="60">
        <v>2</v>
      </c>
      <c r="C133" s="60">
        <v>1</v>
      </c>
      <c r="D133" s="835" t="s">
        <v>686</v>
      </c>
      <c r="E133" s="835"/>
      <c r="F133" s="835"/>
      <c r="G133" s="835"/>
      <c r="H133" s="835"/>
      <c r="I133" s="835"/>
      <c r="J133" s="835"/>
      <c r="K133" s="835"/>
      <c r="L133" s="835"/>
      <c r="M133" s="835"/>
      <c r="N133" s="829" t="s">
        <v>564</v>
      </c>
      <c r="O133" s="829"/>
      <c r="P133" s="829"/>
      <c r="Q133" s="829"/>
      <c r="R133" s="829"/>
      <c r="S133" s="829"/>
      <c r="T133" s="829"/>
      <c r="U133" s="829"/>
      <c r="V133" s="829"/>
      <c r="W133" s="829"/>
      <c r="X133" s="829"/>
      <c r="Y133" s="829"/>
      <c r="Z133" s="829"/>
      <c r="AA133" s="829"/>
      <c r="AB133" s="829"/>
      <c r="AC133" s="829"/>
      <c r="AD133" s="829"/>
      <c r="AE133" s="829"/>
      <c r="AF133" s="829"/>
      <c r="AG133" s="829"/>
      <c r="AH133" s="829"/>
      <c r="AI133" s="829"/>
      <c r="AJ133" s="829"/>
      <c r="AK133" s="829"/>
      <c r="AL133" s="830">
        <v>7</v>
      </c>
      <c r="AM133" s="831"/>
      <c r="AN133" s="831"/>
      <c r="AO133" s="831"/>
      <c r="AP133" s="831"/>
      <c r="AQ133" s="831"/>
      <c r="AR133" s="832" t="s">
        <v>676</v>
      </c>
      <c r="AS133" s="832"/>
      <c r="AT133" s="832"/>
      <c r="AU133" s="832"/>
      <c r="AV133" s="832" t="s">
        <v>676</v>
      </c>
      <c r="AW133" s="832"/>
      <c r="AX133" s="832"/>
    </row>
    <row r="134" spans="2:50" ht="24" customHeight="1" x14ac:dyDescent="0.2">
      <c r="B134" s="60">
        <v>3</v>
      </c>
      <c r="C134" s="60">
        <v>1</v>
      </c>
      <c r="D134" s="835" t="s">
        <v>688</v>
      </c>
      <c r="E134" s="835"/>
      <c r="F134" s="835"/>
      <c r="G134" s="835"/>
      <c r="H134" s="835"/>
      <c r="I134" s="835"/>
      <c r="J134" s="835"/>
      <c r="K134" s="835"/>
      <c r="L134" s="835"/>
      <c r="M134" s="835"/>
      <c r="N134" s="829" t="s">
        <v>564</v>
      </c>
      <c r="O134" s="829"/>
      <c r="P134" s="829"/>
      <c r="Q134" s="829"/>
      <c r="R134" s="829"/>
      <c r="S134" s="829"/>
      <c r="T134" s="829"/>
      <c r="U134" s="829"/>
      <c r="V134" s="829"/>
      <c r="W134" s="829"/>
      <c r="X134" s="829"/>
      <c r="Y134" s="829"/>
      <c r="Z134" s="829"/>
      <c r="AA134" s="829"/>
      <c r="AB134" s="829"/>
      <c r="AC134" s="829"/>
      <c r="AD134" s="829"/>
      <c r="AE134" s="829"/>
      <c r="AF134" s="829"/>
      <c r="AG134" s="829"/>
      <c r="AH134" s="829"/>
      <c r="AI134" s="829"/>
      <c r="AJ134" s="829"/>
      <c r="AK134" s="829"/>
      <c r="AL134" s="830">
        <v>5.1920000000000002</v>
      </c>
      <c r="AM134" s="831"/>
      <c r="AN134" s="831"/>
      <c r="AO134" s="831"/>
      <c r="AP134" s="831"/>
      <c r="AQ134" s="831"/>
      <c r="AR134" s="832" t="s">
        <v>676</v>
      </c>
      <c r="AS134" s="832"/>
      <c r="AT134" s="832"/>
      <c r="AU134" s="832"/>
      <c r="AV134" s="833" t="s">
        <v>676</v>
      </c>
      <c r="AW134" s="834"/>
      <c r="AX134" s="834"/>
    </row>
    <row r="135" spans="2:50" ht="24" customHeight="1" x14ac:dyDescent="0.2">
      <c r="B135" s="60">
        <v>4</v>
      </c>
      <c r="C135" s="60">
        <v>1</v>
      </c>
      <c r="D135" s="835" t="s">
        <v>689</v>
      </c>
      <c r="E135" s="835"/>
      <c r="F135" s="835"/>
      <c r="G135" s="835"/>
      <c r="H135" s="835"/>
      <c r="I135" s="835"/>
      <c r="J135" s="835"/>
      <c r="K135" s="835"/>
      <c r="L135" s="835"/>
      <c r="M135" s="835"/>
      <c r="N135" s="829" t="s">
        <v>564</v>
      </c>
      <c r="O135" s="829"/>
      <c r="P135" s="829"/>
      <c r="Q135" s="829"/>
      <c r="R135" s="829"/>
      <c r="S135" s="829"/>
      <c r="T135" s="829"/>
      <c r="U135" s="829"/>
      <c r="V135" s="829"/>
      <c r="W135" s="829"/>
      <c r="X135" s="829"/>
      <c r="Y135" s="829"/>
      <c r="Z135" s="829"/>
      <c r="AA135" s="829"/>
      <c r="AB135" s="829"/>
      <c r="AC135" s="829"/>
      <c r="AD135" s="829"/>
      <c r="AE135" s="829"/>
      <c r="AF135" s="829"/>
      <c r="AG135" s="829"/>
      <c r="AH135" s="829"/>
      <c r="AI135" s="829"/>
      <c r="AJ135" s="829"/>
      <c r="AK135" s="829"/>
      <c r="AL135" s="830">
        <v>3</v>
      </c>
      <c r="AM135" s="831"/>
      <c r="AN135" s="831"/>
      <c r="AO135" s="831"/>
      <c r="AP135" s="831"/>
      <c r="AQ135" s="831"/>
      <c r="AR135" s="832" t="s">
        <v>676</v>
      </c>
      <c r="AS135" s="832"/>
      <c r="AT135" s="832"/>
      <c r="AU135" s="832"/>
      <c r="AV135" s="832" t="s">
        <v>676</v>
      </c>
      <c r="AW135" s="832"/>
      <c r="AX135" s="832"/>
    </row>
    <row r="136" spans="2:50" ht="24" customHeight="1" x14ac:dyDescent="0.2">
      <c r="B136" s="60">
        <v>5</v>
      </c>
      <c r="C136" s="60">
        <v>1</v>
      </c>
      <c r="D136" s="835" t="s">
        <v>565</v>
      </c>
      <c r="E136" s="835"/>
      <c r="F136" s="835"/>
      <c r="G136" s="835"/>
      <c r="H136" s="835"/>
      <c r="I136" s="835"/>
      <c r="J136" s="835"/>
      <c r="K136" s="835"/>
      <c r="L136" s="835"/>
      <c r="M136" s="835"/>
      <c r="N136" s="829" t="s">
        <v>564</v>
      </c>
      <c r="O136" s="829"/>
      <c r="P136" s="829"/>
      <c r="Q136" s="829"/>
      <c r="R136" s="829"/>
      <c r="S136" s="829"/>
      <c r="T136" s="829"/>
      <c r="U136" s="829"/>
      <c r="V136" s="829"/>
      <c r="W136" s="829"/>
      <c r="X136" s="829"/>
      <c r="Y136" s="829"/>
      <c r="Z136" s="829"/>
      <c r="AA136" s="829"/>
      <c r="AB136" s="829"/>
      <c r="AC136" s="829"/>
      <c r="AD136" s="829"/>
      <c r="AE136" s="829"/>
      <c r="AF136" s="829"/>
      <c r="AG136" s="829"/>
      <c r="AH136" s="829"/>
      <c r="AI136" s="829"/>
      <c r="AJ136" s="829"/>
      <c r="AK136" s="829"/>
      <c r="AL136" s="835">
        <v>1</v>
      </c>
      <c r="AM136" s="829"/>
      <c r="AN136" s="829"/>
      <c r="AO136" s="829"/>
      <c r="AP136" s="829"/>
      <c r="AQ136" s="829"/>
      <c r="AR136" s="832" t="s">
        <v>676</v>
      </c>
      <c r="AS136" s="832"/>
      <c r="AT136" s="832"/>
      <c r="AU136" s="832"/>
      <c r="AV136" s="832" t="s">
        <v>676</v>
      </c>
      <c r="AW136" s="832"/>
      <c r="AX136" s="832"/>
    </row>
    <row r="137" spans="2:50" ht="24" customHeight="1" x14ac:dyDescent="0.2">
      <c r="B137" s="60">
        <v>6</v>
      </c>
      <c r="C137" s="60">
        <v>1</v>
      </c>
      <c r="D137" s="829"/>
      <c r="E137" s="829"/>
      <c r="F137" s="829"/>
      <c r="G137" s="829"/>
      <c r="H137" s="829"/>
      <c r="I137" s="829"/>
      <c r="J137" s="829"/>
      <c r="K137" s="829"/>
      <c r="L137" s="829"/>
      <c r="M137" s="829"/>
      <c r="N137" s="829"/>
      <c r="O137" s="829"/>
      <c r="P137" s="829"/>
      <c r="Q137" s="829"/>
      <c r="R137" s="829"/>
      <c r="S137" s="829"/>
      <c r="T137" s="829"/>
      <c r="U137" s="829"/>
      <c r="V137" s="829"/>
      <c r="W137" s="829"/>
      <c r="X137" s="829"/>
      <c r="Y137" s="829"/>
      <c r="Z137" s="829"/>
      <c r="AA137" s="829"/>
      <c r="AB137" s="829"/>
      <c r="AC137" s="829"/>
      <c r="AD137" s="829"/>
      <c r="AE137" s="829"/>
      <c r="AF137" s="829"/>
      <c r="AG137" s="829"/>
      <c r="AH137" s="829"/>
      <c r="AI137" s="829"/>
      <c r="AJ137" s="829"/>
      <c r="AK137" s="829"/>
      <c r="AL137" s="835"/>
      <c r="AM137" s="829"/>
      <c r="AN137" s="829"/>
      <c r="AO137" s="829"/>
      <c r="AP137" s="829"/>
      <c r="AQ137" s="829"/>
      <c r="AR137" s="829"/>
      <c r="AS137" s="829"/>
      <c r="AT137" s="829"/>
      <c r="AU137" s="829"/>
      <c r="AV137" s="829"/>
      <c r="AW137" s="829"/>
      <c r="AX137" s="829"/>
    </row>
    <row r="138" spans="2:50" ht="24" customHeight="1" x14ac:dyDescent="0.2">
      <c r="B138" s="60">
        <v>7</v>
      </c>
      <c r="C138" s="60">
        <v>1</v>
      </c>
      <c r="D138" s="59"/>
      <c r="E138" s="59"/>
      <c r="F138" s="59"/>
      <c r="G138" s="59"/>
      <c r="H138" s="59"/>
      <c r="I138" s="59"/>
      <c r="J138" s="59"/>
      <c r="K138" s="59"/>
      <c r="L138" s="59"/>
      <c r="M138" s="59"/>
      <c r="N138" s="59"/>
      <c r="O138" s="59"/>
      <c r="P138" s="59"/>
      <c r="Q138" s="59"/>
      <c r="R138" s="59"/>
      <c r="S138" s="59"/>
      <c r="T138" s="59"/>
      <c r="U138" s="59"/>
      <c r="V138" s="59"/>
      <c r="W138" s="59"/>
      <c r="X138" s="59"/>
      <c r="Y138" s="59"/>
      <c r="Z138" s="59"/>
      <c r="AA138" s="59"/>
      <c r="AB138" s="59"/>
      <c r="AC138" s="59"/>
      <c r="AD138" s="59"/>
      <c r="AE138" s="59"/>
      <c r="AF138" s="59"/>
      <c r="AG138" s="59"/>
      <c r="AH138" s="59"/>
      <c r="AI138" s="59"/>
      <c r="AJ138" s="59"/>
      <c r="AK138" s="59"/>
      <c r="AL138" s="61"/>
      <c r="AM138" s="59"/>
      <c r="AN138" s="59"/>
      <c r="AO138" s="59"/>
      <c r="AP138" s="59"/>
      <c r="AQ138" s="59"/>
      <c r="AR138" s="59"/>
      <c r="AS138" s="59"/>
      <c r="AT138" s="59"/>
      <c r="AU138" s="59"/>
      <c r="AV138" s="59"/>
      <c r="AW138" s="59"/>
      <c r="AX138" s="59"/>
    </row>
    <row r="139" spans="2:50" ht="24" customHeight="1" x14ac:dyDescent="0.2">
      <c r="B139" s="60">
        <v>8</v>
      </c>
      <c r="C139" s="60">
        <v>1</v>
      </c>
      <c r="D139" s="59"/>
      <c r="E139" s="59"/>
      <c r="F139" s="59"/>
      <c r="G139" s="59"/>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61"/>
      <c r="AM139" s="59"/>
      <c r="AN139" s="59"/>
      <c r="AO139" s="59"/>
      <c r="AP139" s="59"/>
      <c r="AQ139" s="59"/>
      <c r="AR139" s="59"/>
      <c r="AS139" s="59"/>
      <c r="AT139" s="59"/>
      <c r="AU139" s="59"/>
      <c r="AV139" s="59"/>
      <c r="AW139" s="59"/>
      <c r="AX139" s="59"/>
    </row>
    <row r="140" spans="2:50" ht="24" customHeight="1" x14ac:dyDescent="0.2">
      <c r="B140" s="60">
        <v>9</v>
      </c>
      <c r="C140" s="60">
        <v>1</v>
      </c>
      <c r="D140" s="59"/>
      <c r="E140" s="59"/>
      <c r="F140" s="59"/>
      <c r="G140" s="59"/>
      <c r="H140" s="59"/>
      <c r="I140" s="59"/>
      <c r="J140" s="59"/>
      <c r="K140" s="59"/>
      <c r="L140" s="59"/>
      <c r="M140" s="59"/>
      <c r="N140" s="59"/>
      <c r="O140" s="59"/>
      <c r="P140" s="59"/>
      <c r="Q140" s="59"/>
      <c r="R140" s="59"/>
      <c r="S140" s="59"/>
      <c r="T140" s="59"/>
      <c r="U140" s="59"/>
      <c r="V140" s="59"/>
      <c r="W140" s="59"/>
      <c r="X140" s="59"/>
      <c r="Y140" s="59"/>
      <c r="Z140" s="59"/>
      <c r="AA140" s="59"/>
      <c r="AB140" s="59"/>
      <c r="AC140" s="59"/>
      <c r="AD140" s="59"/>
      <c r="AE140" s="59"/>
      <c r="AF140" s="59"/>
      <c r="AG140" s="59"/>
      <c r="AH140" s="59"/>
      <c r="AI140" s="59"/>
      <c r="AJ140" s="59"/>
      <c r="AK140" s="59"/>
      <c r="AL140" s="61"/>
      <c r="AM140" s="59"/>
      <c r="AN140" s="59"/>
      <c r="AO140" s="59"/>
      <c r="AP140" s="59"/>
      <c r="AQ140" s="59"/>
      <c r="AR140" s="59"/>
      <c r="AS140" s="59"/>
      <c r="AT140" s="59"/>
      <c r="AU140" s="59"/>
      <c r="AV140" s="59"/>
      <c r="AW140" s="59"/>
      <c r="AX140" s="59"/>
    </row>
    <row r="141" spans="2:50" ht="24" customHeight="1" x14ac:dyDescent="0.2">
      <c r="B141" s="60">
        <v>10</v>
      </c>
      <c r="C141" s="60">
        <v>1</v>
      </c>
      <c r="D141" s="59"/>
      <c r="E141" s="59"/>
      <c r="F141" s="59"/>
      <c r="G141" s="59"/>
      <c r="H141" s="59"/>
      <c r="I141" s="59"/>
      <c r="J141" s="59"/>
      <c r="K141" s="59"/>
      <c r="L141" s="59"/>
      <c r="M141" s="59"/>
      <c r="N141" s="59"/>
      <c r="O141" s="59"/>
      <c r="P141" s="59"/>
      <c r="Q141" s="59"/>
      <c r="R141" s="59"/>
      <c r="S141" s="59"/>
      <c r="T141" s="59"/>
      <c r="U141" s="59"/>
      <c r="V141" s="59"/>
      <c r="W141" s="59"/>
      <c r="X141" s="59"/>
      <c r="Y141" s="59"/>
      <c r="Z141" s="59"/>
      <c r="AA141" s="59"/>
      <c r="AB141" s="59"/>
      <c r="AC141" s="59"/>
      <c r="AD141" s="59"/>
      <c r="AE141" s="59"/>
      <c r="AF141" s="59"/>
      <c r="AG141" s="59"/>
      <c r="AH141" s="59"/>
      <c r="AI141" s="59"/>
      <c r="AJ141" s="59"/>
      <c r="AK141" s="59"/>
      <c r="AL141" s="61"/>
      <c r="AM141" s="59"/>
      <c r="AN141" s="59"/>
      <c r="AO141" s="59"/>
      <c r="AP141" s="59"/>
      <c r="AQ141" s="59"/>
      <c r="AR141" s="59"/>
      <c r="AS141" s="59"/>
      <c r="AT141" s="59"/>
      <c r="AU141" s="59"/>
      <c r="AV141" s="59"/>
      <c r="AW141" s="59"/>
      <c r="AX141" s="59"/>
    </row>
    <row r="144" spans="2:50" x14ac:dyDescent="0.2">
      <c r="C144" t="s">
        <v>690</v>
      </c>
    </row>
    <row r="145" spans="2:50" ht="24" customHeight="1" x14ac:dyDescent="0.2">
      <c r="B145" s="60"/>
      <c r="C145" s="60"/>
      <c r="D145" s="69" t="s">
        <v>683</v>
      </c>
      <c r="E145" s="69"/>
      <c r="F145" s="69"/>
      <c r="G145" s="69"/>
      <c r="H145" s="69"/>
      <c r="I145" s="69"/>
      <c r="J145" s="69"/>
      <c r="K145" s="69"/>
      <c r="L145" s="69"/>
      <c r="M145" s="69"/>
      <c r="N145" s="69" t="s">
        <v>684</v>
      </c>
      <c r="O145" s="69"/>
      <c r="P145" s="69"/>
      <c r="Q145" s="69"/>
      <c r="R145" s="69"/>
      <c r="S145" s="69"/>
      <c r="T145" s="69"/>
      <c r="U145" s="69"/>
      <c r="V145" s="69"/>
      <c r="W145" s="69"/>
      <c r="X145" s="69"/>
      <c r="Y145" s="69"/>
      <c r="Z145" s="69"/>
      <c r="AA145" s="69"/>
      <c r="AB145" s="69"/>
      <c r="AC145" s="69"/>
      <c r="AD145" s="69"/>
      <c r="AE145" s="69"/>
      <c r="AF145" s="69"/>
      <c r="AG145" s="69"/>
      <c r="AH145" s="69"/>
      <c r="AI145" s="69"/>
      <c r="AJ145" s="69"/>
      <c r="AK145" s="69"/>
      <c r="AL145" s="70" t="s">
        <v>685</v>
      </c>
      <c r="AM145" s="69"/>
      <c r="AN145" s="69"/>
      <c r="AO145" s="69"/>
      <c r="AP145" s="69"/>
      <c r="AQ145" s="69"/>
      <c r="AR145" s="69" t="s">
        <v>43</v>
      </c>
      <c r="AS145" s="69"/>
      <c r="AT145" s="69"/>
      <c r="AU145" s="69"/>
      <c r="AV145" s="69" t="s">
        <v>44</v>
      </c>
      <c r="AW145" s="69"/>
      <c r="AX145" s="69"/>
    </row>
    <row r="146" spans="2:50" ht="24" customHeight="1" x14ac:dyDescent="0.2">
      <c r="B146" s="60">
        <v>1</v>
      </c>
      <c r="C146" s="60">
        <v>1</v>
      </c>
      <c r="D146" s="66" t="s">
        <v>566</v>
      </c>
      <c r="E146" s="67"/>
      <c r="F146" s="67"/>
      <c r="G146" s="67"/>
      <c r="H146" s="67"/>
      <c r="I146" s="67"/>
      <c r="J146" s="67"/>
      <c r="K146" s="67"/>
      <c r="L146" s="67"/>
      <c r="M146" s="68"/>
      <c r="N146" s="836" t="s">
        <v>567</v>
      </c>
      <c r="O146" s="836"/>
      <c r="P146" s="836"/>
      <c r="Q146" s="836"/>
      <c r="R146" s="836"/>
      <c r="S146" s="836"/>
      <c r="T146" s="836"/>
      <c r="U146" s="836"/>
      <c r="V146" s="836"/>
      <c r="W146" s="836"/>
      <c r="X146" s="836"/>
      <c r="Y146" s="836"/>
      <c r="Z146" s="836"/>
      <c r="AA146" s="836"/>
      <c r="AB146" s="836"/>
      <c r="AC146" s="836"/>
      <c r="AD146" s="836"/>
      <c r="AE146" s="836"/>
      <c r="AF146" s="836"/>
      <c r="AG146" s="836"/>
      <c r="AH146" s="836"/>
      <c r="AI146" s="836"/>
      <c r="AJ146" s="836"/>
      <c r="AK146" s="836"/>
      <c r="AL146" s="837">
        <v>6</v>
      </c>
      <c r="AM146" s="838"/>
      <c r="AN146" s="838"/>
      <c r="AO146" s="838"/>
      <c r="AP146" s="838"/>
      <c r="AQ146" s="838"/>
      <c r="AR146" s="839">
        <v>1</v>
      </c>
      <c r="AS146" s="839"/>
      <c r="AT146" s="839"/>
      <c r="AU146" s="839"/>
      <c r="AV146" s="833" t="s">
        <v>691</v>
      </c>
      <c r="AW146" s="834"/>
      <c r="AX146" s="834"/>
    </row>
    <row r="147" spans="2:50" ht="24" customHeight="1" x14ac:dyDescent="0.2">
      <c r="B147" s="60">
        <v>2</v>
      </c>
      <c r="C147" s="60">
        <v>1</v>
      </c>
      <c r="D147" s="66" t="s">
        <v>692</v>
      </c>
      <c r="E147" s="67"/>
      <c r="F147" s="67"/>
      <c r="G147" s="67"/>
      <c r="H147" s="67"/>
      <c r="I147" s="67"/>
      <c r="J147" s="67"/>
      <c r="K147" s="67"/>
      <c r="L147" s="67"/>
      <c r="M147" s="68"/>
      <c r="N147" s="496" t="s">
        <v>568</v>
      </c>
      <c r="O147" s="496"/>
      <c r="P147" s="496"/>
      <c r="Q147" s="496"/>
      <c r="R147" s="496"/>
      <c r="S147" s="496"/>
      <c r="T147" s="496"/>
      <c r="U147" s="496"/>
      <c r="V147" s="496"/>
      <c r="W147" s="496"/>
      <c r="X147" s="496"/>
      <c r="Y147" s="496"/>
      <c r="Z147" s="496"/>
      <c r="AA147" s="496"/>
      <c r="AB147" s="496"/>
      <c r="AC147" s="496"/>
      <c r="AD147" s="496"/>
      <c r="AE147" s="496"/>
      <c r="AF147" s="496"/>
      <c r="AG147" s="496"/>
      <c r="AH147" s="496"/>
      <c r="AI147" s="496"/>
      <c r="AJ147" s="496"/>
      <c r="AK147" s="496"/>
      <c r="AL147" s="837">
        <v>5</v>
      </c>
      <c r="AM147" s="838"/>
      <c r="AN147" s="838"/>
      <c r="AO147" s="838"/>
      <c r="AP147" s="838"/>
      <c r="AQ147" s="838"/>
      <c r="AR147" s="839">
        <v>2</v>
      </c>
      <c r="AS147" s="839"/>
      <c r="AT147" s="839"/>
      <c r="AU147" s="839"/>
      <c r="AV147" s="833" t="s">
        <v>691</v>
      </c>
      <c r="AW147" s="834"/>
      <c r="AX147" s="834"/>
    </row>
    <row r="148" spans="2:50" ht="24" customHeight="1" x14ac:dyDescent="0.2">
      <c r="B148" s="60">
        <v>3</v>
      </c>
      <c r="C148" s="60">
        <v>1</v>
      </c>
      <c r="D148" s="66" t="s">
        <v>693</v>
      </c>
      <c r="E148" s="67"/>
      <c r="F148" s="67"/>
      <c r="G148" s="67"/>
      <c r="H148" s="67"/>
      <c r="I148" s="67"/>
      <c r="J148" s="67"/>
      <c r="K148" s="67"/>
      <c r="L148" s="67"/>
      <c r="M148" s="68"/>
      <c r="N148" s="496" t="s">
        <v>569</v>
      </c>
      <c r="O148" s="496"/>
      <c r="P148" s="496"/>
      <c r="Q148" s="496"/>
      <c r="R148" s="496"/>
      <c r="S148" s="496"/>
      <c r="T148" s="496"/>
      <c r="U148" s="496"/>
      <c r="V148" s="496"/>
      <c r="W148" s="496"/>
      <c r="X148" s="496"/>
      <c r="Y148" s="496"/>
      <c r="Z148" s="496"/>
      <c r="AA148" s="496"/>
      <c r="AB148" s="496"/>
      <c r="AC148" s="496"/>
      <c r="AD148" s="496"/>
      <c r="AE148" s="496"/>
      <c r="AF148" s="496"/>
      <c r="AG148" s="496"/>
      <c r="AH148" s="496"/>
      <c r="AI148" s="496"/>
      <c r="AJ148" s="496"/>
      <c r="AK148" s="496"/>
      <c r="AL148" s="837">
        <v>5</v>
      </c>
      <c r="AM148" s="838"/>
      <c r="AN148" s="838"/>
      <c r="AO148" s="838"/>
      <c r="AP148" s="838"/>
      <c r="AQ148" s="838"/>
      <c r="AR148" s="839">
        <v>2</v>
      </c>
      <c r="AS148" s="839"/>
      <c r="AT148" s="839"/>
      <c r="AU148" s="839"/>
      <c r="AV148" s="833" t="s">
        <v>691</v>
      </c>
      <c r="AW148" s="834"/>
      <c r="AX148" s="834"/>
    </row>
    <row r="149" spans="2:50" ht="24" customHeight="1" x14ac:dyDescent="0.2">
      <c r="B149" s="60">
        <v>4</v>
      </c>
      <c r="C149" s="60">
        <v>1</v>
      </c>
      <c r="D149" s="829" t="s">
        <v>694</v>
      </c>
      <c r="E149" s="829"/>
      <c r="F149" s="829"/>
      <c r="G149" s="829"/>
      <c r="H149" s="829"/>
      <c r="I149" s="829"/>
      <c r="J149" s="829"/>
      <c r="K149" s="829"/>
      <c r="L149" s="829"/>
      <c r="M149" s="829"/>
      <c r="N149" s="840" t="s">
        <v>570</v>
      </c>
      <c r="O149" s="840"/>
      <c r="P149" s="840"/>
      <c r="Q149" s="840"/>
      <c r="R149" s="840"/>
      <c r="S149" s="840"/>
      <c r="T149" s="840"/>
      <c r="U149" s="840"/>
      <c r="V149" s="840"/>
      <c r="W149" s="840"/>
      <c r="X149" s="840"/>
      <c r="Y149" s="840"/>
      <c r="Z149" s="840"/>
      <c r="AA149" s="840"/>
      <c r="AB149" s="840"/>
      <c r="AC149" s="840"/>
      <c r="AD149" s="840"/>
      <c r="AE149" s="840"/>
      <c r="AF149" s="840"/>
      <c r="AG149" s="840"/>
      <c r="AH149" s="840"/>
      <c r="AI149" s="840"/>
      <c r="AJ149" s="840"/>
      <c r="AK149" s="840"/>
      <c r="AL149" s="835">
        <v>4</v>
      </c>
      <c r="AM149" s="829"/>
      <c r="AN149" s="829"/>
      <c r="AO149" s="829"/>
      <c r="AP149" s="829"/>
      <c r="AQ149" s="829"/>
      <c r="AR149" s="839">
        <v>1</v>
      </c>
      <c r="AS149" s="839"/>
      <c r="AT149" s="839"/>
      <c r="AU149" s="839"/>
      <c r="AV149" s="833" t="s">
        <v>691</v>
      </c>
      <c r="AW149" s="834"/>
      <c r="AX149" s="834"/>
    </row>
    <row r="150" spans="2:50" ht="24" customHeight="1" x14ac:dyDescent="0.2">
      <c r="B150" s="841">
        <v>5</v>
      </c>
      <c r="C150" s="842">
        <v>1</v>
      </c>
      <c r="D150" s="843"/>
      <c r="E150" s="844"/>
      <c r="F150" s="844"/>
      <c r="G150" s="844"/>
      <c r="H150" s="844"/>
      <c r="I150" s="844"/>
      <c r="J150" s="844"/>
      <c r="K150" s="844"/>
      <c r="L150" s="844"/>
      <c r="M150" s="845"/>
      <c r="N150" s="843"/>
      <c r="O150" s="844"/>
      <c r="P150" s="844"/>
      <c r="Q150" s="844"/>
      <c r="R150" s="844"/>
      <c r="S150" s="844"/>
      <c r="T150" s="844"/>
      <c r="U150" s="844"/>
      <c r="V150" s="844"/>
      <c r="W150" s="844"/>
      <c r="X150" s="844"/>
      <c r="Y150" s="844"/>
      <c r="Z150" s="844"/>
      <c r="AA150" s="844"/>
      <c r="AB150" s="844"/>
      <c r="AC150" s="844"/>
      <c r="AD150" s="844"/>
      <c r="AE150" s="844"/>
      <c r="AF150" s="844"/>
      <c r="AG150" s="844"/>
      <c r="AH150" s="844"/>
      <c r="AI150" s="844"/>
      <c r="AJ150" s="844"/>
      <c r="AK150" s="845"/>
      <c r="AL150" s="846"/>
      <c r="AM150" s="847"/>
      <c r="AN150" s="847"/>
      <c r="AO150" s="847"/>
      <c r="AP150" s="847"/>
      <c r="AQ150" s="848"/>
      <c r="AR150" s="843"/>
      <c r="AS150" s="844"/>
      <c r="AT150" s="844"/>
      <c r="AU150" s="845"/>
      <c r="AV150" s="843"/>
      <c r="AW150" s="844"/>
      <c r="AX150" s="845"/>
    </row>
    <row r="151" spans="2:50" ht="24" customHeight="1" x14ac:dyDescent="0.2">
      <c r="B151" s="60">
        <v>6</v>
      </c>
      <c r="C151" s="60">
        <v>1</v>
      </c>
      <c r="D151" s="59"/>
      <c r="E151" s="59"/>
      <c r="F151" s="59"/>
      <c r="G151" s="59"/>
      <c r="H151" s="59"/>
      <c r="I151" s="59"/>
      <c r="J151" s="59"/>
      <c r="K151" s="59"/>
      <c r="L151" s="59"/>
      <c r="M151" s="59"/>
      <c r="N151" s="59"/>
      <c r="O151" s="59"/>
      <c r="P151" s="59"/>
      <c r="Q151" s="59"/>
      <c r="R151" s="59"/>
      <c r="S151" s="59"/>
      <c r="T151" s="59"/>
      <c r="U151" s="59"/>
      <c r="V151" s="59"/>
      <c r="W151" s="59"/>
      <c r="X151" s="59"/>
      <c r="Y151" s="59"/>
      <c r="Z151" s="59"/>
      <c r="AA151" s="59"/>
      <c r="AB151" s="59"/>
      <c r="AC151" s="59"/>
      <c r="AD151" s="59"/>
      <c r="AE151" s="59"/>
      <c r="AF151" s="59"/>
      <c r="AG151" s="59"/>
      <c r="AH151" s="59"/>
      <c r="AI151" s="59"/>
      <c r="AJ151" s="59"/>
      <c r="AK151" s="59"/>
      <c r="AL151" s="61"/>
      <c r="AM151" s="59"/>
      <c r="AN151" s="59"/>
      <c r="AO151" s="59"/>
      <c r="AP151" s="59"/>
      <c r="AQ151" s="59"/>
      <c r="AR151" s="59"/>
      <c r="AS151" s="59"/>
      <c r="AT151" s="59"/>
      <c r="AU151" s="59"/>
      <c r="AV151" s="59"/>
      <c r="AW151" s="59"/>
      <c r="AX151" s="59"/>
    </row>
    <row r="152" spans="2:50" ht="24" customHeight="1" x14ac:dyDescent="0.2">
      <c r="B152" s="60">
        <v>7</v>
      </c>
      <c r="C152" s="60">
        <v>1</v>
      </c>
      <c r="D152" s="59"/>
      <c r="E152" s="59"/>
      <c r="F152" s="59"/>
      <c r="G152" s="59"/>
      <c r="H152" s="59"/>
      <c r="I152" s="59"/>
      <c r="J152" s="59"/>
      <c r="K152" s="59"/>
      <c r="L152" s="59"/>
      <c r="M152" s="59"/>
      <c r="N152" s="59"/>
      <c r="O152" s="59"/>
      <c r="P152" s="59"/>
      <c r="Q152" s="59"/>
      <c r="R152" s="59"/>
      <c r="S152" s="59"/>
      <c r="T152" s="59"/>
      <c r="U152" s="59"/>
      <c r="V152" s="59"/>
      <c r="W152" s="59"/>
      <c r="X152" s="59"/>
      <c r="Y152" s="59"/>
      <c r="Z152" s="59"/>
      <c r="AA152" s="59"/>
      <c r="AB152" s="59"/>
      <c r="AC152" s="59"/>
      <c r="AD152" s="59"/>
      <c r="AE152" s="59"/>
      <c r="AF152" s="59"/>
      <c r="AG152" s="59"/>
      <c r="AH152" s="59"/>
      <c r="AI152" s="59"/>
      <c r="AJ152" s="59"/>
      <c r="AK152" s="59"/>
      <c r="AL152" s="61"/>
      <c r="AM152" s="59"/>
      <c r="AN152" s="59"/>
      <c r="AO152" s="59"/>
      <c r="AP152" s="59"/>
      <c r="AQ152" s="59"/>
      <c r="AR152" s="59"/>
      <c r="AS152" s="59"/>
      <c r="AT152" s="59"/>
      <c r="AU152" s="59"/>
      <c r="AV152" s="59"/>
      <c r="AW152" s="59"/>
      <c r="AX152" s="59"/>
    </row>
    <row r="153" spans="2:50" ht="24" customHeight="1" x14ac:dyDescent="0.2">
      <c r="B153" s="60">
        <v>8</v>
      </c>
      <c r="C153" s="60">
        <v>1</v>
      </c>
      <c r="D153" s="59"/>
      <c r="E153" s="59"/>
      <c r="F153" s="59"/>
      <c r="G153" s="59"/>
      <c r="H153" s="59"/>
      <c r="I153" s="59"/>
      <c r="J153" s="59"/>
      <c r="K153" s="59"/>
      <c r="L153" s="59"/>
      <c r="M153" s="59"/>
      <c r="N153" s="59"/>
      <c r="O153" s="59"/>
      <c r="P153" s="59"/>
      <c r="Q153" s="59"/>
      <c r="R153" s="59"/>
      <c r="S153" s="59"/>
      <c r="T153" s="59"/>
      <c r="U153" s="59"/>
      <c r="V153" s="59"/>
      <c r="W153" s="59"/>
      <c r="X153" s="59"/>
      <c r="Y153" s="59"/>
      <c r="Z153" s="59"/>
      <c r="AA153" s="59"/>
      <c r="AB153" s="59"/>
      <c r="AC153" s="59"/>
      <c r="AD153" s="59"/>
      <c r="AE153" s="59"/>
      <c r="AF153" s="59"/>
      <c r="AG153" s="59"/>
      <c r="AH153" s="59"/>
      <c r="AI153" s="59"/>
      <c r="AJ153" s="59"/>
      <c r="AK153" s="59"/>
      <c r="AL153" s="61"/>
      <c r="AM153" s="59"/>
      <c r="AN153" s="59"/>
      <c r="AO153" s="59"/>
      <c r="AP153" s="59"/>
      <c r="AQ153" s="59"/>
      <c r="AR153" s="59"/>
      <c r="AS153" s="59"/>
      <c r="AT153" s="59"/>
      <c r="AU153" s="59"/>
      <c r="AV153" s="59"/>
      <c r="AW153" s="59"/>
      <c r="AX153" s="59"/>
    </row>
    <row r="154" spans="2:50" ht="24" customHeight="1" x14ac:dyDescent="0.2">
      <c r="B154" s="60">
        <v>9</v>
      </c>
      <c r="C154" s="60">
        <v>1</v>
      </c>
      <c r="D154" s="59"/>
      <c r="E154" s="59"/>
      <c r="F154" s="59"/>
      <c r="G154" s="59"/>
      <c r="H154" s="59"/>
      <c r="I154" s="59"/>
      <c r="J154" s="59"/>
      <c r="K154" s="59"/>
      <c r="L154" s="59"/>
      <c r="M154" s="59"/>
      <c r="N154" s="59"/>
      <c r="O154" s="59"/>
      <c r="P154" s="59"/>
      <c r="Q154" s="59"/>
      <c r="R154" s="59"/>
      <c r="S154" s="59"/>
      <c r="T154" s="59"/>
      <c r="U154" s="59"/>
      <c r="V154" s="59"/>
      <c r="W154" s="59"/>
      <c r="X154" s="59"/>
      <c r="Y154" s="59"/>
      <c r="Z154" s="59"/>
      <c r="AA154" s="59"/>
      <c r="AB154" s="59"/>
      <c r="AC154" s="59"/>
      <c r="AD154" s="59"/>
      <c r="AE154" s="59"/>
      <c r="AF154" s="59"/>
      <c r="AG154" s="59"/>
      <c r="AH154" s="59"/>
      <c r="AI154" s="59"/>
      <c r="AJ154" s="59"/>
      <c r="AK154" s="59"/>
      <c r="AL154" s="61"/>
      <c r="AM154" s="59"/>
      <c r="AN154" s="59"/>
      <c r="AO154" s="59"/>
      <c r="AP154" s="59"/>
      <c r="AQ154" s="59"/>
      <c r="AR154" s="59"/>
      <c r="AS154" s="59"/>
      <c r="AT154" s="59"/>
      <c r="AU154" s="59"/>
      <c r="AV154" s="59"/>
      <c r="AW154" s="59"/>
      <c r="AX154" s="59"/>
    </row>
    <row r="155" spans="2:50" ht="24" customHeight="1" x14ac:dyDescent="0.2">
      <c r="B155" s="60">
        <v>10</v>
      </c>
      <c r="C155" s="60">
        <v>1</v>
      </c>
      <c r="D155" s="59"/>
      <c r="E155" s="59"/>
      <c r="F155" s="59"/>
      <c r="G155" s="59"/>
      <c r="H155" s="59"/>
      <c r="I155" s="59"/>
      <c r="J155" s="59"/>
      <c r="K155" s="59"/>
      <c r="L155" s="59"/>
      <c r="M155" s="59"/>
      <c r="N155" s="59"/>
      <c r="O155" s="59"/>
      <c r="P155" s="59"/>
      <c r="Q155" s="59"/>
      <c r="R155" s="59"/>
      <c r="S155" s="59"/>
      <c r="T155" s="59"/>
      <c r="U155" s="59"/>
      <c r="V155" s="59"/>
      <c r="W155" s="59"/>
      <c r="X155" s="59"/>
      <c r="Y155" s="59"/>
      <c r="Z155" s="59"/>
      <c r="AA155" s="59"/>
      <c r="AB155" s="59"/>
      <c r="AC155" s="59"/>
      <c r="AD155" s="59"/>
      <c r="AE155" s="59"/>
      <c r="AF155" s="59"/>
      <c r="AG155" s="59"/>
      <c r="AH155" s="59"/>
      <c r="AI155" s="59"/>
      <c r="AJ155" s="59"/>
      <c r="AK155" s="59"/>
      <c r="AL155" s="61"/>
      <c r="AM155" s="59"/>
      <c r="AN155" s="59"/>
      <c r="AO155" s="59"/>
      <c r="AP155" s="59"/>
      <c r="AQ155" s="59"/>
      <c r="AR155" s="59"/>
      <c r="AS155" s="59"/>
      <c r="AT155" s="59"/>
      <c r="AU155" s="59"/>
      <c r="AV155" s="59"/>
      <c r="AW155" s="59"/>
      <c r="AX155" s="59"/>
    </row>
    <row r="156" spans="2:50" x14ac:dyDescent="0.2">
      <c r="D156" t="s">
        <v>248</v>
      </c>
    </row>
    <row r="159" spans="2:50" x14ac:dyDescent="0.2">
      <c r="C159" t="s">
        <v>571</v>
      </c>
    </row>
    <row r="160" spans="2:50" ht="24" customHeight="1" x14ac:dyDescent="0.2">
      <c r="B160" s="841"/>
      <c r="C160" s="842"/>
      <c r="D160" s="512" t="s">
        <v>683</v>
      </c>
      <c r="E160" s="513"/>
      <c r="F160" s="513"/>
      <c r="G160" s="513"/>
      <c r="H160" s="513"/>
      <c r="I160" s="513"/>
      <c r="J160" s="513"/>
      <c r="K160" s="513"/>
      <c r="L160" s="513"/>
      <c r="M160" s="514"/>
      <c r="N160" s="512" t="s">
        <v>684</v>
      </c>
      <c r="O160" s="513"/>
      <c r="P160" s="513"/>
      <c r="Q160" s="513"/>
      <c r="R160" s="513"/>
      <c r="S160" s="513"/>
      <c r="T160" s="513"/>
      <c r="U160" s="513"/>
      <c r="V160" s="513"/>
      <c r="W160" s="513"/>
      <c r="X160" s="513"/>
      <c r="Y160" s="513"/>
      <c r="Z160" s="513"/>
      <c r="AA160" s="513"/>
      <c r="AB160" s="513"/>
      <c r="AC160" s="513"/>
      <c r="AD160" s="513"/>
      <c r="AE160" s="513"/>
      <c r="AF160" s="513"/>
      <c r="AG160" s="513"/>
      <c r="AH160" s="513"/>
      <c r="AI160" s="513"/>
      <c r="AJ160" s="513"/>
      <c r="AK160" s="514"/>
      <c r="AL160" s="515" t="s">
        <v>685</v>
      </c>
      <c r="AM160" s="849"/>
      <c r="AN160" s="849"/>
      <c r="AO160" s="849"/>
      <c r="AP160" s="849"/>
      <c r="AQ160" s="850"/>
      <c r="AR160" s="512" t="s">
        <v>43</v>
      </c>
      <c r="AS160" s="513"/>
      <c r="AT160" s="513"/>
      <c r="AU160" s="514"/>
      <c r="AV160" s="512" t="s">
        <v>44</v>
      </c>
      <c r="AW160" s="513"/>
      <c r="AX160" s="514"/>
    </row>
    <row r="161" spans="2:50" ht="24" customHeight="1" x14ac:dyDescent="0.2">
      <c r="B161" s="60">
        <v>1</v>
      </c>
      <c r="C161" s="60">
        <v>1</v>
      </c>
      <c r="D161" s="501" t="s">
        <v>695</v>
      </c>
      <c r="E161" s="72"/>
      <c r="F161" s="72"/>
      <c r="G161" s="72"/>
      <c r="H161" s="72"/>
      <c r="I161" s="72"/>
      <c r="J161" s="72"/>
      <c r="K161" s="72"/>
      <c r="L161" s="72"/>
      <c r="M161" s="502"/>
      <c r="N161" s="851" t="s">
        <v>572</v>
      </c>
      <c r="O161" s="852"/>
      <c r="P161" s="852"/>
      <c r="Q161" s="852"/>
      <c r="R161" s="852"/>
      <c r="S161" s="852"/>
      <c r="T161" s="852"/>
      <c r="U161" s="852"/>
      <c r="V161" s="852"/>
      <c r="W161" s="852"/>
      <c r="X161" s="852"/>
      <c r="Y161" s="852"/>
      <c r="Z161" s="852"/>
      <c r="AA161" s="852"/>
      <c r="AB161" s="852"/>
      <c r="AC161" s="852"/>
      <c r="AD161" s="852"/>
      <c r="AE161" s="852"/>
      <c r="AF161" s="852"/>
      <c r="AG161" s="852"/>
      <c r="AH161" s="852"/>
      <c r="AI161" s="852"/>
      <c r="AJ161" s="852"/>
      <c r="AK161" s="853"/>
      <c r="AL161" s="854">
        <v>17</v>
      </c>
      <c r="AM161" s="855"/>
      <c r="AN161" s="855"/>
      <c r="AO161" s="855"/>
      <c r="AP161" s="855"/>
      <c r="AQ161" s="856"/>
      <c r="AR161" s="857">
        <v>4</v>
      </c>
      <c r="AS161" s="858"/>
      <c r="AT161" s="858"/>
      <c r="AU161" s="859"/>
      <c r="AV161" s="860" t="s">
        <v>691</v>
      </c>
      <c r="AW161" s="861"/>
      <c r="AX161" s="862"/>
    </row>
    <row r="162" spans="2:50" ht="24" customHeight="1" x14ac:dyDescent="0.2">
      <c r="B162" s="60">
        <v>2</v>
      </c>
      <c r="C162" s="60">
        <v>1</v>
      </c>
      <c r="D162" s="66" t="s">
        <v>696</v>
      </c>
      <c r="E162" s="67"/>
      <c r="F162" s="67"/>
      <c r="G162" s="67"/>
      <c r="H162" s="67"/>
      <c r="I162" s="67"/>
      <c r="J162" s="67"/>
      <c r="K162" s="67"/>
      <c r="L162" s="67"/>
      <c r="M162" s="68"/>
      <c r="N162" s="836" t="s">
        <v>573</v>
      </c>
      <c r="O162" s="836"/>
      <c r="P162" s="836"/>
      <c r="Q162" s="836"/>
      <c r="R162" s="836"/>
      <c r="S162" s="836"/>
      <c r="T162" s="836"/>
      <c r="U162" s="836"/>
      <c r="V162" s="836"/>
      <c r="W162" s="836"/>
      <c r="X162" s="836"/>
      <c r="Y162" s="836"/>
      <c r="Z162" s="836"/>
      <c r="AA162" s="836"/>
      <c r="AB162" s="836"/>
      <c r="AC162" s="836"/>
      <c r="AD162" s="836"/>
      <c r="AE162" s="836"/>
      <c r="AF162" s="836"/>
      <c r="AG162" s="836"/>
      <c r="AH162" s="836"/>
      <c r="AI162" s="836"/>
      <c r="AJ162" s="836"/>
      <c r="AK162" s="836"/>
      <c r="AL162" s="837">
        <v>0</v>
      </c>
      <c r="AM162" s="838"/>
      <c r="AN162" s="838"/>
      <c r="AO162" s="838"/>
      <c r="AP162" s="838"/>
      <c r="AQ162" s="838"/>
      <c r="AR162" s="839" t="s">
        <v>697</v>
      </c>
      <c r="AS162" s="839"/>
      <c r="AT162" s="839"/>
      <c r="AU162" s="839"/>
      <c r="AV162" s="833" t="s">
        <v>676</v>
      </c>
      <c r="AW162" s="834"/>
      <c r="AX162" s="834"/>
    </row>
    <row r="163" spans="2:50" ht="24" customHeight="1" x14ac:dyDescent="0.2">
      <c r="B163" s="60">
        <v>3</v>
      </c>
      <c r="C163" s="60">
        <v>1</v>
      </c>
      <c r="D163" s="66" t="s">
        <v>698</v>
      </c>
      <c r="E163" s="67"/>
      <c r="F163" s="67"/>
      <c r="G163" s="67"/>
      <c r="H163" s="67"/>
      <c r="I163" s="67"/>
      <c r="J163" s="67"/>
      <c r="K163" s="67"/>
      <c r="L163" s="67"/>
      <c r="M163" s="68"/>
      <c r="N163" s="836" t="s">
        <v>574</v>
      </c>
      <c r="O163" s="836"/>
      <c r="P163" s="836"/>
      <c r="Q163" s="836"/>
      <c r="R163" s="836"/>
      <c r="S163" s="836"/>
      <c r="T163" s="836"/>
      <c r="U163" s="836"/>
      <c r="V163" s="836"/>
      <c r="W163" s="836"/>
      <c r="X163" s="836"/>
      <c r="Y163" s="836"/>
      <c r="Z163" s="836"/>
      <c r="AA163" s="836"/>
      <c r="AB163" s="836"/>
      <c r="AC163" s="836"/>
      <c r="AD163" s="836"/>
      <c r="AE163" s="836"/>
      <c r="AF163" s="836"/>
      <c r="AG163" s="836"/>
      <c r="AH163" s="836"/>
      <c r="AI163" s="836"/>
      <c r="AJ163" s="836"/>
      <c r="AK163" s="836"/>
      <c r="AL163" s="837">
        <v>0</v>
      </c>
      <c r="AM163" s="838"/>
      <c r="AN163" s="838"/>
      <c r="AO163" s="838"/>
      <c r="AP163" s="838"/>
      <c r="AQ163" s="838"/>
      <c r="AR163" s="839" t="s">
        <v>697</v>
      </c>
      <c r="AS163" s="839"/>
      <c r="AT163" s="839"/>
      <c r="AU163" s="839"/>
      <c r="AV163" s="833" t="s">
        <v>676</v>
      </c>
      <c r="AW163" s="834"/>
      <c r="AX163" s="834"/>
    </row>
    <row r="164" spans="2:50" ht="24" customHeight="1" x14ac:dyDescent="0.2">
      <c r="B164" s="60">
        <v>4</v>
      </c>
      <c r="C164" s="60">
        <v>1</v>
      </c>
      <c r="D164" s="829"/>
      <c r="E164" s="829"/>
      <c r="F164" s="829"/>
      <c r="G164" s="829"/>
      <c r="H164" s="829"/>
      <c r="I164" s="829"/>
      <c r="J164" s="829"/>
      <c r="K164" s="829"/>
      <c r="L164" s="829"/>
      <c r="M164" s="829"/>
      <c r="N164" s="829"/>
      <c r="O164" s="829"/>
      <c r="P164" s="829"/>
      <c r="Q164" s="829"/>
      <c r="R164" s="829"/>
      <c r="S164" s="829"/>
      <c r="T164" s="829"/>
      <c r="U164" s="829"/>
      <c r="V164" s="829"/>
      <c r="W164" s="829"/>
      <c r="X164" s="829"/>
      <c r="Y164" s="829"/>
      <c r="Z164" s="829"/>
      <c r="AA164" s="829"/>
      <c r="AB164" s="829"/>
      <c r="AC164" s="829"/>
      <c r="AD164" s="829"/>
      <c r="AE164" s="829"/>
      <c r="AF164" s="829"/>
      <c r="AG164" s="829"/>
      <c r="AH164" s="829"/>
      <c r="AI164" s="829"/>
      <c r="AJ164" s="829"/>
      <c r="AK164" s="829"/>
      <c r="AL164" s="835"/>
      <c r="AM164" s="829"/>
      <c r="AN164" s="829"/>
      <c r="AO164" s="829"/>
      <c r="AP164" s="829"/>
      <c r="AQ164" s="829"/>
      <c r="AR164" s="829"/>
      <c r="AS164" s="829"/>
      <c r="AT164" s="829"/>
      <c r="AU164" s="829"/>
      <c r="AV164" s="829"/>
      <c r="AW164" s="829"/>
      <c r="AX164" s="829"/>
    </row>
    <row r="165" spans="2:50" ht="24" customHeight="1" x14ac:dyDescent="0.2">
      <c r="B165" s="60">
        <v>5</v>
      </c>
      <c r="C165" s="60">
        <v>1</v>
      </c>
      <c r="D165" s="59"/>
      <c r="E165" s="59"/>
      <c r="F165" s="59"/>
      <c r="G165" s="59"/>
      <c r="H165" s="59"/>
      <c r="I165" s="59"/>
      <c r="J165" s="59"/>
      <c r="K165" s="59"/>
      <c r="L165" s="59"/>
      <c r="M165" s="59"/>
      <c r="N165" s="59"/>
      <c r="O165" s="59"/>
      <c r="P165" s="59"/>
      <c r="Q165" s="59"/>
      <c r="R165" s="59"/>
      <c r="S165" s="59"/>
      <c r="T165" s="59"/>
      <c r="U165" s="59"/>
      <c r="V165" s="59"/>
      <c r="W165" s="59"/>
      <c r="X165" s="59"/>
      <c r="Y165" s="59"/>
      <c r="Z165" s="59"/>
      <c r="AA165" s="59"/>
      <c r="AB165" s="59"/>
      <c r="AC165" s="59"/>
      <c r="AD165" s="59"/>
      <c r="AE165" s="59"/>
      <c r="AF165" s="59"/>
      <c r="AG165" s="59"/>
      <c r="AH165" s="59"/>
      <c r="AI165" s="59"/>
      <c r="AJ165" s="59"/>
      <c r="AK165" s="59"/>
      <c r="AL165" s="61"/>
      <c r="AM165" s="59"/>
      <c r="AN165" s="59"/>
      <c r="AO165" s="59"/>
      <c r="AP165" s="59"/>
      <c r="AQ165" s="59"/>
      <c r="AR165" s="59"/>
      <c r="AS165" s="59"/>
      <c r="AT165" s="59"/>
      <c r="AU165" s="59"/>
      <c r="AV165" s="59"/>
      <c r="AW165" s="59"/>
      <c r="AX165" s="59"/>
    </row>
    <row r="166" spans="2:50" ht="24" customHeight="1" x14ac:dyDescent="0.2">
      <c r="B166" s="60">
        <v>6</v>
      </c>
      <c r="C166" s="60">
        <v>1</v>
      </c>
      <c r="D166" s="59"/>
      <c r="E166" s="59"/>
      <c r="F166" s="59"/>
      <c r="G166" s="59"/>
      <c r="H166" s="59"/>
      <c r="I166" s="59"/>
      <c r="J166" s="59"/>
      <c r="K166" s="59"/>
      <c r="L166" s="59"/>
      <c r="M166" s="59"/>
      <c r="N166" s="59"/>
      <c r="O166" s="59"/>
      <c r="P166" s="59"/>
      <c r="Q166" s="59"/>
      <c r="R166" s="59"/>
      <c r="S166" s="59"/>
      <c r="T166" s="59"/>
      <c r="U166" s="59"/>
      <c r="V166" s="59"/>
      <c r="W166" s="59"/>
      <c r="X166" s="59"/>
      <c r="Y166" s="59"/>
      <c r="Z166" s="59"/>
      <c r="AA166" s="59"/>
      <c r="AB166" s="59"/>
      <c r="AC166" s="59"/>
      <c r="AD166" s="59"/>
      <c r="AE166" s="59"/>
      <c r="AF166" s="59"/>
      <c r="AG166" s="59"/>
      <c r="AH166" s="59"/>
      <c r="AI166" s="59"/>
      <c r="AJ166" s="59"/>
      <c r="AK166" s="59"/>
      <c r="AL166" s="61"/>
      <c r="AM166" s="59"/>
      <c r="AN166" s="59"/>
      <c r="AO166" s="59"/>
      <c r="AP166" s="59"/>
      <c r="AQ166" s="59"/>
      <c r="AR166" s="59"/>
      <c r="AS166" s="59"/>
      <c r="AT166" s="59"/>
      <c r="AU166" s="59"/>
      <c r="AV166" s="59"/>
      <c r="AW166" s="59"/>
      <c r="AX166" s="59"/>
    </row>
    <row r="167" spans="2:50" ht="24" customHeight="1" x14ac:dyDescent="0.2">
      <c r="B167" s="60">
        <v>7</v>
      </c>
      <c r="C167" s="60">
        <v>1</v>
      </c>
      <c r="D167" s="59"/>
      <c r="E167" s="59"/>
      <c r="F167" s="59"/>
      <c r="G167" s="59"/>
      <c r="H167" s="59"/>
      <c r="I167" s="59"/>
      <c r="J167" s="59"/>
      <c r="K167" s="59"/>
      <c r="L167" s="59"/>
      <c r="M167" s="59"/>
      <c r="N167" s="59"/>
      <c r="O167" s="59"/>
      <c r="P167" s="59"/>
      <c r="Q167" s="59"/>
      <c r="R167" s="59"/>
      <c r="S167" s="59"/>
      <c r="T167" s="59"/>
      <c r="U167" s="59"/>
      <c r="V167" s="59"/>
      <c r="W167" s="59"/>
      <c r="X167" s="59"/>
      <c r="Y167" s="59"/>
      <c r="Z167" s="59"/>
      <c r="AA167" s="59"/>
      <c r="AB167" s="59"/>
      <c r="AC167" s="59"/>
      <c r="AD167" s="59"/>
      <c r="AE167" s="59"/>
      <c r="AF167" s="59"/>
      <c r="AG167" s="59"/>
      <c r="AH167" s="59"/>
      <c r="AI167" s="59"/>
      <c r="AJ167" s="59"/>
      <c r="AK167" s="59"/>
      <c r="AL167" s="61"/>
      <c r="AM167" s="59"/>
      <c r="AN167" s="59"/>
      <c r="AO167" s="59"/>
      <c r="AP167" s="59"/>
      <c r="AQ167" s="59"/>
      <c r="AR167" s="59"/>
      <c r="AS167" s="59"/>
      <c r="AT167" s="59"/>
      <c r="AU167" s="59"/>
      <c r="AV167" s="59"/>
      <c r="AW167" s="59"/>
      <c r="AX167" s="59"/>
    </row>
    <row r="168" spans="2:50" ht="24" customHeight="1" x14ac:dyDescent="0.2">
      <c r="B168" s="60">
        <v>8</v>
      </c>
      <c r="C168" s="60">
        <v>1</v>
      </c>
      <c r="D168" s="59"/>
      <c r="E168" s="59"/>
      <c r="F168" s="59"/>
      <c r="G168" s="59"/>
      <c r="H168" s="59"/>
      <c r="I168" s="59"/>
      <c r="J168" s="59"/>
      <c r="K168" s="59"/>
      <c r="L168" s="59"/>
      <c r="M168" s="59"/>
      <c r="N168" s="59"/>
      <c r="O168" s="59"/>
      <c r="P168" s="59"/>
      <c r="Q168" s="59"/>
      <c r="R168" s="59"/>
      <c r="S168" s="59"/>
      <c r="T168" s="59"/>
      <c r="U168" s="59"/>
      <c r="V168" s="59"/>
      <c r="W168" s="59"/>
      <c r="X168" s="59"/>
      <c r="Y168" s="59"/>
      <c r="Z168" s="59"/>
      <c r="AA168" s="59"/>
      <c r="AB168" s="59"/>
      <c r="AC168" s="59"/>
      <c r="AD168" s="59"/>
      <c r="AE168" s="59"/>
      <c r="AF168" s="59"/>
      <c r="AG168" s="59"/>
      <c r="AH168" s="59"/>
      <c r="AI168" s="59"/>
      <c r="AJ168" s="59"/>
      <c r="AK168" s="59"/>
      <c r="AL168" s="61"/>
      <c r="AM168" s="59"/>
      <c r="AN168" s="59"/>
      <c r="AO168" s="59"/>
      <c r="AP168" s="59"/>
      <c r="AQ168" s="59"/>
      <c r="AR168" s="59"/>
      <c r="AS168" s="59"/>
      <c r="AT168" s="59"/>
      <c r="AU168" s="59"/>
      <c r="AV168" s="59"/>
      <c r="AW168" s="59"/>
      <c r="AX168" s="59"/>
    </row>
    <row r="169" spans="2:50" ht="24" customHeight="1" x14ac:dyDescent="0.2">
      <c r="B169" s="60">
        <v>9</v>
      </c>
      <c r="C169" s="60">
        <v>1</v>
      </c>
      <c r="D169" s="59"/>
      <c r="E169" s="59"/>
      <c r="F169" s="59"/>
      <c r="G169" s="59"/>
      <c r="H169" s="59"/>
      <c r="I169" s="59"/>
      <c r="J169" s="59"/>
      <c r="K169" s="59"/>
      <c r="L169" s="59"/>
      <c r="M169" s="59"/>
      <c r="N169" s="59"/>
      <c r="O169" s="59"/>
      <c r="P169" s="59"/>
      <c r="Q169" s="59"/>
      <c r="R169" s="59"/>
      <c r="S169" s="59"/>
      <c r="T169" s="59"/>
      <c r="U169" s="59"/>
      <c r="V169" s="59"/>
      <c r="W169" s="59"/>
      <c r="X169" s="59"/>
      <c r="Y169" s="59"/>
      <c r="Z169" s="59"/>
      <c r="AA169" s="59"/>
      <c r="AB169" s="59"/>
      <c r="AC169" s="59"/>
      <c r="AD169" s="59"/>
      <c r="AE169" s="59"/>
      <c r="AF169" s="59"/>
      <c r="AG169" s="59"/>
      <c r="AH169" s="59"/>
      <c r="AI169" s="59"/>
      <c r="AJ169" s="59"/>
      <c r="AK169" s="59"/>
      <c r="AL169" s="61"/>
      <c r="AM169" s="59"/>
      <c r="AN169" s="59"/>
      <c r="AO169" s="59"/>
      <c r="AP169" s="59"/>
      <c r="AQ169" s="59"/>
      <c r="AR169" s="59"/>
      <c r="AS169" s="59"/>
      <c r="AT169" s="59"/>
      <c r="AU169" s="59"/>
      <c r="AV169" s="59"/>
      <c r="AW169" s="59"/>
      <c r="AX169" s="59"/>
    </row>
    <row r="170" spans="2:50" ht="24" customHeight="1" x14ac:dyDescent="0.2">
      <c r="B170" s="60">
        <v>10</v>
      </c>
      <c r="C170" s="60">
        <v>1</v>
      </c>
      <c r="D170" s="59"/>
      <c r="E170" s="59"/>
      <c r="F170" s="59"/>
      <c r="G170" s="59"/>
      <c r="H170" s="59"/>
      <c r="I170" s="59"/>
      <c r="J170" s="59"/>
      <c r="K170" s="59"/>
      <c r="L170" s="59"/>
      <c r="M170" s="59"/>
      <c r="N170" s="59"/>
      <c r="O170" s="59"/>
      <c r="P170" s="59"/>
      <c r="Q170" s="59"/>
      <c r="R170" s="59"/>
      <c r="S170" s="59"/>
      <c r="T170" s="59"/>
      <c r="U170" s="59"/>
      <c r="V170" s="59"/>
      <c r="W170" s="59"/>
      <c r="X170" s="59"/>
      <c r="Y170" s="59"/>
      <c r="Z170" s="59"/>
      <c r="AA170" s="59"/>
      <c r="AB170" s="59"/>
      <c r="AC170" s="59"/>
      <c r="AD170" s="59"/>
      <c r="AE170" s="59"/>
      <c r="AF170" s="59"/>
      <c r="AG170" s="59"/>
      <c r="AH170" s="59"/>
      <c r="AI170" s="59"/>
      <c r="AJ170" s="59"/>
      <c r="AK170" s="59"/>
      <c r="AL170" s="61"/>
      <c r="AM170" s="59"/>
      <c r="AN170" s="59"/>
      <c r="AO170" s="59"/>
      <c r="AP170" s="59"/>
      <c r="AQ170" s="59"/>
      <c r="AR170" s="59"/>
      <c r="AS170" s="59"/>
      <c r="AT170" s="59"/>
      <c r="AU170" s="59"/>
      <c r="AV170" s="59"/>
      <c r="AW170" s="59"/>
      <c r="AX170" s="59"/>
    </row>
    <row r="171" spans="2:50" x14ac:dyDescent="0.2">
      <c r="D171" t="s">
        <v>248</v>
      </c>
    </row>
    <row r="173" spans="2:50" x14ac:dyDescent="0.2">
      <c r="C173" t="s">
        <v>680</v>
      </c>
    </row>
    <row r="174" spans="2:50" ht="24" customHeight="1" x14ac:dyDescent="0.2">
      <c r="B174" s="60"/>
      <c r="C174" s="60"/>
      <c r="D174" s="69" t="s">
        <v>683</v>
      </c>
      <c r="E174" s="69"/>
      <c r="F174" s="69"/>
      <c r="G174" s="69"/>
      <c r="H174" s="69"/>
      <c r="I174" s="69"/>
      <c r="J174" s="69"/>
      <c r="K174" s="69"/>
      <c r="L174" s="69"/>
      <c r="M174" s="69"/>
      <c r="N174" s="69" t="s">
        <v>684</v>
      </c>
      <c r="O174" s="69"/>
      <c r="P174" s="69"/>
      <c r="Q174" s="69"/>
      <c r="R174" s="69"/>
      <c r="S174" s="69"/>
      <c r="T174" s="69"/>
      <c r="U174" s="69"/>
      <c r="V174" s="69"/>
      <c r="W174" s="69"/>
      <c r="X174" s="69"/>
      <c r="Y174" s="69"/>
      <c r="Z174" s="69"/>
      <c r="AA174" s="69"/>
      <c r="AB174" s="69"/>
      <c r="AC174" s="69"/>
      <c r="AD174" s="69"/>
      <c r="AE174" s="69"/>
      <c r="AF174" s="69"/>
      <c r="AG174" s="69"/>
      <c r="AH174" s="69"/>
      <c r="AI174" s="69"/>
      <c r="AJ174" s="69"/>
      <c r="AK174" s="69"/>
      <c r="AL174" s="70" t="s">
        <v>685</v>
      </c>
      <c r="AM174" s="69"/>
      <c r="AN174" s="69"/>
      <c r="AO174" s="69"/>
      <c r="AP174" s="69"/>
      <c r="AQ174" s="69"/>
      <c r="AR174" s="69" t="s">
        <v>43</v>
      </c>
      <c r="AS174" s="69"/>
      <c r="AT174" s="69"/>
      <c r="AU174" s="69"/>
      <c r="AV174" s="69" t="s">
        <v>44</v>
      </c>
      <c r="AW174" s="69"/>
      <c r="AX174" s="69"/>
    </row>
    <row r="175" spans="2:50" ht="24" customHeight="1" x14ac:dyDescent="0.2">
      <c r="B175" s="60">
        <v>1</v>
      </c>
      <c r="C175" s="60">
        <v>1</v>
      </c>
      <c r="D175" s="501" t="s">
        <v>699</v>
      </c>
      <c r="E175" s="72"/>
      <c r="F175" s="72"/>
      <c r="G175" s="72"/>
      <c r="H175" s="72"/>
      <c r="I175" s="72"/>
      <c r="J175" s="72"/>
      <c r="K175" s="72"/>
      <c r="L175" s="72"/>
      <c r="M175" s="502"/>
      <c r="N175" s="59" t="s">
        <v>575</v>
      </c>
      <c r="O175" s="59"/>
      <c r="P175" s="59"/>
      <c r="Q175" s="59"/>
      <c r="R175" s="59"/>
      <c r="S175" s="59"/>
      <c r="T175" s="59"/>
      <c r="U175" s="59"/>
      <c r="V175" s="59"/>
      <c r="W175" s="59"/>
      <c r="X175" s="59"/>
      <c r="Y175" s="59"/>
      <c r="Z175" s="59"/>
      <c r="AA175" s="59"/>
      <c r="AB175" s="59"/>
      <c r="AC175" s="59"/>
      <c r="AD175" s="59"/>
      <c r="AE175" s="59"/>
      <c r="AF175" s="59"/>
      <c r="AG175" s="59"/>
      <c r="AH175" s="59"/>
      <c r="AI175" s="59"/>
      <c r="AJ175" s="59"/>
      <c r="AK175" s="59"/>
      <c r="AL175" s="837">
        <v>9</v>
      </c>
      <c r="AM175" s="838"/>
      <c r="AN175" s="838"/>
      <c r="AO175" s="838"/>
      <c r="AP175" s="838"/>
      <c r="AQ175" s="838"/>
      <c r="AR175" s="839">
        <v>5</v>
      </c>
      <c r="AS175" s="839"/>
      <c r="AT175" s="839"/>
      <c r="AU175" s="839"/>
      <c r="AV175" s="833" t="s">
        <v>691</v>
      </c>
      <c r="AW175" s="834"/>
      <c r="AX175" s="834"/>
    </row>
    <row r="176" spans="2:50" ht="24" customHeight="1" x14ac:dyDescent="0.2">
      <c r="B176" s="60">
        <v>2</v>
      </c>
      <c r="C176" s="60">
        <v>1</v>
      </c>
      <c r="D176" s="66" t="s">
        <v>700</v>
      </c>
      <c r="E176" s="67"/>
      <c r="F176" s="67"/>
      <c r="G176" s="67"/>
      <c r="H176" s="67"/>
      <c r="I176" s="67"/>
      <c r="J176" s="67"/>
      <c r="K176" s="67"/>
      <c r="L176" s="67"/>
      <c r="M176" s="68"/>
      <c r="N176" s="59" t="s">
        <v>576</v>
      </c>
      <c r="O176" s="59"/>
      <c r="P176" s="59"/>
      <c r="Q176" s="59"/>
      <c r="R176" s="59"/>
      <c r="S176" s="59"/>
      <c r="T176" s="59"/>
      <c r="U176" s="59"/>
      <c r="V176" s="59"/>
      <c r="W176" s="59"/>
      <c r="X176" s="59"/>
      <c r="Y176" s="59"/>
      <c r="Z176" s="59"/>
      <c r="AA176" s="59"/>
      <c r="AB176" s="59"/>
      <c r="AC176" s="59"/>
      <c r="AD176" s="59"/>
      <c r="AE176" s="59"/>
      <c r="AF176" s="59"/>
      <c r="AG176" s="59"/>
      <c r="AH176" s="59"/>
      <c r="AI176" s="59"/>
      <c r="AJ176" s="59"/>
      <c r="AK176" s="59"/>
      <c r="AL176" s="837">
        <v>2</v>
      </c>
      <c r="AM176" s="838"/>
      <c r="AN176" s="838"/>
      <c r="AO176" s="838"/>
      <c r="AP176" s="838"/>
      <c r="AQ176" s="838"/>
      <c r="AR176" s="839">
        <v>5</v>
      </c>
      <c r="AS176" s="839"/>
      <c r="AT176" s="839"/>
      <c r="AU176" s="839"/>
      <c r="AV176" s="833" t="s">
        <v>691</v>
      </c>
      <c r="AW176" s="834"/>
      <c r="AX176" s="834"/>
    </row>
    <row r="177" spans="2:50" ht="24" customHeight="1" x14ac:dyDescent="0.2">
      <c r="B177" s="60">
        <v>3</v>
      </c>
      <c r="C177" s="60">
        <v>1</v>
      </c>
      <c r="D177" s="66" t="s">
        <v>700</v>
      </c>
      <c r="E177" s="67"/>
      <c r="F177" s="67"/>
      <c r="G177" s="67"/>
      <c r="H177" s="67"/>
      <c r="I177" s="67"/>
      <c r="J177" s="67"/>
      <c r="K177" s="67"/>
      <c r="L177" s="67"/>
      <c r="M177" s="68"/>
      <c r="N177" s="59" t="s">
        <v>577</v>
      </c>
      <c r="O177" s="59"/>
      <c r="P177" s="59"/>
      <c r="Q177" s="59"/>
      <c r="R177" s="59"/>
      <c r="S177" s="59"/>
      <c r="T177" s="59"/>
      <c r="U177" s="59"/>
      <c r="V177" s="59"/>
      <c r="W177" s="59"/>
      <c r="X177" s="59"/>
      <c r="Y177" s="59"/>
      <c r="Z177" s="59"/>
      <c r="AA177" s="59"/>
      <c r="AB177" s="59"/>
      <c r="AC177" s="59"/>
      <c r="AD177" s="59"/>
      <c r="AE177" s="59"/>
      <c r="AF177" s="59"/>
      <c r="AG177" s="59"/>
      <c r="AH177" s="59"/>
      <c r="AI177" s="59"/>
      <c r="AJ177" s="59"/>
      <c r="AK177" s="59"/>
      <c r="AL177" s="837">
        <v>2</v>
      </c>
      <c r="AM177" s="838"/>
      <c r="AN177" s="838"/>
      <c r="AO177" s="838"/>
      <c r="AP177" s="838"/>
      <c r="AQ177" s="838"/>
      <c r="AR177" s="839">
        <v>5</v>
      </c>
      <c r="AS177" s="839"/>
      <c r="AT177" s="839"/>
      <c r="AU177" s="839"/>
      <c r="AV177" s="833" t="s">
        <v>691</v>
      </c>
      <c r="AW177" s="834"/>
      <c r="AX177" s="834"/>
    </row>
    <row r="178" spans="2:50" ht="24" customHeight="1" x14ac:dyDescent="0.2">
      <c r="B178" s="60">
        <v>4</v>
      </c>
      <c r="C178" s="60">
        <v>1</v>
      </c>
      <c r="D178" s="829"/>
      <c r="E178" s="829"/>
      <c r="F178" s="829"/>
      <c r="G178" s="829"/>
      <c r="H178" s="829"/>
      <c r="I178" s="829"/>
      <c r="J178" s="829"/>
      <c r="K178" s="829"/>
      <c r="L178" s="829"/>
      <c r="M178" s="829"/>
      <c r="N178" s="829"/>
      <c r="O178" s="829"/>
      <c r="P178" s="829"/>
      <c r="Q178" s="829"/>
      <c r="R178" s="829"/>
      <c r="S178" s="829"/>
      <c r="T178" s="829"/>
      <c r="U178" s="829"/>
      <c r="V178" s="829"/>
      <c r="W178" s="829"/>
      <c r="X178" s="829"/>
      <c r="Y178" s="829"/>
      <c r="Z178" s="829"/>
      <c r="AA178" s="829"/>
      <c r="AB178" s="829"/>
      <c r="AC178" s="829"/>
      <c r="AD178" s="829"/>
      <c r="AE178" s="829"/>
      <c r="AF178" s="829"/>
      <c r="AG178" s="829"/>
      <c r="AH178" s="829"/>
      <c r="AI178" s="829"/>
      <c r="AJ178" s="829"/>
      <c r="AK178" s="829"/>
      <c r="AL178" s="835"/>
      <c r="AM178" s="829"/>
      <c r="AN178" s="829"/>
      <c r="AO178" s="829"/>
      <c r="AP178" s="829"/>
      <c r="AQ178" s="829"/>
      <c r="AR178" s="829"/>
      <c r="AS178" s="829"/>
      <c r="AT178" s="829"/>
      <c r="AU178" s="829"/>
      <c r="AV178" s="829"/>
      <c r="AW178" s="829"/>
      <c r="AX178" s="829"/>
    </row>
    <row r="179" spans="2:50" ht="24" customHeight="1" x14ac:dyDescent="0.2">
      <c r="B179" s="60">
        <v>5</v>
      </c>
      <c r="C179" s="60">
        <v>1</v>
      </c>
      <c r="D179" s="59"/>
      <c r="E179" s="59"/>
      <c r="F179" s="59"/>
      <c r="G179" s="59"/>
      <c r="H179" s="59"/>
      <c r="I179" s="59"/>
      <c r="J179" s="59"/>
      <c r="K179" s="59"/>
      <c r="L179" s="59"/>
      <c r="M179" s="59"/>
      <c r="N179" s="59"/>
      <c r="O179" s="59"/>
      <c r="P179" s="59"/>
      <c r="Q179" s="59"/>
      <c r="R179" s="59"/>
      <c r="S179" s="59"/>
      <c r="T179" s="59"/>
      <c r="U179" s="59"/>
      <c r="V179" s="59"/>
      <c r="W179" s="59"/>
      <c r="X179" s="59"/>
      <c r="Y179" s="59"/>
      <c r="Z179" s="59"/>
      <c r="AA179" s="59"/>
      <c r="AB179" s="59"/>
      <c r="AC179" s="59"/>
      <c r="AD179" s="59"/>
      <c r="AE179" s="59"/>
      <c r="AF179" s="59"/>
      <c r="AG179" s="59"/>
      <c r="AH179" s="59"/>
      <c r="AI179" s="59"/>
      <c r="AJ179" s="59"/>
      <c r="AK179" s="59"/>
      <c r="AL179" s="61"/>
      <c r="AM179" s="59"/>
      <c r="AN179" s="59"/>
      <c r="AO179" s="59"/>
      <c r="AP179" s="59"/>
      <c r="AQ179" s="59"/>
      <c r="AR179" s="59"/>
      <c r="AS179" s="59"/>
      <c r="AT179" s="59"/>
      <c r="AU179" s="59"/>
      <c r="AV179" s="59"/>
      <c r="AW179" s="59"/>
      <c r="AX179" s="59"/>
    </row>
    <row r="180" spans="2:50" ht="24" customHeight="1" x14ac:dyDescent="0.2">
      <c r="B180" s="60">
        <v>6</v>
      </c>
      <c r="C180" s="60">
        <v>1</v>
      </c>
      <c r="D180" s="59"/>
      <c r="E180" s="59"/>
      <c r="F180" s="59"/>
      <c r="G180" s="59"/>
      <c r="H180" s="59"/>
      <c r="I180" s="59"/>
      <c r="J180" s="59"/>
      <c r="K180" s="59"/>
      <c r="L180" s="59"/>
      <c r="M180" s="59"/>
      <c r="N180" s="59"/>
      <c r="O180" s="59"/>
      <c r="P180" s="59"/>
      <c r="Q180" s="59"/>
      <c r="R180" s="59"/>
      <c r="S180" s="59"/>
      <c r="T180" s="59"/>
      <c r="U180" s="59"/>
      <c r="V180" s="59"/>
      <c r="W180" s="59"/>
      <c r="X180" s="59"/>
      <c r="Y180" s="59"/>
      <c r="Z180" s="59"/>
      <c r="AA180" s="59"/>
      <c r="AB180" s="59"/>
      <c r="AC180" s="59"/>
      <c r="AD180" s="59"/>
      <c r="AE180" s="59"/>
      <c r="AF180" s="59"/>
      <c r="AG180" s="59"/>
      <c r="AH180" s="59"/>
      <c r="AI180" s="59"/>
      <c r="AJ180" s="59"/>
      <c r="AK180" s="59"/>
      <c r="AL180" s="61"/>
      <c r="AM180" s="59"/>
      <c r="AN180" s="59"/>
      <c r="AO180" s="59"/>
      <c r="AP180" s="59"/>
      <c r="AQ180" s="59"/>
      <c r="AR180" s="59"/>
      <c r="AS180" s="59"/>
      <c r="AT180" s="59"/>
      <c r="AU180" s="59"/>
      <c r="AV180" s="59"/>
      <c r="AW180" s="59"/>
      <c r="AX180" s="59"/>
    </row>
    <row r="181" spans="2:50" ht="24" customHeight="1" x14ac:dyDescent="0.2">
      <c r="B181" s="60">
        <v>7</v>
      </c>
      <c r="C181" s="60">
        <v>1</v>
      </c>
      <c r="D181" s="59"/>
      <c r="E181" s="59"/>
      <c r="F181" s="59"/>
      <c r="G181" s="59"/>
      <c r="H181" s="59"/>
      <c r="I181" s="59"/>
      <c r="J181" s="59"/>
      <c r="K181" s="59"/>
      <c r="L181" s="59"/>
      <c r="M181" s="59"/>
      <c r="N181" s="59"/>
      <c r="O181" s="59"/>
      <c r="P181" s="59"/>
      <c r="Q181" s="59"/>
      <c r="R181" s="59"/>
      <c r="S181" s="59"/>
      <c r="T181" s="59"/>
      <c r="U181" s="59"/>
      <c r="V181" s="59"/>
      <c r="W181" s="59"/>
      <c r="X181" s="59"/>
      <c r="Y181" s="59"/>
      <c r="Z181" s="59"/>
      <c r="AA181" s="59"/>
      <c r="AB181" s="59"/>
      <c r="AC181" s="59"/>
      <c r="AD181" s="59"/>
      <c r="AE181" s="59"/>
      <c r="AF181" s="59"/>
      <c r="AG181" s="59"/>
      <c r="AH181" s="59"/>
      <c r="AI181" s="59"/>
      <c r="AJ181" s="59"/>
      <c r="AK181" s="59"/>
      <c r="AL181" s="61"/>
      <c r="AM181" s="59"/>
      <c r="AN181" s="59"/>
      <c r="AO181" s="59"/>
      <c r="AP181" s="59"/>
      <c r="AQ181" s="59"/>
      <c r="AR181" s="59"/>
      <c r="AS181" s="59"/>
      <c r="AT181" s="59"/>
      <c r="AU181" s="59"/>
      <c r="AV181" s="59"/>
      <c r="AW181" s="59"/>
      <c r="AX181" s="59"/>
    </row>
    <row r="182" spans="2:50" ht="24" customHeight="1" x14ac:dyDescent="0.2">
      <c r="B182" s="60">
        <v>8</v>
      </c>
      <c r="C182" s="60">
        <v>1</v>
      </c>
      <c r="D182" s="59"/>
      <c r="E182" s="59"/>
      <c r="F182" s="59"/>
      <c r="G182" s="59"/>
      <c r="H182" s="59"/>
      <c r="I182" s="59"/>
      <c r="J182" s="59"/>
      <c r="K182" s="59"/>
      <c r="L182" s="59"/>
      <c r="M182" s="59"/>
      <c r="N182" s="59"/>
      <c r="O182" s="59"/>
      <c r="P182" s="59"/>
      <c r="Q182" s="59"/>
      <c r="R182" s="59"/>
      <c r="S182" s="59"/>
      <c r="T182" s="59"/>
      <c r="U182" s="59"/>
      <c r="V182" s="59"/>
      <c r="W182" s="59"/>
      <c r="X182" s="59"/>
      <c r="Y182" s="59"/>
      <c r="Z182" s="59"/>
      <c r="AA182" s="59"/>
      <c r="AB182" s="59"/>
      <c r="AC182" s="59"/>
      <c r="AD182" s="59"/>
      <c r="AE182" s="59"/>
      <c r="AF182" s="59"/>
      <c r="AG182" s="59"/>
      <c r="AH182" s="59"/>
      <c r="AI182" s="59"/>
      <c r="AJ182" s="59"/>
      <c r="AK182" s="59"/>
      <c r="AL182" s="61"/>
      <c r="AM182" s="59"/>
      <c r="AN182" s="59"/>
      <c r="AO182" s="59"/>
      <c r="AP182" s="59"/>
      <c r="AQ182" s="59"/>
      <c r="AR182" s="59"/>
      <c r="AS182" s="59"/>
      <c r="AT182" s="59"/>
      <c r="AU182" s="59"/>
      <c r="AV182" s="59"/>
      <c r="AW182" s="59"/>
      <c r="AX182" s="59"/>
    </row>
    <row r="183" spans="2:50" ht="24" customHeight="1" x14ac:dyDescent="0.2">
      <c r="B183" s="60">
        <v>9</v>
      </c>
      <c r="C183" s="60">
        <v>1</v>
      </c>
      <c r="D183" s="59"/>
      <c r="E183" s="59"/>
      <c r="F183" s="59"/>
      <c r="G183" s="59"/>
      <c r="H183" s="59"/>
      <c r="I183" s="59"/>
      <c r="J183" s="59"/>
      <c r="K183" s="59"/>
      <c r="L183" s="59"/>
      <c r="M183" s="59"/>
      <c r="N183" s="59"/>
      <c r="O183" s="59"/>
      <c r="P183" s="59"/>
      <c r="Q183" s="59"/>
      <c r="R183" s="59"/>
      <c r="S183" s="59"/>
      <c r="T183" s="59"/>
      <c r="U183" s="59"/>
      <c r="V183" s="59"/>
      <c r="W183" s="59"/>
      <c r="X183" s="59"/>
      <c r="Y183" s="59"/>
      <c r="Z183" s="59"/>
      <c r="AA183" s="59"/>
      <c r="AB183" s="59"/>
      <c r="AC183" s="59"/>
      <c r="AD183" s="59"/>
      <c r="AE183" s="59"/>
      <c r="AF183" s="59"/>
      <c r="AG183" s="59"/>
      <c r="AH183" s="59"/>
      <c r="AI183" s="59"/>
      <c r="AJ183" s="59"/>
      <c r="AK183" s="59"/>
      <c r="AL183" s="61"/>
      <c r="AM183" s="59"/>
      <c r="AN183" s="59"/>
      <c r="AO183" s="59"/>
      <c r="AP183" s="59"/>
      <c r="AQ183" s="59"/>
      <c r="AR183" s="59"/>
      <c r="AS183" s="59"/>
      <c r="AT183" s="59"/>
      <c r="AU183" s="59"/>
      <c r="AV183" s="59"/>
      <c r="AW183" s="59"/>
      <c r="AX183" s="59"/>
    </row>
    <row r="184" spans="2:50" ht="24" customHeight="1" x14ac:dyDescent="0.2">
      <c r="B184" s="60">
        <v>10</v>
      </c>
      <c r="C184" s="60">
        <v>1</v>
      </c>
      <c r="D184" s="59"/>
      <c r="E184" s="59"/>
      <c r="F184" s="59"/>
      <c r="G184" s="59"/>
      <c r="H184" s="59"/>
      <c r="I184" s="59"/>
      <c r="J184" s="59"/>
      <c r="K184" s="59"/>
      <c r="L184" s="59"/>
      <c r="M184" s="59"/>
      <c r="N184" s="59"/>
      <c r="O184" s="59"/>
      <c r="P184" s="59"/>
      <c r="Q184" s="59"/>
      <c r="R184" s="59"/>
      <c r="S184" s="59"/>
      <c r="T184" s="59"/>
      <c r="U184" s="59"/>
      <c r="V184" s="59"/>
      <c r="W184" s="59"/>
      <c r="X184" s="59"/>
      <c r="Y184" s="59"/>
      <c r="Z184" s="59"/>
      <c r="AA184" s="59"/>
      <c r="AB184" s="59"/>
      <c r="AC184" s="59"/>
      <c r="AD184" s="59"/>
      <c r="AE184" s="59"/>
      <c r="AF184" s="59"/>
      <c r="AG184" s="59"/>
      <c r="AH184" s="59"/>
      <c r="AI184" s="59"/>
      <c r="AJ184" s="59"/>
      <c r="AK184" s="59"/>
      <c r="AL184" s="61"/>
      <c r="AM184" s="59"/>
      <c r="AN184" s="59"/>
      <c r="AO184" s="59"/>
      <c r="AP184" s="59"/>
      <c r="AQ184" s="59"/>
      <c r="AR184" s="59"/>
      <c r="AS184" s="59"/>
      <c r="AT184" s="59"/>
      <c r="AU184" s="59"/>
      <c r="AV184" s="59"/>
      <c r="AW184" s="59"/>
      <c r="AX184" s="59"/>
    </row>
    <row r="185" spans="2:50" x14ac:dyDescent="0.2">
      <c r="D185" t="s">
        <v>248</v>
      </c>
    </row>
  </sheetData>
  <mergeCells count="775">
    <mergeCell ref="B184:C184"/>
    <mergeCell ref="D184:M184"/>
    <mergeCell ref="N184:AK184"/>
    <mergeCell ref="AL184:AQ184"/>
    <mergeCell ref="AR184:AU184"/>
    <mergeCell ref="AV184:AX184"/>
    <mergeCell ref="B183:C183"/>
    <mergeCell ref="D183:M183"/>
    <mergeCell ref="N183:AK183"/>
    <mergeCell ref="AL183:AQ183"/>
    <mergeCell ref="AR183:AU183"/>
    <mergeCell ref="AV183:AX183"/>
    <mergeCell ref="B182:C182"/>
    <mergeCell ref="D182:M182"/>
    <mergeCell ref="N182:AK182"/>
    <mergeCell ref="AL182:AQ182"/>
    <mergeCell ref="AR182:AU182"/>
    <mergeCell ref="AV182:AX182"/>
    <mergeCell ref="B181:C181"/>
    <mergeCell ref="D181:M181"/>
    <mergeCell ref="N181:AK181"/>
    <mergeCell ref="AL181:AQ181"/>
    <mergeCell ref="AR181:AU181"/>
    <mergeCell ref="AV181:AX181"/>
    <mergeCell ref="B180:C180"/>
    <mergeCell ref="D180:M180"/>
    <mergeCell ref="N180:AK180"/>
    <mergeCell ref="AL180:AQ180"/>
    <mergeCell ref="AR180:AU180"/>
    <mergeCell ref="AV180:AX180"/>
    <mergeCell ref="B179:C179"/>
    <mergeCell ref="D179:M179"/>
    <mergeCell ref="N179:AK179"/>
    <mergeCell ref="AL179:AQ179"/>
    <mergeCell ref="AR179:AU179"/>
    <mergeCell ref="AV179:AX179"/>
    <mergeCell ref="B178:C178"/>
    <mergeCell ref="D178:M178"/>
    <mergeCell ref="N178:AK178"/>
    <mergeCell ref="AL178:AQ178"/>
    <mergeCell ref="AR178:AU178"/>
    <mergeCell ref="AV178:AX178"/>
    <mergeCell ref="B177:C177"/>
    <mergeCell ref="D177:M177"/>
    <mergeCell ref="N177:AK177"/>
    <mergeCell ref="AL177:AQ177"/>
    <mergeCell ref="AR177:AU177"/>
    <mergeCell ref="AV177:AX177"/>
    <mergeCell ref="B176:C176"/>
    <mergeCell ref="D176:M176"/>
    <mergeCell ref="N176:AK176"/>
    <mergeCell ref="AL176:AQ176"/>
    <mergeCell ref="AR176:AU176"/>
    <mergeCell ref="AV176:AX176"/>
    <mergeCell ref="B175:C175"/>
    <mergeCell ref="D175:M175"/>
    <mergeCell ref="N175:AK175"/>
    <mergeCell ref="AL175:AQ175"/>
    <mergeCell ref="AR175:AU175"/>
    <mergeCell ref="AV175:AX175"/>
    <mergeCell ref="B174:C174"/>
    <mergeCell ref="D174:M174"/>
    <mergeCell ref="N174:AK174"/>
    <mergeCell ref="AL174:AQ174"/>
    <mergeCell ref="AR174:AU174"/>
    <mergeCell ref="AV174:AX174"/>
    <mergeCell ref="B170:C170"/>
    <mergeCell ref="D170:M170"/>
    <mergeCell ref="N170:AK170"/>
    <mergeCell ref="AL170:AQ170"/>
    <mergeCell ref="AR170:AU170"/>
    <mergeCell ref="AV170:AX170"/>
    <mergeCell ref="B169:C169"/>
    <mergeCell ref="D169:M169"/>
    <mergeCell ref="N169:AK169"/>
    <mergeCell ref="AL169:AQ169"/>
    <mergeCell ref="AR169:AU169"/>
    <mergeCell ref="AV169:AX169"/>
    <mergeCell ref="B168:C168"/>
    <mergeCell ref="D168:M168"/>
    <mergeCell ref="N168:AK168"/>
    <mergeCell ref="AL168:AQ168"/>
    <mergeCell ref="AR168:AU168"/>
    <mergeCell ref="AV168:AX168"/>
    <mergeCell ref="B167:C167"/>
    <mergeCell ref="D167:M167"/>
    <mergeCell ref="N167:AK167"/>
    <mergeCell ref="AL167:AQ167"/>
    <mergeCell ref="AR167:AU167"/>
    <mergeCell ref="AV167:AX167"/>
    <mergeCell ref="B166:C166"/>
    <mergeCell ref="D166:M166"/>
    <mergeCell ref="N166:AK166"/>
    <mergeCell ref="AL166:AQ166"/>
    <mergeCell ref="AR166:AU166"/>
    <mergeCell ref="AV166:AX166"/>
    <mergeCell ref="B165:C165"/>
    <mergeCell ref="D165:M165"/>
    <mergeCell ref="N165:AK165"/>
    <mergeCell ref="AL165:AQ165"/>
    <mergeCell ref="AR165:AU165"/>
    <mergeCell ref="AV165:AX165"/>
    <mergeCell ref="B164:C164"/>
    <mergeCell ref="D164:M164"/>
    <mergeCell ref="N164:AK164"/>
    <mergeCell ref="AL164:AQ164"/>
    <mergeCell ref="AR164:AU164"/>
    <mergeCell ref="AV164:AX164"/>
    <mergeCell ref="B163:C163"/>
    <mergeCell ref="D163:M163"/>
    <mergeCell ref="N163:AK163"/>
    <mergeCell ref="AL163:AQ163"/>
    <mergeCell ref="AR163:AU163"/>
    <mergeCell ref="AV163:AX163"/>
    <mergeCell ref="B162:C162"/>
    <mergeCell ref="D162:M162"/>
    <mergeCell ref="N162:AK162"/>
    <mergeCell ref="AL162:AQ162"/>
    <mergeCell ref="AR162:AU162"/>
    <mergeCell ref="AV162:AX162"/>
    <mergeCell ref="B161:C161"/>
    <mergeCell ref="D161:M161"/>
    <mergeCell ref="N161:AK161"/>
    <mergeCell ref="AL161:AQ161"/>
    <mergeCell ref="AR161:AU161"/>
    <mergeCell ref="AV161:AX161"/>
    <mergeCell ref="B160:C160"/>
    <mergeCell ref="D160:M160"/>
    <mergeCell ref="N160:AK160"/>
    <mergeCell ref="AL160:AQ160"/>
    <mergeCell ref="AR160:AU160"/>
    <mergeCell ref="AV160:AX160"/>
    <mergeCell ref="B155:C155"/>
    <mergeCell ref="D155:M155"/>
    <mergeCell ref="N155:AK155"/>
    <mergeCell ref="AL155:AQ155"/>
    <mergeCell ref="AR155:AU155"/>
    <mergeCell ref="AV155:AX155"/>
    <mergeCell ref="B154:C154"/>
    <mergeCell ref="D154:M154"/>
    <mergeCell ref="N154:AK154"/>
    <mergeCell ref="AL154:AQ154"/>
    <mergeCell ref="AR154:AU154"/>
    <mergeCell ref="AV154:AX154"/>
    <mergeCell ref="B153:C153"/>
    <mergeCell ref="D153:M153"/>
    <mergeCell ref="N153:AK153"/>
    <mergeCell ref="AL153:AQ153"/>
    <mergeCell ref="AR153:AU153"/>
    <mergeCell ref="AV153:AX153"/>
    <mergeCell ref="B152:C152"/>
    <mergeCell ref="D152:M152"/>
    <mergeCell ref="N152:AK152"/>
    <mergeCell ref="AL152:AQ152"/>
    <mergeCell ref="AR152:AU152"/>
    <mergeCell ref="AV152:AX152"/>
    <mergeCell ref="B151:C151"/>
    <mergeCell ref="D151:M151"/>
    <mergeCell ref="N151:AK151"/>
    <mergeCell ref="AL151:AQ151"/>
    <mergeCell ref="AR151:AU151"/>
    <mergeCell ref="AV151:AX151"/>
    <mergeCell ref="B150:C150"/>
    <mergeCell ref="D150:M150"/>
    <mergeCell ref="N150:AK150"/>
    <mergeCell ref="AL150:AQ150"/>
    <mergeCell ref="AR150:AU150"/>
    <mergeCell ref="AV150:AX150"/>
    <mergeCell ref="B149:C149"/>
    <mergeCell ref="D149:M149"/>
    <mergeCell ref="N149:AK149"/>
    <mergeCell ref="AL149:AQ149"/>
    <mergeCell ref="AR149:AU149"/>
    <mergeCell ref="AV149:AX149"/>
    <mergeCell ref="B148:C148"/>
    <mergeCell ref="D148:M148"/>
    <mergeCell ref="N148:AK148"/>
    <mergeCell ref="AL148:AQ148"/>
    <mergeCell ref="AR148:AU148"/>
    <mergeCell ref="AV148:AX148"/>
    <mergeCell ref="B147:C147"/>
    <mergeCell ref="D147:M147"/>
    <mergeCell ref="N147:AK147"/>
    <mergeCell ref="AL147:AQ147"/>
    <mergeCell ref="AR147:AU147"/>
    <mergeCell ref="AV147:AX147"/>
    <mergeCell ref="B146:C146"/>
    <mergeCell ref="D146:M146"/>
    <mergeCell ref="N146:AK146"/>
    <mergeCell ref="AL146:AQ146"/>
    <mergeCell ref="AR146:AU146"/>
    <mergeCell ref="AV146:AX146"/>
    <mergeCell ref="B145:C145"/>
    <mergeCell ref="D145:M145"/>
    <mergeCell ref="N145:AK145"/>
    <mergeCell ref="AL145:AQ145"/>
    <mergeCell ref="AR145:AU145"/>
    <mergeCell ref="AV145:AX145"/>
    <mergeCell ref="B141:C141"/>
    <mergeCell ref="D141:M141"/>
    <mergeCell ref="N141:AK141"/>
    <mergeCell ref="AL141:AQ141"/>
    <mergeCell ref="AR141:AU141"/>
    <mergeCell ref="AV141:AX141"/>
    <mergeCell ref="B140:C140"/>
    <mergeCell ref="D140:M140"/>
    <mergeCell ref="N140:AK140"/>
    <mergeCell ref="AL140:AQ140"/>
    <mergeCell ref="AR140:AU140"/>
    <mergeCell ref="AV140:AX140"/>
    <mergeCell ref="B139:C139"/>
    <mergeCell ref="D139:M139"/>
    <mergeCell ref="N139:AK139"/>
    <mergeCell ref="AL139:AQ139"/>
    <mergeCell ref="AR139:AU139"/>
    <mergeCell ref="AV139:AX139"/>
    <mergeCell ref="B138:C138"/>
    <mergeCell ref="D138:M138"/>
    <mergeCell ref="N138:AK138"/>
    <mergeCell ref="AL138:AQ138"/>
    <mergeCell ref="AR138:AU138"/>
    <mergeCell ref="AV138:AX138"/>
    <mergeCell ref="B137:C137"/>
    <mergeCell ref="D137:M137"/>
    <mergeCell ref="N137:AK137"/>
    <mergeCell ref="AL137:AQ137"/>
    <mergeCell ref="AR137:AU137"/>
    <mergeCell ref="AV137:AX137"/>
    <mergeCell ref="B136:C136"/>
    <mergeCell ref="D136:M136"/>
    <mergeCell ref="N136:AK136"/>
    <mergeCell ref="AL136:AQ136"/>
    <mergeCell ref="AR136:AU136"/>
    <mergeCell ref="AV136:AX136"/>
    <mergeCell ref="B135:C135"/>
    <mergeCell ref="D135:M135"/>
    <mergeCell ref="N135:AK135"/>
    <mergeCell ref="AL135:AQ135"/>
    <mergeCell ref="AR135:AU135"/>
    <mergeCell ref="AV135:AX135"/>
    <mergeCell ref="B134:C134"/>
    <mergeCell ref="D134:M134"/>
    <mergeCell ref="N134:AK134"/>
    <mergeCell ref="AL134:AQ134"/>
    <mergeCell ref="AR134:AU134"/>
    <mergeCell ref="AV134:AX134"/>
    <mergeCell ref="B133:C133"/>
    <mergeCell ref="D133:M133"/>
    <mergeCell ref="N133:AK133"/>
    <mergeCell ref="AL133:AQ133"/>
    <mergeCell ref="AR133:AU133"/>
    <mergeCell ref="AV133:AX133"/>
    <mergeCell ref="B132:C132"/>
    <mergeCell ref="D132:M132"/>
    <mergeCell ref="N132:AK132"/>
    <mergeCell ref="AL132:AQ132"/>
    <mergeCell ref="AR132:AU132"/>
    <mergeCell ref="AV132:AX132"/>
    <mergeCell ref="B131:C131"/>
    <mergeCell ref="D131:M131"/>
    <mergeCell ref="N131:AK131"/>
    <mergeCell ref="AL131:AQ131"/>
    <mergeCell ref="AR131:AU131"/>
    <mergeCell ref="AV131:AX131"/>
    <mergeCell ref="B127:C127"/>
    <mergeCell ref="D127:M127"/>
    <mergeCell ref="N127:AK127"/>
    <mergeCell ref="AL127:AQ127"/>
    <mergeCell ref="AR127:AU127"/>
    <mergeCell ref="AV127:AX127"/>
    <mergeCell ref="B126:C126"/>
    <mergeCell ref="D126:M126"/>
    <mergeCell ref="N126:AK126"/>
    <mergeCell ref="AL126:AQ126"/>
    <mergeCell ref="AR126:AU126"/>
    <mergeCell ref="AV126:AX126"/>
    <mergeCell ref="B125:C125"/>
    <mergeCell ref="D125:M125"/>
    <mergeCell ref="N125:AK125"/>
    <mergeCell ref="AL125:AQ125"/>
    <mergeCell ref="AR125:AU125"/>
    <mergeCell ref="AV125:AX125"/>
    <mergeCell ref="B124:C124"/>
    <mergeCell ref="D124:M124"/>
    <mergeCell ref="N124:AK124"/>
    <mergeCell ref="AL124:AQ124"/>
    <mergeCell ref="AR124:AU124"/>
    <mergeCell ref="AV124:AX124"/>
    <mergeCell ref="B123:C123"/>
    <mergeCell ref="D123:M123"/>
    <mergeCell ref="N123:AK123"/>
    <mergeCell ref="AL123:AQ123"/>
    <mergeCell ref="AR123:AU123"/>
    <mergeCell ref="AV123:AX123"/>
    <mergeCell ref="B122:C122"/>
    <mergeCell ref="D122:M122"/>
    <mergeCell ref="N122:AK122"/>
    <mergeCell ref="AL122:AQ122"/>
    <mergeCell ref="AR122:AU122"/>
    <mergeCell ref="AV122:AX122"/>
    <mergeCell ref="B121:C121"/>
    <mergeCell ref="D121:M121"/>
    <mergeCell ref="N121:AK121"/>
    <mergeCell ref="AL121:AQ121"/>
    <mergeCell ref="AR121:AU121"/>
    <mergeCell ref="AV121:AX121"/>
    <mergeCell ref="B120:C120"/>
    <mergeCell ref="D120:M120"/>
    <mergeCell ref="N120:AK120"/>
    <mergeCell ref="AL120:AQ120"/>
    <mergeCell ref="AR120:AU120"/>
    <mergeCell ref="AV120:AX120"/>
    <mergeCell ref="B119:C119"/>
    <mergeCell ref="D119:M119"/>
    <mergeCell ref="N119:AK119"/>
    <mergeCell ref="AL119:AQ119"/>
    <mergeCell ref="AR119:AU119"/>
    <mergeCell ref="AV119:AX119"/>
    <mergeCell ref="B118:C118"/>
    <mergeCell ref="D118:M118"/>
    <mergeCell ref="N118:AK118"/>
    <mergeCell ref="AL118:AQ118"/>
    <mergeCell ref="AR118:AU118"/>
    <mergeCell ref="AV118:AX118"/>
    <mergeCell ref="B117:C117"/>
    <mergeCell ref="D117:M117"/>
    <mergeCell ref="N117:AK117"/>
    <mergeCell ref="AL117:AQ117"/>
    <mergeCell ref="AR117:AU117"/>
    <mergeCell ref="AV117:AX117"/>
    <mergeCell ref="H111:L111"/>
    <mergeCell ref="M111:Y111"/>
    <mergeCell ref="Z111:AC111"/>
    <mergeCell ref="AD111:AH111"/>
    <mergeCell ref="AI111:AU111"/>
    <mergeCell ref="AV111:AY111"/>
    <mergeCell ref="H110:L110"/>
    <mergeCell ref="M110:Y110"/>
    <mergeCell ref="Z110:AC110"/>
    <mergeCell ref="AD110:AH110"/>
    <mergeCell ref="AI110:AU110"/>
    <mergeCell ref="AV110:AY110"/>
    <mergeCell ref="H109:L109"/>
    <mergeCell ref="M109:Y109"/>
    <mergeCell ref="Z109:AC109"/>
    <mergeCell ref="AD109:AH109"/>
    <mergeCell ref="AI109:AU109"/>
    <mergeCell ref="AV109:AY109"/>
    <mergeCell ref="H108:L108"/>
    <mergeCell ref="M108:Y108"/>
    <mergeCell ref="Z108:AC108"/>
    <mergeCell ref="AD108:AH108"/>
    <mergeCell ref="AI108:AU108"/>
    <mergeCell ref="AV108:AY108"/>
    <mergeCell ref="H107:L107"/>
    <mergeCell ref="M107:Y107"/>
    <mergeCell ref="Z107:AC107"/>
    <mergeCell ref="AD107:AH107"/>
    <mergeCell ref="AI107:AU107"/>
    <mergeCell ref="AV107:AY107"/>
    <mergeCell ref="H106:L106"/>
    <mergeCell ref="M106:Y106"/>
    <mergeCell ref="Z106:AC106"/>
    <mergeCell ref="AD106:AH106"/>
    <mergeCell ref="AI106:AU106"/>
    <mergeCell ref="AV106:AY106"/>
    <mergeCell ref="H105:L105"/>
    <mergeCell ref="M105:Y105"/>
    <mergeCell ref="Z105:AC105"/>
    <mergeCell ref="AD105:AH105"/>
    <mergeCell ref="AI105:AU105"/>
    <mergeCell ref="AV105:AY105"/>
    <mergeCell ref="H104:L104"/>
    <mergeCell ref="M104:Y104"/>
    <mergeCell ref="Z104:AC104"/>
    <mergeCell ref="AD104:AH104"/>
    <mergeCell ref="AI104:AU104"/>
    <mergeCell ref="AV104:AY104"/>
    <mergeCell ref="H103:L103"/>
    <mergeCell ref="M103:Y103"/>
    <mergeCell ref="Z103:AC103"/>
    <mergeCell ref="AD103:AH103"/>
    <mergeCell ref="AI103:AU103"/>
    <mergeCell ref="AV103:AY103"/>
    <mergeCell ref="H101:AC101"/>
    <mergeCell ref="AD101:AY101"/>
    <mergeCell ref="H102:L102"/>
    <mergeCell ref="M102:Y102"/>
    <mergeCell ref="Z102:AC102"/>
    <mergeCell ref="AD102:AH102"/>
    <mergeCell ref="AI102:AU102"/>
    <mergeCell ref="AV102:AY102"/>
    <mergeCell ref="H100:L100"/>
    <mergeCell ref="M100:Y100"/>
    <mergeCell ref="Z100:AC100"/>
    <mergeCell ref="AD100:AH100"/>
    <mergeCell ref="AI100:AU100"/>
    <mergeCell ref="AV100:AY100"/>
    <mergeCell ref="H99:L99"/>
    <mergeCell ref="M99:Y99"/>
    <mergeCell ref="Z99:AC99"/>
    <mergeCell ref="AD99:AH99"/>
    <mergeCell ref="AI99:AU99"/>
    <mergeCell ref="AV99:AY99"/>
    <mergeCell ref="H98:L98"/>
    <mergeCell ref="M98:Y98"/>
    <mergeCell ref="Z98:AC98"/>
    <mergeCell ref="AD98:AH98"/>
    <mergeCell ref="AI98:AU98"/>
    <mergeCell ref="AV98:AY98"/>
    <mergeCell ref="H97:L97"/>
    <mergeCell ref="M97:Y97"/>
    <mergeCell ref="Z97:AC97"/>
    <mergeCell ref="AD97:AH97"/>
    <mergeCell ref="AI97:AU97"/>
    <mergeCell ref="AV97:AY97"/>
    <mergeCell ref="H96:L96"/>
    <mergeCell ref="M96:Y96"/>
    <mergeCell ref="Z96:AC96"/>
    <mergeCell ref="AD96:AH96"/>
    <mergeCell ref="AI96:AU96"/>
    <mergeCell ref="AV96:AY96"/>
    <mergeCell ref="H95:L95"/>
    <mergeCell ref="M95:Y95"/>
    <mergeCell ref="Z95:AC95"/>
    <mergeCell ref="AD95:AH95"/>
    <mergeCell ref="AI95:AU95"/>
    <mergeCell ref="AV95:AY95"/>
    <mergeCell ref="H94:L94"/>
    <mergeCell ref="M94:Y94"/>
    <mergeCell ref="Z94:AC94"/>
    <mergeCell ref="AD94:AH94"/>
    <mergeCell ref="AI94:AU94"/>
    <mergeCell ref="AV94:AY94"/>
    <mergeCell ref="H93:L93"/>
    <mergeCell ref="M93:Y93"/>
    <mergeCell ref="Z93:AC93"/>
    <mergeCell ref="AD93:AH93"/>
    <mergeCell ref="AI93:AU93"/>
    <mergeCell ref="AV93:AY93"/>
    <mergeCell ref="H92:L92"/>
    <mergeCell ref="M92:Y92"/>
    <mergeCell ref="Z92:AC92"/>
    <mergeCell ref="AD92:AH92"/>
    <mergeCell ref="AI92:AU92"/>
    <mergeCell ref="AV92:AY92"/>
    <mergeCell ref="H90:AC90"/>
    <mergeCell ref="AD90:AY90"/>
    <mergeCell ref="H91:L91"/>
    <mergeCell ref="M91:Y91"/>
    <mergeCell ref="Z91:AC91"/>
    <mergeCell ref="AD91:AH91"/>
    <mergeCell ref="AI91:AU91"/>
    <mergeCell ref="AV91:AY91"/>
    <mergeCell ref="H89:L89"/>
    <mergeCell ref="M89:Y89"/>
    <mergeCell ref="Z89:AC89"/>
    <mergeCell ref="AD89:AH89"/>
    <mergeCell ref="AI89:AU89"/>
    <mergeCell ref="AV89:AY89"/>
    <mergeCell ref="H88:L88"/>
    <mergeCell ref="M88:Y88"/>
    <mergeCell ref="Z88:AC88"/>
    <mergeCell ref="AD88:AH88"/>
    <mergeCell ref="AI88:AU88"/>
    <mergeCell ref="AV88:AY88"/>
    <mergeCell ref="H87:L87"/>
    <mergeCell ref="M87:Y87"/>
    <mergeCell ref="Z87:AC87"/>
    <mergeCell ref="AD87:AH87"/>
    <mergeCell ref="AI87:AU87"/>
    <mergeCell ref="AV87:AY87"/>
    <mergeCell ref="H86:L86"/>
    <mergeCell ref="M86:Y86"/>
    <mergeCell ref="Z86:AC86"/>
    <mergeCell ref="AD86:AH86"/>
    <mergeCell ref="AI86:AU86"/>
    <mergeCell ref="AV86:AY86"/>
    <mergeCell ref="H85:L85"/>
    <mergeCell ref="M85:Y85"/>
    <mergeCell ref="Z85:AC85"/>
    <mergeCell ref="AD85:AH85"/>
    <mergeCell ref="AI85:AU85"/>
    <mergeCell ref="AV85:AY85"/>
    <mergeCell ref="H84:L84"/>
    <mergeCell ref="M84:Y84"/>
    <mergeCell ref="Z84:AC84"/>
    <mergeCell ref="AD84:AH84"/>
    <mergeCell ref="AI84:AU84"/>
    <mergeCell ref="AV84:AY84"/>
    <mergeCell ref="H83:L83"/>
    <mergeCell ref="M83:Y83"/>
    <mergeCell ref="Z83:AC83"/>
    <mergeCell ref="AD83:AH83"/>
    <mergeCell ref="AI83:AU83"/>
    <mergeCell ref="AV83:AY83"/>
    <mergeCell ref="H82:L82"/>
    <mergeCell ref="M82:Y82"/>
    <mergeCell ref="Z82:AC82"/>
    <mergeCell ref="AD82:AH82"/>
    <mergeCell ref="AI82:AU82"/>
    <mergeCell ref="AV82:AY82"/>
    <mergeCell ref="H81:L81"/>
    <mergeCell ref="M81:Y81"/>
    <mergeCell ref="Z81:AC81"/>
    <mergeCell ref="AD81:AH81"/>
    <mergeCell ref="AI81:AU81"/>
    <mergeCell ref="AV81:AY81"/>
    <mergeCell ref="H79:AC79"/>
    <mergeCell ref="AD79:AY79"/>
    <mergeCell ref="H80:L80"/>
    <mergeCell ref="M80:Y80"/>
    <mergeCell ref="Z80:AC80"/>
    <mergeCell ref="AD80:AH80"/>
    <mergeCell ref="AI80:AU80"/>
    <mergeCell ref="AV80:AY80"/>
    <mergeCell ref="H78:L78"/>
    <mergeCell ref="M78:Y78"/>
    <mergeCell ref="Z78:AC78"/>
    <mergeCell ref="AD78:AH78"/>
    <mergeCell ref="AI78:AU78"/>
    <mergeCell ref="AV78:AY78"/>
    <mergeCell ref="H77:L77"/>
    <mergeCell ref="M77:Y77"/>
    <mergeCell ref="Z77:AC77"/>
    <mergeCell ref="AD77:AH77"/>
    <mergeCell ref="AI77:AU77"/>
    <mergeCell ref="AV77:AY77"/>
    <mergeCell ref="H76:L76"/>
    <mergeCell ref="M76:Y76"/>
    <mergeCell ref="Z76:AC76"/>
    <mergeCell ref="AD76:AH76"/>
    <mergeCell ref="AI76:AU76"/>
    <mergeCell ref="AV76:AY76"/>
    <mergeCell ref="H75:L75"/>
    <mergeCell ref="M75:Y75"/>
    <mergeCell ref="Z75:AC75"/>
    <mergeCell ref="AD75:AH75"/>
    <mergeCell ref="AI75:AU75"/>
    <mergeCell ref="AV75:AY75"/>
    <mergeCell ref="H74:L74"/>
    <mergeCell ref="M74:Y74"/>
    <mergeCell ref="Z74:AC74"/>
    <mergeCell ref="AD74:AH74"/>
    <mergeCell ref="AI74:AU74"/>
    <mergeCell ref="AV74:AY74"/>
    <mergeCell ref="H73:L73"/>
    <mergeCell ref="M73:Y73"/>
    <mergeCell ref="Z73:AC73"/>
    <mergeCell ref="AD73:AH73"/>
    <mergeCell ref="AI73:AU73"/>
    <mergeCell ref="AV73:AY73"/>
    <mergeCell ref="H72:L72"/>
    <mergeCell ref="M72:Y72"/>
    <mergeCell ref="Z72:AC72"/>
    <mergeCell ref="AD72:AH72"/>
    <mergeCell ref="AI72:AU72"/>
    <mergeCell ref="AV72:AY72"/>
    <mergeCell ref="H71:L71"/>
    <mergeCell ref="M71:Y71"/>
    <mergeCell ref="Z71:AC71"/>
    <mergeCell ref="AD71:AH71"/>
    <mergeCell ref="AI71:AU71"/>
    <mergeCell ref="AV71:AY71"/>
    <mergeCell ref="AV69:AY69"/>
    <mergeCell ref="H70:L70"/>
    <mergeCell ref="M70:Y70"/>
    <mergeCell ref="Z70:AC70"/>
    <mergeCell ref="AD70:AH70"/>
    <mergeCell ref="AI70:AU70"/>
    <mergeCell ref="AV70:AY70"/>
    <mergeCell ref="B63:G65"/>
    <mergeCell ref="H63:AY65"/>
    <mergeCell ref="B68:G111"/>
    <mergeCell ref="H68:AC68"/>
    <mergeCell ref="AD68:AY68"/>
    <mergeCell ref="H69:L69"/>
    <mergeCell ref="M69:Y69"/>
    <mergeCell ref="Z69:AC69"/>
    <mergeCell ref="AD69:AH69"/>
    <mergeCell ref="AI69:AU69"/>
    <mergeCell ref="B55:AY55"/>
    <mergeCell ref="B56:AY56"/>
    <mergeCell ref="B57:AY57"/>
    <mergeCell ref="B58:AY58"/>
    <mergeCell ref="B59:AY59"/>
    <mergeCell ref="M60:AA60"/>
    <mergeCell ref="AL60:AY60"/>
    <mergeCell ref="B51:C52"/>
    <mergeCell ref="D51:AY51"/>
    <mergeCell ref="D52:AY52"/>
    <mergeCell ref="B53:AY53"/>
    <mergeCell ref="B54:F54"/>
    <mergeCell ref="G54:AY54"/>
    <mergeCell ref="AH45:AY50"/>
    <mergeCell ref="D46:G46"/>
    <mergeCell ref="H46:AG46"/>
    <mergeCell ref="D47:G47"/>
    <mergeCell ref="H47:AG47"/>
    <mergeCell ref="D48:G49"/>
    <mergeCell ref="H48:AG48"/>
    <mergeCell ref="H49:U49"/>
    <mergeCell ref="V49:AG49"/>
    <mergeCell ref="D50:G50"/>
    <mergeCell ref="D43:G43"/>
    <mergeCell ref="H43:AG43"/>
    <mergeCell ref="D44:G44"/>
    <mergeCell ref="H44:AG44"/>
    <mergeCell ref="B45:C50"/>
    <mergeCell ref="D45:G45"/>
    <mergeCell ref="H45:AG45"/>
    <mergeCell ref="H50:AG50"/>
    <mergeCell ref="D39:G39"/>
    <mergeCell ref="H39:AG39"/>
    <mergeCell ref="B40:C44"/>
    <mergeCell ref="D40:G40"/>
    <mergeCell ref="H40:AG40"/>
    <mergeCell ref="AH40:AY44"/>
    <mergeCell ref="D41:G41"/>
    <mergeCell ref="H41:AG41"/>
    <mergeCell ref="D42:G42"/>
    <mergeCell ref="H42:AG42"/>
    <mergeCell ref="B35:AY35"/>
    <mergeCell ref="D36:G36"/>
    <mergeCell ref="H36:AG36"/>
    <mergeCell ref="AH36:AY36"/>
    <mergeCell ref="B37:C39"/>
    <mergeCell ref="D37:G37"/>
    <mergeCell ref="H37:AG37"/>
    <mergeCell ref="AH37:AY39"/>
    <mergeCell ref="D38:G38"/>
    <mergeCell ref="H38:AG38"/>
    <mergeCell ref="D31:L31"/>
    <mergeCell ref="M31:R31"/>
    <mergeCell ref="S31:X31"/>
    <mergeCell ref="Y31:AY31"/>
    <mergeCell ref="D32:L32"/>
    <mergeCell ref="M32:R32"/>
    <mergeCell ref="S32:X32"/>
    <mergeCell ref="Y32:AY32"/>
    <mergeCell ref="D29:L29"/>
    <mergeCell ref="M29:R29"/>
    <mergeCell ref="S29:X29"/>
    <mergeCell ref="Y29:AY29"/>
    <mergeCell ref="D30:L30"/>
    <mergeCell ref="M30:R30"/>
    <mergeCell ref="S30:X30"/>
    <mergeCell ref="Y30:AY30"/>
    <mergeCell ref="M27:R27"/>
    <mergeCell ref="S27:X27"/>
    <mergeCell ref="Y27:AY27"/>
    <mergeCell ref="D28:L28"/>
    <mergeCell ref="M28:R28"/>
    <mergeCell ref="S28:X28"/>
    <mergeCell ref="Y28:AY28"/>
    <mergeCell ref="B25:G25"/>
    <mergeCell ref="H25:Y25"/>
    <mergeCell ref="Z25:AB25"/>
    <mergeCell ref="AC25:AY25"/>
    <mergeCell ref="B26:C32"/>
    <mergeCell ref="D26:L26"/>
    <mergeCell ref="M26:R26"/>
    <mergeCell ref="S26:X26"/>
    <mergeCell ref="Y26:AY26"/>
    <mergeCell ref="D27:L27"/>
    <mergeCell ref="H23:Y24"/>
    <mergeCell ref="Z23:AB24"/>
    <mergeCell ref="AC23:AE24"/>
    <mergeCell ref="AF23:AT23"/>
    <mergeCell ref="AU23:AY23"/>
    <mergeCell ref="AF24:AJ24"/>
    <mergeCell ref="AK24:AO24"/>
    <mergeCell ref="AP24:AT24"/>
    <mergeCell ref="AU24:AY24"/>
    <mergeCell ref="AP21:AT21"/>
    <mergeCell ref="AU21:AY21"/>
    <mergeCell ref="B22:G24"/>
    <mergeCell ref="H22:Y22"/>
    <mergeCell ref="Z22:AB22"/>
    <mergeCell ref="AC22:AE22"/>
    <mergeCell ref="AF22:AJ22"/>
    <mergeCell ref="AK22:AO22"/>
    <mergeCell ref="AP22:AT22"/>
    <mergeCell ref="AU22:AY22"/>
    <mergeCell ref="AP19:AT19"/>
    <mergeCell ref="AU19:AY19"/>
    <mergeCell ref="H20:Y21"/>
    <mergeCell ref="Z20:AB20"/>
    <mergeCell ref="AC20:AE20"/>
    <mergeCell ref="AF20:AJ20"/>
    <mergeCell ref="AK20:AO20"/>
    <mergeCell ref="AP20:AT20"/>
    <mergeCell ref="AU20:AY20"/>
    <mergeCell ref="Z21:AB21"/>
    <mergeCell ref="B19:G21"/>
    <mergeCell ref="H19:Y19"/>
    <mergeCell ref="Z19:AB19"/>
    <mergeCell ref="AC19:AE19"/>
    <mergeCell ref="AF19:AJ19"/>
    <mergeCell ref="AK19:AO19"/>
    <mergeCell ref="AC21:AE21"/>
    <mergeCell ref="AF21:AJ21"/>
    <mergeCell ref="AK21:AO21"/>
    <mergeCell ref="H18:P18"/>
    <mergeCell ref="Q18:W18"/>
    <mergeCell ref="X18:AD18"/>
    <mergeCell ref="AE18:AK18"/>
    <mergeCell ref="AL18:AR18"/>
    <mergeCell ref="AS18:AY18"/>
    <mergeCell ref="H17:P17"/>
    <mergeCell ref="Q17:W17"/>
    <mergeCell ref="X17:AD17"/>
    <mergeCell ref="AE17:AK17"/>
    <mergeCell ref="AL17:AR17"/>
    <mergeCell ref="AS17:AY17"/>
    <mergeCell ref="J16:P16"/>
    <mergeCell ref="Q16:W16"/>
    <mergeCell ref="X16:AD16"/>
    <mergeCell ref="AE16:AK16"/>
    <mergeCell ref="AL16:AR16"/>
    <mergeCell ref="AS16:AY16"/>
    <mergeCell ref="X14:AD14"/>
    <mergeCell ref="AE14:AK14"/>
    <mergeCell ref="AL14:AR14"/>
    <mergeCell ref="AS14:AY14"/>
    <mergeCell ref="J15:P15"/>
    <mergeCell ref="Q15:W15"/>
    <mergeCell ref="X15:AD15"/>
    <mergeCell ref="AE15:AK15"/>
    <mergeCell ref="AL15:AR15"/>
    <mergeCell ref="AS15:AY15"/>
    <mergeCell ref="AS12:AY12"/>
    <mergeCell ref="H13:I16"/>
    <mergeCell ref="J13:P13"/>
    <mergeCell ref="Q13:W13"/>
    <mergeCell ref="X13:AD13"/>
    <mergeCell ref="AE13:AK13"/>
    <mergeCell ref="AL13:AR13"/>
    <mergeCell ref="AS13:AY13"/>
    <mergeCell ref="J14:P14"/>
    <mergeCell ref="Q14:W14"/>
    <mergeCell ref="B10:G10"/>
    <mergeCell ref="H10:AY10"/>
    <mergeCell ref="B11:G11"/>
    <mergeCell ref="H11:AY11"/>
    <mergeCell ref="B12:G18"/>
    <mergeCell ref="H12:P12"/>
    <mergeCell ref="Q12:W12"/>
    <mergeCell ref="X12:AD12"/>
    <mergeCell ref="AE12:AK12"/>
    <mergeCell ref="AL12:AR12"/>
    <mergeCell ref="B7:G8"/>
    <mergeCell ref="H7:Y8"/>
    <mergeCell ref="Z7:AE8"/>
    <mergeCell ref="AF7:AY8"/>
    <mergeCell ref="B9:G9"/>
    <mergeCell ref="H9:AY9"/>
    <mergeCell ref="B5:G5"/>
    <mergeCell ref="H5:Y5"/>
    <mergeCell ref="Z5:AE5"/>
    <mergeCell ref="AF5:AQ5"/>
    <mergeCell ref="AR5:AY5"/>
    <mergeCell ref="B6:G6"/>
    <mergeCell ref="H6:Y6"/>
    <mergeCell ref="Z6:AE6"/>
    <mergeCell ref="AF6:AY6"/>
    <mergeCell ref="AQ1:AW1"/>
    <mergeCell ref="AK2:AQ2"/>
    <mergeCell ref="AR2:AY2"/>
    <mergeCell ref="B3:AY3"/>
    <mergeCell ref="B4:G4"/>
    <mergeCell ref="H4:Y4"/>
    <mergeCell ref="Z4:AE4"/>
    <mergeCell ref="AF4:AQ4"/>
    <mergeCell ref="AR4:AY4"/>
  </mergeCells>
  <phoneticPr fontId="3"/>
  <pageMargins left="0.62992125984251968" right="0.39370078740157483" top="0.46" bottom="0.39370078740157483" header="0.51181102362204722" footer="0.38"/>
  <pageSetup paperSize="9" scale="70" fitToHeight="4" orientation="portrait" r:id="rId1"/>
  <headerFooter alignWithMargins="0"/>
  <rowBreaks count="5" manualBreakCount="5">
    <brk id="33" max="50" man="1"/>
    <brk id="61" max="50" man="1"/>
    <brk id="66" max="50" man="1"/>
    <brk id="112" max="50" man="1"/>
    <brk id="157" max="50"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48DF12-E232-40A2-A349-473BE664FE6E}">
  <dimension ref="A1:AY209"/>
  <sheetViews>
    <sheetView view="pageBreakPreview" zoomScale="75" zoomScaleNormal="70" zoomScaleSheetLayoutView="75" workbookViewId="0">
      <selection activeCell="BL8" sqref="BL8"/>
    </sheetView>
  </sheetViews>
  <sheetFormatPr defaultRowHeight="13" x14ac:dyDescent="0.2"/>
  <cols>
    <col min="1" max="2" width="2.26953125" customWidth="1"/>
    <col min="3" max="3" width="3.6328125" customWidth="1"/>
    <col min="4" max="6" width="2.26953125" customWidth="1"/>
    <col min="7" max="7" width="1.6328125" customWidth="1"/>
    <col min="8" max="25" width="2.26953125" customWidth="1"/>
    <col min="26" max="28" width="2.7265625" customWidth="1"/>
    <col min="29" max="34" width="2.26953125" customWidth="1"/>
    <col min="35" max="35" width="2.6328125" customWidth="1"/>
    <col min="36" max="36" width="3.453125" customWidth="1"/>
    <col min="37" max="46" width="2.6328125" customWidth="1"/>
    <col min="47" max="47" width="3.453125" customWidth="1"/>
    <col min="48" max="58" width="2.26953125" customWidth="1"/>
  </cols>
  <sheetData>
    <row r="1" spans="2:51" ht="23.25" customHeight="1" x14ac:dyDescent="0.2">
      <c r="AQ1" s="468"/>
      <c r="AR1" s="468"/>
      <c r="AS1" s="468"/>
      <c r="AT1" s="468"/>
      <c r="AU1" s="468"/>
      <c r="AV1" s="468"/>
      <c r="AW1" s="468"/>
      <c r="AX1" s="25"/>
    </row>
    <row r="2" spans="2:51" ht="21.75" customHeight="1" thickBot="1" x14ac:dyDescent="0.25">
      <c r="AK2" s="469" t="s">
        <v>18</v>
      </c>
      <c r="AL2" s="469"/>
      <c r="AM2" s="469"/>
      <c r="AN2" s="469"/>
      <c r="AO2" s="469"/>
      <c r="AP2" s="469"/>
      <c r="AQ2" s="469"/>
      <c r="AR2" s="469">
        <v>4</v>
      </c>
      <c r="AS2" s="469"/>
      <c r="AT2" s="469"/>
      <c r="AU2" s="469"/>
      <c r="AV2" s="469"/>
      <c r="AW2" s="469"/>
      <c r="AX2" s="469"/>
      <c r="AY2" s="469"/>
    </row>
    <row r="3" spans="2:51" ht="19.5" thickBot="1" x14ac:dyDescent="0.25">
      <c r="B3" s="470" t="s">
        <v>133</v>
      </c>
      <c r="C3" s="471"/>
      <c r="D3" s="471"/>
      <c r="E3" s="471"/>
      <c r="F3" s="471"/>
      <c r="G3" s="471"/>
      <c r="H3" s="471"/>
      <c r="I3" s="471"/>
      <c r="J3" s="471"/>
      <c r="K3" s="471"/>
      <c r="L3" s="471"/>
      <c r="M3" s="471"/>
      <c r="N3" s="471"/>
      <c r="O3" s="471"/>
      <c r="P3" s="471"/>
      <c r="Q3" s="471"/>
      <c r="R3" s="471"/>
      <c r="S3" s="471"/>
      <c r="T3" s="471"/>
      <c r="U3" s="471"/>
      <c r="V3" s="471"/>
      <c r="W3" s="471"/>
      <c r="X3" s="471"/>
      <c r="Y3" s="471"/>
      <c r="Z3" s="471"/>
      <c r="AA3" s="471"/>
      <c r="AB3" s="471"/>
      <c r="AC3" s="471"/>
      <c r="AD3" s="471"/>
      <c r="AE3" s="471"/>
      <c r="AF3" s="471"/>
      <c r="AG3" s="471"/>
      <c r="AH3" s="471"/>
      <c r="AI3" s="471"/>
      <c r="AJ3" s="471"/>
      <c r="AK3" s="471"/>
      <c r="AL3" s="471"/>
      <c r="AM3" s="471"/>
      <c r="AN3" s="471"/>
      <c r="AO3" s="471"/>
      <c r="AP3" s="471"/>
      <c r="AQ3" s="471"/>
      <c r="AR3" s="471"/>
      <c r="AS3" s="471"/>
      <c r="AT3" s="471"/>
      <c r="AU3" s="471"/>
      <c r="AV3" s="471"/>
      <c r="AW3" s="471"/>
      <c r="AX3" s="471"/>
      <c r="AY3" s="472"/>
    </row>
    <row r="4" spans="2:51" ht="21" customHeight="1" x14ac:dyDescent="0.2">
      <c r="B4" s="473" t="s">
        <v>64</v>
      </c>
      <c r="C4" s="474"/>
      <c r="D4" s="474"/>
      <c r="E4" s="474"/>
      <c r="F4" s="474"/>
      <c r="G4" s="474"/>
      <c r="H4" s="530" t="s">
        <v>136</v>
      </c>
      <c r="I4" s="531"/>
      <c r="J4" s="531"/>
      <c r="K4" s="531"/>
      <c r="L4" s="531"/>
      <c r="M4" s="531"/>
      <c r="N4" s="531"/>
      <c r="O4" s="531"/>
      <c r="P4" s="531"/>
      <c r="Q4" s="531"/>
      <c r="R4" s="531"/>
      <c r="S4" s="531"/>
      <c r="T4" s="531"/>
      <c r="U4" s="531"/>
      <c r="V4" s="531"/>
      <c r="W4" s="531"/>
      <c r="X4" s="531"/>
      <c r="Y4" s="532"/>
      <c r="Z4" s="477" t="s">
        <v>19</v>
      </c>
      <c r="AA4" s="478"/>
      <c r="AB4" s="478"/>
      <c r="AC4" s="478"/>
      <c r="AD4" s="478"/>
      <c r="AE4" s="479"/>
      <c r="AF4" s="893" t="s">
        <v>191</v>
      </c>
      <c r="AG4" s="894"/>
      <c r="AH4" s="894"/>
      <c r="AI4" s="894"/>
      <c r="AJ4" s="894"/>
      <c r="AK4" s="894"/>
      <c r="AL4" s="894"/>
      <c r="AM4" s="894"/>
      <c r="AN4" s="894"/>
      <c r="AO4" s="894"/>
      <c r="AP4" s="894"/>
      <c r="AQ4" s="895"/>
      <c r="AR4" s="480" t="s">
        <v>20</v>
      </c>
      <c r="AS4" s="481"/>
      <c r="AT4" s="481"/>
      <c r="AU4" s="481"/>
      <c r="AV4" s="481"/>
      <c r="AW4" s="481"/>
      <c r="AX4" s="481"/>
      <c r="AY4" s="482"/>
    </row>
    <row r="5" spans="2:51" ht="28.15" customHeight="1" x14ac:dyDescent="0.2">
      <c r="B5" s="443" t="s">
        <v>72</v>
      </c>
      <c r="C5" s="535"/>
      <c r="D5" s="535"/>
      <c r="E5" s="535"/>
      <c r="F5" s="535"/>
      <c r="G5" s="536"/>
      <c r="H5" s="446" t="s">
        <v>255</v>
      </c>
      <c r="I5" s="447"/>
      <c r="J5" s="447"/>
      <c r="K5" s="447"/>
      <c r="L5" s="447"/>
      <c r="M5" s="447"/>
      <c r="N5" s="447"/>
      <c r="O5" s="447"/>
      <c r="P5" s="447"/>
      <c r="Q5" s="447"/>
      <c r="R5" s="447"/>
      <c r="S5" s="447"/>
      <c r="T5" s="447"/>
      <c r="U5" s="447"/>
      <c r="V5" s="447"/>
      <c r="W5" s="143"/>
      <c r="X5" s="143"/>
      <c r="Y5" s="143"/>
      <c r="Z5" s="448" t="s">
        <v>21</v>
      </c>
      <c r="AA5" s="449"/>
      <c r="AB5" s="449"/>
      <c r="AC5" s="449"/>
      <c r="AD5" s="449"/>
      <c r="AE5" s="450"/>
      <c r="AF5" s="451" t="s">
        <v>256</v>
      </c>
      <c r="AG5" s="451"/>
      <c r="AH5" s="451"/>
      <c r="AI5" s="451"/>
      <c r="AJ5" s="451"/>
      <c r="AK5" s="451"/>
      <c r="AL5" s="451"/>
      <c r="AM5" s="451"/>
      <c r="AN5" s="451"/>
      <c r="AO5" s="451"/>
      <c r="AP5" s="451"/>
      <c r="AQ5" s="452"/>
      <c r="AR5" s="453" t="s">
        <v>257</v>
      </c>
      <c r="AS5" s="454"/>
      <c r="AT5" s="454"/>
      <c r="AU5" s="454"/>
      <c r="AV5" s="454"/>
      <c r="AW5" s="454"/>
      <c r="AX5" s="454"/>
      <c r="AY5" s="455"/>
    </row>
    <row r="6" spans="2:51" ht="57" customHeight="1" x14ac:dyDescent="0.2">
      <c r="B6" s="456" t="s">
        <v>22</v>
      </c>
      <c r="C6" s="457"/>
      <c r="D6" s="457"/>
      <c r="E6" s="457"/>
      <c r="F6" s="457"/>
      <c r="G6" s="457"/>
      <c r="H6" s="423" t="s">
        <v>160</v>
      </c>
      <c r="I6" s="143"/>
      <c r="J6" s="143"/>
      <c r="K6" s="143"/>
      <c r="L6" s="143"/>
      <c r="M6" s="143"/>
      <c r="N6" s="143"/>
      <c r="O6" s="143"/>
      <c r="P6" s="143"/>
      <c r="Q6" s="143"/>
      <c r="R6" s="143"/>
      <c r="S6" s="143"/>
      <c r="T6" s="143"/>
      <c r="U6" s="143"/>
      <c r="V6" s="143"/>
      <c r="W6" s="143"/>
      <c r="X6" s="143"/>
      <c r="Y6" s="143"/>
      <c r="Z6" s="424" t="s">
        <v>84</v>
      </c>
      <c r="AA6" s="425"/>
      <c r="AB6" s="425"/>
      <c r="AC6" s="425"/>
      <c r="AD6" s="425"/>
      <c r="AE6" s="426"/>
      <c r="AF6" s="889" t="s">
        <v>258</v>
      </c>
      <c r="AG6" s="890"/>
      <c r="AH6" s="890"/>
      <c r="AI6" s="890"/>
      <c r="AJ6" s="890"/>
      <c r="AK6" s="890"/>
      <c r="AL6" s="890"/>
      <c r="AM6" s="890"/>
      <c r="AN6" s="890"/>
      <c r="AO6" s="890"/>
      <c r="AP6" s="890"/>
      <c r="AQ6" s="890"/>
      <c r="AR6" s="891"/>
      <c r="AS6" s="891"/>
      <c r="AT6" s="891"/>
      <c r="AU6" s="891"/>
      <c r="AV6" s="891"/>
      <c r="AW6" s="891"/>
      <c r="AX6" s="891"/>
      <c r="AY6" s="892"/>
    </row>
    <row r="7" spans="2:51" ht="27.65" customHeight="1" x14ac:dyDescent="0.2">
      <c r="B7" s="427" t="s">
        <v>55</v>
      </c>
      <c r="C7" s="428"/>
      <c r="D7" s="428"/>
      <c r="E7" s="428"/>
      <c r="F7" s="428"/>
      <c r="G7" s="428"/>
      <c r="H7" s="433" t="s">
        <v>259</v>
      </c>
      <c r="I7" s="434"/>
      <c r="J7" s="434"/>
      <c r="K7" s="434"/>
      <c r="L7" s="434"/>
      <c r="M7" s="434"/>
      <c r="N7" s="434"/>
      <c r="O7" s="434"/>
      <c r="P7" s="434"/>
      <c r="Q7" s="434"/>
      <c r="R7" s="434"/>
      <c r="S7" s="434"/>
      <c r="T7" s="434"/>
      <c r="U7" s="434"/>
      <c r="V7" s="434"/>
      <c r="W7" s="435"/>
      <c r="X7" s="435"/>
      <c r="Y7" s="435"/>
      <c r="Z7" s="439" t="s">
        <v>23</v>
      </c>
      <c r="AA7" s="96"/>
      <c r="AB7" s="96"/>
      <c r="AC7" s="96"/>
      <c r="AD7" s="96"/>
      <c r="AE7" s="97"/>
      <c r="AF7" s="899" t="s">
        <v>260</v>
      </c>
      <c r="AG7" s="900"/>
      <c r="AH7" s="900"/>
      <c r="AI7" s="900"/>
      <c r="AJ7" s="900"/>
      <c r="AK7" s="900"/>
      <c r="AL7" s="900"/>
      <c r="AM7" s="900"/>
      <c r="AN7" s="900"/>
      <c r="AO7" s="900"/>
      <c r="AP7" s="900"/>
      <c r="AQ7" s="900"/>
      <c r="AR7" s="900"/>
      <c r="AS7" s="900"/>
      <c r="AT7" s="900"/>
      <c r="AU7" s="900"/>
      <c r="AV7" s="900"/>
      <c r="AW7" s="900"/>
      <c r="AX7" s="900"/>
      <c r="AY7" s="901"/>
    </row>
    <row r="8" spans="2:51" ht="33.65" customHeight="1" x14ac:dyDescent="0.2">
      <c r="B8" s="430"/>
      <c r="C8" s="431"/>
      <c r="D8" s="431"/>
      <c r="E8" s="431"/>
      <c r="F8" s="431"/>
      <c r="G8" s="431"/>
      <c r="H8" s="436"/>
      <c r="I8" s="437"/>
      <c r="J8" s="437"/>
      <c r="K8" s="437"/>
      <c r="L8" s="437"/>
      <c r="M8" s="437"/>
      <c r="N8" s="437"/>
      <c r="O8" s="437"/>
      <c r="P8" s="437"/>
      <c r="Q8" s="437"/>
      <c r="R8" s="437"/>
      <c r="S8" s="437"/>
      <c r="T8" s="437"/>
      <c r="U8" s="437"/>
      <c r="V8" s="437"/>
      <c r="W8" s="438"/>
      <c r="X8" s="438"/>
      <c r="Y8" s="438"/>
      <c r="Z8" s="95"/>
      <c r="AA8" s="96"/>
      <c r="AB8" s="96"/>
      <c r="AC8" s="96"/>
      <c r="AD8" s="96"/>
      <c r="AE8" s="97"/>
      <c r="AF8" s="902"/>
      <c r="AG8" s="903"/>
      <c r="AH8" s="903"/>
      <c r="AI8" s="903"/>
      <c r="AJ8" s="903"/>
      <c r="AK8" s="903"/>
      <c r="AL8" s="903"/>
      <c r="AM8" s="903"/>
      <c r="AN8" s="903"/>
      <c r="AO8" s="903"/>
      <c r="AP8" s="903"/>
      <c r="AQ8" s="903"/>
      <c r="AR8" s="903"/>
      <c r="AS8" s="903"/>
      <c r="AT8" s="903"/>
      <c r="AU8" s="903"/>
      <c r="AV8" s="903"/>
      <c r="AW8" s="903"/>
      <c r="AX8" s="903"/>
      <c r="AY8" s="904"/>
    </row>
    <row r="9" spans="2:51" ht="88.9" customHeight="1" x14ac:dyDescent="0.2">
      <c r="B9" s="409" t="s">
        <v>56</v>
      </c>
      <c r="C9" s="410"/>
      <c r="D9" s="410"/>
      <c r="E9" s="410"/>
      <c r="F9" s="410"/>
      <c r="G9" s="410"/>
      <c r="H9" s="896" t="s">
        <v>261</v>
      </c>
      <c r="I9" s="897"/>
      <c r="J9" s="897"/>
      <c r="K9" s="897"/>
      <c r="L9" s="897"/>
      <c r="M9" s="897"/>
      <c r="N9" s="897"/>
      <c r="O9" s="897"/>
      <c r="P9" s="897"/>
      <c r="Q9" s="897"/>
      <c r="R9" s="897"/>
      <c r="S9" s="897"/>
      <c r="T9" s="897"/>
      <c r="U9" s="897"/>
      <c r="V9" s="897"/>
      <c r="W9" s="897"/>
      <c r="X9" s="897"/>
      <c r="Y9" s="897"/>
      <c r="Z9" s="897"/>
      <c r="AA9" s="897"/>
      <c r="AB9" s="897"/>
      <c r="AC9" s="897"/>
      <c r="AD9" s="897"/>
      <c r="AE9" s="897"/>
      <c r="AF9" s="897"/>
      <c r="AG9" s="897"/>
      <c r="AH9" s="897"/>
      <c r="AI9" s="897"/>
      <c r="AJ9" s="897"/>
      <c r="AK9" s="897"/>
      <c r="AL9" s="897"/>
      <c r="AM9" s="897"/>
      <c r="AN9" s="897"/>
      <c r="AO9" s="897"/>
      <c r="AP9" s="897"/>
      <c r="AQ9" s="897"/>
      <c r="AR9" s="897"/>
      <c r="AS9" s="897"/>
      <c r="AT9" s="897"/>
      <c r="AU9" s="897"/>
      <c r="AV9" s="897"/>
      <c r="AW9" s="897"/>
      <c r="AX9" s="897"/>
      <c r="AY9" s="898"/>
    </row>
    <row r="10" spans="2:51" ht="135.65" customHeight="1" x14ac:dyDescent="0.2">
      <c r="B10" s="409" t="s">
        <v>86</v>
      </c>
      <c r="C10" s="410"/>
      <c r="D10" s="410"/>
      <c r="E10" s="410"/>
      <c r="F10" s="410"/>
      <c r="G10" s="410"/>
      <c r="H10" s="896" t="s">
        <v>143</v>
      </c>
      <c r="I10" s="897"/>
      <c r="J10" s="897"/>
      <c r="K10" s="897"/>
      <c r="L10" s="897"/>
      <c r="M10" s="897"/>
      <c r="N10" s="897"/>
      <c r="O10" s="897"/>
      <c r="P10" s="897"/>
      <c r="Q10" s="897"/>
      <c r="R10" s="897"/>
      <c r="S10" s="897"/>
      <c r="T10" s="897"/>
      <c r="U10" s="897"/>
      <c r="V10" s="897"/>
      <c r="W10" s="897"/>
      <c r="X10" s="897"/>
      <c r="Y10" s="897"/>
      <c r="Z10" s="897"/>
      <c r="AA10" s="897"/>
      <c r="AB10" s="897"/>
      <c r="AC10" s="897"/>
      <c r="AD10" s="897"/>
      <c r="AE10" s="897"/>
      <c r="AF10" s="897"/>
      <c r="AG10" s="897"/>
      <c r="AH10" s="897"/>
      <c r="AI10" s="897"/>
      <c r="AJ10" s="897"/>
      <c r="AK10" s="897"/>
      <c r="AL10" s="897"/>
      <c r="AM10" s="897"/>
      <c r="AN10" s="897"/>
      <c r="AO10" s="897"/>
      <c r="AP10" s="897"/>
      <c r="AQ10" s="897"/>
      <c r="AR10" s="897"/>
      <c r="AS10" s="897"/>
      <c r="AT10" s="897"/>
      <c r="AU10" s="897"/>
      <c r="AV10" s="897"/>
      <c r="AW10" s="897"/>
      <c r="AX10" s="897"/>
      <c r="AY10" s="898"/>
    </row>
    <row r="11" spans="2:51" ht="29.25" customHeight="1" x14ac:dyDescent="0.2">
      <c r="B11" s="409" t="s">
        <v>24</v>
      </c>
      <c r="C11" s="410"/>
      <c r="D11" s="410"/>
      <c r="E11" s="410"/>
      <c r="F11" s="410"/>
      <c r="G11" s="411"/>
      <c r="H11" s="417" t="s">
        <v>262</v>
      </c>
      <c r="I11" s="418"/>
      <c r="J11" s="418"/>
      <c r="K11" s="418"/>
      <c r="L11" s="418"/>
      <c r="M11" s="418"/>
      <c r="N11" s="418"/>
      <c r="O11" s="418"/>
      <c r="P11" s="418"/>
      <c r="Q11" s="418"/>
      <c r="R11" s="418"/>
      <c r="S11" s="418"/>
      <c r="T11" s="418"/>
      <c r="U11" s="418"/>
      <c r="V11" s="418"/>
      <c r="W11" s="418"/>
      <c r="X11" s="418"/>
      <c r="Y11" s="418"/>
      <c r="Z11" s="418"/>
      <c r="AA11" s="418"/>
      <c r="AB11" s="418"/>
      <c r="AC11" s="418"/>
      <c r="AD11" s="418"/>
      <c r="AE11" s="418"/>
      <c r="AF11" s="418"/>
      <c r="AG11" s="418"/>
      <c r="AH11" s="418"/>
      <c r="AI11" s="418"/>
      <c r="AJ11" s="418"/>
      <c r="AK11" s="418"/>
      <c r="AL11" s="418"/>
      <c r="AM11" s="418"/>
      <c r="AN11" s="418"/>
      <c r="AO11" s="418"/>
      <c r="AP11" s="418"/>
      <c r="AQ11" s="418"/>
      <c r="AR11" s="418"/>
      <c r="AS11" s="418"/>
      <c r="AT11" s="418"/>
      <c r="AU11" s="418"/>
      <c r="AV11" s="418"/>
      <c r="AW11" s="418"/>
      <c r="AX11" s="418"/>
      <c r="AY11" s="419"/>
    </row>
    <row r="12" spans="2:51" ht="21" customHeight="1" x14ac:dyDescent="0.2">
      <c r="B12" s="398" t="s">
        <v>57</v>
      </c>
      <c r="C12" s="399"/>
      <c r="D12" s="399"/>
      <c r="E12" s="399"/>
      <c r="F12" s="399"/>
      <c r="G12" s="400"/>
      <c r="H12" s="407"/>
      <c r="I12" s="408"/>
      <c r="J12" s="408"/>
      <c r="K12" s="408"/>
      <c r="L12" s="408"/>
      <c r="M12" s="408"/>
      <c r="N12" s="408"/>
      <c r="O12" s="408"/>
      <c r="P12" s="408"/>
      <c r="Q12" s="381" t="s">
        <v>94</v>
      </c>
      <c r="R12" s="382"/>
      <c r="S12" s="382"/>
      <c r="T12" s="382"/>
      <c r="U12" s="382"/>
      <c r="V12" s="382"/>
      <c r="W12" s="394"/>
      <c r="X12" s="381" t="s">
        <v>95</v>
      </c>
      <c r="Y12" s="382"/>
      <c r="Z12" s="382"/>
      <c r="AA12" s="382"/>
      <c r="AB12" s="382"/>
      <c r="AC12" s="382"/>
      <c r="AD12" s="394"/>
      <c r="AE12" s="381" t="s">
        <v>96</v>
      </c>
      <c r="AF12" s="382"/>
      <c r="AG12" s="382"/>
      <c r="AH12" s="382"/>
      <c r="AI12" s="382"/>
      <c r="AJ12" s="382"/>
      <c r="AK12" s="394"/>
      <c r="AL12" s="381" t="s">
        <v>98</v>
      </c>
      <c r="AM12" s="382"/>
      <c r="AN12" s="382"/>
      <c r="AO12" s="382"/>
      <c r="AP12" s="382"/>
      <c r="AQ12" s="382"/>
      <c r="AR12" s="394"/>
      <c r="AS12" s="381" t="s">
        <v>99</v>
      </c>
      <c r="AT12" s="382"/>
      <c r="AU12" s="382"/>
      <c r="AV12" s="382"/>
      <c r="AW12" s="382"/>
      <c r="AX12" s="382"/>
      <c r="AY12" s="383"/>
    </row>
    <row r="13" spans="2:51" ht="21" customHeight="1" x14ac:dyDescent="0.2">
      <c r="B13" s="401"/>
      <c r="C13" s="402"/>
      <c r="D13" s="402"/>
      <c r="E13" s="402"/>
      <c r="F13" s="402"/>
      <c r="G13" s="403"/>
      <c r="H13" s="384" t="s">
        <v>25</v>
      </c>
      <c r="I13" s="385"/>
      <c r="J13" s="390" t="s">
        <v>26</v>
      </c>
      <c r="K13" s="391"/>
      <c r="L13" s="391"/>
      <c r="M13" s="391"/>
      <c r="N13" s="391"/>
      <c r="O13" s="391"/>
      <c r="P13" s="392"/>
      <c r="Q13" s="908">
        <v>1584</v>
      </c>
      <c r="R13" s="908"/>
      <c r="S13" s="908"/>
      <c r="T13" s="908"/>
      <c r="U13" s="908"/>
      <c r="V13" s="908"/>
      <c r="W13" s="908"/>
      <c r="X13" s="908">
        <v>1389</v>
      </c>
      <c r="Y13" s="908"/>
      <c r="Z13" s="908"/>
      <c r="AA13" s="908"/>
      <c r="AB13" s="908"/>
      <c r="AC13" s="908"/>
      <c r="AD13" s="908"/>
      <c r="AE13" s="908">
        <v>1233</v>
      </c>
      <c r="AF13" s="908"/>
      <c r="AG13" s="908"/>
      <c r="AH13" s="908"/>
      <c r="AI13" s="908"/>
      <c r="AJ13" s="908"/>
      <c r="AK13" s="908"/>
      <c r="AL13" s="908">
        <v>2014</v>
      </c>
      <c r="AM13" s="908"/>
      <c r="AN13" s="908"/>
      <c r="AO13" s="908"/>
      <c r="AP13" s="908"/>
      <c r="AQ13" s="908"/>
      <c r="AR13" s="908"/>
      <c r="AS13" s="393"/>
      <c r="AT13" s="393"/>
      <c r="AU13" s="393"/>
      <c r="AV13" s="393"/>
      <c r="AW13" s="393"/>
      <c r="AX13" s="393"/>
      <c r="AY13" s="416"/>
    </row>
    <row r="14" spans="2:51" ht="21" customHeight="1" x14ac:dyDescent="0.2">
      <c r="B14" s="401"/>
      <c r="C14" s="402"/>
      <c r="D14" s="402"/>
      <c r="E14" s="402"/>
      <c r="F14" s="402"/>
      <c r="G14" s="403"/>
      <c r="H14" s="386"/>
      <c r="I14" s="387"/>
      <c r="J14" s="372" t="s">
        <v>27</v>
      </c>
      <c r="K14" s="373"/>
      <c r="L14" s="373"/>
      <c r="M14" s="373"/>
      <c r="N14" s="373"/>
      <c r="O14" s="373"/>
      <c r="P14" s="374"/>
      <c r="Q14" s="905">
        <v>1898</v>
      </c>
      <c r="R14" s="905"/>
      <c r="S14" s="905"/>
      <c r="T14" s="905"/>
      <c r="U14" s="905"/>
      <c r="V14" s="905"/>
      <c r="W14" s="905"/>
      <c r="X14" s="906">
        <v>-200</v>
      </c>
      <c r="Y14" s="906"/>
      <c r="Z14" s="906"/>
      <c r="AA14" s="906"/>
      <c r="AB14" s="906"/>
      <c r="AC14" s="906"/>
      <c r="AD14" s="906"/>
      <c r="AE14" s="375">
        <v>23</v>
      </c>
      <c r="AF14" s="375"/>
      <c r="AG14" s="375"/>
      <c r="AH14" s="375"/>
      <c r="AI14" s="375"/>
      <c r="AJ14" s="375"/>
      <c r="AK14" s="375"/>
      <c r="AL14" s="905" t="s">
        <v>263</v>
      </c>
      <c r="AM14" s="905"/>
      <c r="AN14" s="905"/>
      <c r="AO14" s="905"/>
      <c r="AP14" s="905"/>
      <c r="AQ14" s="905"/>
      <c r="AR14" s="905"/>
      <c r="AS14" s="396"/>
      <c r="AT14" s="396"/>
      <c r="AU14" s="396"/>
      <c r="AV14" s="396"/>
      <c r="AW14" s="396"/>
      <c r="AX14" s="396"/>
      <c r="AY14" s="397"/>
    </row>
    <row r="15" spans="2:51" ht="24.75" customHeight="1" x14ac:dyDescent="0.2">
      <c r="B15" s="401"/>
      <c r="C15" s="402"/>
      <c r="D15" s="402"/>
      <c r="E15" s="402"/>
      <c r="F15" s="402"/>
      <c r="G15" s="403"/>
      <c r="H15" s="386"/>
      <c r="I15" s="387"/>
      <c r="J15" s="372" t="s">
        <v>28</v>
      </c>
      <c r="K15" s="373"/>
      <c r="L15" s="373"/>
      <c r="M15" s="373"/>
      <c r="N15" s="373"/>
      <c r="O15" s="373"/>
      <c r="P15" s="374"/>
      <c r="Q15" s="909" t="s">
        <v>264</v>
      </c>
      <c r="R15" s="375"/>
      <c r="S15" s="375"/>
      <c r="T15" s="375"/>
      <c r="U15" s="375"/>
      <c r="V15" s="375"/>
      <c r="W15" s="375"/>
      <c r="X15" s="905">
        <v>1464</v>
      </c>
      <c r="Y15" s="905"/>
      <c r="Z15" s="905"/>
      <c r="AA15" s="905"/>
      <c r="AB15" s="905"/>
      <c r="AC15" s="905"/>
      <c r="AD15" s="905"/>
      <c r="AE15" s="375" t="s">
        <v>168</v>
      </c>
      <c r="AF15" s="375"/>
      <c r="AG15" s="375"/>
      <c r="AH15" s="375"/>
      <c r="AI15" s="375"/>
      <c r="AJ15" s="375"/>
      <c r="AK15" s="375"/>
      <c r="AL15" s="905" t="s">
        <v>168</v>
      </c>
      <c r="AM15" s="905"/>
      <c r="AN15" s="905"/>
      <c r="AO15" s="905"/>
      <c r="AP15" s="905"/>
      <c r="AQ15" s="905"/>
      <c r="AR15" s="905"/>
      <c r="AS15" s="396"/>
      <c r="AT15" s="396"/>
      <c r="AU15" s="396"/>
      <c r="AV15" s="396"/>
      <c r="AW15" s="396"/>
      <c r="AX15" s="396"/>
      <c r="AY15" s="397"/>
    </row>
    <row r="16" spans="2:51" ht="24.75" customHeight="1" x14ac:dyDescent="0.2">
      <c r="B16" s="401"/>
      <c r="C16" s="402"/>
      <c r="D16" s="402"/>
      <c r="E16" s="402"/>
      <c r="F16" s="402"/>
      <c r="G16" s="403"/>
      <c r="H16" s="388"/>
      <c r="I16" s="389"/>
      <c r="J16" s="420" t="s">
        <v>42</v>
      </c>
      <c r="K16" s="421"/>
      <c r="L16" s="421"/>
      <c r="M16" s="421"/>
      <c r="N16" s="421"/>
      <c r="O16" s="421"/>
      <c r="P16" s="422"/>
      <c r="Q16" s="907">
        <v>2018</v>
      </c>
      <c r="R16" s="907"/>
      <c r="S16" s="907"/>
      <c r="T16" s="907"/>
      <c r="U16" s="907"/>
      <c r="V16" s="907"/>
      <c r="W16" s="907"/>
      <c r="X16" s="907">
        <v>2653</v>
      </c>
      <c r="Y16" s="907"/>
      <c r="Z16" s="907"/>
      <c r="AA16" s="907"/>
      <c r="AB16" s="907"/>
      <c r="AC16" s="907"/>
      <c r="AD16" s="907"/>
      <c r="AE16" s="907">
        <v>1256</v>
      </c>
      <c r="AF16" s="907"/>
      <c r="AG16" s="907"/>
      <c r="AH16" s="907"/>
      <c r="AI16" s="907"/>
      <c r="AJ16" s="907"/>
      <c r="AK16" s="907"/>
      <c r="AL16" s="907">
        <v>2014</v>
      </c>
      <c r="AM16" s="907"/>
      <c r="AN16" s="907"/>
      <c r="AO16" s="907"/>
      <c r="AP16" s="907"/>
      <c r="AQ16" s="907"/>
      <c r="AR16" s="907"/>
      <c r="AS16" s="377"/>
      <c r="AT16" s="377"/>
      <c r="AU16" s="377"/>
      <c r="AV16" s="377"/>
      <c r="AW16" s="377"/>
      <c r="AX16" s="377"/>
      <c r="AY16" s="378"/>
    </row>
    <row r="17" spans="2:51" ht="24.75" customHeight="1" x14ac:dyDescent="0.2">
      <c r="B17" s="401"/>
      <c r="C17" s="402"/>
      <c r="D17" s="402"/>
      <c r="E17" s="402"/>
      <c r="F17" s="402"/>
      <c r="G17" s="403"/>
      <c r="H17" s="370" t="s">
        <v>29</v>
      </c>
      <c r="I17" s="371"/>
      <c r="J17" s="371"/>
      <c r="K17" s="371"/>
      <c r="L17" s="371"/>
      <c r="M17" s="371"/>
      <c r="N17" s="371"/>
      <c r="O17" s="371"/>
      <c r="P17" s="371"/>
      <c r="Q17" s="910">
        <v>1079</v>
      </c>
      <c r="R17" s="369"/>
      <c r="S17" s="369"/>
      <c r="T17" s="369"/>
      <c r="U17" s="369"/>
      <c r="V17" s="369"/>
      <c r="W17" s="369"/>
      <c r="X17" s="911">
        <v>2488</v>
      </c>
      <c r="Y17" s="911"/>
      <c r="Z17" s="911"/>
      <c r="AA17" s="911"/>
      <c r="AB17" s="911"/>
      <c r="AC17" s="911"/>
      <c r="AD17" s="911"/>
      <c r="AE17" s="911">
        <v>1221</v>
      </c>
      <c r="AF17" s="911"/>
      <c r="AG17" s="911"/>
      <c r="AH17" s="911"/>
      <c r="AI17" s="911"/>
      <c r="AJ17" s="911"/>
      <c r="AK17" s="911"/>
      <c r="AL17" s="379"/>
      <c r="AM17" s="379"/>
      <c r="AN17" s="379"/>
      <c r="AO17" s="379"/>
      <c r="AP17" s="379"/>
      <c r="AQ17" s="379"/>
      <c r="AR17" s="379"/>
      <c r="AS17" s="379"/>
      <c r="AT17" s="379"/>
      <c r="AU17" s="379"/>
      <c r="AV17" s="379"/>
      <c r="AW17" s="379"/>
      <c r="AX17" s="379"/>
      <c r="AY17" s="380"/>
    </row>
    <row r="18" spans="2:51" ht="24.75" customHeight="1" x14ac:dyDescent="0.2">
      <c r="B18" s="404"/>
      <c r="C18" s="405"/>
      <c r="D18" s="405"/>
      <c r="E18" s="405"/>
      <c r="F18" s="405"/>
      <c r="G18" s="406"/>
      <c r="H18" s="370" t="s">
        <v>30</v>
      </c>
      <c r="I18" s="371"/>
      <c r="J18" s="371"/>
      <c r="K18" s="371"/>
      <c r="L18" s="371"/>
      <c r="M18" s="371"/>
      <c r="N18" s="371"/>
      <c r="O18" s="371"/>
      <c r="P18" s="371"/>
      <c r="Q18" s="912">
        <f>Q17/Q16</f>
        <v>0.53468780971258667</v>
      </c>
      <c r="R18" s="912"/>
      <c r="S18" s="912"/>
      <c r="T18" s="912"/>
      <c r="U18" s="912"/>
      <c r="V18" s="912"/>
      <c r="W18" s="912"/>
      <c r="X18" s="912">
        <f>X17/X16</f>
        <v>0.93780625706747078</v>
      </c>
      <c r="Y18" s="912"/>
      <c r="Z18" s="912"/>
      <c r="AA18" s="912"/>
      <c r="AB18" s="912"/>
      <c r="AC18" s="912"/>
      <c r="AD18" s="912"/>
      <c r="AE18" s="912">
        <f>AE17/AE16</f>
        <v>0.97213375796178347</v>
      </c>
      <c r="AF18" s="912"/>
      <c r="AG18" s="912"/>
      <c r="AH18" s="912"/>
      <c r="AI18" s="912"/>
      <c r="AJ18" s="912"/>
      <c r="AK18" s="912"/>
      <c r="AL18" s="379"/>
      <c r="AM18" s="379"/>
      <c r="AN18" s="379"/>
      <c r="AO18" s="379"/>
      <c r="AP18" s="379"/>
      <c r="AQ18" s="379"/>
      <c r="AR18" s="379"/>
      <c r="AS18" s="379"/>
      <c r="AT18" s="379"/>
      <c r="AU18" s="379"/>
      <c r="AV18" s="379"/>
      <c r="AW18" s="379"/>
      <c r="AX18" s="379"/>
      <c r="AY18" s="380"/>
    </row>
    <row r="19" spans="2:51" ht="31.9" customHeight="1" x14ac:dyDescent="0.2">
      <c r="B19" s="557" t="s">
        <v>32</v>
      </c>
      <c r="C19" s="558"/>
      <c r="D19" s="558"/>
      <c r="E19" s="558"/>
      <c r="F19" s="558"/>
      <c r="G19" s="559"/>
      <c r="H19" s="342" t="s">
        <v>93</v>
      </c>
      <c r="I19" s="343"/>
      <c r="J19" s="343"/>
      <c r="K19" s="343"/>
      <c r="L19" s="343"/>
      <c r="M19" s="343"/>
      <c r="N19" s="343"/>
      <c r="O19" s="343"/>
      <c r="P19" s="343"/>
      <c r="Q19" s="343"/>
      <c r="R19" s="343"/>
      <c r="S19" s="343"/>
      <c r="T19" s="343"/>
      <c r="U19" s="343"/>
      <c r="V19" s="343"/>
      <c r="W19" s="343"/>
      <c r="X19" s="343"/>
      <c r="Y19" s="344"/>
      <c r="Z19" s="345"/>
      <c r="AA19" s="346"/>
      <c r="AB19" s="347"/>
      <c r="AC19" s="348" t="s">
        <v>31</v>
      </c>
      <c r="AD19" s="343"/>
      <c r="AE19" s="344"/>
      <c r="AF19" s="349" t="s">
        <v>94</v>
      </c>
      <c r="AG19" s="349"/>
      <c r="AH19" s="349"/>
      <c r="AI19" s="349"/>
      <c r="AJ19" s="349"/>
      <c r="AK19" s="349" t="s">
        <v>95</v>
      </c>
      <c r="AL19" s="349"/>
      <c r="AM19" s="349"/>
      <c r="AN19" s="349"/>
      <c r="AO19" s="349"/>
      <c r="AP19" s="349" t="s">
        <v>96</v>
      </c>
      <c r="AQ19" s="349"/>
      <c r="AR19" s="349"/>
      <c r="AS19" s="349"/>
      <c r="AT19" s="349"/>
      <c r="AU19" s="564" t="s">
        <v>33</v>
      </c>
      <c r="AV19" s="349"/>
      <c r="AW19" s="349"/>
      <c r="AX19" s="349"/>
      <c r="AY19" s="565"/>
    </row>
    <row r="20" spans="2:51" ht="45" customHeight="1" x14ac:dyDescent="0.2">
      <c r="B20" s="560"/>
      <c r="C20" s="558"/>
      <c r="D20" s="558"/>
      <c r="E20" s="558"/>
      <c r="F20" s="558"/>
      <c r="G20" s="559"/>
      <c r="H20" s="913" t="s">
        <v>265</v>
      </c>
      <c r="I20" s="914"/>
      <c r="J20" s="914"/>
      <c r="K20" s="914"/>
      <c r="L20" s="914"/>
      <c r="M20" s="914"/>
      <c r="N20" s="914"/>
      <c r="O20" s="914"/>
      <c r="P20" s="914"/>
      <c r="Q20" s="914"/>
      <c r="R20" s="914"/>
      <c r="S20" s="914"/>
      <c r="T20" s="914"/>
      <c r="U20" s="914"/>
      <c r="V20" s="914"/>
      <c r="W20" s="914"/>
      <c r="X20" s="914"/>
      <c r="Y20" s="915"/>
      <c r="Z20" s="361" t="s">
        <v>34</v>
      </c>
      <c r="AA20" s="362"/>
      <c r="AB20" s="363"/>
      <c r="AC20" s="569"/>
      <c r="AD20" s="569"/>
      <c r="AE20" s="569"/>
      <c r="AF20" s="556"/>
      <c r="AG20" s="556"/>
      <c r="AH20" s="556"/>
      <c r="AI20" s="556"/>
      <c r="AJ20" s="556"/>
      <c r="AK20" s="556"/>
      <c r="AL20" s="556"/>
      <c r="AM20" s="556"/>
      <c r="AN20" s="556"/>
      <c r="AO20" s="556"/>
      <c r="AP20" s="556"/>
      <c r="AQ20" s="556"/>
      <c r="AR20" s="556"/>
      <c r="AS20" s="556"/>
      <c r="AT20" s="556"/>
      <c r="AU20" s="556"/>
      <c r="AV20" s="556"/>
      <c r="AW20" s="556"/>
      <c r="AX20" s="556"/>
      <c r="AY20" s="570"/>
    </row>
    <row r="21" spans="2:51" ht="45" customHeight="1" x14ac:dyDescent="0.2">
      <c r="B21" s="561"/>
      <c r="C21" s="562"/>
      <c r="D21" s="562"/>
      <c r="E21" s="562"/>
      <c r="F21" s="562"/>
      <c r="G21" s="563"/>
      <c r="H21" s="916"/>
      <c r="I21" s="917"/>
      <c r="J21" s="917"/>
      <c r="K21" s="917"/>
      <c r="L21" s="917"/>
      <c r="M21" s="917"/>
      <c r="N21" s="917"/>
      <c r="O21" s="917"/>
      <c r="P21" s="917"/>
      <c r="Q21" s="917"/>
      <c r="R21" s="917"/>
      <c r="S21" s="917"/>
      <c r="T21" s="917"/>
      <c r="U21" s="917"/>
      <c r="V21" s="917"/>
      <c r="W21" s="917"/>
      <c r="X21" s="917"/>
      <c r="Y21" s="918"/>
      <c r="Z21" s="348" t="s">
        <v>35</v>
      </c>
      <c r="AA21" s="343"/>
      <c r="AB21" s="344"/>
      <c r="AC21" s="306" t="s">
        <v>36</v>
      </c>
      <c r="AD21" s="306"/>
      <c r="AE21" s="306"/>
      <c r="AF21" s="555"/>
      <c r="AG21" s="555"/>
      <c r="AH21" s="555"/>
      <c r="AI21" s="555"/>
      <c r="AJ21" s="555"/>
      <c r="AK21" s="555"/>
      <c r="AL21" s="555"/>
      <c r="AM21" s="555"/>
      <c r="AN21" s="555"/>
      <c r="AO21" s="555"/>
      <c r="AP21" s="555"/>
      <c r="AQ21" s="555"/>
      <c r="AR21" s="555"/>
      <c r="AS21" s="555"/>
      <c r="AT21" s="555"/>
      <c r="AU21" s="571"/>
      <c r="AV21" s="571"/>
      <c r="AW21" s="571"/>
      <c r="AX21" s="571"/>
      <c r="AY21" s="572"/>
    </row>
    <row r="22" spans="2:51" ht="31.75" customHeight="1" x14ac:dyDescent="0.2">
      <c r="B22" s="335" t="s">
        <v>82</v>
      </c>
      <c r="C22" s="336"/>
      <c r="D22" s="336"/>
      <c r="E22" s="336"/>
      <c r="F22" s="336"/>
      <c r="G22" s="337"/>
      <c r="H22" s="342" t="s">
        <v>87</v>
      </c>
      <c r="I22" s="343"/>
      <c r="J22" s="343"/>
      <c r="K22" s="343"/>
      <c r="L22" s="343"/>
      <c r="M22" s="343"/>
      <c r="N22" s="343"/>
      <c r="O22" s="343"/>
      <c r="P22" s="343"/>
      <c r="Q22" s="343"/>
      <c r="R22" s="343"/>
      <c r="S22" s="343"/>
      <c r="T22" s="343"/>
      <c r="U22" s="343"/>
      <c r="V22" s="343"/>
      <c r="W22" s="343"/>
      <c r="X22" s="343"/>
      <c r="Y22" s="344"/>
      <c r="Z22" s="345"/>
      <c r="AA22" s="346"/>
      <c r="AB22" s="347"/>
      <c r="AC22" s="348" t="s">
        <v>31</v>
      </c>
      <c r="AD22" s="343"/>
      <c r="AE22" s="344"/>
      <c r="AF22" s="349" t="s">
        <v>94</v>
      </c>
      <c r="AG22" s="349"/>
      <c r="AH22" s="349"/>
      <c r="AI22" s="349"/>
      <c r="AJ22" s="349"/>
      <c r="AK22" s="349" t="s">
        <v>95</v>
      </c>
      <c r="AL22" s="349"/>
      <c r="AM22" s="349"/>
      <c r="AN22" s="349"/>
      <c r="AO22" s="349"/>
      <c r="AP22" s="349" t="s">
        <v>96</v>
      </c>
      <c r="AQ22" s="349"/>
      <c r="AR22" s="349"/>
      <c r="AS22" s="349"/>
      <c r="AT22" s="349"/>
      <c r="AU22" s="350" t="s">
        <v>97</v>
      </c>
      <c r="AV22" s="351"/>
      <c r="AW22" s="351"/>
      <c r="AX22" s="351"/>
      <c r="AY22" s="352"/>
    </row>
    <row r="23" spans="2:51" ht="40" customHeight="1" x14ac:dyDescent="0.2">
      <c r="B23" s="338"/>
      <c r="C23" s="339"/>
      <c r="D23" s="339"/>
      <c r="E23" s="339"/>
      <c r="F23" s="339"/>
      <c r="G23" s="340"/>
      <c r="H23" s="920" t="s">
        <v>266</v>
      </c>
      <c r="I23" s="921"/>
      <c r="J23" s="921"/>
      <c r="K23" s="921"/>
      <c r="L23" s="921"/>
      <c r="M23" s="921"/>
      <c r="N23" s="921"/>
      <c r="O23" s="921"/>
      <c r="P23" s="921"/>
      <c r="Q23" s="921"/>
      <c r="R23" s="921"/>
      <c r="S23" s="921"/>
      <c r="T23" s="921"/>
      <c r="U23" s="921"/>
      <c r="V23" s="921"/>
      <c r="W23" s="921"/>
      <c r="X23" s="921"/>
      <c r="Y23" s="922"/>
      <c r="Z23" s="321" t="s">
        <v>88</v>
      </c>
      <c r="AA23" s="322"/>
      <c r="AB23" s="323"/>
      <c r="AC23" s="923" t="s">
        <v>267</v>
      </c>
      <c r="AD23" s="924"/>
      <c r="AE23" s="925"/>
      <c r="AF23" s="919">
        <v>5928000</v>
      </c>
      <c r="AG23" s="307"/>
      <c r="AH23" s="307"/>
      <c r="AI23" s="307"/>
      <c r="AJ23" s="307"/>
      <c r="AK23" s="932">
        <v>15532000</v>
      </c>
      <c r="AL23" s="932"/>
      <c r="AM23" s="932"/>
      <c r="AN23" s="932"/>
      <c r="AO23" s="932"/>
      <c r="AP23" s="932">
        <v>18032005</v>
      </c>
      <c r="AQ23" s="932"/>
      <c r="AR23" s="932"/>
      <c r="AS23" s="932"/>
      <c r="AT23" s="932"/>
      <c r="AU23" s="299" t="s">
        <v>268</v>
      </c>
      <c r="AV23" s="141"/>
      <c r="AW23" s="141"/>
      <c r="AX23" s="141"/>
      <c r="AY23" s="300"/>
    </row>
    <row r="24" spans="2:51" ht="26.9" customHeight="1" x14ac:dyDescent="0.2">
      <c r="B24" s="77"/>
      <c r="C24" s="78"/>
      <c r="D24" s="78"/>
      <c r="E24" s="78"/>
      <c r="F24" s="78"/>
      <c r="G24" s="341"/>
      <c r="H24" s="926" t="s">
        <v>269</v>
      </c>
      <c r="I24" s="927"/>
      <c r="J24" s="927"/>
      <c r="K24" s="927"/>
      <c r="L24" s="927"/>
      <c r="M24" s="927"/>
      <c r="N24" s="927"/>
      <c r="O24" s="927"/>
      <c r="P24" s="927"/>
      <c r="Q24" s="927"/>
      <c r="R24" s="927"/>
      <c r="S24" s="927"/>
      <c r="T24" s="927"/>
      <c r="U24" s="927"/>
      <c r="V24" s="927"/>
      <c r="W24" s="927"/>
      <c r="X24" s="927"/>
      <c r="Y24" s="928"/>
      <c r="Z24" s="324"/>
      <c r="AA24" s="325"/>
      <c r="AB24" s="326"/>
      <c r="AC24" s="929" t="s">
        <v>226</v>
      </c>
      <c r="AD24" s="930"/>
      <c r="AE24" s="931"/>
      <c r="AF24" s="937">
        <v>0.999</v>
      </c>
      <c r="AG24" s="937"/>
      <c r="AH24" s="937"/>
      <c r="AI24" s="937"/>
      <c r="AJ24" s="937"/>
      <c r="AK24" s="554">
        <v>0.999</v>
      </c>
      <c r="AL24" s="554"/>
      <c r="AM24" s="554"/>
      <c r="AN24" s="554"/>
      <c r="AO24" s="554"/>
      <c r="AP24" s="554">
        <v>0.999</v>
      </c>
      <c r="AQ24" s="554"/>
      <c r="AR24" s="554"/>
      <c r="AS24" s="554"/>
      <c r="AT24" s="554"/>
      <c r="AU24" s="299" t="s">
        <v>268</v>
      </c>
      <c r="AV24" s="141"/>
      <c r="AW24" s="141"/>
      <c r="AX24" s="141"/>
      <c r="AY24" s="300"/>
    </row>
    <row r="25" spans="2:51" ht="88.5" customHeight="1" x14ac:dyDescent="0.2">
      <c r="B25" s="335" t="s">
        <v>37</v>
      </c>
      <c r="C25" s="573"/>
      <c r="D25" s="573"/>
      <c r="E25" s="573"/>
      <c r="F25" s="573"/>
      <c r="G25" s="573"/>
      <c r="H25" s="933" t="s">
        <v>270</v>
      </c>
      <c r="I25" s="310"/>
      <c r="J25" s="310"/>
      <c r="K25" s="310"/>
      <c r="L25" s="310"/>
      <c r="M25" s="310"/>
      <c r="N25" s="310"/>
      <c r="O25" s="310"/>
      <c r="P25" s="310"/>
      <c r="Q25" s="310"/>
      <c r="R25" s="310"/>
      <c r="S25" s="310"/>
      <c r="T25" s="310"/>
      <c r="U25" s="310"/>
      <c r="V25" s="310"/>
      <c r="W25" s="310"/>
      <c r="X25" s="310"/>
      <c r="Y25" s="310"/>
      <c r="Z25" s="311" t="s">
        <v>38</v>
      </c>
      <c r="AA25" s="312"/>
      <c r="AB25" s="313"/>
      <c r="AC25" s="934" t="s">
        <v>271</v>
      </c>
      <c r="AD25" s="935"/>
      <c r="AE25" s="935"/>
      <c r="AF25" s="935"/>
      <c r="AG25" s="935"/>
      <c r="AH25" s="935"/>
      <c r="AI25" s="935"/>
      <c r="AJ25" s="935"/>
      <c r="AK25" s="935"/>
      <c r="AL25" s="935"/>
      <c r="AM25" s="935"/>
      <c r="AN25" s="935"/>
      <c r="AO25" s="935"/>
      <c r="AP25" s="935"/>
      <c r="AQ25" s="935"/>
      <c r="AR25" s="935"/>
      <c r="AS25" s="935"/>
      <c r="AT25" s="935"/>
      <c r="AU25" s="935"/>
      <c r="AV25" s="935"/>
      <c r="AW25" s="935"/>
      <c r="AX25" s="935"/>
      <c r="AY25" s="936"/>
    </row>
    <row r="26" spans="2:51" ht="23.15" customHeight="1" x14ac:dyDescent="0.2">
      <c r="B26" s="272" t="s">
        <v>101</v>
      </c>
      <c r="C26" s="273"/>
      <c r="D26" s="598" t="s">
        <v>39</v>
      </c>
      <c r="E26" s="580"/>
      <c r="F26" s="580"/>
      <c r="G26" s="580"/>
      <c r="H26" s="580"/>
      <c r="I26" s="580"/>
      <c r="J26" s="580"/>
      <c r="K26" s="580"/>
      <c r="L26" s="599"/>
      <c r="M26" s="577" t="s">
        <v>100</v>
      </c>
      <c r="N26" s="577"/>
      <c r="O26" s="577"/>
      <c r="P26" s="577"/>
      <c r="Q26" s="577"/>
      <c r="R26" s="577"/>
      <c r="S26" s="578" t="s">
        <v>99</v>
      </c>
      <c r="T26" s="578"/>
      <c r="U26" s="578"/>
      <c r="V26" s="578"/>
      <c r="W26" s="578"/>
      <c r="X26" s="578"/>
      <c r="Y26" s="579" t="s">
        <v>60</v>
      </c>
      <c r="Z26" s="580"/>
      <c r="AA26" s="580"/>
      <c r="AB26" s="580"/>
      <c r="AC26" s="580"/>
      <c r="AD26" s="580"/>
      <c r="AE26" s="580"/>
      <c r="AF26" s="580"/>
      <c r="AG26" s="580"/>
      <c r="AH26" s="580"/>
      <c r="AI26" s="580"/>
      <c r="AJ26" s="580"/>
      <c r="AK26" s="580"/>
      <c r="AL26" s="580"/>
      <c r="AM26" s="580"/>
      <c r="AN26" s="580"/>
      <c r="AO26" s="580"/>
      <c r="AP26" s="580"/>
      <c r="AQ26" s="580"/>
      <c r="AR26" s="580"/>
      <c r="AS26" s="580"/>
      <c r="AT26" s="580"/>
      <c r="AU26" s="580"/>
      <c r="AV26" s="580"/>
      <c r="AW26" s="580"/>
      <c r="AX26" s="580"/>
      <c r="AY26" s="581"/>
    </row>
    <row r="27" spans="2:51" ht="23.15" customHeight="1" x14ac:dyDescent="0.2">
      <c r="B27" s="274"/>
      <c r="C27" s="275"/>
      <c r="D27" s="291" t="s">
        <v>202</v>
      </c>
      <c r="E27" s="938"/>
      <c r="F27" s="938"/>
      <c r="G27" s="938"/>
      <c r="H27" s="938"/>
      <c r="I27" s="938"/>
      <c r="J27" s="938"/>
      <c r="K27" s="938"/>
      <c r="L27" s="939"/>
      <c r="M27" s="940">
        <v>1971</v>
      </c>
      <c r="N27" s="940"/>
      <c r="O27" s="940"/>
      <c r="P27" s="940"/>
      <c r="Q27" s="940"/>
      <c r="R27" s="940"/>
      <c r="S27" s="941"/>
      <c r="T27" s="584"/>
      <c r="U27" s="584"/>
      <c r="V27" s="584"/>
      <c r="W27" s="584"/>
      <c r="X27" s="584"/>
      <c r="Y27" s="942"/>
      <c r="Z27" s="586"/>
      <c r="AA27" s="586"/>
      <c r="AB27" s="586"/>
      <c r="AC27" s="586"/>
      <c r="AD27" s="586"/>
      <c r="AE27" s="586"/>
      <c r="AF27" s="586"/>
      <c r="AG27" s="586"/>
      <c r="AH27" s="586"/>
      <c r="AI27" s="586"/>
      <c r="AJ27" s="586"/>
      <c r="AK27" s="586"/>
      <c r="AL27" s="586"/>
      <c r="AM27" s="586"/>
      <c r="AN27" s="586"/>
      <c r="AO27" s="586"/>
      <c r="AP27" s="586"/>
      <c r="AQ27" s="586"/>
      <c r="AR27" s="586"/>
      <c r="AS27" s="586"/>
      <c r="AT27" s="586"/>
      <c r="AU27" s="586"/>
      <c r="AV27" s="586"/>
      <c r="AW27" s="586"/>
      <c r="AX27" s="586"/>
      <c r="AY27" s="587"/>
    </row>
    <row r="28" spans="2:51" ht="23.15" customHeight="1" x14ac:dyDescent="0.2">
      <c r="B28" s="274"/>
      <c r="C28" s="275"/>
      <c r="D28" s="283" t="s">
        <v>272</v>
      </c>
      <c r="E28" s="284"/>
      <c r="F28" s="284"/>
      <c r="G28" s="284"/>
      <c r="H28" s="284"/>
      <c r="I28" s="284"/>
      <c r="J28" s="284"/>
      <c r="K28" s="284"/>
      <c r="L28" s="285"/>
      <c r="M28" s="944">
        <v>43</v>
      </c>
      <c r="N28" s="944"/>
      <c r="O28" s="944"/>
      <c r="P28" s="944"/>
      <c r="Q28" s="944"/>
      <c r="R28" s="944"/>
      <c r="S28" s="597"/>
      <c r="T28" s="597"/>
      <c r="U28" s="597"/>
      <c r="V28" s="597"/>
      <c r="W28" s="597"/>
      <c r="X28" s="597"/>
      <c r="Y28" s="588"/>
      <c r="Z28" s="943"/>
      <c r="AA28" s="943"/>
      <c r="AB28" s="943"/>
      <c r="AC28" s="943"/>
      <c r="AD28" s="943"/>
      <c r="AE28" s="943"/>
      <c r="AF28" s="943"/>
      <c r="AG28" s="943"/>
      <c r="AH28" s="943"/>
      <c r="AI28" s="943"/>
      <c r="AJ28" s="943"/>
      <c r="AK28" s="943"/>
      <c r="AL28" s="943"/>
      <c r="AM28" s="943"/>
      <c r="AN28" s="943"/>
      <c r="AO28" s="943"/>
      <c r="AP28" s="943"/>
      <c r="AQ28" s="943"/>
      <c r="AR28" s="943"/>
      <c r="AS28" s="943"/>
      <c r="AT28" s="943"/>
      <c r="AU28" s="943"/>
      <c r="AV28" s="943"/>
      <c r="AW28" s="943"/>
      <c r="AX28" s="943"/>
      <c r="AY28" s="590"/>
    </row>
    <row r="29" spans="2:51" ht="23.15" customHeight="1" x14ac:dyDescent="0.2">
      <c r="B29" s="274"/>
      <c r="C29" s="275"/>
      <c r="D29" s="594"/>
      <c r="E29" s="595"/>
      <c r="F29" s="595"/>
      <c r="G29" s="595"/>
      <c r="H29" s="595"/>
      <c r="I29" s="595"/>
      <c r="J29" s="595"/>
      <c r="K29" s="595"/>
      <c r="L29" s="596"/>
      <c r="M29" s="944"/>
      <c r="N29" s="944"/>
      <c r="O29" s="944"/>
      <c r="P29" s="944"/>
      <c r="Q29" s="944"/>
      <c r="R29" s="944"/>
      <c r="S29" s="597"/>
      <c r="T29" s="597"/>
      <c r="U29" s="597"/>
      <c r="V29" s="597"/>
      <c r="W29" s="597"/>
      <c r="X29" s="597"/>
      <c r="Y29" s="588"/>
      <c r="Z29" s="943"/>
      <c r="AA29" s="943"/>
      <c r="AB29" s="943"/>
      <c r="AC29" s="943"/>
      <c r="AD29" s="943"/>
      <c r="AE29" s="943"/>
      <c r="AF29" s="943"/>
      <c r="AG29" s="943"/>
      <c r="AH29" s="943"/>
      <c r="AI29" s="943"/>
      <c r="AJ29" s="943"/>
      <c r="AK29" s="943"/>
      <c r="AL29" s="943"/>
      <c r="AM29" s="943"/>
      <c r="AN29" s="943"/>
      <c r="AO29" s="943"/>
      <c r="AP29" s="943"/>
      <c r="AQ29" s="943"/>
      <c r="AR29" s="943"/>
      <c r="AS29" s="943"/>
      <c r="AT29" s="943"/>
      <c r="AU29" s="943"/>
      <c r="AV29" s="943"/>
      <c r="AW29" s="943"/>
      <c r="AX29" s="943"/>
      <c r="AY29" s="590"/>
    </row>
    <row r="30" spans="2:51" ht="23.15" customHeight="1" x14ac:dyDescent="0.2">
      <c r="B30" s="274"/>
      <c r="C30" s="275"/>
      <c r="D30" s="594"/>
      <c r="E30" s="595"/>
      <c r="F30" s="595"/>
      <c r="G30" s="595"/>
      <c r="H30" s="595"/>
      <c r="I30" s="595"/>
      <c r="J30" s="595"/>
      <c r="K30" s="595"/>
      <c r="L30" s="596"/>
      <c r="M30" s="944"/>
      <c r="N30" s="944"/>
      <c r="O30" s="944"/>
      <c r="P30" s="944"/>
      <c r="Q30" s="944"/>
      <c r="R30" s="944"/>
      <c r="S30" s="597"/>
      <c r="T30" s="597"/>
      <c r="U30" s="597"/>
      <c r="V30" s="597"/>
      <c r="W30" s="597"/>
      <c r="X30" s="597"/>
      <c r="Y30" s="588"/>
      <c r="Z30" s="943"/>
      <c r="AA30" s="943"/>
      <c r="AB30" s="943"/>
      <c r="AC30" s="943"/>
      <c r="AD30" s="943"/>
      <c r="AE30" s="943"/>
      <c r="AF30" s="943"/>
      <c r="AG30" s="943"/>
      <c r="AH30" s="943"/>
      <c r="AI30" s="943"/>
      <c r="AJ30" s="943"/>
      <c r="AK30" s="943"/>
      <c r="AL30" s="943"/>
      <c r="AM30" s="943"/>
      <c r="AN30" s="943"/>
      <c r="AO30" s="943"/>
      <c r="AP30" s="943"/>
      <c r="AQ30" s="943"/>
      <c r="AR30" s="943"/>
      <c r="AS30" s="943"/>
      <c r="AT30" s="943"/>
      <c r="AU30" s="943"/>
      <c r="AV30" s="943"/>
      <c r="AW30" s="943"/>
      <c r="AX30" s="943"/>
      <c r="AY30" s="590"/>
    </row>
    <row r="31" spans="2:51" ht="23.15" customHeight="1" x14ac:dyDescent="0.2">
      <c r="B31" s="274"/>
      <c r="C31" s="275"/>
      <c r="D31" s="594"/>
      <c r="E31" s="595"/>
      <c r="F31" s="595"/>
      <c r="G31" s="595"/>
      <c r="H31" s="595"/>
      <c r="I31" s="595"/>
      <c r="J31" s="595"/>
      <c r="K31" s="595"/>
      <c r="L31" s="596"/>
      <c r="M31" s="944"/>
      <c r="N31" s="944"/>
      <c r="O31" s="944"/>
      <c r="P31" s="944"/>
      <c r="Q31" s="944"/>
      <c r="R31" s="944"/>
      <c r="S31" s="597"/>
      <c r="T31" s="597"/>
      <c r="U31" s="597"/>
      <c r="V31" s="597"/>
      <c r="W31" s="597"/>
      <c r="X31" s="597"/>
      <c r="Y31" s="588"/>
      <c r="Z31" s="943"/>
      <c r="AA31" s="943"/>
      <c r="AB31" s="943"/>
      <c r="AC31" s="943"/>
      <c r="AD31" s="943"/>
      <c r="AE31" s="943"/>
      <c r="AF31" s="943"/>
      <c r="AG31" s="943"/>
      <c r="AH31" s="943"/>
      <c r="AI31" s="943"/>
      <c r="AJ31" s="943"/>
      <c r="AK31" s="943"/>
      <c r="AL31" s="943"/>
      <c r="AM31" s="943"/>
      <c r="AN31" s="943"/>
      <c r="AO31" s="943"/>
      <c r="AP31" s="943"/>
      <c r="AQ31" s="943"/>
      <c r="AR31" s="943"/>
      <c r="AS31" s="943"/>
      <c r="AT31" s="943"/>
      <c r="AU31" s="943"/>
      <c r="AV31" s="943"/>
      <c r="AW31" s="943"/>
      <c r="AX31" s="943"/>
      <c r="AY31" s="590"/>
    </row>
    <row r="32" spans="2:51" ht="23.15" customHeight="1" x14ac:dyDescent="0.2">
      <c r="B32" s="274"/>
      <c r="C32" s="275"/>
      <c r="D32" s="594"/>
      <c r="E32" s="595"/>
      <c r="F32" s="595"/>
      <c r="G32" s="595"/>
      <c r="H32" s="595"/>
      <c r="I32" s="595"/>
      <c r="J32" s="595"/>
      <c r="K32" s="595"/>
      <c r="L32" s="596"/>
      <c r="M32" s="944"/>
      <c r="N32" s="944"/>
      <c r="O32" s="944"/>
      <c r="P32" s="944"/>
      <c r="Q32" s="944"/>
      <c r="R32" s="944"/>
      <c r="S32" s="597"/>
      <c r="T32" s="597"/>
      <c r="U32" s="597"/>
      <c r="V32" s="597"/>
      <c r="W32" s="597"/>
      <c r="X32" s="597"/>
      <c r="Y32" s="588"/>
      <c r="Z32" s="943"/>
      <c r="AA32" s="943"/>
      <c r="AB32" s="943"/>
      <c r="AC32" s="943"/>
      <c r="AD32" s="943"/>
      <c r="AE32" s="943"/>
      <c r="AF32" s="943"/>
      <c r="AG32" s="943"/>
      <c r="AH32" s="943"/>
      <c r="AI32" s="943"/>
      <c r="AJ32" s="943"/>
      <c r="AK32" s="943"/>
      <c r="AL32" s="943"/>
      <c r="AM32" s="943"/>
      <c r="AN32" s="943"/>
      <c r="AO32" s="943"/>
      <c r="AP32" s="943"/>
      <c r="AQ32" s="943"/>
      <c r="AR32" s="943"/>
      <c r="AS32" s="943"/>
      <c r="AT32" s="943"/>
      <c r="AU32" s="943"/>
      <c r="AV32" s="943"/>
      <c r="AW32" s="943"/>
      <c r="AX32" s="943"/>
      <c r="AY32" s="590"/>
    </row>
    <row r="33" spans="1:51" ht="23.15" customHeight="1" x14ac:dyDescent="0.2">
      <c r="B33" s="274"/>
      <c r="C33" s="275"/>
      <c r="D33" s="602"/>
      <c r="E33" s="603"/>
      <c r="F33" s="603"/>
      <c r="G33" s="603"/>
      <c r="H33" s="603"/>
      <c r="I33" s="603"/>
      <c r="J33" s="603"/>
      <c r="K33" s="603"/>
      <c r="L33" s="604"/>
      <c r="M33" s="946"/>
      <c r="N33" s="946"/>
      <c r="O33" s="946"/>
      <c r="P33" s="946"/>
      <c r="Q33" s="946"/>
      <c r="R33" s="946"/>
      <c r="S33" s="605"/>
      <c r="T33" s="605"/>
      <c r="U33" s="605"/>
      <c r="V33" s="605"/>
      <c r="W33" s="605"/>
      <c r="X33" s="605"/>
      <c r="Y33" s="588"/>
      <c r="Z33" s="943"/>
      <c r="AA33" s="943"/>
      <c r="AB33" s="943"/>
      <c r="AC33" s="943"/>
      <c r="AD33" s="943"/>
      <c r="AE33" s="943"/>
      <c r="AF33" s="943"/>
      <c r="AG33" s="943"/>
      <c r="AH33" s="943"/>
      <c r="AI33" s="943"/>
      <c r="AJ33" s="943"/>
      <c r="AK33" s="943"/>
      <c r="AL33" s="943"/>
      <c r="AM33" s="943"/>
      <c r="AN33" s="943"/>
      <c r="AO33" s="943"/>
      <c r="AP33" s="943"/>
      <c r="AQ33" s="943"/>
      <c r="AR33" s="943"/>
      <c r="AS33" s="943"/>
      <c r="AT33" s="943"/>
      <c r="AU33" s="943"/>
      <c r="AV33" s="943"/>
      <c r="AW33" s="943"/>
      <c r="AX33" s="943"/>
      <c r="AY33" s="590"/>
    </row>
    <row r="34" spans="1:51" ht="23.15" customHeight="1" x14ac:dyDescent="0.2">
      <c r="B34" s="276"/>
      <c r="C34" s="277"/>
      <c r="D34" s="250" t="s">
        <v>42</v>
      </c>
      <c r="E34" s="251"/>
      <c r="F34" s="251"/>
      <c r="G34" s="251"/>
      <c r="H34" s="251"/>
      <c r="I34" s="251"/>
      <c r="J34" s="251"/>
      <c r="K34" s="251"/>
      <c r="L34" s="252"/>
      <c r="M34" s="945">
        <v>2014</v>
      </c>
      <c r="N34" s="945"/>
      <c r="O34" s="945"/>
      <c r="P34" s="945"/>
      <c r="Q34" s="945"/>
      <c r="R34" s="945"/>
      <c r="S34" s="601"/>
      <c r="T34" s="601"/>
      <c r="U34" s="601"/>
      <c r="V34" s="601"/>
      <c r="W34" s="601"/>
      <c r="X34" s="601"/>
      <c r="Y34" s="591"/>
      <c r="Z34" s="592"/>
      <c r="AA34" s="592"/>
      <c r="AB34" s="592"/>
      <c r="AC34" s="592"/>
      <c r="AD34" s="592"/>
      <c r="AE34" s="592"/>
      <c r="AF34" s="592"/>
      <c r="AG34" s="592"/>
      <c r="AH34" s="592"/>
      <c r="AI34" s="592"/>
      <c r="AJ34" s="592"/>
      <c r="AK34" s="592"/>
      <c r="AL34" s="592"/>
      <c r="AM34" s="592"/>
      <c r="AN34" s="592"/>
      <c r="AO34" s="592"/>
      <c r="AP34" s="592"/>
      <c r="AQ34" s="592"/>
      <c r="AR34" s="592"/>
      <c r="AS34" s="592"/>
      <c r="AT34" s="592"/>
      <c r="AU34" s="592"/>
      <c r="AV34" s="592"/>
      <c r="AW34" s="592"/>
      <c r="AX34" s="592"/>
      <c r="AY34" s="593"/>
    </row>
    <row r="35" spans="1:51" ht="3" customHeight="1" x14ac:dyDescent="0.2">
      <c r="A35" s="1"/>
      <c r="B35" s="6"/>
      <c r="C35" s="6"/>
      <c r="D35" s="16"/>
      <c r="E35" s="16"/>
      <c r="F35" s="16"/>
      <c r="G35" s="16"/>
      <c r="H35" s="16"/>
      <c r="I35" s="16"/>
      <c r="J35" s="16"/>
      <c r="K35" s="16"/>
      <c r="L35" s="16"/>
      <c r="M35" s="16"/>
      <c r="N35" s="16"/>
      <c r="O35" s="16"/>
      <c r="P35" s="16"/>
      <c r="Q35" s="16"/>
      <c r="R35" s="16"/>
      <c r="S35" s="16"/>
      <c r="T35" s="16"/>
      <c r="U35" s="16"/>
      <c r="V35" s="16"/>
      <c r="W35" s="16"/>
      <c r="X35" s="16"/>
      <c r="Y35" s="16"/>
      <c r="Z35" s="16"/>
      <c r="AA35" s="16"/>
      <c r="AB35" s="16"/>
      <c r="AC35" s="16"/>
      <c r="AD35" s="16"/>
      <c r="AE35" s="16"/>
      <c r="AF35" s="16"/>
      <c r="AG35" s="16"/>
      <c r="AH35" s="16"/>
      <c r="AI35" s="16"/>
      <c r="AJ35" s="16"/>
      <c r="AK35" s="16"/>
      <c r="AL35" s="16"/>
      <c r="AM35" s="16"/>
      <c r="AN35" s="16"/>
      <c r="AO35" s="16"/>
      <c r="AP35" s="16"/>
      <c r="AQ35" s="16"/>
      <c r="AR35" s="16"/>
      <c r="AS35" s="16"/>
      <c r="AT35" s="16"/>
      <c r="AU35" s="16"/>
      <c r="AV35" s="16"/>
      <c r="AW35" s="16"/>
      <c r="AX35" s="16"/>
      <c r="AY35" s="16"/>
    </row>
    <row r="36" spans="1:51" ht="3" customHeight="1" thickBot="1" x14ac:dyDescent="0.25">
      <c r="A36" s="1"/>
      <c r="B36" s="2"/>
      <c r="C36" s="2"/>
      <c r="D36" s="3"/>
      <c r="E36" s="3"/>
      <c r="F36" s="3"/>
      <c r="G36" s="3"/>
      <c r="H36" s="3"/>
      <c r="I36" s="3"/>
      <c r="J36" s="3"/>
      <c r="K36" s="3"/>
      <c r="L36" s="3"/>
      <c r="M36" s="3"/>
      <c r="N36" s="3"/>
      <c r="O36" s="3"/>
      <c r="P36" s="3"/>
      <c r="Q36" s="3"/>
      <c r="R36" s="3"/>
      <c r="S36" s="3"/>
      <c r="T36" s="3"/>
      <c r="U36" s="3"/>
      <c r="V36" s="3"/>
      <c r="W36" s="3"/>
      <c r="X36" s="3"/>
      <c r="Y36" s="3"/>
      <c r="Z36" s="3"/>
      <c r="AA36" s="3"/>
      <c r="AB36" s="3"/>
      <c r="AC36" s="3"/>
      <c r="AD36" s="3"/>
      <c r="AE36" s="3"/>
      <c r="AF36" s="3"/>
      <c r="AG36" s="3"/>
      <c r="AH36" s="3"/>
      <c r="AI36" s="3"/>
      <c r="AJ36" s="3"/>
      <c r="AK36" s="3"/>
      <c r="AL36" s="3"/>
      <c r="AM36" s="3"/>
      <c r="AN36" s="3"/>
      <c r="AO36" s="3"/>
      <c r="AP36" s="3"/>
      <c r="AQ36" s="3"/>
      <c r="AR36" s="3"/>
      <c r="AS36" s="3"/>
      <c r="AT36" s="3"/>
      <c r="AU36" s="3"/>
      <c r="AV36" s="3"/>
      <c r="AW36" s="3"/>
      <c r="AX36" s="3"/>
      <c r="AY36" s="3"/>
    </row>
    <row r="37" spans="1:51" ht="21" customHeight="1" x14ac:dyDescent="0.2">
      <c r="A37" s="4"/>
      <c r="B37" s="242" t="s">
        <v>75</v>
      </c>
      <c r="C37" s="243"/>
      <c r="D37" s="243"/>
      <c r="E37" s="243"/>
      <c r="F37" s="243"/>
      <c r="G37" s="243"/>
      <c r="H37" s="243"/>
      <c r="I37" s="243"/>
      <c r="J37" s="243"/>
      <c r="K37" s="243"/>
      <c r="L37" s="243"/>
      <c r="M37" s="243"/>
      <c r="N37" s="243"/>
      <c r="O37" s="243"/>
      <c r="P37" s="243"/>
      <c r="Q37" s="243"/>
      <c r="R37" s="243"/>
      <c r="S37" s="243"/>
      <c r="T37" s="243"/>
      <c r="U37" s="243"/>
      <c r="V37" s="243"/>
      <c r="W37" s="243"/>
      <c r="X37" s="243"/>
      <c r="Y37" s="243"/>
      <c r="Z37" s="243"/>
      <c r="AA37" s="243"/>
      <c r="AB37" s="243"/>
      <c r="AC37" s="243"/>
      <c r="AD37" s="243"/>
      <c r="AE37" s="243"/>
      <c r="AF37" s="243"/>
      <c r="AG37" s="243"/>
      <c r="AH37" s="243"/>
      <c r="AI37" s="243"/>
      <c r="AJ37" s="243"/>
      <c r="AK37" s="243"/>
      <c r="AL37" s="243"/>
      <c r="AM37" s="243"/>
      <c r="AN37" s="243"/>
      <c r="AO37" s="243"/>
      <c r="AP37" s="243"/>
      <c r="AQ37" s="243"/>
      <c r="AR37" s="243"/>
      <c r="AS37" s="243"/>
      <c r="AT37" s="243"/>
      <c r="AU37" s="243"/>
      <c r="AV37" s="243"/>
      <c r="AW37" s="243"/>
      <c r="AX37" s="243"/>
      <c r="AY37" s="244"/>
    </row>
    <row r="38" spans="1:51" ht="21" customHeight="1" x14ac:dyDescent="0.2">
      <c r="A38" s="4"/>
      <c r="B38" s="19"/>
      <c r="C38" s="20"/>
      <c r="D38" s="608" t="s">
        <v>81</v>
      </c>
      <c r="E38" s="609"/>
      <c r="F38" s="609"/>
      <c r="G38" s="609"/>
      <c r="H38" s="610" t="s">
        <v>80</v>
      </c>
      <c r="I38" s="609"/>
      <c r="J38" s="609"/>
      <c r="K38" s="609"/>
      <c r="L38" s="609"/>
      <c r="M38" s="609"/>
      <c r="N38" s="609"/>
      <c r="O38" s="609"/>
      <c r="P38" s="609"/>
      <c r="Q38" s="609"/>
      <c r="R38" s="609"/>
      <c r="S38" s="609"/>
      <c r="T38" s="609"/>
      <c r="U38" s="609"/>
      <c r="V38" s="609"/>
      <c r="W38" s="609"/>
      <c r="X38" s="609"/>
      <c r="Y38" s="609"/>
      <c r="Z38" s="609"/>
      <c r="AA38" s="609"/>
      <c r="AB38" s="609"/>
      <c r="AC38" s="609"/>
      <c r="AD38" s="609"/>
      <c r="AE38" s="609"/>
      <c r="AF38" s="609"/>
      <c r="AG38" s="611"/>
      <c r="AH38" s="610" t="s">
        <v>102</v>
      </c>
      <c r="AI38" s="609"/>
      <c r="AJ38" s="609"/>
      <c r="AK38" s="609"/>
      <c r="AL38" s="609"/>
      <c r="AM38" s="609"/>
      <c r="AN38" s="609"/>
      <c r="AO38" s="609"/>
      <c r="AP38" s="609"/>
      <c r="AQ38" s="609"/>
      <c r="AR38" s="609"/>
      <c r="AS38" s="609"/>
      <c r="AT38" s="609"/>
      <c r="AU38" s="609"/>
      <c r="AV38" s="609"/>
      <c r="AW38" s="609"/>
      <c r="AX38" s="609"/>
      <c r="AY38" s="612"/>
    </row>
    <row r="39" spans="1:51" ht="35.5" customHeight="1" x14ac:dyDescent="0.2">
      <c r="A39" s="4"/>
      <c r="B39" s="196" t="s">
        <v>67</v>
      </c>
      <c r="C39" s="197"/>
      <c r="D39" s="229" t="s">
        <v>177</v>
      </c>
      <c r="E39" s="206"/>
      <c r="F39" s="206"/>
      <c r="G39" s="207"/>
      <c r="H39" s="205" t="s">
        <v>74</v>
      </c>
      <c r="I39" s="206"/>
      <c r="J39" s="206"/>
      <c r="K39" s="206"/>
      <c r="L39" s="206"/>
      <c r="M39" s="206"/>
      <c r="N39" s="206"/>
      <c r="O39" s="206"/>
      <c r="P39" s="206"/>
      <c r="Q39" s="206"/>
      <c r="R39" s="206"/>
      <c r="S39" s="206"/>
      <c r="T39" s="206"/>
      <c r="U39" s="206"/>
      <c r="V39" s="206"/>
      <c r="W39" s="206"/>
      <c r="X39" s="206"/>
      <c r="Y39" s="206"/>
      <c r="Z39" s="206"/>
      <c r="AA39" s="206"/>
      <c r="AB39" s="206"/>
      <c r="AC39" s="206"/>
      <c r="AD39" s="206"/>
      <c r="AE39" s="206"/>
      <c r="AF39" s="206"/>
      <c r="AG39" s="207"/>
      <c r="AH39" s="709" t="s">
        <v>144</v>
      </c>
      <c r="AI39" s="692"/>
      <c r="AJ39" s="692"/>
      <c r="AK39" s="692"/>
      <c r="AL39" s="692"/>
      <c r="AM39" s="692"/>
      <c r="AN39" s="692"/>
      <c r="AO39" s="692"/>
      <c r="AP39" s="692"/>
      <c r="AQ39" s="692"/>
      <c r="AR39" s="692"/>
      <c r="AS39" s="692"/>
      <c r="AT39" s="692"/>
      <c r="AU39" s="692"/>
      <c r="AV39" s="692"/>
      <c r="AW39" s="692"/>
      <c r="AX39" s="692"/>
      <c r="AY39" s="693"/>
    </row>
    <row r="40" spans="1:51" ht="35.5" customHeight="1" x14ac:dyDescent="0.2">
      <c r="A40" s="4"/>
      <c r="B40" s="198"/>
      <c r="C40" s="199"/>
      <c r="D40" s="238" t="s">
        <v>177</v>
      </c>
      <c r="E40" s="218"/>
      <c r="F40" s="218"/>
      <c r="G40" s="219"/>
      <c r="H40" s="239" t="s">
        <v>103</v>
      </c>
      <c r="I40" s="240"/>
      <c r="J40" s="240"/>
      <c r="K40" s="240"/>
      <c r="L40" s="240"/>
      <c r="M40" s="240"/>
      <c r="N40" s="240"/>
      <c r="O40" s="240"/>
      <c r="P40" s="240"/>
      <c r="Q40" s="240"/>
      <c r="R40" s="240"/>
      <c r="S40" s="240"/>
      <c r="T40" s="240"/>
      <c r="U40" s="240"/>
      <c r="V40" s="240"/>
      <c r="W40" s="240"/>
      <c r="X40" s="240"/>
      <c r="Y40" s="240"/>
      <c r="Z40" s="240"/>
      <c r="AA40" s="240"/>
      <c r="AB40" s="240"/>
      <c r="AC40" s="240"/>
      <c r="AD40" s="240"/>
      <c r="AE40" s="240"/>
      <c r="AF40" s="240"/>
      <c r="AG40" s="241"/>
      <c r="AH40" s="697"/>
      <c r="AI40" s="698"/>
      <c r="AJ40" s="698"/>
      <c r="AK40" s="698"/>
      <c r="AL40" s="698"/>
      <c r="AM40" s="698"/>
      <c r="AN40" s="698"/>
      <c r="AO40" s="698"/>
      <c r="AP40" s="698"/>
      <c r="AQ40" s="698"/>
      <c r="AR40" s="698"/>
      <c r="AS40" s="698"/>
      <c r="AT40" s="698"/>
      <c r="AU40" s="698"/>
      <c r="AV40" s="698"/>
      <c r="AW40" s="698"/>
      <c r="AX40" s="698"/>
      <c r="AY40" s="699"/>
    </row>
    <row r="41" spans="1:51" ht="35.5" customHeight="1" x14ac:dyDescent="0.2">
      <c r="A41" s="4"/>
      <c r="B41" s="200"/>
      <c r="C41" s="201"/>
      <c r="D41" s="947" t="s">
        <v>163</v>
      </c>
      <c r="E41" s="948"/>
      <c r="F41" s="948"/>
      <c r="G41" s="949"/>
      <c r="H41" s="182" t="s">
        <v>273</v>
      </c>
      <c r="I41" s="183"/>
      <c r="J41" s="183"/>
      <c r="K41" s="183"/>
      <c r="L41" s="183"/>
      <c r="M41" s="183"/>
      <c r="N41" s="183"/>
      <c r="O41" s="183"/>
      <c r="P41" s="183"/>
      <c r="Q41" s="183"/>
      <c r="R41" s="183"/>
      <c r="S41" s="183"/>
      <c r="T41" s="183"/>
      <c r="U41" s="183"/>
      <c r="V41" s="183"/>
      <c r="W41" s="183"/>
      <c r="X41" s="183"/>
      <c r="Y41" s="183"/>
      <c r="Z41" s="183"/>
      <c r="AA41" s="183"/>
      <c r="AB41" s="183"/>
      <c r="AC41" s="183"/>
      <c r="AD41" s="183"/>
      <c r="AE41" s="183"/>
      <c r="AF41" s="183"/>
      <c r="AG41" s="184"/>
      <c r="AH41" s="710"/>
      <c r="AI41" s="711"/>
      <c r="AJ41" s="711"/>
      <c r="AK41" s="711"/>
      <c r="AL41" s="711"/>
      <c r="AM41" s="711"/>
      <c r="AN41" s="711"/>
      <c r="AO41" s="711"/>
      <c r="AP41" s="711"/>
      <c r="AQ41" s="711"/>
      <c r="AR41" s="711"/>
      <c r="AS41" s="711"/>
      <c r="AT41" s="711"/>
      <c r="AU41" s="711"/>
      <c r="AV41" s="711"/>
      <c r="AW41" s="711"/>
      <c r="AX41" s="711"/>
      <c r="AY41" s="712"/>
    </row>
    <row r="42" spans="1:51" ht="26.25" customHeight="1" x14ac:dyDescent="0.2">
      <c r="A42" s="4"/>
      <c r="B42" s="198" t="s">
        <v>69</v>
      </c>
      <c r="C42" s="199"/>
      <c r="D42" s="229" t="s">
        <v>205</v>
      </c>
      <c r="E42" s="707"/>
      <c r="F42" s="707"/>
      <c r="G42" s="708"/>
      <c r="H42" s="205" t="s">
        <v>70</v>
      </c>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7"/>
      <c r="AH42" s="709" t="s">
        <v>448</v>
      </c>
      <c r="AI42" s="692"/>
      <c r="AJ42" s="692"/>
      <c r="AK42" s="692"/>
      <c r="AL42" s="692"/>
      <c r="AM42" s="692"/>
      <c r="AN42" s="692"/>
      <c r="AO42" s="692"/>
      <c r="AP42" s="692"/>
      <c r="AQ42" s="692"/>
      <c r="AR42" s="692"/>
      <c r="AS42" s="692"/>
      <c r="AT42" s="692"/>
      <c r="AU42" s="692"/>
      <c r="AV42" s="692"/>
      <c r="AW42" s="692"/>
      <c r="AX42" s="692"/>
      <c r="AY42" s="693"/>
    </row>
    <row r="43" spans="1:51" ht="26.25" customHeight="1" x14ac:dyDescent="0.2">
      <c r="A43" s="4"/>
      <c r="B43" s="198"/>
      <c r="C43" s="199"/>
      <c r="D43" s="238" t="s">
        <v>274</v>
      </c>
      <c r="E43" s="713"/>
      <c r="F43" s="713"/>
      <c r="G43" s="714"/>
      <c r="H43" s="217" t="s">
        <v>275</v>
      </c>
      <c r="I43" s="218"/>
      <c r="J43" s="218"/>
      <c r="K43" s="218"/>
      <c r="L43" s="218"/>
      <c r="M43" s="218"/>
      <c r="N43" s="218"/>
      <c r="O43" s="218"/>
      <c r="P43" s="218"/>
      <c r="Q43" s="218"/>
      <c r="R43" s="218"/>
      <c r="S43" s="218"/>
      <c r="T43" s="218"/>
      <c r="U43" s="218"/>
      <c r="V43" s="218"/>
      <c r="W43" s="218"/>
      <c r="X43" s="218"/>
      <c r="Y43" s="218"/>
      <c r="Z43" s="218"/>
      <c r="AA43" s="218"/>
      <c r="AB43" s="218"/>
      <c r="AC43" s="218"/>
      <c r="AD43" s="218"/>
      <c r="AE43" s="218"/>
      <c r="AF43" s="218"/>
      <c r="AG43" s="219"/>
      <c r="AH43" s="697"/>
      <c r="AI43" s="698"/>
      <c r="AJ43" s="698"/>
      <c r="AK43" s="698"/>
      <c r="AL43" s="698"/>
      <c r="AM43" s="698"/>
      <c r="AN43" s="698"/>
      <c r="AO43" s="698"/>
      <c r="AP43" s="698"/>
      <c r="AQ43" s="698"/>
      <c r="AR43" s="698"/>
      <c r="AS43" s="698"/>
      <c r="AT43" s="698"/>
      <c r="AU43" s="698"/>
      <c r="AV43" s="698"/>
      <c r="AW43" s="698"/>
      <c r="AX43" s="698"/>
      <c r="AY43" s="699"/>
    </row>
    <row r="44" spans="1:51" ht="26.25" customHeight="1" x14ac:dyDescent="0.2">
      <c r="A44" s="4"/>
      <c r="B44" s="198"/>
      <c r="C44" s="199"/>
      <c r="D44" s="238" t="s">
        <v>274</v>
      </c>
      <c r="E44" s="713"/>
      <c r="F44" s="713"/>
      <c r="G44" s="714"/>
      <c r="H44" s="217" t="s">
        <v>71</v>
      </c>
      <c r="I44" s="218"/>
      <c r="J44" s="218"/>
      <c r="K44" s="218"/>
      <c r="L44" s="218"/>
      <c r="M44" s="218"/>
      <c r="N44" s="218"/>
      <c r="O44" s="218"/>
      <c r="P44" s="218"/>
      <c r="Q44" s="218"/>
      <c r="R44" s="218"/>
      <c r="S44" s="218"/>
      <c r="T44" s="218"/>
      <c r="U44" s="218"/>
      <c r="V44" s="218"/>
      <c r="W44" s="218"/>
      <c r="X44" s="218"/>
      <c r="Y44" s="218"/>
      <c r="Z44" s="218"/>
      <c r="AA44" s="218"/>
      <c r="AB44" s="218"/>
      <c r="AC44" s="218"/>
      <c r="AD44" s="218"/>
      <c r="AE44" s="218"/>
      <c r="AF44" s="218"/>
      <c r="AG44" s="219"/>
      <c r="AH44" s="697"/>
      <c r="AI44" s="698"/>
      <c r="AJ44" s="698"/>
      <c r="AK44" s="698"/>
      <c r="AL44" s="698"/>
      <c r="AM44" s="698"/>
      <c r="AN44" s="698"/>
      <c r="AO44" s="698"/>
      <c r="AP44" s="698"/>
      <c r="AQ44" s="698"/>
      <c r="AR44" s="698"/>
      <c r="AS44" s="698"/>
      <c r="AT44" s="698"/>
      <c r="AU44" s="698"/>
      <c r="AV44" s="698"/>
      <c r="AW44" s="698"/>
      <c r="AX44" s="698"/>
      <c r="AY44" s="699"/>
    </row>
    <row r="45" spans="1:51" ht="26.25" customHeight="1" x14ac:dyDescent="0.2">
      <c r="A45" s="4"/>
      <c r="B45" s="198"/>
      <c r="C45" s="199"/>
      <c r="D45" s="238" t="s">
        <v>200</v>
      </c>
      <c r="E45" s="713"/>
      <c r="F45" s="713"/>
      <c r="G45" s="714"/>
      <c r="H45" s="217" t="s">
        <v>76</v>
      </c>
      <c r="I45" s="218"/>
      <c r="J45" s="218"/>
      <c r="K45" s="218"/>
      <c r="L45" s="218"/>
      <c r="M45" s="218"/>
      <c r="N45" s="218"/>
      <c r="O45" s="218"/>
      <c r="P45" s="218"/>
      <c r="Q45" s="218"/>
      <c r="R45" s="218"/>
      <c r="S45" s="218"/>
      <c r="T45" s="218"/>
      <c r="U45" s="218"/>
      <c r="V45" s="218"/>
      <c r="W45" s="218"/>
      <c r="X45" s="218"/>
      <c r="Y45" s="218"/>
      <c r="Z45" s="218"/>
      <c r="AA45" s="218"/>
      <c r="AB45" s="218"/>
      <c r="AC45" s="218"/>
      <c r="AD45" s="218"/>
      <c r="AE45" s="218"/>
      <c r="AF45" s="218"/>
      <c r="AG45" s="219"/>
      <c r="AH45" s="697"/>
      <c r="AI45" s="698"/>
      <c r="AJ45" s="698"/>
      <c r="AK45" s="698"/>
      <c r="AL45" s="698"/>
      <c r="AM45" s="698"/>
      <c r="AN45" s="698"/>
      <c r="AO45" s="698"/>
      <c r="AP45" s="698"/>
      <c r="AQ45" s="698"/>
      <c r="AR45" s="698"/>
      <c r="AS45" s="698"/>
      <c r="AT45" s="698"/>
      <c r="AU45" s="698"/>
      <c r="AV45" s="698"/>
      <c r="AW45" s="698"/>
      <c r="AX45" s="698"/>
      <c r="AY45" s="699"/>
    </row>
    <row r="46" spans="1:51" ht="26.25" customHeight="1" x14ac:dyDescent="0.2">
      <c r="A46" s="4"/>
      <c r="B46" s="200"/>
      <c r="C46" s="201"/>
      <c r="D46" s="947" t="s">
        <v>276</v>
      </c>
      <c r="E46" s="948"/>
      <c r="F46" s="948"/>
      <c r="G46" s="949"/>
      <c r="H46" s="182" t="s">
        <v>77</v>
      </c>
      <c r="I46" s="183"/>
      <c r="J46" s="183"/>
      <c r="K46" s="183"/>
      <c r="L46" s="183"/>
      <c r="M46" s="183"/>
      <c r="N46" s="183"/>
      <c r="O46" s="183"/>
      <c r="P46" s="183"/>
      <c r="Q46" s="183"/>
      <c r="R46" s="183"/>
      <c r="S46" s="183"/>
      <c r="T46" s="183"/>
      <c r="U46" s="183"/>
      <c r="V46" s="183"/>
      <c r="W46" s="183"/>
      <c r="X46" s="183"/>
      <c r="Y46" s="183"/>
      <c r="Z46" s="183"/>
      <c r="AA46" s="183"/>
      <c r="AB46" s="183"/>
      <c r="AC46" s="183"/>
      <c r="AD46" s="183"/>
      <c r="AE46" s="183"/>
      <c r="AF46" s="183"/>
      <c r="AG46" s="184"/>
      <c r="AH46" s="710"/>
      <c r="AI46" s="711"/>
      <c r="AJ46" s="711"/>
      <c r="AK46" s="711"/>
      <c r="AL46" s="711"/>
      <c r="AM46" s="711"/>
      <c r="AN46" s="711"/>
      <c r="AO46" s="711"/>
      <c r="AP46" s="711"/>
      <c r="AQ46" s="711"/>
      <c r="AR46" s="711"/>
      <c r="AS46" s="711"/>
      <c r="AT46" s="711"/>
      <c r="AU46" s="711"/>
      <c r="AV46" s="711"/>
      <c r="AW46" s="711"/>
      <c r="AX46" s="711"/>
      <c r="AY46" s="712"/>
    </row>
    <row r="47" spans="1:51" ht="26.25" customHeight="1" x14ac:dyDescent="0.2">
      <c r="A47" s="4"/>
      <c r="B47" s="196" t="s">
        <v>66</v>
      </c>
      <c r="C47" s="197"/>
      <c r="D47" s="956" t="s">
        <v>276</v>
      </c>
      <c r="E47" s="957"/>
      <c r="F47" s="957"/>
      <c r="G47" s="958"/>
      <c r="H47" s="205" t="s">
        <v>68</v>
      </c>
      <c r="I47" s="206"/>
      <c r="J47" s="206"/>
      <c r="K47" s="206"/>
      <c r="L47" s="206"/>
      <c r="M47" s="206"/>
      <c r="N47" s="206"/>
      <c r="O47" s="206"/>
      <c r="P47" s="206"/>
      <c r="Q47" s="206"/>
      <c r="R47" s="206"/>
      <c r="S47" s="206"/>
      <c r="T47" s="206"/>
      <c r="U47" s="206"/>
      <c r="V47" s="206"/>
      <c r="W47" s="206"/>
      <c r="X47" s="206"/>
      <c r="Y47" s="206"/>
      <c r="Z47" s="206"/>
      <c r="AA47" s="206"/>
      <c r="AB47" s="206"/>
      <c r="AC47" s="206"/>
      <c r="AD47" s="206"/>
      <c r="AE47" s="206"/>
      <c r="AF47" s="206"/>
      <c r="AG47" s="207"/>
      <c r="AH47" s="208" t="s">
        <v>464</v>
      </c>
      <c r="AI47" s="959"/>
      <c r="AJ47" s="959"/>
      <c r="AK47" s="959"/>
      <c r="AL47" s="959"/>
      <c r="AM47" s="959"/>
      <c r="AN47" s="959"/>
      <c r="AO47" s="959"/>
      <c r="AP47" s="959"/>
      <c r="AQ47" s="959"/>
      <c r="AR47" s="959"/>
      <c r="AS47" s="959"/>
      <c r="AT47" s="959"/>
      <c r="AU47" s="959"/>
      <c r="AV47" s="959"/>
      <c r="AW47" s="959"/>
      <c r="AX47" s="959"/>
      <c r="AY47" s="960"/>
    </row>
    <row r="48" spans="1:51" ht="26.25" customHeight="1" x14ac:dyDescent="0.2">
      <c r="A48" s="4"/>
      <c r="B48" s="198"/>
      <c r="C48" s="199"/>
      <c r="D48" s="238" t="s">
        <v>233</v>
      </c>
      <c r="E48" s="713"/>
      <c r="F48" s="713"/>
      <c r="G48" s="714"/>
      <c r="H48" s="217" t="s">
        <v>78</v>
      </c>
      <c r="I48" s="218"/>
      <c r="J48" s="218"/>
      <c r="K48" s="218"/>
      <c r="L48" s="218"/>
      <c r="M48" s="218"/>
      <c r="N48" s="218"/>
      <c r="O48" s="218"/>
      <c r="P48" s="218"/>
      <c r="Q48" s="218"/>
      <c r="R48" s="218"/>
      <c r="S48" s="218"/>
      <c r="T48" s="218"/>
      <c r="U48" s="218"/>
      <c r="V48" s="218"/>
      <c r="W48" s="218"/>
      <c r="X48" s="218"/>
      <c r="Y48" s="218"/>
      <c r="Z48" s="218"/>
      <c r="AA48" s="218"/>
      <c r="AB48" s="218"/>
      <c r="AC48" s="218"/>
      <c r="AD48" s="218"/>
      <c r="AE48" s="218"/>
      <c r="AF48" s="218"/>
      <c r="AG48" s="219"/>
      <c r="AH48" s="961"/>
      <c r="AI48" s="962"/>
      <c r="AJ48" s="962"/>
      <c r="AK48" s="962"/>
      <c r="AL48" s="962"/>
      <c r="AM48" s="962"/>
      <c r="AN48" s="962"/>
      <c r="AO48" s="962"/>
      <c r="AP48" s="962"/>
      <c r="AQ48" s="962"/>
      <c r="AR48" s="962"/>
      <c r="AS48" s="962"/>
      <c r="AT48" s="962"/>
      <c r="AU48" s="962"/>
      <c r="AV48" s="962"/>
      <c r="AW48" s="962"/>
      <c r="AX48" s="962"/>
      <c r="AY48" s="963"/>
    </row>
    <row r="49" spans="1:51" ht="26.25" customHeight="1" x14ac:dyDescent="0.2">
      <c r="A49" s="4"/>
      <c r="B49" s="198"/>
      <c r="C49" s="199"/>
      <c r="D49" s="238" t="s">
        <v>233</v>
      </c>
      <c r="E49" s="713"/>
      <c r="F49" s="713"/>
      <c r="G49" s="714"/>
      <c r="H49" s="217" t="s">
        <v>277</v>
      </c>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9"/>
      <c r="AH49" s="961"/>
      <c r="AI49" s="962"/>
      <c r="AJ49" s="962"/>
      <c r="AK49" s="962"/>
      <c r="AL49" s="962"/>
      <c r="AM49" s="962"/>
      <c r="AN49" s="962"/>
      <c r="AO49" s="962"/>
      <c r="AP49" s="962"/>
      <c r="AQ49" s="962"/>
      <c r="AR49" s="962"/>
      <c r="AS49" s="962"/>
      <c r="AT49" s="962"/>
      <c r="AU49" s="962"/>
      <c r="AV49" s="962"/>
      <c r="AW49" s="962"/>
      <c r="AX49" s="962"/>
      <c r="AY49" s="963"/>
    </row>
    <row r="50" spans="1:51" ht="26.25" customHeight="1" x14ac:dyDescent="0.2">
      <c r="A50" s="4"/>
      <c r="B50" s="198"/>
      <c r="C50" s="199"/>
      <c r="D50" s="238" t="s">
        <v>278</v>
      </c>
      <c r="E50" s="713"/>
      <c r="F50" s="713"/>
      <c r="G50" s="714"/>
      <c r="H50" s="178" t="s">
        <v>104</v>
      </c>
      <c r="I50" s="179"/>
      <c r="J50" s="179"/>
      <c r="K50" s="179"/>
      <c r="L50" s="179"/>
      <c r="M50" s="179"/>
      <c r="N50" s="179"/>
      <c r="O50" s="179"/>
      <c r="P50" s="179"/>
      <c r="Q50" s="179"/>
      <c r="R50" s="179"/>
      <c r="S50" s="179"/>
      <c r="T50" s="179"/>
      <c r="U50" s="179"/>
      <c r="V50" s="179"/>
      <c r="W50" s="179"/>
      <c r="X50" s="179"/>
      <c r="Y50" s="179"/>
      <c r="Z50" s="179"/>
      <c r="AA50" s="179"/>
      <c r="AB50" s="179"/>
      <c r="AC50" s="179"/>
      <c r="AD50" s="179"/>
      <c r="AE50" s="179"/>
      <c r="AF50" s="179"/>
      <c r="AG50" s="180"/>
      <c r="AH50" s="961"/>
      <c r="AI50" s="962"/>
      <c r="AJ50" s="962"/>
      <c r="AK50" s="962"/>
      <c r="AL50" s="962"/>
      <c r="AM50" s="962"/>
      <c r="AN50" s="962"/>
      <c r="AO50" s="962"/>
      <c r="AP50" s="962"/>
      <c r="AQ50" s="962"/>
      <c r="AR50" s="962"/>
      <c r="AS50" s="962"/>
      <c r="AT50" s="962"/>
      <c r="AU50" s="962"/>
      <c r="AV50" s="962"/>
      <c r="AW50" s="962"/>
      <c r="AX50" s="962"/>
      <c r="AY50" s="963"/>
    </row>
    <row r="51" spans="1:51" ht="26.25" customHeight="1" x14ac:dyDescent="0.2">
      <c r="A51" s="4"/>
      <c r="B51" s="198"/>
      <c r="C51" s="199"/>
      <c r="D51" s="953"/>
      <c r="E51" s="954"/>
      <c r="F51" s="954"/>
      <c r="G51" s="955"/>
      <c r="H51" s="185" t="s">
        <v>92</v>
      </c>
      <c r="I51" s="186"/>
      <c r="J51" s="186"/>
      <c r="K51" s="186"/>
      <c r="L51" s="186"/>
      <c r="M51" s="186"/>
      <c r="N51" s="186"/>
      <c r="O51" s="186"/>
      <c r="P51" s="186"/>
      <c r="Q51" s="186"/>
      <c r="R51" s="186"/>
      <c r="S51" s="186"/>
      <c r="T51" s="186"/>
      <c r="U51" s="186"/>
      <c r="V51" s="187"/>
      <c r="W51" s="187"/>
      <c r="X51" s="187"/>
      <c r="Y51" s="187"/>
      <c r="Z51" s="187"/>
      <c r="AA51" s="187"/>
      <c r="AB51" s="187"/>
      <c r="AC51" s="187"/>
      <c r="AD51" s="187"/>
      <c r="AE51" s="187"/>
      <c r="AF51" s="187"/>
      <c r="AG51" s="188"/>
      <c r="AH51" s="961"/>
      <c r="AI51" s="962"/>
      <c r="AJ51" s="962"/>
      <c r="AK51" s="962"/>
      <c r="AL51" s="962"/>
      <c r="AM51" s="962"/>
      <c r="AN51" s="962"/>
      <c r="AO51" s="962"/>
      <c r="AP51" s="962"/>
      <c r="AQ51" s="962"/>
      <c r="AR51" s="962"/>
      <c r="AS51" s="962"/>
      <c r="AT51" s="962"/>
      <c r="AU51" s="962"/>
      <c r="AV51" s="962"/>
      <c r="AW51" s="962"/>
      <c r="AX51" s="962"/>
      <c r="AY51" s="963"/>
    </row>
    <row r="52" spans="1:51" ht="26.25" customHeight="1" x14ac:dyDescent="0.2">
      <c r="A52" s="4"/>
      <c r="B52" s="200"/>
      <c r="C52" s="201"/>
      <c r="D52" s="947" t="s">
        <v>203</v>
      </c>
      <c r="E52" s="183"/>
      <c r="F52" s="183"/>
      <c r="G52" s="184"/>
      <c r="H52" s="182" t="s">
        <v>79</v>
      </c>
      <c r="I52" s="183"/>
      <c r="J52" s="183"/>
      <c r="K52" s="183"/>
      <c r="L52" s="183"/>
      <c r="M52" s="183"/>
      <c r="N52" s="183"/>
      <c r="O52" s="183"/>
      <c r="P52" s="183"/>
      <c r="Q52" s="183"/>
      <c r="R52" s="183"/>
      <c r="S52" s="183"/>
      <c r="T52" s="183"/>
      <c r="U52" s="183"/>
      <c r="V52" s="183"/>
      <c r="W52" s="183"/>
      <c r="X52" s="183"/>
      <c r="Y52" s="183"/>
      <c r="Z52" s="183"/>
      <c r="AA52" s="183"/>
      <c r="AB52" s="183"/>
      <c r="AC52" s="183"/>
      <c r="AD52" s="183"/>
      <c r="AE52" s="183"/>
      <c r="AF52" s="183"/>
      <c r="AG52" s="184"/>
      <c r="AH52" s="964"/>
      <c r="AI52" s="965"/>
      <c r="AJ52" s="965"/>
      <c r="AK52" s="965"/>
      <c r="AL52" s="965"/>
      <c r="AM52" s="965"/>
      <c r="AN52" s="965"/>
      <c r="AO52" s="965"/>
      <c r="AP52" s="965"/>
      <c r="AQ52" s="965"/>
      <c r="AR52" s="965"/>
      <c r="AS52" s="965"/>
      <c r="AT52" s="965"/>
      <c r="AU52" s="965"/>
      <c r="AV52" s="965"/>
      <c r="AW52" s="965"/>
      <c r="AX52" s="965"/>
      <c r="AY52" s="966"/>
    </row>
    <row r="53" spans="1:51" ht="330" customHeight="1" thickBot="1" x14ac:dyDescent="0.25">
      <c r="A53" s="4"/>
      <c r="B53" s="189" t="s">
        <v>65</v>
      </c>
      <c r="C53" s="190"/>
      <c r="D53" s="950" t="s">
        <v>465</v>
      </c>
      <c r="E53" s="951"/>
      <c r="F53" s="951"/>
      <c r="G53" s="951"/>
      <c r="H53" s="951"/>
      <c r="I53" s="951"/>
      <c r="J53" s="951"/>
      <c r="K53" s="951"/>
      <c r="L53" s="951"/>
      <c r="M53" s="951"/>
      <c r="N53" s="951"/>
      <c r="O53" s="951"/>
      <c r="P53" s="951"/>
      <c r="Q53" s="951"/>
      <c r="R53" s="951"/>
      <c r="S53" s="951"/>
      <c r="T53" s="951"/>
      <c r="U53" s="951"/>
      <c r="V53" s="951"/>
      <c r="W53" s="951"/>
      <c r="X53" s="951"/>
      <c r="Y53" s="951"/>
      <c r="Z53" s="951"/>
      <c r="AA53" s="951"/>
      <c r="AB53" s="951"/>
      <c r="AC53" s="951"/>
      <c r="AD53" s="951"/>
      <c r="AE53" s="951"/>
      <c r="AF53" s="951"/>
      <c r="AG53" s="951"/>
      <c r="AH53" s="951"/>
      <c r="AI53" s="951"/>
      <c r="AJ53" s="951"/>
      <c r="AK53" s="951"/>
      <c r="AL53" s="951"/>
      <c r="AM53" s="951"/>
      <c r="AN53" s="951"/>
      <c r="AO53" s="951"/>
      <c r="AP53" s="951"/>
      <c r="AQ53" s="951"/>
      <c r="AR53" s="951"/>
      <c r="AS53" s="951"/>
      <c r="AT53" s="951"/>
      <c r="AU53" s="951"/>
      <c r="AV53" s="951"/>
      <c r="AW53" s="951"/>
      <c r="AX53" s="951"/>
      <c r="AY53" s="952"/>
    </row>
    <row r="54" spans="1:51" ht="21" customHeight="1" x14ac:dyDescent="0.2">
      <c r="A54" s="4"/>
      <c r="B54" s="77" t="s">
        <v>63</v>
      </c>
      <c r="C54" s="78"/>
      <c r="D54" s="78"/>
      <c r="E54" s="78"/>
      <c r="F54" s="78"/>
      <c r="G54" s="78"/>
      <c r="H54" s="78"/>
      <c r="I54" s="78"/>
      <c r="J54" s="78"/>
      <c r="K54" s="78"/>
      <c r="L54" s="78"/>
      <c r="M54" s="78"/>
      <c r="N54" s="78"/>
      <c r="O54" s="78"/>
      <c r="P54" s="78"/>
      <c r="Q54" s="78"/>
      <c r="R54" s="78"/>
      <c r="S54" s="78"/>
      <c r="T54" s="78"/>
      <c r="U54" s="78"/>
      <c r="V54" s="78"/>
      <c r="W54" s="78"/>
      <c r="X54" s="78"/>
      <c r="Y54" s="78"/>
      <c r="Z54" s="78"/>
      <c r="AA54" s="78"/>
      <c r="AB54" s="78"/>
      <c r="AC54" s="78"/>
      <c r="AD54" s="78"/>
      <c r="AE54" s="78"/>
      <c r="AF54" s="78"/>
      <c r="AG54" s="78"/>
      <c r="AH54" s="78"/>
      <c r="AI54" s="78"/>
      <c r="AJ54" s="78"/>
      <c r="AK54" s="78"/>
      <c r="AL54" s="78"/>
      <c r="AM54" s="78"/>
      <c r="AN54" s="78"/>
      <c r="AO54" s="78"/>
      <c r="AP54" s="78"/>
      <c r="AQ54" s="78"/>
      <c r="AR54" s="78"/>
      <c r="AS54" s="78"/>
      <c r="AT54" s="78"/>
      <c r="AU54" s="78"/>
      <c r="AV54" s="78"/>
      <c r="AW54" s="78"/>
      <c r="AX54" s="78"/>
      <c r="AY54" s="79"/>
    </row>
    <row r="55" spans="1:51" ht="90.65" customHeight="1" x14ac:dyDescent="0.2">
      <c r="A55" s="5"/>
      <c r="B55" s="71"/>
      <c r="C55" s="72"/>
      <c r="D55" s="72"/>
      <c r="E55" s="72"/>
      <c r="F55" s="73"/>
      <c r="G55" s="74"/>
      <c r="H55" s="75"/>
      <c r="I55" s="75"/>
      <c r="J55" s="75"/>
      <c r="K55" s="75"/>
      <c r="L55" s="75"/>
      <c r="M55" s="75"/>
      <c r="N55" s="75"/>
      <c r="O55" s="75"/>
      <c r="P55" s="75"/>
      <c r="Q55" s="75"/>
      <c r="R55" s="75"/>
      <c r="S55" s="75"/>
      <c r="T55" s="75"/>
      <c r="U55" s="75"/>
      <c r="V55" s="75"/>
      <c r="W55" s="75"/>
      <c r="X55" s="75"/>
      <c r="Y55" s="75"/>
      <c r="Z55" s="75"/>
      <c r="AA55" s="75"/>
      <c r="AB55" s="75"/>
      <c r="AC55" s="75"/>
      <c r="AD55" s="75"/>
      <c r="AE55" s="75"/>
      <c r="AF55" s="75"/>
      <c r="AG55" s="75"/>
      <c r="AH55" s="75"/>
      <c r="AI55" s="75"/>
      <c r="AJ55" s="75"/>
      <c r="AK55" s="75"/>
      <c r="AL55" s="75"/>
      <c r="AM55" s="75"/>
      <c r="AN55" s="75"/>
      <c r="AO55" s="75"/>
      <c r="AP55" s="75"/>
      <c r="AQ55" s="75"/>
      <c r="AR55" s="75"/>
      <c r="AS55" s="75"/>
      <c r="AT55" s="75"/>
      <c r="AU55" s="75"/>
      <c r="AV55" s="75"/>
      <c r="AW55" s="75"/>
      <c r="AX55" s="75"/>
      <c r="AY55" s="76"/>
    </row>
    <row r="56" spans="1:51" ht="18.399999999999999" customHeight="1" x14ac:dyDescent="0.2">
      <c r="A56" s="5"/>
      <c r="B56" s="86" t="s">
        <v>73</v>
      </c>
      <c r="C56" s="87"/>
      <c r="D56" s="87"/>
      <c r="E56" s="87"/>
      <c r="F56" s="87"/>
      <c r="G56" s="87"/>
      <c r="H56" s="87"/>
      <c r="I56" s="87"/>
      <c r="J56" s="87"/>
      <c r="K56" s="87"/>
      <c r="L56" s="87"/>
      <c r="M56" s="87"/>
      <c r="N56" s="87"/>
      <c r="O56" s="87"/>
      <c r="P56" s="87"/>
      <c r="Q56" s="87"/>
      <c r="R56" s="87"/>
      <c r="S56" s="87"/>
      <c r="T56" s="87"/>
      <c r="U56" s="87"/>
      <c r="V56" s="87"/>
      <c r="W56" s="87"/>
      <c r="X56" s="87"/>
      <c r="Y56" s="87"/>
      <c r="Z56" s="87"/>
      <c r="AA56" s="87"/>
      <c r="AB56" s="87"/>
      <c r="AC56" s="87"/>
      <c r="AD56" s="87"/>
      <c r="AE56" s="87"/>
      <c r="AF56" s="87"/>
      <c r="AG56" s="87"/>
      <c r="AH56" s="87"/>
      <c r="AI56" s="87"/>
      <c r="AJ56" s="87"/>
      <c r="AK56" s="87"/>
      <c r="AL56" s="87"/>
      <c r="AM56" s="87"/>
      <c r="AN56" s="87"/>
      <c r="AO56" s="87"/>
      <c r="AP56" s="87"/>
      <c r="AQ56" s="87"/>
      <c r="AR56" s="87"/>
      <c r="AS56" s="87"/>
      <c r="AT56" s="87"/>
      <c r="AU56" s="87"/>
      <c r="AV56" s="87"/>
      <c r="AW56" s="87"/>
      <c r="AX56" s="87"/>
      <c r="AY56" s="88"/>
    </row>
    <row r="57" spans="1:51" ht="119.15" customHeight="1" thickBot="1" x14ac:dyDescent="0.25">
      <c r="A57" s="5"/>
      <c r="B57" s="91"/>
      <c r="C57" s="92"/>
      <c r="D57" s="92"/>
      <c r="E57" s="92"/>
      <c r="F57" s="93"/>
      <c r="G57" s="92"/>
      <c r="H57" s="92"/>
      <c r="I57" s="92"/>
      <c r="J57" s="92"/>
      <c r="K57" s="92"/>
      <c r="L57" s="92"/>
      <c r="M57" s="92"/>
      <c r="N57" s="92"/>
      <c r="O57" s="92"/>
      <c r="P57" s="92"/>
      <c r="Q57" s="92"/>
      <c r="R57" s="92"/>
      <c r="S57" s="92"/>
      <c r="T57" s="92"/>
      <c r="U57" s="92"/>
      <c r="V57" s="92"/>
      <c r="W57" s="92"/>
      <c r="X57" s="92"/>
      <c r="Y57" s="92"/>
      <c r="Z57" s="92"/>
      <c r="AA57" s="92"/>
      <c r="AB57" s="92"/>
      <c r="AC57" s="92"/>
      <c r="AD57" s="92"/>
      <c r="AE57" s="92"/>
      <c r="AF57" s="92"/>
      <c r="AG57" s="92"/>
      <c r="AH57" s="92"/>
      <c r="AI57" s="92"/>
      <c r="AJ57" s="92"/>
      <c r="AK57" s="92"/>
      <c r="AL57" s="92"/>
      <c r="AM57" s="92"/>
      <c r="AN57" s="92"/>
      <c r="AO57" s="92"/>
      <c r="AP57" s="92"/>
      <c r="AQ57" s="92"/>
      <c r="AR57" s="92"/>
      <c r="AS57" s="92"/>
      <c r="AT57" s="92"/>
      <c r="AU57" s="92"/>
      <c r="AV57" s="92"/>
      <c r="AW57" s="92"/>
      <c r="AX57" s="92"/>
      <c r="AY57" s="94"/>
    </row>
    <row r="58" spans="1:51" ht="19.75" customHeight="1" x14ac:dyDescent="0.2">
      <c r="A58" s="5"/>
      <c r="B58" s="80" t="s">
        <v>108</v>
      </c>
      <c r="C58" s="89"/>
      <c r="D58" s="89"/>
      <c r="E58" s="89"/>
      <c r="F58" s="89"/>
      <c r="G58" s="89"/>
      <c r="H58" s="89"/>
      <c r="I58" s="89"/>
      <c r="J58" s="89"/>
      <c r="K58" s="89"/>
      <c r="L58" s="89"/>
      <c r="M58" s="89"/>
      <c r="N58" s="89"/>
      <c r="O58" s="89"/>
      <c r="P58" s="89"/>
      <c r="Q58" s="89"/>
      <c r="R58" s="89"/>
      <c r="S58" s="89"/>
      <c r="T58" s="89"/>
      <c r="U58" s="89"/>
      <c r="V58" s="89"/>
      <c r="W58" s="89"/>
      <c r="X58" s="89"/>
      <c r="Y58" s="89"/>
      <c r="Z58" s="89"/>
      <c r="AA58" s="89"/>
      <c r="AB58" s="89"/>
      <c r="AC58" s="89"/>
      <c r="AD58" s="89"/>
      <c r="AE58" s="89"/>
      <c r="AF58" s="89"/>
      <c r="AG58" s="89"/>
      <c r="AH58" s="89"/>
      <c r="AI58" s="89"/>
      <c r="AJ58" s="89"/>
      <c r="AK58" s="89"/>
      <c r="AL58" s="89"/>
      <c r="AM58" s="89"/>
      <c r="AN58" s="89"/>
      <c r="AO58" s="89"/>
      <c r="AP58" s="89"/>
      <c r="AQ58" s="89"/>
      <c r="AR58" s="89"/>
      <c r="AS58" s="89"/>
      <c r="AT58" s="89"/>
      <c r="AU58" s="89"/>
      <c r="AV58" s="89"/>
      <c r="AW58" s="89"/>
      <c r="AX58" s="89"/>
      <c r="AY58" s="90"/>
    </row>
    <row r="59" spans="1:51" ht="94.9" customHeight="1" thickBot="1" x14ac:dyDescent="0.25">
      <c r="A59" s="5"/>
      <c r="B59" s="83"/>
      <c r="C59" s="84"/>
      <c r="D59" s="84"/>
      <c r="E59" s="84"/>
      <c r="F59" s="84"/>
      <c r="G59" s="84"/>
      <c r="H59" s="84"/>
      <c r="I59" s="84"/>
      <c r="J59" s="84"/>
      <c r="K59" s="84"/>
      <c r="L59" s="84"/>
      <c r="M59" s="84"/>
      <c r="N59" s="84"/>
      <c r="O59" s="84"/>
      <c r="P59" s="84"/>
      <c r="Q59" s="84"/>
      <c r="R59" s="84"/>
      <c r="S59" s="84"/>
      <c r="T59" s="84"/>
      <c r="U59" s="84"/>
      <c r="V59" s="84"/>
      <c r="W59" s="84"/>
      <c r="X59" s="84"/>
      <c r="Y59" s="84"/>
      <c r="Z59" s="84"/>
      <c r="AA59" s="84"/>
      <c r="AB59" s="84"/>
      <c r="AC59" s="84"/>
      <c r="AD59" s="84"/>
      <c r="AE59" s="84"/>
      <c r="AF59" s="84"/>
      <c r="AG59" s="84"/>
      <c r="AH59" s="84"/>
      <c r="AI59" s="84"/>
      <c r="AJ59" s="84"/>
      <c r="AK59" s="84"/>
      <c r="AL59" s="84"/>
      <c r="AM59" s="84"/>
      <c r="AN59" s="84"/>
      <c r="AO59" s="84"/>
      <c r="AP59" s="84"/>
      <c r="AQ59" s="84"/>
      <c r="AR59" s="84"/>
      <c r="AS59" s="84"/>
      <c r="AT59" s="84"/>
      <c r="AU59" s="84"/>
      <c r="AV59" s="84"/>
      <c r="AW59" s="84"/>
      <c r="AX59" s="84"/>
      <c r="AY59" s="85"/>
    </row>
    <row r="60" spans="1:51" ht="19.75" customHeight="1" x14ac:dyDescent="0.2">
      <c r="A60" s="5"/>
      <c r="B60" s="80" t="s">
        <v>89</v>
      </c>
      <c r="C60" s="81"/>
      <c r="D60" s="81"/>
      <c r="E60" s="81"/>
      <c r="F60" s="81"/>
      <c r="G60" s="81"/>
      <c r="H60" s="81"/>
      <c r="I60" s="81"/>
      <c r="J60" s="81"/>
      <c r="K60" s="81"/>
      <c r="L60" s="81"/>
      <c r="M60" s="81"/>
      <c r="N60" s="81"/>
      <c r="O60" s="81"/>
      <c r="P60" s="81"/>
      <c r="Q60" s="81"/>
      <c r="R60" s="81"/>
      <c r="S60" s="81"/>
      <c r="T60" s="81"/>
      <c r="U60" s="81"/>
      <c r="V60" s="81"/>
      <c r="W60" s="81"/>
      <c r="X60" s="81"/>
      <c r="Y60" s="81"/>
      <c r="Z60" s="81"/>
      <c r="AA60" s="81"/>
      <c r="AB60" s="81"/>
      <c r="AC60" s="81"/>
      <c r="AD60" s="81"/>
      <c r="AE60" s="81"/>
      <c r="AF60" s="81"/>
      <c r="AG60" s="81"/>
      <c r="AH60" s="81"/>
      <c r="AI60" s="81"/>
      <c r="AJ60" s="81"/>
      <c r="AK60" s="81"/>
      <c r="AL60" s="81"/>
      <c r="AM60" s="81"/>
      <c r="AN60" s="81"/>
      <c r="AO60" s="81"/>
      <c r="AP60" s="81"/>
      <c r="AQ60" s="81"/>
      <c r="AR60" s="81"/>
      <c r="AS60" s="81"/>
      <c r="AT60" s="81"/>
      <c r="AU60" s="81"/>
      <c r="AV60" s="81"/>
      <c r="AW60" s="81"/>
      <c r="AX60" s="81"/>
      <c r="AY60" s="82"/>
    </row>
    <row r="61" spans="1:51" ht="19.899999999999999" customHeight="1" x14ac:dyDescent="0.2">
      <c r="A61" s="5"/>
      <c r="B61" s="24" t="s">
        <v>90</v>
      </c>
      <c r="C61" s="22"/>
      <c r="D61" s="22"/>
      <c r="E61" s="22"/>
      <c r="F61" s="22"/>
      <c r="G61" s="22"/>
      <c r="H61" s="22"/>
      <c r="I61" s="22"/>
      <c r="J61" s="22"/>
      <c r="K61" s="22"/>
      <c r="L61" s="23"/>
      <c r="M61" s="492">
        <v>4</v>
      </c>
      <c r="N61" s="493"/>
      <c r="O61" s="493"/>
      <c r="P61" s="493"/>
      <c r="Q61" s="493"/>
      <c r="R61" s="493"/>
      <c r="S61" s="493"/>
      <c r="T61" s="493"/>
      <c r="U61" s="493"/>
      <c r="V61" s="493"/>
      <c r="W61" s="493"/>
      <c r="X61" s="493"/>
      <c r="Y61" s="493"/>
      <c r="Z61" s="493"/>
      <c r="AA61" s="494"/>
      <c r="AB61" s="22" t="s">
        <v>91</v>
      </c>
      <c r="AC61" s="22"/>
      <c r="AD61" s="22"/>
      <c r="AE61" s="22"/>
      <c r="AF61" s="22"/>
      <c r="AG61" s="22"/>
      <c r="AH61" s="22"/>
      <c r="AI61" s="22"/>
      <c r="AJ61" s="22"/>
      <c r="AK61" s="23"/>
      <c r="AL61" s="492">
        <v>4</v>
      </c>
      <c r="AM61" s="493"/>
      <c r="AN61" s="493"/>
      <c r="AO61" s="493"/>
      <c r="AP61" s="493"/>
      <c r="AQ61" s="493"/>
      <c r="AR61" s="493"/>
      <c r="AS61" s="493"/>
      <c r="AT61" s="493"/>
      <c r="AU61" s="493"/>
      <c r="AV61" s="493"/>
      <c r="AW61" s="493"/>
      <c r="AX61" s="493"/>
      <c r="AY61" s="495"/>
    </row>
    <row r="62" spans="1:51" ht="3" customHeight="1" x14ac:dyDescent="0.2">
      <c r="A62" s="4"/>
      <c r="B62" s="6"/>
      <c r="C62" s="6"/>
      <c r="D62" s="7"/>
      <c r="E62" s="7"/>
      <c r="F62" s="7"/>
      <c r="G62" s="7"/>
      <c r="H62" s="7"/>
      <c r="I62" s="7"/>
      <c r="J62" s="7"/>
      <c r="K62" s="7"/>
      <c r="L62" s="7"/>
      <c r="M62" s="7"/>
      <c r="N62" s="7"/>
      <c r="O62" s="7"/>
      <c r="P62" s="7"/>
      <c r="Q62" s="7"/>
      <c r="R62" s="7"/>
      <c r="S62" s="7"/>
      <c r="T62" s="7"/>
      <c r="U62" s="7"/>
      <c r="V62" s="7"/>
      <c r="W62" s="7"/>
      <c r="X62" s="7"/>
      <c r="Y62" s="7"/>
      <c r="Z62" s="7"/>
      <c r="AA62" s="7"/>
      <c r="AB62" s="7"/>
      <c r="AC62" s="7"/>
      <c r="AD62" s="7"/>
      <c r="AE62" s="7"/>
      <c r="AF62" s="7"/>
      <c r="AG62" s="7"/>
      <c r="AH62" s="7"/>
      <c r="AI62" s="7"/>
      <c r="AJ62" s="7"/>
      <c r="AK62" s="7"/>
      <c r="AL62" s="7"/>
      <c r="AM62" s="7"/>
      <c r="AN62" s="7"/>
      <c r="AO62" s="7"/>
      <c r="AP62" s="7"/>
      <c r="AQ62" s="7"/>
      <c r="AR62" s="7"/>
      <c r="AS62" s="7"/>
      <c r="AT62" s="7"/>
      <c r="AU62" s="7"/>
      <c r="AV62" s="7"/>
      <c r="AW62" s="7"/>
      <c r="AX62" s="7"/>
      <c r="AY62" s="7"/>
    </row>
    <row r="63" spans="1:51" ht="3" customHeight="1" thickBot="1" x14ac:dyDescent="0.25">
      <c r="A63" s="4"/>
      <c r="B63" s="2"/>
      <c r="C63" s="2"/>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c r="AJ63" s="8"/>
      <c r="AK63" s="8"/>
      <c r="AL63" s="8"/>
      <c r="AM63" s="8"/>
      <c r="AN63" s="8"/>
      <c r="AO63" s="8"/>
      <c r="AP63" s="8"/>
      <c r="AQ63" s="8"/>
      <c r="AR63" s="8"/>
      <c r="AS63" s="8"/>
      <c r="AT63" s="8"/>
      <c r="AU63" s="8"/>
      <c r="AV63" s="8"/>
      <c r="AW63" s="8"/>
      <c r="AX63" s="8"/>
      <c r="AY63" s="8"/>
    </row>
    <row r="64" spans="1:51" ht="385.5" customHeight="1" x14ac:dyDescent="0.2">
      <c r="A64" s="5"/>
      <c r="B64" s="483" t="s">
        <v>58</v>
      </c>
      <c r="C64" s="484"/>
      <c r="D64" s="484"/>
      <c r="E64" s="484"/>
      <c r="F64" s="484"/>
      <c r="G64" s="485"/>
      <c r="H64" s="876"/>
      <c r="I64" s="877"/>
      <c r="J64" s="877"/>
      <c r="K64" s="877"/>
      <c r="L64" s="877"/>
      <c r="M64" s="877"/>
      <c r="N64" s="877"/>
      <c r="O64" s="877"/>
      <c r="P64" s="877"/>
      <c r="Q64" s="877"/>
      <c r="R64" s="877"/>
      <c r="S64" s="877"/>
      <c r="T64" s="877"/>
      <c r="U64" s="877"/>
      <c r="V64" s="877"/>
      <c r="W64" s="877"/>
      <c r="X64" s="877"/>
      <c r="Y64" s="877"/>
      <c r="Z64" s="877"/>
      <c r="AA64" s="877"/>
      <c r="AB64" s="877"/>
      <c r="AC64" s="877"/>
      <c r="AD64" s="877"/>
      <c r="AE64" s="877"/>
      <c r="AF64" s="877"/>
      <c r="AG64" s="877"/>
      <c r="AH64" s="877"/>
      <c r="AI64" s="877"/>
      <c r="AJ64" s="877"/>
      <c r="AK64" s="877"/>
      <c r="AL64" s="877"/>
      <c r="AM64" s="877"/>
      <c r="AN64" s="877"/>
      <c r="AO64" s="877"/>
      <c r="AP64" s="877"/>
      <c r="AQ64" s="877"/>
      <c r="AR64" s="877"/>
      <c r="AS64" s="877"/>
      <c r="AT64" s="877"/>
      <c r="AU64" s="877"/>
      <c r="AV64" s="877"/>
      <c r="AW64" s="877"/>
      <c r="AX64" s="877"/>
      <c r="AY64" s="878"/>
    </row>
    <row r="65" spans="2:51" ht="349" customHeight="1" x14ac:dyDescent="0.2">
      <c r="B65" s="401"/>
      <c r="C65" s="402"/>
      <c r="D65" s="402"/>
      <c r="E65" s="402"/>
      <c r="F65" s="402"/>
      <c r="G65" s="403"/>
      <c r="H65" s="879"/>
      <c r="I65" s="880"/>
      <c r="J65" s="880"/>
      <c r="K65" s="880"/>
      <c r="L65" s="880"/>
      <c r="M65" s="880"/>
      <c r="N65" s="880"/>
      <c r="O65" s="880"/>
      <c r="P65" s="880"/>
      <c r="Q65" s="880"/>
      <c r="R65" s="880"/>
      <c r="S65" s="880"/>
      <c r="T65" s="880"/>
      <c r="U65" s="880"/>
      <c r="V65" s="880"/>
      <c r="W65" s="880"/>
      <c r="X65" s="880"/>
      <c r="Y65" s="880"/>
      <c r="Z65" s="880"/>
      <c r="AA65" s="880"/>
      <c r="AB65" s="880"/>
      <c r="AC65" s="880"/>
      <c r="AD65" s="880"/>
      <c r="AE65" s="880"/>
      <c r="AF65" s="880"/>
      <c r="AG65" s="880"/>
      <c r="AH65" s="880"/>
      <c r="AI65" s="880"/>
      <c r="AJ65" s="880"/>
      <c r="AK65" s="880"/>
      <c r="AL65" s="880"/>
      <c r="AM65" s="880"/>
      <c r="AN65" s="880"/>
      <c r="AO65" s="880"/>
      <c r="AP65" s="880"/>
      <c r="AQ65" s="880"/>
      <c r="AR65" s="880"/>
      <c r="AS65" s="880"/>
      <c r="AT65" s="880"/>
      <c r="AU65" s="880"/>
      <c r="AV65" s="880"/>
      <c r="AW65" s="880"/>
      <c r="AX65" s="880"/>
      <c r="AY65" s="881"/>
    </row>
    <row r="66" spans="2:51" ht="324" customHeight="1" thickBot="1" x14ac:dyDescent="0.25">
      <c r="B66" s="401"/>
      <c r="C66" s="402"/>
      <c r="D66" s="402"/>
      <c r="E66" s="402"/>
      <c r="F66" s="402"/>
      <c r="G66" s="403"/>
      <c r="H66" s="882"/>
      <c r="I66" s="883"/>
      <c r="J66" s="883"/>
      <c r="K66" s="883"/>
      <c r="L66" s="883"/>
      <c r="M66" s="883"/>
      <c r="N66" s="883"/>
      <c r="O66" s="883"/>
      <c r="P66" s="883"/>
      <c r="Q66" s="883"/>
      <c r="R66" s="883"/>
      <c r="S66" s="883"/>
      <c r="T66" s="883"/>
      <c r="U66" s="883"/>
      <c r="V66" s="883"/>
      <c r="W66" s="883"/>
      <c r="X66" s="883"/>
      <c r="Y66" s="883"/>
      <c r="Z66" s="883"/>
      <c r="AA66" s="883"/>
      <c r="AB66" s="883"/>
      <c r="AC66" s="883"/>
      <c r="AD66" s="883"/>
      <c r="AE66" s="883"/>
      <c r="AF66" s="883"/>
      <c r="AG66" s="883"/>
      <c r="AH66" s="883"/>
      <c r="AI66" s="883"/>
      <c r="AJ66" s="883"/>
      <c r="AK66" s="883"/>
      <c r="AL66" s="883"/>
      <c r="AM66" s="883"/>
      <c r="AN66" s="883"/>
      <c r="AO66" s="883"/>
      <c r="AP66" s="883"/>
      <c r="AQ66" s="883"/>
      <c r="AR66" s="883"/>
      <c r="AS66" s="883"/>
      <c r="AT66" s="883"/>
      <c r="AU66" s="883"/>
      <c r="AV66" s="883"/>
      <c r="AW66" s="883"/>
      <c r="AX66" s="883"/>
      <c r="AY66" s="884"/>
    </row>
    <row r="67" spans="2:51" ht="3" customHeight="1" x14ac:dyDescent="0.2">
      <c r="B67" s="10"/>
      <c r="C67" s="10"/>
      <c r="D67" s="10"/>
      <c r="E67" s="10"/>
      <c r="F67" s="10"/>
      <c r="G67" s="10"/>
      <c r="H67" s="11"/>
      <c r="I67" s="11"/>
      <c r="J67" s="11"/>
      <c r="K67" s="11"/>
      <c r="L67" s="11"/>
      <c r="M67" s="11"/>
      <c r="N67" s="11"/>
      <c r="O67" s="11"/>
      <c r="P67" s="11"/>
      <c r="Q67" s="11"/>
      <c r="R67" s="11"/>
      <c r="S67" s="11"/>
      <c r="T67" s="11"/>
      <c r="U67" s="11"/>
      <c r="V67" s="11"/>
      <c r="W67" s="11"/>
      <c r="X67" s="11"/>
      <c r="Y67" s="11"/>
      <c r="Z67" s="11"/>
      <c r="AA67" s="11"/>
      <c r="AB67" s="11"/>
      <c r="AC67" s="11"/>
      <c r="AD67" s="11"/>
      <c r="AE67" s="11"/>
      <c r="AF67" s="11"/>
      <c r="AG67" s="11"/>
      <c r="AH67" s="11"/>
      <c r="AI67" s="11"/>
      <c r="AJ67" s="11"/>
      <c r="AK67" s="11"/>
      <c r="AL67" s="11"/>
      <c r="AM67" s="11"/>
      <c r="AN67" s="11"/>
      <c r="AO67" s="11"/>
      <c r="AP67" s="11"/>
      <c r="AQ67" s="11"/>
      <c r="AR67" s="11"/>
      <c r="AS67" s="11"/>
      <c r="AT67" s="11"/>
      <c r="AU67" s="11"/>
      <c r="AV67" s="11"/>
      <c r="AW67" s="11"/>
      <c r="AX67" s="11"/>
      <c r="AY67" s="11"/>
    </row>
    <row r="68" spans="2:51" ht="3" customHeight="1" thickBot="1" x14ac:dyDescent="0.25">
      <c r="B68" s="12"/>
      <c r="C68" s="12"/>
      <c r="D68" s="12"/>
      <c r="E68" s="12"/>
      <c r="F68" s="12"/>
      <c r="G68" s="12"/>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c r="AY68" s="9"/>
    </row>
    <row r="69" spans="2:51" ht="24.75" customHeight="1" x14ac:dyDescent="0.2">
      <c r="B69" s="338" t="s">
        <v>83</v>
      </c>
      <c r="C69" s="339"/>
      <c r="D69" s="339"/>
      <c r="E69" s="339"/>
      <c r="F69" s="339"/>
      <c r="G69" s="340"/>
      <c r="H69" s="489" t="s">
        <v>7</v>
      </c>
      <c r="I69" s="490"/>
      <c r="J69" s="490"/>
      <c r="K69" s="490"/>
      <c r="L69" s="490"/>
      <c r="M69" s="490"/>
      <c r="N69" s="490"/>
      <c r="O69" s="490"/>
      <c r="P69" s="490"/>
      <c r="Q69" s="490"/>
      <c r="R69" s="490"/>
      <c r="S69" s="490"/>
      <c r="T69" s="490"/>
      <c r="U69" s="490"/>
      <c r="V69" s="490"/>
      <c r="W69" s="490"/>
      <c r="X69" s="490"/>
      <c r="Y69" s="490"/>
      <c r="Z69" s="490"/>
      <c r="AA69" s="490"/>
      <c r="AB69" s="490"/>
      <c r="AC69" s="888"/>
      <c r="AD69" s="489" t="s">
        <v>13</v>
      </c>
      <c r="AE69" s="490"/>
      <c r="AF69" s="490"/>
      <c r="AG69" s="490"/>
      <c r="AH69" s="490"/>
      <c r="AI69" s="490"/>
      <c r="AJ69" s="490"/>
      <c r="AK69" s="490"/>
      <c r="AL69" s="490"/>
      <c r="AM69" s="490"/>
      <c r="AN69" s="490"/>
      <c r="AO69" s="490"/>
      <c r="AP69" s="490"/>
      <c r="AQ69" s="490"/>
      <c r="AR69" s="490"/>
      <c r="AS69" s="490"/>
      <c r="AT69" s="490"/>
      <c r="AU69" s="490"/>
      <c r="AV69" s="490"/>
      <c r="AW69" s="490"/>
      <c r="AX69" s="490"/>
      <c r="AY69" s="491"/>
    </row>
    <row r="70" spans="2:51" ht="24.75" customHeight="1" x14ac:dyDescent="0.2">
      <c r="B70" s="338"/>
      <c r="C70" s="339"/>
      <c r="D70" s="339"/>
      <c r="E70" s="339"/>
      <c r="F70" s="339"/>
      <c r="G70" s="340"/>
      <c r="H70" s="140" t="s">
        <v>39</v>
      </c>
      <c r="I70" s="141"/>
      <c r="J70" s="141"/>
      <c r="K70" s="141"/>
      <c r="L70" s="141"/>
      <c r="M70" s="142" t="s">
        <v>40</v>
      </c>
      <c r="N70" s="143"/>
      <c r="O70" s="143"/>
      <c r="P70" s="143"/>
      <c r="Q70" s="143"/>
      <c r="R70" s="143"/>
      <c r="S70" s="143"/>
      <c r="T70" s="143"/>
      <c r="U70" s="143"/>
      <c r="V70" s="143"/>
      <c r="W70" s="143"/>
      <c r="X70" s="143"/>
      <c r="Y70" s="144"/>
      <c r="Z70" s="145" t="s">
        <v>41</v>
      </c>
      <c r="AA70" s="146"/>
      <c r="AB70" s="146"/>
      <c r="AC70" s="147"/>
      <c r="AD70" s="140" t="s">
        <v>39</v>
      </c>
      <c r="AE70" s="141"/>
      <c r="AF70" s="141"/>
      <c r="AG70" s="141"/>
      <c r="AH70" s="141"/>
      <c r="AI70" s="142" t="s">
        <v>40</v>
      </c>
      <c r="AJ70" s="143"/>
      <c r="AK70" s="143"/>
      <c r="AL70" s="143"/>
      <c r="AM70" s="143"/>
      <c r="AN70" s="143"/>
      <c r="AO70" s="143"/>
      <c r="AP70" s="143"/>
      <c r="AQ70" s="143"/>
      <c r="AR70" s="143"/>
      <c r="AS70" s="143"/>
      <c r="AT70" s="143"/>
      <c r="AU70" s="144"/>
      <c r="AV70" s="145" t="s">
        <v>41</v>
      </c>
      <c r="AW70" s="146"/>
      <c r="AX70" s="146"/>
      <c r="AY70" s="148"/>
    </row>
    <row r="71" spans="2:51" ht="24.75" customHeight="1" x14ac:dyDescent="0.2">
      <c r="B71" s="338"/>
      <c r="C71" s="339"/>
      <c r="D71" s="339"/>
      <c r="E71" s="339"/>
      <c r="F71" s="339"/>
      <c r="G71" s="340"/>
      <c r="H71" s="885" t="s">
        <v>239</v>
      </c>
      <c r="I71" s="886"/>
      <c r="J71" s="886"/>
      <c r="K71" s="886"/>
      <c r="L71" s="887"/>
      <c r="M71" s="967" t="s">
        <v>279</v>
      </c>
      <c r="N71" s="968"/>
      <c r="O71" s="968"/>
      <c r="P71" s="968"/>
      <c r="Q71" s="968"/>
      <c r="R71" s="968"/>
      <c r="S71" s="968"/>
      <c r="T71" s="968"/>
      <c r="U71" s="968"/>
      <c r="V71" s="968"/>
      <c r="W71" s="968"/>
      <c r="X71" s="968"/>
      <c r="Y71" s="969"/>
      <c r="Z71" s="970">
        <v>490</v>
      </c>
      <c r="AA71" s="971"/>
      <c r="AB71" s="971"/>
      <c r="AC71" s="972"/>
      <c r="AD71" s="132" t="s">
        <v>280</v>
      </c>
      <c r="AE71" s="133"/>
      <c r="AF71" s="133"/>
      <c r="AG71" s="133"/>
      <c r="AH71" s="134"/>
      <c r="AI71" s="126" t="s">
        <v>281</v>
      </c>
      <c r="AJ71" s="127"/>
      <c r="AK71" s="127"/>
      <c r="AL71" s="127"/>
      <c r="AM71" s="127"/>
      <c r="AN71" s="127"/>
      <c r="AO71" s="127"/>
      <c r="AP71" s="127"/>
      <c r="AQ71" s="127"/>
      <c r="AR71" s="127"/>
      <c r="AS71" s="127"/>
      <c r="AT71" s="127"/>
      <c r="AU71" s="128"/>
      <c r="AV71" s="129">
        <v>60</v>
      </c>
      <c r="AW71" s="130"/>
      <c r="AX71" s="130"/>
      <c r="AY71" s="131"/>
    </row>
    <row r="72" spans="2:51" ht="24.75" customHeight="1" x14ac:dyDescent="0.2">
      <c r="B72" s="338"/>
      <c r="C72" s="339"/>
      <c r="D72" s="339"/>
      <c r="E72" s="339"/>
      <c r="F72" s="339"/>
      <c r="G72" s="340"/>
      <c r="H72" s="973"/>
      <c r="I72" s="974"/>
      <c r="J72" s="974"/>
      <c r="K72" s="974"/>
      <c r="L72" s="975"/>
      <c r="M72" s="804"/>
      <c r="N72" s="976"/>
      <c r="O72" s="976"/>
      <c r="P72" s="976"/>
      <c r="Q72" s="976"/>
      <c r="R72" s="976"/>
      <c r="S72" s="976"/>
      <c r="T72" s="976"/>
      <c r="U72" s="976"/>
      <c r="V72" s="976"/>
      <c r="W72" s="976"/>
      <c r="X72" s="976"/>
      <c r="Y72" s="977"/>
      <c r="Z72" s="978"/>
      <c r="AA72" s="979"/>
      <c r="AB72" s="979"/>
      <c r="AC72" s="980"/>
      <c r="AD72" s="121" t="s">
        <v>467</v>
      </c>
      <c r="AE72" s="122"/>
      <c r="AF72" s="122"/>
      <c r="AG72" s="122"/>
      <c r="AH72" s="123"/>
      <c r="AI72" s="115" t="s">
        <v>468</v>
      </c>
      <c r="AJ72" s="116"/>
      <c r="AK72" s="116"/>
      <c r="AL72" s="116"/>
      <c r="AM72" s="116"/>
      <c r="AN72" s="116"/>
      <c r="AO72" s="116"/>
      <c r="AP72" s="116"/>
      <c r="AQ72" s="116"/>
      <c r="AR72" s="116"/>
      <c r="AS72" s="116"/>
      <c r="AT72" s="116"/>
      <c r="AU72" s="117"/>
      <c r="AV72" s="118">
        <v>168</v>
      </c>
      <c r="AW72" s="119"/>
      <c r="AX72" s="119"/>
      <c r="AY72" s="120"/>
    </row>
    <row r="73" spans="2:51" ht="24.75" customHeight="1" x14ac:dyDescent="0.2">
      <c r="B73" s="338"/>
      <c r="C73" s="339"/>
      <c r="D73" s="339"/>
      <c r="E73" s="339"/>
      <c r="F73" s="339"/>
      <c r="G73" s="340"/>
      <c r="H73" s="121"/>
      <c r="I73" s="122"/>
      <c r="J73" s="122"/>
      <c r="K73" s="122"/>
      <c r="L73" s="123"/>
      <c r="M73" s="115"/>
      <c r="N73" s="116"/>
      <c r="O73" s="116"/>
      <c r="P73" s="116"/>
      <c r="Q73" s="116"/>
      <c r="R73" s="116"/>
      <c r="S73" s="116"/>
      <c r="T73" s="116"/>
      <c r="U73" s="116"/>
      <c r="V73" s="116"/>
      <c r="W73" s="116"/>
      <c r="X73" s="116"/>
      <c r="Y73" s="117"/>
      <c r="Z73" s="118"/>
      <c r="AA73" s="119"/>
      <c r="AB73" s="119"/>
      <c r="AC73" s="125"/>
      <c r="AD73" s="121"/>
      <c r="AE73" s="122"/>
      <c r="AF73" s="122"/>
      <c r="AG73" s="122"/>
      <c r="AH73" s="123"/>
      <c r="AI73" s="115"/>
      <c r="AJ73" s="116"/>
      <c r="AK73" s="116"/>
      <c r="AL73" s="116"/>
      <c r="AM73" s="116"/>
      <c r="AN73" s="116"/>
      <c r="AO73" s="116"/>
      <c r="AP73" s="116"/>
      <c r="AQ73" s="116"/>
      <c r="AR73" s="116"/>
      <c r="AS73" s="116"/>
      <c r="AT73" s="116"/>
      <c r="AU73" s="117"/>
      <c r="AV73" s="118"/>
      <c r="AW73" s="119"/>
      <c r="AX73" s="119"/>
      <c r="AY73" s="120"/>
    </row>
    <row r="74" spans="2:51" ht="24.75" customHeight="1" x14ac:dyDescent="0.2">
      <c r="B74" s="338"/>
      <c r="C74" s="339"/>
      <c r="D74" s="339"/>
      <c r="E74" s="339"/>
      <c r="F74" s="339"/>
      <c r="G74" s="340"/>
      <c r="H74" s="121"/>
      <c r="I74" s="122"/>
      <c r="J74" s="122"/>
      <c r="K74" s="122"/>
      <c r="L74" s="123"/>
      <c r="M74" s="115"/>
      <c r="N74" s="116"/>
      <c r="O74" s="116"/>
      <c r="P74" s="116"/>
      <c r="Q74" s="116"/>
      <c r="R74" s="116"/>
      <c r="S74" s="116"/>
      <c r="T74" s="116"/>
      <c r="U74" s="116"/>
      <c r="V74" s="116"/>
      <c r="W74" s="116"/>
      <c r="X74" s="116"/>
      <c r="Y74" s="117"/>
      <c r="Z74" s="118"/>
      <c r="AA74" s="119"/>
      <c r="AB74" s="119"/>
      <c r="AC74" s="125"/>
      <c r="AD74" s="121"/>
      <c r="AE74" s="122"/>
      <c r="AF74" s="122"/>
      <c r="AG74" s="122"/>
      <c r="AH74" s="123"/>
      <c r="AI74" s="115"/>
      <c r="AJ74" s="116"/>
      <c r="AK74" s="116"/>
      <c r="AL74" s="116"/>
      <c r="AM74" s="116"/>
      <c r="AN74" s="116"/>
      <c r="AO74" s="116"/>
      <c r="AP74" s="116"/>
      <c r="AQ74" s="116"/>
      <c r="AR74" s="116"/>
      <c r="AS74" s="116"/>
      <c r="AT74" s="116"/>
      <c r="AU74" s="117"/>
      <c r="AV74" s="118"/>
      <c r="AW74" s="119"/>
      <c r="AX74" s="119"/>
      <c r="AY74" s="120"/>
    </row>
    <row r="75" spans="2:51" ht="24.75" customHeight="1" x14ac:dyDescent="0.2">
      <c r="B75" s="338"/>
      <c r="C75" s="339"/>
      <c r="D75" s="339"/>
      <c r="E75" s="339"/>
      <c r="F75" s="339"/>
      <c r="G75" s="340"/>
      <c r="H75" s="121"/>
      <c r="I75" s="122"/>
      <c r="J75" s="122"/>
      <c r="K75" s="122"/>
      <c r="L75" s="123"/>
      <c r="M75" s="115"/>
      <c r="N75" s="116"/>
      <c r="O75" s="116"/>
      <c r="P75" s="116"/>
      <c r="Q75" s="116"/>
      <c r="R75" s="116"/>
      <c r="S75" s="116"/>
      <c r="T75" s="116"/>
      <c r="U75" s="116"/>
      <c r="V75" s="116"/>
      <c r="W75" s="116"/>
      <c r="X75" s="116"/>
      <c r="Y75" s="117"/>
      <c r="Z75" s="118"/>
      <c r="AA75" s="119"/>
      <c r="AB75" s="119"/>
      <c r="AC75" s="119"/>
      <c r="AD75" s="121"/>
      <c r="AE75" s="122"/>
      <c r="AF75" s="122"/>
      <c r="AG75" s="122"/>
      <c r="AH75" s="123"/>
      <c r="AI75" s="115"/>
      <c r="AJ75" s="116"/>
      <c r="AK75" s="116"/>
      <c r="AL75" s="116"/>
      <c r="AM75" s="116"/>
      <c r="AN75" s="116"/>
      <c r="AO75" s="116"/>
      <c r="AP75" s="116"/>
      <c r="AQ75" s="116"/>
      <c r="AR75" s="116"/>
      <c r="AS75" s="116"/>
      <c r="AT75" s="116"/>
      <c r="AU75" s="117"/>
      <c r="AV75" s="118"/>
      <c r="AW75" s="119"/>
      <c r="AX75" s="119"/>
      <c r="AY75" s="120"/>
    </row>
    <row r="76" spans="2:51" ht="24.75" customHeight="1" x14ac:dyDescent="0.2">
      <c r="B76" s="338"/>
      <c r="C76" s="339"/>
      <c r="D76" s="339"/>
      <c r="E76" s="339"/>
      <c r="F76" s="339"/>
      <c r="G76" s="340"/>
      <c r="H76" s="121"/>
      <c r="I76" s="122"/>
      <c r="J76" s="122"/>
      <c r="K76" s="122"/>
      <c r="L76" s="123"/>
      <c r="M76" s="115"/>
      <c r="N76" s="116"/>
      <c r="O76" s="116"/>
      <c r="P76" s="116"/>
      <c r="Q76" s="116"/>
      <c r="R76" s="116"/>
      <c r="S76" s="116"/>
      <c r="T76" s="116"/>
      <c r="U76" s="116"/>
      <c r="V76" s="116"/>
      <c r="W76" s="116"/>
      <c r="X76" s="116"/>
      <c r="Y76" s="117"/>
      <c r="Z76" s="118"/>
      <c r="AA76" s="119"/>
      <c r="AB76" s="119"/>
      <c r="AC76" s="119"/>
      <c r="AD76" s="121"/>
      <c r="AE76" s="122"/>
      <c r="AF76" s="122"/>
      <c r="AG76" s="122"/>
      <c r="AH76" s="123"/>
      <c r="AI76" s="115"/>
      <c r="AJ76" s="116"/>
      <c r="AK76" s="116"/>
      <c r="AL76" s="116"/>
      <c r="AM76" s="116"/>
      <c r="AN76" s="116"/>
      <c r="AO76" s="116"/>
      <c r="AP76" s="116"/>
      <c r="AQ76" s="116"/>
      <c r="AR76" s="116"/>
      <c r="AS76" s="116"/>
      <c r="AT76" s="116"/>
      <c r="AU76" s="117"/>
      <c r="AV76" s="118"/>
      <c r="AW76" s="119"/>
      <c r="AX76" s="119"/>
      <c r="AY76" s="120"/>
    </row>
    <row r="77" spans="2:51" ht="24.75" customHeight="1" x14ac:dyDescent="0.2">
      <c r="B77" s="338"/>
      <c r="C77" s="339"/>
      <c r="D77" s="339"/>
      <c r="E77" s="339"/>
      <c r="F77" s="339"/>
      <c r="G77" s="340"/>
      <c r="H77" s="121"/>
      <c r="I77" s="122"/>
      <c r="J77" s="122"/>
      <c r="K77" s="122"/>
      <c r="L77" s="123"/>
      <c r="M77" s="115"/>
      <c r="N77" s="116"/>
      <c r="O77" s="116"/>
      <c r="P77" s="116"/>
      <c r="Q77" s="116"/>
      <c r="R77" s="116"/>
      <c r="S77" s="116"/>
      <c r="T77" s="116"/>
      <c r="U77" s="116"/>
      <c r="V77" s="116"/>
      <c r="W77" s="116"/>
      <c r="X77" s="116"/>
      <c r="Y77" s="117"/>
      <c r="Z77" s="118"/>
      <c r="AA77" s="119"/>
      <c r="AB77" s="119"/>
      <c r="AC77" s="119"/>
      <c r="AD77" s="121"/>
      <c r="AE77" s="122"/>
      <c r="AF77" s="122"/>
      <c r="AG77" s="122"/>
      <c r="AH77" s="123"/>
      <c r="AI77" s="115"/>
      <c r="AJ77" s="116"/>
      <c r="AK77" s="116"/>
      <c r="AL77" s="116"/>
      <c r="AM77" s="116"/>
      <c r="AN77" s="116"/>
      <c r="AO77" s="116"/>
      <c r="AP77" s="116"/>
      <c r="AQ77" s="116"/>
      <c r="AR77" s="116"/>
      <c r="AS77" s="116"/>
      <c r="AT77" s="116"/>
      <c r="AU77" s="117"/>
      <c r="AV77" s="118"/>
      <c r="AW77" s="119"/>
      <c r="AX77" s="119"/>
      <c r="AY77" s="120"/>
    </row>
    <row r="78" spans="2:51" ht="24.75" customHeight="1" x14ac:dyDescent="0.2">
      <c r="B78" s="338"/>
      <c r="C78" s="339"/>
      <c r="D78" s="339"/>
      <c r="E78" s="339"/>
      <c r="F78" s="339"/>
      <c r="G78" s="340"/>
      <c r="H78" s="107"/>
      <c r="I78" s="108"/>
      <c r="J78" s="108"/>
      <c r="K78" s="108"/>
      <c r="L78" s="109"/>
      <c r="M78" s="110"/>
      <c r="N78" s="111"/>
      <c r="O78" s="111"/>
      <c r="P78" s="111"/>
      <c r="Q78" s="111"/>
      <c r="R78" s="111"/>
      <c r="S78" s="111"/>
      <c r="T78" s="111"/>
      <c r="U78" s="111"/>
      <c r="V78" s="111"/>
      <c r="W78" s="111"/>
      <c r="X78" s="111"/>
      <c r="Y78" s="112"/>
      <c r="Z78" s="113"/>
      <c r="AA78" s="114"/>
      <c r="AB78" s="114"/>
      <c r="AC78" s="114"/>
      <c r="AD78" s="107"/>
      <c r="AE78" s="108"/>
      <c r="AF78" s="108"/>
      <c r="AG78" s="108"/>
      <c r="AH78" s="109"/>
      <c r="AI78" s="110"/>
      <c r="AJ78" s="111"/>
      <c r="AK78" s="111"/>
      <c r="AL78" s="111"/>
      <c r="AM78" s="111"/>
      <c r="AN78" s="111"/>
      <c r="AO78" s="111"/>
      <c r="AP78" s="111"/>
      <c r="AQ78" s="111"/>
      <c r="AR78" s="111"/>
      <c r="AS78" s="111"/>
      <c r="AT78" s="111"/>
      <c r="AU78" s="112"/>
      <c r="AV78" s="113"/>
      <c r="AW78" s="114"/>
      <c r="AX78" s="114"/>
      <c r="AY78" s="124"/>
    </row>
    <row r="79" spans="2:51" ht="24.75" customHeight="1" x14ac:dyDescent="0.2">
      <c r="B79" s="338"/>
      <c r="C79" s="339"/>
      <c r="D79" s="339"/>
      <c r="E79" s="339"/>
      <c r="F79" s="339"/>
      <c r="G79" s="340"/>
      <c r="H79" s="149" t="s">
        <v>42</v>
      </c>
      <c r="I79" s="96"/>
      <c r="J79" s="96"/>
      <c r="K79" s="96"/>
      <c r="L79" s="96"/>
      <c r="M79" s="150"/>
      <c r="N79" s="151"/>
      <c r="O79" s="151"/>
      <c r="P79" s="151"/>
      <c r="Q79" s="151"/>
      <c r="R79" s="151"/>
      <c r="S79" s="151"/>
      <c r="T79" s="151"/>
      <c r="U79" s="151"/>
      <c r="V79" s="151"/>
      <c r="W79" s="151"/>
      <c r="X79" s="151"/>
      <c r="Y79" s="152"/>
      <c r="Z79" s="153">
        <f>SUM(Z71:AC78)</f>
        <v>490</v>
      </c>
      <c r="AA79" s="154"/>
      <c r="AB79" s="154"/>
      <c r="AC79" s="155"/>
      <c r="AD79" s="149" t="s">
        <v>42</v>
      </c>
      <c r="AE79" s="96"/>
      <c r="AF79" s="96"/>
      <c r="AG79" s="96"/>
      <c r="AH79" s="96"/>
      <c r="AI79" s="150"/>
      <c r="AJ79" s="151"/>
      <c r="AK79" s="151"/>
      <c r="AL79" s="151"/>
      <c r="AM79" s="151"/>
      <c r="AN79" s="151"/>
      <c r="AO79" s="151"/>
      <c r="AP79" s="151"/>
      <c r="AQ79" s="151"/>
      <c r="AR79" s="151"/>
      <c r="AS79" s="151"/>
      <c r="AT79" s="151"/>
      <c r="AU79" s="152"/>
      <c r="AV79" s="153">
        <f>SUM(AV71:AY78)</f>
        <v>228</v>
      </c>
      <c r="AW79" s="154"/>
      <c r="AX79" s="154"/>
      <c r="AY79" s="156"/>
    </row>
    <row r="80" spans="2:51" ht="25.15" customHeight="1" x14ac:dyDescent="0.2">
      <c r="B80" s="338"/>
      <c r="C80" s="339"/>
      <c r="D80" s="339"/>
      <c r="E80" s="339"/>
      <c r="F80" s="339"/>
      <c r="G80" s="340"/>
      <c r="H80" s="136" t="s">
        <v>9</v>
      </c>
      <c r="I80" s="137"/>
      <c r="J80" s="137"/>
      <c r="K80" s="137"/>
      <c r="L80" s="137"/>
      <c r="M80" s="137"/>
      <c r="N80" s="137"/>
      <c r="O80" s="137"/>
      <c r="P80" s="137"/>
      <c r="Q80" s="137"/>
      <c r="R80" s="137"/>
      <c r="S80" s="137"/>
      <c r="T80" s="137"/>
      <c r="U80" s="137"/>
      <c r="V80" s="137"/>
      <c r="W80" s="137"/>
      <c r="X80" s="137"/>
      <c r="Y80" s="137"/>
      <c r="Z80" s="137"/>
      <c r="AA80" s="137"/>
      <c r="AB80" s="137"/>
      <c r="AC80" s="138"/>
      <c r="AD80" s="136" t="s">
        <v>15</v>
      </c>
      <c r="AE80" s="137"/>
      <c r="AF80" s="137"/>
      <c r="AG80" s="137"/>
      <c r="AH80" s="137"/>
      <c r="AI80" s="137"/>
      <c r="AJ80" s="137"/>
      <c r="AK80" s="137"/>
      <c r="AL80" s="137"/>
      <c r="AM80" s="137"/>
      <c r="AN80" s="137"/>
      <c r="AO80" s="137"/>
      <c r="AP80" s="137"/>
      <c r="AQ80" s="137"/>
      <c r="AR80" s="137"/>
      <c r="AS80" s="137"/>
      <c r="AT80" s="137"/>
      <c r="AU80" s="137"/>
      <c r="AV80" s="137"/>
      <c r="AW80" s="137"/>
      <c r="AX80" s="137"/>
      <c r="AY80" s="139"/>
    </row>
    <row r="81" spans="2:51" ht="25.5" customHeight="1" x14ac:dyDescent="0.2">
      <c r="B81" s="338"/>
      <c r="C81" s="339"/>
      <c r="D81" s="339"/>
      <c r="E81" s="339"/>
      <c r="F81" s="339"/>
      <c r="G81" s="340"/>
      <c r="H81" s="140" t="s">
        <v>39</v>
      </c>
      <c r="I81" s="141"/>
      <c r="J81" s="141"/>
      <c r="K81" s="141"/>
      <c r="L81" s="141"/>
      <c r="M81" s="142" t="s">
        <v>40</v>
      </c>
      <c r="N81" s="143"/>
      <c r="O81" s="143"/>
      <c r="P81" s="143"/>
      <c r="Q81" s="143"/>
      <c r="R81" s="143"/>
      <c r="S81" s="143"/>
      <c r="T81" s="143"/>
      <c r="U81" s="143"/>
      <c r="V81" s="143"/>
      <c r="W81" s="143"/>
      <c r="X81" s="143"/>
      <c r="Y81" s="144"/>
      <c r="Z81" s="145" t="s">
        <v>41</v>
      </c>
      <c r="AA81" s="146"/>
      <c r="AB81" s="146"/>
      <c r="AC81" s="147"/>
      <c r="AD81" s="140" t="s">
        <v>39</v>
      </c>
      <c r="AE81" s="141"/>
      <c r="AF81" s="141"/>
      <c r="AG81" s="141"/>
      <c r="AH81" s="141"/>
      <c r="AI81" s="142" t="s">
        <v>40</v>
      </c>
      <c r="AJ81" s="143"/>
      <c r="AK81" s="143"/>
      <c r="AL81" s="143"/>
      <c r="AM81" s="143"/>
      <c r="AN81" s="143"/>
      <c r="AO81" s="143"/>
      <c r="AP81" s="143"/>
      <c r="AQ81" s="143"/>
      <c r="AR81" s="143"/>
      <c r="AS81" s="143"/>
      <c r="AT81" s="143"/>
      <c r="AU81" s="144"/>
      <c r="AV81" s="145" t="s">
        <v>41</v>
      </c>
      <c r="AW81" s="146"/>
      <c r="AX81" s="146"/>
      <c r="AY81" s="148"/>
    </row>
    <row r="82" spans="2:51" ht="24.75" customHeight="1" x14ac:dyDescent="0.2">
      <c r="B82" s="338"/>
      <c r="C82" s="339"/>
      <c r="D82" s="339"/>
      <c r="E82" s="339"/>
      <c r="F82" s="339"/>
      <c r="G82" s="340"/>
      <c r="H82" s="981" t="s">
        <v>239</v>
      </c>
      <c r="I82" s="982"/>
      <c r="J82" s="982"/>
      <c r="K82" s="982"/>
      <c r="L82" s="983"/>
      <c r="M82" s="126" t="s">
        <v>282</v>
      </c>
      <c r="N82" s="157"/>
      <c r="O82" s="157"/>
      <c r="P82" s="157"/>
      <c r="Q82" s="157"/>
      <c r="R82" s="157"/>
      <c r="S82" s="157"/>
      <c r="T82" s="157"/>
      <c r="U82" s="157"/>
      <c r="V82" s="157"/>
      <c r="W82" s="157"/>
      <c r="X82" s="157"/>
      <c r="Y82" s="158"/>
      <c r="Z82" s="970">
        <v>343</v>
      </c>
      <c r="AA82" s="971"/>
      <c r="AB82" s="971"/>
      <c r="AC82" s="972"/>
      <c r="AD82" s="981" t="s">
        <v>188</v>
      </c>
      <c r="AE82" s="982"/>
      <c r="AF82" s="982"/>
      <c r="AG82" s="982"/>
      <c r="AH82" s="983"/>
      <c r="AI82" s="967" t="s">
        <v>283</v>
      </c>
      <c r="AJ82" s="968"/>
      <c r="AK82" s="968"/>
      <c r="AL82" s="968"/>
      <c r="AM82" s="968"/>
      <c r="AN82" s="968"/>
      <c r="AO82" s="968"/>
      <c r="AP82" s="968"/>
      <c r="AQ82" s="968"/>
      <c r="AR82" s="968"/>
      <c r="AS82" s="968"/>
      <c r="AT82" s="968"/>
      <c r="AU82" s="969"/>
      <c r="AV82" s="129">
        <v>30</v>
      </c>
      <c r="AW82" s="130"/>
      <c r="AX82" s="130"/>
      <c r="AY82" s="131"/>
    </row>
    <row r="83" spans="2:51" ht="24.75" customHeight="1" x14ac:dyDescent="0.2">
      <c r="B83" s="338"/>
      <c r="C83" s="339"/>
      <c r="D83" s="339"/>
      <c r="E83" s="339"/>
      <c r="F83" s="339"/>
      <c r="G83" s="340"/>
      <c r="H83" s="973"/>
      <c r="I83" s="974"/>
      <c r="J83" s="974"/>
      <c r="K83" s="974"/>
      <c r="L83" s="975"/>
      <c r="M83" s="804"/>
      <c r="N83" s="976"/>
      <c r="O83" s="976"/>
      <c r="P83" s="976"/>
      <c r="Q83" s="976"/>
      <c r="R83" s="976"/>
      <c r="S83" s="976"/>
      <c r="T83" s="976"/>
      <c r="U83" s="976"/>
      <c r="V83" s="976"/>
      <c r="W83" s="976"/>
      <c r="X83" s="976"/>
      <c r="Y83" s="977"/>
      <c r="Z83" s="978"/>
      <c r="AA83" s="979"/>
      <c r="AB83" s="979"/>
      <c r="AC83" s="980"/>
      <c r="AD83" s="121" t="s">
        <v>190</v>
      </c>
      <c r="AE83" s="122"/>
      <c r="AF83" s="122"/>
      <c r="AG83" s="122"/>
      <c r="AH83" s="123"/>
      <c r="AI83" s="115" t="s">
        <v>284</v>
      </c>
      <c r="AJ83" s="160"/>
      <c r="AK83" s="160"/>
      <c r="AL83" s="160"/>
      <c r="AM83" s="160"/>
      <c r="AN83" s="160"/>
      <c r="AO83" s="160"/>
      <c r="AP83" s="160"/>
      <c r="AQ83" s="160"/>
      <c r="AR83" s="160"/>
      <c r="AS83" s="160"/>
      <c r="AT83" s="160"/>
      <c r="AU83" s="161"/>
      <c r="AV83" s="118">
        <v>13</v>
      </c>
      <c r="AW83" s="119"/>
      <c r="AX83" s="119"/>
      <c r="AY83" s="120"/>
    </row>
    <row r="84" spans="2:51" ht="24.75" customHeight="1" x14ac:dyDescent="0.2">
      <c r="B84" s="338"/>
      <c r="C84" s="339"/>
      <c r="D84" s="339"/>
      <c r="E84" s="339"/>
      <c r="F84" s="339"/>
      <c r="G84" s="340"/>
      <c r="H84" s="121"/>
      <c r="I84" s="122"/>
      <c r="J84" s="122"/>
      <c r="K84" s="122"/>
      <c r="L84" s="123"/>
      <c r="M84" s="115"/>
      <c r="N84" s="116"/>
      <c r="O84" s="116"/>
      <c r="P84" s="116"/>
      <c r="Q84" s="116"/>
      <c r="R84" s="116"/>
      <c r="S84" s="116"/>
      <c r="T84" s="116"/>
      <c r="U84" s="116"/>
      <c r="V84" s="116"/>
      <c r="W84" s="116"/>
      <c r="X84" s="116"/>
      <c r="Y84" s="117"/>
      <c r="Z84" s="118"/>
      <c r="AA84" s="119"/>
      <c r="AB84" s="119"/>
      <c r="AC84" s="125"/>
      <c r="AD84" s="984" t="s">
        <v>285</v>
      </c>
      <c r="AE84" s="985"/>
      <c r="AF84" s="985"/>
      <c r="AG84" s="985"/>
      <c r="AH84" s="986"/>
      <c r="AI84" s="115" t="s">
        <v>286</v>
      </c>
      <c r="AJ84" s="160"/>
      <c r="AK84" s="160"/>
      <c r="AL84" s="160"/>
      <c r="AM84" s="160"/>
      <c r="AN84" s="160"/>
      <c r="AO84" s="160"/>
      <c r="AP84" s="160"/>
      <c r="AQ84" s="160"/>
      <c r="AR84" s="160"/>
      <c r="AS84" s="160"/>
      <c r="AT84" s="160"/>
      <c r="AU84" s="161"/>
      <c r="AV84" s="118">
        <v>3</v>
      </c>
      <c r="AW84" s="119"/>
      <c r="AX84" s="119"/>
      <c r="AY84" s="120"/>
    </row>
    <row r="85" spans="2:51" ht="24.75" customHeight="1" x14ac:dyDescent="0.2">
      <c r="B85" s="338"/>
      <c r="C85" s="339"/>
      <c r="D85" s="339"/>
      <c r="E85" s="339"/>
      <c r="F85" s="339"/>
      <c r="G85" s="340"/>
      <c r="H85" s="121"/>
      <c r="I85" s="122"/>
      <c r="J85" s="122"/>
      <c r="K85" s="122"/>
      <c r="L85" s="123"/>
      <c r="M85" s="115"/>
      <c r="N85" s="116"/>
      <c r="O85" s="116"/>
      <c r="P85" s="116"/>
      <c r="Q85" s="116"/>
      <c r="R85" s="116"/>
      <c r="S85" s="116"/>
      <c r="T85" s="116"/>
      <c r="U85" s="116"/>
      <c r="V85" s="116"/>
      <c r="W85" s="116"/>
      <c r="X85" s="116"/>
      <c r="Y85" s="117"/>
      <c r="Z85" s="118"/>
      <c r="AA85" s="119"/>
      <c r="AB85" s="119"/>
      <c r="AC85" s="125"/>
      <c r="AD85" s="121"/>
      <c r="AE85" s="122"/>
      <c r="AF85" s="122"/>
      <c r="AG85" s="122"/>
      <c r="AH85" s="123"/>
      <c r="AI85" s="115"/>
      <c r="AJ85" s="116"/>
      <c r="AK85" s="116"/>
      <c r="AL85" s="116"/>
      <c r="AM85" s="116"/>
      <c r="AN85" s="116"/>
      <c r="AO85" s="116"/>
      <c r="AP85" s="116"/>
      <c r="AQ85" s="116"/>
      <c r="AR85" s="116"/>
      <c r="AS85" s="116"/>
      <c r="AT85" s="116"/>
      <c r="AU85" s="117"/>
      <c r="AV85" s="118"/>
      <c r="AW85" s="119"/>
      <c r="AX85" s="119"/>
      <c r="AY85" s="120"/>
    </row>
    <row r="86" spans="2:51" ht="24.75" customHeight="1" x14ac:dyDescent="0.2">
      <c r="B86" s="338"/>
      <c r="C86" s="339"/>
      <c r="D86" s="339"/>
      <c r="E86" s="339"/>
      <c r="F86" s="339"/>
      <c r="G86" s="340"/>
      <c r="H86" s="121"/>
      <c r="I86" s="122"/>
      <c r="J86" s="122"/>
      <c r="K86" s="122"/>
      <c r="L86" s="123"/>
      <c r="M86" s="115"/>
      <c r="N86" s="116"/>
      <c r="O86" s="116"/>
      <c r="P86" s="116"/>
      <c r="Q86" s="116"/>
      <c r="R86" s="116"/>
      <c r="S86" s="116"/>
      <c r="T86" s="116"/>
      <c r="U86" s="116"/>
      <c r="V86" s="116"/>
      <c r="W86" s="116"/>
      <c r="X86" s="116"/>
      <c r="Y86" s="117"/>
      <c r="Z86" s="118"/>
      <c r="AA86" s="119"/>
      <c r="AB86" s="119"/>
      <c r="AC86" s="119"/>
      <c r="AD86" s="121"/>
      <c r="AE86" s="122"/>
      <c r="AF86" s="122"/>
      <c r="AG86" s="122"/>
      <c r="AH86" s="123"/>
      <c r="AI86" s="115"/>
      <c r="AJ86" s="116"/>
      <c r="AK86" s="116"/>
      <c r="AL86" s="116"/>
      <c r="AM86" s="116"/>
      <c r="AN86" s="116"/>
      <c r="AO86" s="116"/>
      <c r="AP86" s="116"/>
      <c r="AQ86" s="116"/>
      <c r="AR86" s="116"/>
      <c r="AS86" s="116"/>
      <c r="AT86" s="116"/>
      <c r="AU86" s="117"/>
      <c r="AV86" s="118"/>
      <c r="AW86" s="119"/>
      <c r="AX86" s="119"/>
      <c r="AY86" s="120"/>
    </row>
    <row r="87" spans="2:51" ht="24.75" customHeight="1" x14ac:dyDescent="0.2">
      <c r="B87" s="338"/>
      <c r="C87" s="339"/>
      <c r="D87" s="339"/>
      <c r="E87" s="339"/>
      <c r="F87" s="339"/>
      <c r="G87" s="340"/>
      <c r="H87" s="121"/>
      <c r="I87" s="122"/>
      <c r="J87" s="122"/>
      <c r="K87" s="122"/>
      <c r="L87" s="123"/>
      <c r="M87" s="115"/>
      <c r="N87" s="116"/>
      <c r="O87" s="116"/>
      <c r="P87" s="116"/>
      <c r="Q87" s="116"/>
      <c r="R87" s="116"/>
      <c r="S87" s="116"/>
      <c r="T87" s="116"/>
      <c r="U87" s="116"/>
      <c r="V87" s="116"/>
      <c r="W87" s="116"/>
      <c r="X87" s="116"/>
      <c r="Y87" s="117"/>
      <c r="Z87" s="118"/>
      <c r="AA87" s="119"/>
      <c r="AB87" s="119"/>
      <c r="AC87" s="119"/>
      <c r="AD87" s="121"/>
      <c r="AE87" s="122"/>
      <c r="AF87" s="122"/>
      <c r="AG87" s="122"/>
      <c r="AH87" s="123"/>
      <c r="AI87" s="115"/>
      <c r="AJ87" s="116"/>
      <c r="AK87" s="116"/>
      <c r="AL87" s="116"/>
      <c r="AM87" s="116"/>
      <c r="AN87" s="116"/>
      <c r="AO87" s="116"/>
      <c r="AP87" s="116"/>
      <c r="AQ87" s="116"/>
      <c r="AR87" s="116"/>
      <c r="AS87" s="116"/>
      <c r="AT87" s="116"/>
      <c r="AU87" s="117"/>
      <c r="AV87" s="118"/>
      <c r="AW87" s="119"/>
      <c r="AX87" s="119"/>
      <c r="AY87" s="120"/>
    </row>
    <row r="88" spans="2:51" ht="24.75" customHeight="1" x14ac:dyDescent="0.2">
      <c r="B88" s="338"/>
      <c r="C88" s="339"/>
      <c r="D88" s="339"/>
      <c r="E88" s="339"/>
      <c r="F88" s="339"/>
      <c r="G88" s="340"/>
      <c r="H88" s="121"/>
      <c r="I88" s="122"/>
      <c r="J88" s="122"/>
      <c r="K88" s="122"/>
      <c r="L88" s="123"/>
      <c r="M88" s="115"/>
      <c r="N88" s="116"/>
      <c r="O88" s="116"/>
      <c r="P88" s="116"/>
      <c r="Q88" s="116"/>
      <c r="R88" s="116"/>
      <c r="S88" s="116"/>
      <c r="T88" s="116"/>
      <c r="U88" s="116"/>
      <c r="V88" s="116"/>
      <c r="W88" s="116"/>
      <c r="X88" s="116"/>
      <c r="Y88" s="117"/>
      <c r="Z88" s="118"/>
      <c r="AA88" s="119"/>
      <c r="AB88" s="119"/>
      <c r="AC88" s="119"/>
      <c r="AD88" s="121"/>
      <c r="AE88" s="122"/>
      <c r="AF88" s="122"/>
      <c r="AG88" s="122"/>
      <c r="AH88" s="123"/>
      <c r="AI88" s="115"/>
      <c r="AJ88" s="116"/>
      <c r="AK88" s="116"/>
      <c r="AL88" s="116"/>
      <c r="AM88" s="116"/>
      <c r="AN88" s="116"/>
      <c r="AO88" s="116"/>
      <c r="AP88" s="116"/>
      <c r="AQ88" s="116"/>
      <c r="AR88" s="116"/>
      <c r="AS88" s="116"/>
      <c r="AT88" s="116"/>
      <c r="AU88" s="117"/>
      <c r="AV88" s="118"/>
      <c r="AW88" s="119"/>
      <c r="AX88" s="119"/>
      <c r="AY88" s="120"/>
    </row>
    <row r="89" spans="2:51" ht="24.75" customHeight="1" x14ac:dyDescent="0.2">
      <c r="B89" s="338"/>
      <c r="C89" s="339"/>
      <c r="D89" s="339"/>
      <c r="E89" s="339"/>
      <c r="F89" s="339"/>
      <c r="G89" s="340"/>
      <c r="H89" s="107"/>
      <c r="I89" s="108"/>
      <c r="J89" s="108"/>
      <c r="K89" s="108"/>
      <c r="L89" s="109"/>
      <c r="M89" s="110"/>
      <c r="N89" s="111"/>
      <c r="O89" s="111"/>
      <c r="P89" s="111"/>
      <c r="Q89" s="111"/>
      <c r="R89" s="111"/>
      <c r="S89" s="111"/>
      <c r="T89" s="111"/>
      <c r="U89" s="111"/>
      <c r="V89" s="111"/>
      <c r="W89" s="111"/>
      <c r="X89" s="111"/>
      <c r="Y89" s="112"/>
      <c r="Z89" s="113"/>
      <c r="AA89" s="114"/>
      <c r="AB89" s="114"/>
      <c r="AC89" s="114"/>
      <c r="AD89" s="107"/>
      <c r="AE89" s="108"/>
      <c r="AF89" s="108"/>
      <c r="AG89" s="108"/>
      <c r="AH89" s="109"/>
      <c r="AI89" s="110"/>
      <c r="AJ89" s="111"/>
      <c r="AK89" s="111"/>
      <c r="AL89" s="111"/>
      <c r="AM89" s="111"/>
      <c r="AN89" s="111"/>
      <c r="AO89" s="111"/>
      <c r="AP89" s="111"/>
      <c r="AQ89" s="111"/>
      <c r="AR89" s="111"/>
      <c r="AS89" s="111"/>
      <c r="AT89" s="111"/>
      <c r="AU89" s="112"/>
      <c r="AV89" s="113"/>
      <c r="AW89" s="114"/>
      <c r="AX89" s="114"/>
      <c r="AY89" s="124"/>
    </row>
    <row r="90" spans="2:51" ht="24.75" customHeight="1" x14ac:dyDescent="0.2">
      <c r="B90" s="338"/>
      <c r="C90" s="339"/>
      <c r="D90" s="339"/>
      <c r="E90" s="339"/>
      <c r="F90" s="339"/>
      <c r="G90" s="340"/>
      <c r="H90" s="149" t="s">
        <v>42</v>
      </c>
      <c r="I90" s="96"/>
      <c r="J90" s="96"/>
      <c r="K90" s="96"/>
      <c r="L90" s="96"/>
      <c r="M90" s="150"/>
      <c r="N90" s="151"/>
      <c r="O90" s="151"/>
      <c r="P90" s="151"/>
      <c r="Q90" s="151"/>
      <c r="R90" s="151"/>
      <c r="S90" s="151"/>
      <c r="T90" s="151"/>
      <c r="U90" s="151"/>
      <c r="V90" s="151"/>
      <c r="W90" s="151"/>
      <c r="X90" s="151"/>
      <c r="Y90" s="152"/>
      <c r="Z90" s="153">
        <f>SUM(Z82:AC89)</f>
        <v>343</v>
      </c>
      <c r="AA90" s="154"/>
      <c r="AB90" s="154"/>
      <c r="AC90" s="155"/>
      <c r="AD90" s="149" t="s">
        <v>42</v>
      </c>
      <c r="AE90" s="96"/>
      <c r="AF90" s="96"/>
      <c r="AG90" s="96"/>
      <c r="AH90" s="96"/>
      <c r="AI90" s="150"/>
      <c r="AJ90" s="151"/>
      <c r="AK90" s="151"/>
      <c r="AL90" s="151"/>
      <c r="AM90" s="151"/>
      <c r="AN90" s="151"/>
      <c r="AO90" s="151"/>
      <c r="AP90" s="151"/>
      <c r="AQ90" s="151"/>
      <c r="AR90" s="151"/>
      <c r="AS90" s="151"/>
      <c r="AT90" s="151"/>
      <c r="AU90" s="152"/>
      <c r="AV90" s="153">
        <f>SUM(AV82:AY89)</f>
        <v>46</v>
      </c>
      <c r="AW90" s="154"/>
      <c r="AX90" s="154"/>
      <c r="AY90" s="156"/>
    </row>
    <row r="91" spans="2:51" ht="24.75" customHeight="1" x14ac:dyDescent="0.2">
      <c r="B91" s="338"/>
      <c r="C91" s="339"/>
      <c r="D91" s="339"/>
      <c r="E91" s="339"/>
      <c r="F91" s="339"/>
      <c r="G91" s="340"/>
      <c r="H91" s="136" t="s">
        <v>287</v>
      </c>
      <c r="I91" s="137"/>
      <c r="J91" s="137"/>
      <c r="K91" s="137"/>
      <c r="L91" s="137"/>
      <c r="M91" s="137"/>
      <c r="N91" s="137"/>
      <c r="O91" s="137"/>
      <c r="P91" s="137"/>
      <c r="Q91" s="137"/>
      <c r="R91" s="137"/>
      <c r="S91" s="137"/>
      <c r="T91" s="137"/>
      <c r="U91" s="137"/>
      <c r="V91" s="137"/>
      <c r="W91" s="137"/>
      <c r="X91" s="137"/>
      <c r="Y91" s="137"/>
      <c r="Z91" s="137"/>
      <c r="AA91" s="137"/>
      <c r="AB91" s="137"/>
      <c r="AC91" s="138"/>
      <c r="AD91" s="136" t="s">
        <v>17</v>
      </c>
      <c r="AE91" s="137"/>
      <c r="AF91" s="137"/>
      <c r="AG91" s="137"/>
      <c r="AH91" s="137"/>
      <c r="AI91" s="137"/>
      <c r="AJ91" s="137"/>
      <c r="AK91" s="137"/>
      <c r="AL91" s="137"/>
      <c r="AM91" s="137"/>
      <c r="AN91" s="137"/>
      <c r="AO91" s="137"/>
      <c r="AP91" s="137"/>
      <c r="AQ91" s="137"/>
      <c r="AR91" s="137"/>
      <c r="AS91" s="137"/>
      <c r="AT91" s="137"/>
      <c r="AU91" s="137"/>
      <c r="AV91" s="137"/>
      <c r="AW91" s="137"/>
      <c r="AX91" s="137"/>
      <c r="AY91" s="139"/>
    </row>
    <row r="92" spans="2:51" ht="24.75" customHeight="1" x14ac:dyDescent="0.2">
      <c r="B92" s="338"/>
      <c r="C92" s="339"/>
      <c r="D92" s="339"/>
      <c r="E92" s="339"/>
      <c r="F92" s="339"/>
      <c r="G92" s="340"/>
      <c r="H92" s="140" t="s">
        <v>39</v>
      </c>
      <c r="I92" s="141"/>
      <c r="J92" s="141"/>
      <c r="K92" s="141"/>
      <c r="L92" s="141"/>
      <c r="M92" s="142" t="s">
        <v>40</v>
      </c>
      <c r="N92" s="143"/>
      <c r="O92" s="143"/>
      <c r="P92" s="143"/>
      <c r="Q92" s="143"/>
      <c r="R92" s="143"/>
      <c r="S92" s="143"/>
      <c r="T92" s="143"/>
      <c r="U92" s="143"/>
      <c r="V92" s="143"/>
      <c r="W92" s="143"/>
      <c r="X92" s="143"/>
      <c r="Y92" s="144"/>
      <c r="Z92" s="145" t="s">
        <v>41</v>
      </c>
      <c r="AA92" s="146"/>
      <c r="AB92" s="146"/>
      <c r="AC92" s="147"/>
      <c r="AD92" s="140" t="s">
        <v>39</v>
      </c>
      <c r="AE92" s="141"/>
      <c r="AF92" s="141"/>
      <c r="AG92" s="141"/>
      <c r="AH92" s="141"/>
      <c r="AI92" s="142" t="s">
        <v>40</v>
      </c>
      <c r="AJ92" s="143"/>
      <c r="AK92" s="143"/>
      <c r="AL92" s="143"/>
      <c r="AM92" s="143"/>
      <c r="AN92" s="143"/>
      <c r="AO92" s="143"/>
      <c r="AP92" s="143"/>
      <c r="AQ92" s="143"/>
      <c r="AR92" s="143"/>
      <c r="AS92" s="143"/>
      <c r="AT92" s="143"/>
      <c r="AU92" s="144"/>
      <c r="AV92" s="145" t="s">
        <v>41</v>
      </c>
      <c r="AW92" s="146"/>
      <c r="AX92" s="146"/>
      <c r="AY92" s="148"/>
    </row>
    <row r="93" spans="2:51" ht="24.75" customHeight="1" x14ac:dyDescent="0.2">
      <c r="B93" s="338"/>
      <c r="C93" s="339"/>
      <c r="D93" s="339"/>
      <c r="E93" s="339"/>
      <c r="F93" s="339"/>
      <c r="G93" s="340"/>
      <c r="H93" s="885" t="s">
        <v>239</v>
      </c>
      <c r="I93" s="886"/>
      <c r="J93" s="886"/>
      <c r="K93" s="886"/>
      <c r="L93" s="887"/>
      <c r="M93" s="126" t="s">
        <v>288</v>
      </c>
      <c r="N93" s="157"/>
      <c r="O93" s="157"/>
      <c r="P93" s="157"/>
      <c r="Q93" s="157"/>
      <c r="R93" s="157"/>
      <c r="S93" s="157"/>
      <c r="T93" s="157"/>
      <c r="U93" s="157"/>
      <c r="V93" s="157"/>
      <c r="W93" s="157"/>
      <c r="X93" s="157"/>
      <c r="Y93" s="158"/>
      <c r="Z93" s="970">
        <v>4</v>
      </c>
      <c r="AA93" s="971"/>
      <c r="AB93" s="971"/>
      <c r="AC93" s="972"/>
      <c r="AD93" s="132" t="s">
        <v>280</v>
      </c>
      <c r="AE93" s="133"/>
      <c r="AF93" s="133"/>
      <c r="AG93" s="133"/>
      <c r="AH93" s="134"/>
      <c r="AI93" s="126" t="s">
        <v>289</v>
      </c>
      <c r="AJ93" s="127"/>
      <c r="AK93" s="127"/>
      <c r="AL93" s="127"/>
      <c r="AM93" s="127"/>
      <c r="AN93" s="127"/>
      <c r="AO93" s="127"/>
      <c r="AP93" s="127"/>
      <c r="AQ93" s="127"/>
      <c r="AR93" s="127"/>
      <c r="AS93" s="127"/>
      <c r="AT93" s="127"/>
      <c r="AU93" s="128"/>
      <c r="AV93" s="129">
        <v>76.099999999999994</v>
      </c>
      <c r="AW93" s="130"/>
      <c r="AX93" s="130"/>
      <c r="AY93" s="131"/>
    </row>
    <row r="94" spans="2:51" ht="24.75" customHeight="1" x14ac:dyDescent="0.2">
      <c r="B94" s="338"/>
      <c r="C94" s="339"/>
      <c r="D94" s="339"/>
      <c r="E94" s="339"/>
      <c r="F94" s="339"/>
      <c r="G94" s="340"/>
      <c r="H94" s="973"/>
      <c r="I94" s="974"/>
      <c r="J94" s="974"/>
      <c r="K94" s="974"/>
      <c r="L94" s="975"/>
      <c r="M94" s="804"/>
      <c r="N94" s="976"/>
      <c r="O94" s="976"/>
      <c r="P94" s="976"/>
      <c r="Q94" s="976"/>
      <c r="R94" s="976"/>
      <c r="S94" s="976"/>
      <c r="T94" s="976"/>
      <c r="U94" s="976"/>
      <c r="V94" s="976"/>
      <c r="W94" s="976"/>
      <c r="X94" s="976"/>
      <c r="Y94" s="977"/>
      <c r="Z94" s="978"/>
      <c r="AA94" s="979"/>
      <c r="AB94" s="979"/>
      <c r="AC94" s="980"/>
      <c r="AD94" s="121"/>
      <c r="AE94" s="122"/>
      <c r="AF94" s="122"/>
      <c r="AG94" s="122"/>
      <c r="AH94" s="123"/>
      <c r="AI94" s="115"/>
      <c r="AJ94" s="116"/>
      <c r="AK94" s="116"/>
      <c r="AL94" s="116"/>
      <c r="AM94" s="116"/>
      <c r="AN94" s="116"/>
      <c r="AO94" s="116"/>
      <c r="AP94" s="116"/>
      <c r="AQ94" s="116"/>
      <c r="AR94" s="116"/>
      <c r="AS94" s="116"/>
      <c r="AT94" s="116"/>
      <c r="AU94" s="117"/>
      <c r="AV94" s="118"/>
      <c r="AW94" s="119"/>
      <c r="AX94" s="119"/>
      <c r="AY94" s="120"/>
    </row>
    <row r="95" spans="2:51" ht="24.75" customHeight="1" x14ac:dyDescent="0.2">
      <c r="B95" s="338"/>
      <c r="C95" s="339"/>
      <c r="D95" s="339"/>
      <c r="E95" s="339"/>
      <c r="F95" s="339"/>
      <c r="G95" s="340"/>
      <c r="H95" s="121"/>
      <c r="I95" s="122"/>
      <c r="J95" s="122"/>
      <c r="K95" s="122"/>
      <c r="L95" s="123"/>
      <c r="M95" s="115"/>
      <c r="N95" s="116"/>
      <c r="O95" s="116"/>
      <c r="P95" s="116"/>
      <c r="Q95" s="116"/>
      <c r="R95" s="116"/>
      <c r="S95" s="116"/>
      <c r="T95" s="116"/>
      <c r="U95" s="116"/>
      <c r="V95" s="116"/>
      <c r="W95" s="116"/>
      <c r="X95" s="116"/>
      <c r="Y95" s="117"/>
      <c r="Z95" s="118"/>
      <c r="AA95" s="119"/>
      <c r="AB95" s="119"/>
      <c r="AC95" s="125"/>
      <c r="AD95" s="121"/>
      <c r="AE95" s="122"/>
      <c r="AF95" s="122"/>
      <c r="AG95" s="122"/>
      <c r="AH95" s="123"/>
      <c r="AI95" s="115"/>
      <c r="AJ95" s="116"/>
      <c r="AK95" s="116"/>
      <c r="AL95" s="116"/>
      <c r="AM95" s="116"/>
      <c r="AN95" s="116"/>
      <c r="AO95" s="116"/>
      <c r="AP95" s="116"/>
      <c r="AQ95" s="116"/>
      <c r="AR95" s="116"/>
      <c r="AS95" s="116"/>
      <c r="AT95" s="116"/>
      <c r="AU95" s="117"/>
      <c r="AV95" s="118"/>
      <c r="AW95" s="119"/>
      <c r="AX95" s="119"/>
      <c r="AY95" s="120"/>
    </row>
    <row r="96" spans="2:51" ht="24.75" customHeight="1" x14ac:dyDescent="0.2">
      <c r="B96" s="338"/>
      <c r="C96" s="339"/>
      <c r="D96" s="339"/>
      <c r="E96" s="339"/>
      <c r="F96" s="339"/>
      <c r="G96" s="340"/>
      <c r="H96" s="121"/>
      <c r="I96" s="122"/>
      <c r="J96" s="122"/>
      <c r="K96" s="122"/>
      <c r="L96" s="123"/>
      <c r="M96" s="115"/>
      <c r="N96" s="116"/>
      <c r="O96" s="116"/>
      <c r="P96" s="116"/>
      <c r="Q96" s="116"/>
      <c r="R96" s="116"/>
      <c r="S96" s="116"/>
      <c r="T96" s="116"/>
      <c r="U96" s="116"/>
      <c r="V96" s="116"/>
      <c r="W96" s="116"/>
      <c r="X96" s="116"/>
      <c r="Y96" s="117"/>
      <c r="Z96" s="118"/>
      <c r="AA96" s="119"/>
      <c r="AB96" s="119"/>
      <c r="AC96" s="125"/>
      <c r="AD96" s="121"/>
      <c r="AE96" s="122"/>
      <c r="AF96" s="122"/>
      <c r="AG96" s="122"/>
      <c r="AH96" s="123"/>
      <c r="AI96" s="115"/>
      <c r="AJ96" s="116"/>
      <c r="AK96" s="116"/>
      <c r="AL96" s="116"/>
      <c r="AM96" s="116"/>
      <c r="AN96" s="116"/>
      <c r="AO96" s="116"/>
      <c r="AP96" s="116"/>
      <c r="AQ96" s="116"/>
      <c r="AR96" s="116"/>
      <c r="AS96" s="116"/>
      <c r="AT96" s="116"/>
      <c r="AU96" s="117"/>
      <c r="AV96" s="118"/>
      <c r="AW96" s="119"/>
      <c r="AX96" s="119"/>
      <c r="AY96" s="120"/>
    </row>
    <row r="97" spans="2:51" ht="24.75" customHeight="1" x14ac:dyDescent="0.2">
      <c r="B97" s="338"/>
      <c r="C97" s="339"/>
      <c r="D97" s="339"/>
      <c r="E97" s="339"/>
      <c r="F97" s="339"/>
      <c r="G97" s="340"/>
      <c r="H97" s="121"/>
      <c r="I97" s="122"/>
      <c r="J97" s="122"/>
      <c r="K97" s="122"/>
      <c r="L97" s="123"/>
      <c r="M97" s="115"/>
      <c r="N97" s="116"/>
      <c r="O97" s="116"/>
      <c r="P97" s="116"/>
      <c r="Q97" s="116"/>
      <c r="R97" s="116"/>
      <c r="S97" s="116"/>
      <c r="T97" s="116"/>
      <c r="U97" s="116"/>
      <c r="V97" s="116"/>
      <c r="W97" s="116"/>
      <c r="X97" s="116"/>
      <c r="Y97" s="117"/>
      <c r="Z97" s="118"/>
      <c r="AA97" s="119"/>
      <c r="AB97" s="119"/>
      <c r="AC97" s="119"/>
      <c r="AD97" s="121"/>
      <c r="AE97" s="122"/>
      <c r="AF97" s="122"/>
      <c r="AG97" s="122"/>
      <c r="AH97" s="123"/>
      <c r="AI97" s="115"/>
      <c r="AJ97" s="116"/>
      <c r="AK97" s="116"/>
      <c r="AL97" s="116"/>
      <c r="AM97" s="116"/>
      <c r="AN97" s="116"/>
      <c r="AO97" s="116"/>
      <c r="AP97" s="116"/>
      <c r="AQ97" s="116"/>
      <c r="AR97" s="116"/>
      <c r="AS97" s="116"/>
      <c r="AT97" s="116"/>
      <c r="AU97" s="117"/>
      <c r="AV97" s="118"/>
      <c r="AW97" s="119"/>
      <c r="AX97" s="119"/>
      <c r="AY97" s="120"/>
    </row>
    <row r="98" spans="2:51" ht="24.75" customHeight="1" x14ac:dyDescent="0.2">
      <c r="B98" s="338"/>
      <c r="C98" s="339"/>
      <c r="D98" s="339"/>
      <c r="E98" s="339"/>
      <c r="F98" s="339"/>
      <c r="G98" s="340"/>
      <c r="H98" s="121"/>
      <c r="I98" s="122"/>
      <c r="J98" s="122"/>
      <c r="K98" s="122"/>
      <c r="L98" s="123"/>
      <c r="M98" s="115"/>
      <c r="N98" s="116"/>
      <c r="O98" s="116"/>
      <c r="P98" s="116"/>
      <c r="Q98" s="116"/>
      <c r="R98" s="116"/>
      <c r="S98" s="116"/>
      <c r="T98" s="116"/>
      <c r="U98" s="116"/>
      <c r="V98" s="116"/>
      <c r="W98" s="116"/>
      <c r="X98" s="116"/>
      <c r="Y98" s="117"/>
      <c r="Z98" s="118"/>
      <c r="AA98" s="119"/>
      <c r="AB98" s="119"/>
      <c r="AC98" s="119"/>
      <c r="AD98" s="121"/>
      <c r="AE98" s="122"/>
      <c r="AF98" s="122"/>
      <c r="AG98" s="122"/>
      <c r="AH98" s="123"/>
      <c r="AI98" s="115"/>
      <c r="AJ98" s="116"/>
      <c r="AK98" s="116"/>
      <c r="AL98" s="116"/>
      <c r="AM98" s="116"/>
      <c r="AN98" s="116"/>
      <c r="AO98" s="116"/>
      <c r="AP98" s="116"/>
      <c r="AQ98" s="116"/>
      <c r="AR98" s="116"/>
      <c r="AS98" s="116"/>
      <c r="AT98" s="116"/>
      <c r="AU98" s="117"/>
      <c r="AV98" s="118"/>
      <c r="AW98" s="119"/>
      <c r="AX98" s="119"/>
      <c r="AY98" s="120"/>
    </row>
    <row r="99" spans="2:51" ht="24.75" customHeight="1" x14ac:dyDescent="0.2">
      <c r="B99" s="338"/>
      <c r="C99" s="339"/>
      <c r="D99" s="339"/>
      <c r="E99" s="339"/>
      <c r="F99" s="339"/>
      <c r="G99" s="340"/>
      <c r="H99" s="121"/>
      <c r="I99" s="122"/>
      <c r="J99" s="122"/>
      <c r="K99" s="122"/>
      <c r="L99" s="123"/>
      <c r="M99" s="115"/>
      <c r="N99" s="116"/>
      <c r="O99" s="116"/>
      <c r="P99" s="116"/>
      <c r="Q99" s="116"/>
      <c r="R99" s="116"/>
      <c r="S99" s="116"/>
      <c r="T99" s="116"/>
      <c r="U99" s="116"/>
      <c r="V99" s="116"/>
      <c r="W99" s="116"/>
      <c r="X99" s="116"/>
      <c r="Y99" s="117"/>
      <c r="Z99" s="118"/>
      <c r="AA99" s="119"/>
      <c r="AB99" s="119"/>
      <c r="AC99" s="119"/>
      <c r="AD99" s="121"/>
      <c r="AE99" s="122"/>
      <c r="AF99" s="122"/>
      <c r="AG99" s="122"/>
      <c r="AH99" s="123"/>
      <c r="AI99" s="115"/>
      <c r="AJ99" s="116"/>
      <c r="AK99" s="116"/>
      <c r="AL99" s="116"/>
      <c r="AM99" s="116"/>
      <c r="AN99" s="116"/>
      <c r="AO99" s="116"/>
      <c r="AP99" s="116"/>
      <c r="AQ99" s="116"/>
      <c r="AR99" s="116"/>
      <c r="AS99" s="116"/>
      <c r="AT99" s="116"/>
      <c r="AU99" s="117"/>
      <c r="AV99" s="118"/>
      <c r="AW99" s="119"/>
      <c r="AX99" s="119"/>
      <c r="AY99" s="120"/>
    </row>
    <row r="100" spans="2:51" ht="24.75" customHeight="1" x14ac:dyDescent="0.2">
      <c r="B100" s="338"/>
      <c r="C100" s="339"/>
      <c r="D100" s="339"/>
      <c r="E100" s="339"/>
      <c r="F100" s="339"/>
      <c r="G100" s="340"/>
      <c r="H100" s="107"/>
      <c r="I100" s="108"/>
      <c r="J100" s="108"/>
      <c r="K100" s="108"/>
      <c r="L100" s="109"/>
      <c r="M100" s="110"/>
      <c r="N100" s="111"/>
      <c r="O100" s="111"/>
      <c r="P100" s="111"/>
      <c r="Q100" s="111"/>
      <c r="R100" s="111"/>
      <c r="S100" s="111"/>
      <c r="T100" s="111"/>
      <c r="U100" s="111"/>
      <c r="V100" s="111"/>
      <c r="W100" s="111"/>
      <c r="X100" s="111"/>
      <c r="Y100" s="112"/>
      <c r="Z100" s="113"/>
      <c r="AA100" s="114"/>
      <c r="AB100" s="114"/>
      <c r="AC100" s="114"/>
      <c r="AD100" s="107"/>
      <c r="AE100" s="108"/>
      <c r="AF100" s="108"/>
      <c r="AG100" s="108"/>
      <c r="AH100" s="109"/>
      <c r="AI100" s="110"/>
      <c r="AJ100" s="111"/>
      <c r="AK100" s="111"/>
      <c r="AL100" s="111"/>
      <c r="AM100" s="111"/>
      <c r="AN100" s="111"/>
      <c r="AO100" s="111"/>
      <c r="AP100" s="111"/>
      <c r="AQ100" s="111"/>
      <c r="AR100" s="111"/>
      <c r="AS100" s="111"/>
      <c r="AT100" s="111"/>
      <c r="AU100" s="112"/>
      <c r="AV100" s="113"/>
      <c r="AW100" s="114"/>
      <c r="AX100" s="114"/>
      <c r="AY100" s="124"/>
    </row>
    <row r="101" spans="2:51" ht="24.75" customHeight="1" x14ac:dyDescent="0.2">
      <c r="B101" s="338"/>
      <c r="C101" s="339"/>
      <c r="D101" s="339"/>
      <c r="E101" s="339"/>
      <c r="F101" s="339"/>
      <c r="G101" s="340"/>
      <c r="H101" s="149" t="s">
        <v>42</v>
      </c>
      <c r="I101" s="96"/>
      <c r="J101" s="96"/>
      <c r="K101" s="96"/>
      <c r="L101" s="96"/>
      <c r="M101" s="150"/>
      <c r="N101" s="151"/>
      <c r="O101" s="151"/>
      <c r="P101" s="151"/>
      <c r="Q101" s="151"/>
      <c r="R101" s="151"/>
      <c r="S101" s="151"/>
      <c r="T101" s="151"/>
      <c r="U101" s="151"/>
      <c r="V101" s="151"/>
      <c r="W101" s="151"/>
      <c r="X101" s="151"/>
      <c r="Y101" s="152"/>
      <c r="Z101" s="153">
        <f>SUM(Z93:AC100)</f>
        <v>4</v>
      </c>
      <c r="AA101" s="154"/>
      <c r="AB101" s="154"/>
      <c r="AC101" s="155"/>
      <c r="AD101" s="149" t="s">
        <v>42</v>
      </c>
      <c r="AE101" s="96"/>
      <c r="AF101" s="96"/>
      <c r="AG101" s="96"/>
      <c r="AH101" s="96"/>
      <c r="AI101" s="150"/>
      <c r="AJ101" s="151"/>
      <c r="AK101" s="151"/>
      <c r="AL101" s="151"/>
      <c r="AM101" s="151"/>
      <c r="AN101" s="151"/>
      <c r="AO101" s="151"/>
      <c r="AP101" s="151"/>
      <c r="AQ101" s="151"/>
      <c r="AR101" s="151"/>
      <c r="AS101" s="151"/>
      <c r="AT101" s="151"/>
      <c r="AU101" s="152"/>
      <c r="AV101" s="153">
        <f>SUM(AV93:AY100)</f>
        <v>76.099999999999994</v>
      </c>
      <c r="AW101" s="154"/>
      <c r="AX101" s="154"/>
      <c r="AY101" s="156"/>
    </row>
    <row r="102" spans="2:51" ht="24.75" customHeight="1" x14ac:dyDescent="0.2">
      <c r="B102" s="338"/>
      <c r="C102" s="339"/>
      <c r="D102" s="339"/>
      <c r="E102" s="339"/>
      <c r="F102" s="339"/>
      <c r="G102" s="340"/>
      <c r="H102" s="136" t="s">
        <v>12</v>
      </c>
      <c r="I102" s="137"/>
      <c r="J102" s="137"/>
      <c r="K102" s="137"/>
      <c r="L102" s="137"/>
      <c r="M102" s="137"/>
      <c r="N102" s="137"/>
      <c r="O102" s="137"/>
      <c r="P102" s="137"/>
      <c r="Q102" s="137"/>
      <c r="R102" s="137"/>
      <c r="S102" s="137"/>
      <c r="T102" s="137"/>
      <c r="U102" s="137"/>
      <c r="V102" s="137"/>
      <c r="W102" s="137"/>
      <c r="X102" s="137"/>
      <c r="Y102" s="137"/>
      <c r="Z102" s="137"/>
      <c r="AA102" s="137"/>
      <c r="AB102" s="137"/>
      <c r="AC102" s="138"/>
      <c r="AD102" s="136" t="s">
        <v>121</v>
      </c>
      <c r="AE102" s="137"/>
      <c r="AF102" s="137"/>
      <c r="AG102" s="137"/>
      <c r="AH102" s="137"/>
      <c r="AI102" s="137"/>
      <c r="AJ102" s="137"/>
      <c r="AK102" s="137"/>
      <c r="AL102" s="137"/>
      <c r="AM102" s="137"/>
      <c r="AN102" s="137"/>
      <c r="AO102" s="137"/>
      <c r="AP102" s="137"/>
      <c r="AQ102" s="137"/>
      <c r="AR102" s="137"/>
      <c r="AS102" s="137"/>
      <c r="AT102" s="137"/>
      <c r="AU102" s="137"/>
      <c r="AV102" s="137"/>
      <c r="AW102" s="137"/>
      <c r="AX102" s="137"/>
      <c r="AY102" s="139"/>
    </row>
    <row r="103" spans="2:51" ht="24.75" customHeight="1" x14ac:dyDescent="0.2">
      <c r="B103" s="338"/>
      <c r="C103" s="339"/>
      <c r="D103" s="339"/>
      <c r="E103" s="339"/>
      <c r="F103" s="339"/>
      <c r="G103" s="340"/>
      <c r="H103" s="140" t="s">
        <v>39</v>
      </c>
      <c r="I103" s="141"/>
      <c r="J103" s="141"/>
      <c r="K103" s="141"/>
      <c r="L103" s="141"/>
      <c r="M103" s="142" t="s">
        <v>40</v>
      </c>
      <c r="N103" s="143"/>
      <c r="O103" s="143"/>
      <c r="P103" s="143"/>
      <c r="Q103" s="143"/>
      <c r="R103" s="143"/>
      <c r="S103" s="143"/>
      <c r="T103" s="143"/>
      <c r="U103" s="143"/>
      <c r="V103" s="143"/>
      <c r="W103" s="143"/>
      <c r="X103" s="143"/>
      <c r="Y103" s="144"/>
      <c r="Z103" s="145" t="s">
        <v>41</v>
      </c>
      <c r="AA103" s="146"/>
      <c r="AB103" s="146"/>
      <c r="AC103" s="147"/>
      <c r="AD103" s="140" t="s">
        <v>39</v>
      </c>
      <c r="AE103" s="141"/>
      <c r="AF103" s="141"/>
      <c r="AG103" s="141"/>
      <c r="AH103" s="141"/>
      <c r="AI103" s="142" t="s">
        <v>40</v>
      </c>
      <c r="AJ103" s="143"/>
      <c r="AK103" s="143"/>
      <c r="AL103" s="143"/>
      <c r="AM103" s="143"/>
      <c r="AN103" s="143"/>
      <c r="AO103" s="143"/>
      <c r="AP103" s="143"/>
      <c r="AQ103" s="143"/>
      <c r="AR103" s="143"/>
      <c r="AS103" s="143"/>
      <c r="AT103" s="143"/>
      <c r="AU103" s="144"/>
      <c r="AV103" s="145" t="s">
        <v>41</v>
      </c>
      <c r="AW103" s="146"/>
      <c r="AX103" s="146"/>
      <c r="AY103" s="148"/>
    </row>
    <row r="104" spans="2:51" ht="24.75" customHeight="1" x14ac:dyDescent="0.2">
      <c r="B104" s="338"/>
      <c r="C104" s="339"/>
      <c r="D104" s="339"/>
      <c r="E104" s="339"/>
      <c r="F104" s="339"/>
      <c r="G104" s="340"/>
      <c r="H104" s="132" t="s">
        <v>239</v>
      </c>
      <c r="I104" s="133"/>
      <c r="J104" s="133"/>
      <c r="K104" s="133"/>
      <c r="L104" s="134"/>
      <c r="M104" s="126" t="s">
        <v>290</v>
      </c>
      <c r="N104" s="127"/>
      <c r="O104" s="127"/>
      <c r="P104" s="127"/>
      <c r="Q104" s="127"/>
      <c r="R104" s="127"/>
      <c r="S104" s="127"/>
      <c r="T104" s="127"/>
      <c r="U104" s="127"/>
      <c r="V104" s="127"/>
      <c r="W104" s="127"/>
      <c r="X104" s="127"/>
      <c r="Y104" s="128"/>
      <c r="Z104" s="129">
        <v>8</v>
      </c>
      <c r="AA104" s="130"/>
      <c r="AB104" s="130"/>
      <c r="AC104" s="135"/>
      <c r="AD104" s="132"/>
      <c r="AE104" s="133"/>
      <c r="AF104" s="133"/>
      <c r="AG104" s="133"/>
      <c r="AH104" s="134"/>
      <c r="AI104" s="126"/>
      <c r="AJ104" s="127"/>
      <c r="AK104" s="127"/>
      <c r="AL104" s="127"/>
      <c r="AM104" s="127"/>
      <c r="AN104" s="127"/>
      <c r="AO104" s="127"/>
      <c r="AP104" s="127"/>
      <c r="AQ104" s="127"/>
      <c r="AR104" s="127"/>
      <c r="AS104" s="127"/>
      <c r="AT104" s="127"/>
      <c r="AU104" s="128"/>
      <c r="AV104" s="129"/>
      <c r="AW104" s="130"/>
      <c r="AX104" s="130"/>
      <c r="AY104" s="131"/>
    </row>
    <row r="105" spans="2:51" ht="24.75" customHeight="1" x14ac:dyDescent="0.2">
      <c r="B105" s="338"/>
      <c r="C105" s="339"/>
      <c r="D105" s="339"/>
      <c r="E105" s="339"/>
      <c r="F105" s="339"/>
      <c r="G105" s="340"/>
      <c r="H105" s="121"/>
      <c r="I105" s="122"/>
      <c r="J105" s="122"/>
      <c r="K105" s="122"/>
      <c r="L105" s="123"/>
      <c r="M105" s="115"/>
      <c r="N105" s="116"/>
      <c r="O105" s="116"/>
      <c r="P105" s="116"/>
      <c r="Q105" s="116"/>
      <c r="R105" s="116"/>
      <c r="S105" s="116"/>
      <c r="T105" s="116"/>
      <c r="U105" s="116"/>
      <c r="V105" s="116"/>
      <c r="W105" s="116"/>
      <c r="X105" s="116"/>
      <c r="Y105" s="117"/>
      <c r="Z105" s="118"/>
      <c r="AA105" s="119"/>
      <c r="AB105" s="119"/>
      <c r="AC105" s="125"/>
      <c r="AD105" s="121"/>
      <c r="AE105" s="122"/>
      <c r="AF105" s="122"/>
      <c r="AG105" s="122"/>
      <c r="AH105" s="123"/>
      <c r="AI105" s="115"/>
      <c r="AJ105" s="116"/>
      <c r="AK105" s="116"/>
      <c r="AL105" s="116"/>
      <c r="AM105" s="116"/>
      <c r="AN105" s="116"/>
      <c r="AO105" s="116"/>
      <c r="AP105" s="116"/>
      <c r="AQ105" s="116"/>
      <c r="AR105" s="116"/>
      <c r="AS105" s="116"/>
      <c r="AT105" s="116"/>
      <c r="AU105" s="117"/>
      <c r="AV105" s="118"/>
      <c r="AW105" s="119"/>
      <c r="AX105" s="119"/>
      <c r="AY105" s="120"/>
    </row>
    <row r="106" spans="2:51" ht="24.75" customHeight="1" x14ac:dyDescent="0.2">
      <c r="B106" s="338"/>
      <c r="C106" s="339"/>
      <c r="D106" s="339"/>
      <c r="E106" s="339"/>
      <c r="F106" s="339"/>
      <c r="G106" s="340"/>
      <c r="H106" s="121"/>
      <c r="I106" s="122"/>
      <c r="J106" s="122"/>
      <c r="K106" s="122"/>
      <c r="L106" s="123"/>
      <c r="M106" s="115"/>
      <c r="N106" s="116"/>
      <c r="O106" s="116"/>
      <c r="P106" s="116"/>
      <c r="Q106" s="116"/>
      <c r="R106" s="116"/>
      <c r="S106" s="116"/>
      <c r="T106" s="116"/>
      <c r="U106" s="116"/>
      <c r="V106" s="116"/>
      <c r="W106" s="116"/>
      <c r="X106" s="116"/>
      <c r="Y106" s="117"/>
      <c r="Z106" s="118"/>
      <c r="AA106" s="119"/>
      <c r="AB106" s="119"/>
      <c r="AC106" s="125"/>
      <c r="AD106" s="121"/>
      <c r="AE106" s="122"/>
      <c r="AF106" s="122"/>
      <c r="AG106" s="122"/>
      <c r="AH106" s="123"/>
      <c r="AI106" s="115"/>
      <c r="AJ106" s="116"/>
      <c r="AK106" s="116"/>
      <c r="AL106" s="116"/>
      <c r="AM106" s="116"/>
      <c r="AN106" s="116"/>
      <c r="AO106" s="116"/>
      <c r="AP106" s="116"/>
      <c r="AQ106" s="116"/>
      <c r="AR106" s="116"/>
      <c r="AS106" s="116"/>
      <c r="AT106" s="116"/>
      <c r="AU106" s="117"/>
      <c r="AV106" s="118"/>
      <c r="AW106" s="119"/>
      <c r="AX106" s="119"/>
      <c r="AY106" s="120"/>
    </row>
    <row r="107" spans="2:51" ht="24.75" customHeight="1" x14ac:dyDescent="0.2">
      <c r="B107" s="338"/>
      <c r="C107" s="339"/>
      <c r="D107" s="339"/>
      <c r="E107" s="339"/>
      <c r="F107" s="339"/>
      <c r="G107" s="340"/>
      <c r="H107" s="121"/>
      <c r="I107" s="122"/>
      <c r="J107" s="122"/>
      <c r="K107" s="122"/>
      <c r="L107" s="123"/>
      <c r="M107" s="115"/>
      <c r="N107" s="116"/>
      <c r="O107" s="116"/>
      <c r="P107" s="116"/>
      <c r="Q107" s="116"/>
      <c r="R107" s="116"/>
      <c r="S107" s="116"/>
      <c r="T107" s="116"/>
      <c r="U107" s="116"/>
      <c r="V107" s="116"/>
      <c r="W107" s="116"/>
      <c r="X107" s="116"/>
      <c r="Y107" s="117"/>
      <c r="Z107" s="118"/>
      <c r="AA107" s="119"/>
      <c r="AB107" s="119"/>
      <c r="AC107" s="125"/>
      <c r="AD107" s="121"/>
      <c r="AE107" s="122"/>
      <c r="AF107" s="122"/>
      <c r="AG107" s="122"/>
      <c r="AH107" s="123"/>
      <c r="AI107" s="115"/>
      <c r="AJ107" s="116"/>
      <c r="AK107" s="116"/>
      <c r="AL107" s="116"/>
      <c r="AM107" s="116"/>
      <c r="AN107" s="116"/>
      <c r="AO107" s="116"/>
      <c r="AP107" s="116"/>
      <c r="AQ107" s="116"/>
      <c r="AR107" s="116"/>
      <c r="AS107" s="116"/>
      <c r="AT107" s="116"/>
      <c r="AU107" s="117"/>
      <c r="AV107" s="118"/>
      <c r="AW107" s="119"/>
      <c r="AX107" s="119"/>
      <c r="AY107" s="120"/>
    </row>
    <row r="108" spans="2:51" ht="24.75" customHeight="1" x14ac:dyDescent="0.2">
      <c r="B108" s="338"/>
      <c r="C108" s="339"/>
      <c r="D108" s="339"/>
      <c r="E108" s="339"/>
      <c r="F108" s="339"/>
      <c r="G108" s="340"/>
      <c r="H108" s="121"/>
      <c r="I108" s="122"/>
      <c r="J108" s="122"/>
      <c r="K108" s="122"/>
      <c r="L108" s="123"/>
      <c r="M108" s="115"/>
      <c r="N108" s="116"/>
      <c r="O108" s="116"/>
      <c r="P108" s="116"/>
      <c r="Q108" s="116"/>
      <c r="R108" s="116"/>
      <c r="S108" s="116"/>
      <c r="T108" s="116"/>
      <c r="U108" s="116"/>
      <c r="V108" s="116"/>
      <c r="W108" s="116"/>
      <c r="X108" s="116"/>
      <c r="Y108" s="117"/>
      <c r="Z108" s="118"/>
      <c r="AA108" s="119"/>
      <c r="AB108" s="119"/>
      <c r="AC108" s="119"/>
      <c r="AD108" s="121"/>
      <c r="AE108" s="122"/>
      <c r="AF108" s="122"/>
      <c r="AG108" s="122"/>
      <c r="AH108" s="123"/>
      <c r="AI108" s="115"/>
      <c r="AJ108" s="116"/>
      <c r="AK108" s="116"/>
      <c r="AL108" s="116"/>
      <c r="AM108" s="116"/>
      <c r="AN108" s="116"/>
      <c r="AO108" s="116"/>
      <c r="AP108" s="116"/>
      <c r="AQ108" s="116"/>
      <c r="AR108" s="116"/>
      <c r="AS108" s="116"/>
      <c r="AT108" s="116"/>
      <c r="AU108" s="117"/>
      <c r="AV108" s="118"/>
      <c r="AW108" s="119"/>
      <c r="AX108" s="119"/>
      <c r="AY108" s="120"/>
    </row>
    <row r="109" spans="2:51" ht="24.75" customHeight="1" x14ac:dyDescent="0.2">
      <c r="B109" s="338"/>
      <c r="C109" s="339"/>
      <c r="D109" s="339"/>
      <c r="E109" s="339"/>
      <c r="F109" s="339"/>
      <c r="G109" s="340"/>
      <c r="H109" s="121"/>
      <c r="I109" s="122"/>
      <c r="J109" s="122"/>
      <c r="K109" s="122"/>
      <c r="L109" s="123"/>
      <c r="M109" s="115"/>
      <c r="N109" s="116"/>
      <c r="O109" s="116"/>
      <c r="P109" s="116"/>
      <c r="Q109" s="116"/>
      <c r="R109" s="116"/>
      <c r="S109" s="116"/>
      <c r="T109" s="116"/>
      <c r="U109" s="116"/>
      <c r="V109" s="116"/>
      <c r="W109" s="116"/>
      <c r="X109" s="116"/>
      <c r="Y109" s="117"/>
      <c r="Z109" s="118"/>
      <c r="AA109" s="119"/>
      <c r="AB109" s="119"/>
      <c r="AC109" s="119"/>
      <c r="AD109" s="121"/>
      <c r="AE109" s="122"/>
      <c r="AF109" s="122"/>
      <c r="AG109" s="122"/>
      <c r="AH109" s="123"/>
      <c r="AI109" s="115"/>
      <c r="AJ109" s="116"/>
      <c r="AK109" s="116"/>
      <c r="AL109" s="116"/>
      <c r="AM109" s="116"/>
      <c r="AN109" s="116"/>
      <c r="AO109" s="116"/>
      <c r="AP109" s="116"/>
      <c r="AQ109" s="116"/>
      <c r="AR109" s="116"/>
      <c r="AS109" s="116"/>
      <c r="AT109" s="116"/>
      <c r="AU109" s="117"/>
      <c r="AV109" s="118"/>
      <c r="AW109" s="119"/>
      <c r="AX109" s="119"/>
      <c r="AY109" s="120"/>
    </row>
    <row r="110" spans="2:51" ht="24.75" customHeight="1" x14ac:dyDescent="0.2">
      <c r="B110" s="338"/>
      <c r="C110" s="339"/>
      <c r="D110" s="339"/>
      <c r="E110" s="339"/>
      <c r="F110" s="339"/>
      <c r="G110" s="340"/>
      <c r="H110" s="121"/>
      <c r="I110" s="122"/>
      <c r="J110" s="122"/>
      <c r="K110" s="122"/>
      <c r="L110" s="123"/>
      <c r="M110" s="115"/>
      <c r="N110" s="116"/>
      <c r="O110" s="116"/>
      <c r="P110" s="116"/>
      <c r="Q110" s="116"/>
      <c r="R110" s="116"/>
      <c r="S110" s="116"/>
      <c r="T110" s="116"/>
      <c r="U110" s="116"/>
      <c r="V110" s="116"/>
      <c r="W110" s="116"/>
      <c r="X110" s="116"/>
      <c r="Y110" s="117"/>
      <c r="Z110" s="118"/>
      <c r="AA110" s="119"/>
      <c r="AB110" s="119"/>
      <c r="AC110" s="119"/>
      <c r="AD110" s="121"/>
      <c r="AE110" s="122"/>
      <c r="AF110" s="122"/>
      <c r="AG110" s="122"/>
      <c r="AH110" s="123"/>
      <c r="AI110" s="115"/>
      <c r="AJ110" s="116"/>
      <c r="AK110" s="116"/>
      <c r="AL110" s="116"/>
      <c r="AM110" s="116"/>
      <c r="AN110" s="116"/>
      <c r="AO110" s="116"/>
      <c r="AP110" s="116"/>
      <c r="AQ110" s="116"/>
      <c r="AR110" s="116"/>
      <c r="AS110" s="116"/>
      <c r="AT110" s="116"/>
      <c r="AU110" s="117"/>
      <c r="AV110" s="118"/>
      <c r="AW110" s="119"/>
      <c r="AX110" s="119"/>
      <c r="AY110" s="120"/>
    </row>
    <row r="111" spans="2:51" ht="24.75" customHeight="1" x14ac:dyDescent="0.2">
      <c r="B111" s="338"/>
      <c r="C111" s="339"/>
      <c r="D111" s="339"/>
      <c r="E111" s="339"/>
      <c r="F111" s="339"/>
      <c r="G111" s="340"/>
      <c r="H111" s="107"/>
      <c r="I111" s="108"/>
      <c r="J111" s="108"/>
      <c r="K111" s="108"/>
      <c r="L111" s="109"/>
      <c r="M111" s="110"/>
      <c r="N111" s="111"/>
      <c r="O111" s="111"/>
      <c r="P111" s="111"/>
      <c r="Q111" s="111"/>
      <c r="R111" s="111"/>
      <c r="S111" s="111"/>
      <c r="T111" s="111"/>
      <c r="U111" s="111"/>
      <c r="V111" s="111"/>
      <c r="W111" s="111"/>
      <c r="X111" s="111"/>
      <c r="Y111" s="112"/>
      <c r="Z111" s="113"/>
      <c r="AA111" s="114"/>
      <c r="AB111" s="114"/>
      <c r="AC111" s="114"/>
      <c r="AD111" s="107"/>
      <c r="AE111" s="108"/>
      <c r="AF111" s="108"/>
      <c r="AG111" s="108"/>
      <c r="AH111" s="109"/>
      <c r="AI111" s="110"/>
      <c r="AJ111" s="111"/>
      <c r="AK111" s="111"/>
      <c r="AL111" s="111"/>
      <c r="AM111" s="111"/>
      <c r="AN111" s="111"/>
      <c r="AO111" s="111"/>
      <c r="AP111" s="111"/>
      <c r="AQ111" s="111"/>
      <c r="AR111" s="111"/>
      <c r="AS111" s="111"/>
      <c r="AT111" s="111"/>
      <c r="AU111" s="112"/>
      <c r="AV111" s="113"/>
      <c r="AW111" s="114"/>
      <c r="AX111" s="114"/>
      <c r="AY111" s="124"/>
    </row>
    <row r="112" spans="2:51" ht="24.75" customHeight="1" thickBot="1" x14ac:dyDescent="0.25">
      <c r="B112" s="486"/>
      <c r="C112" s="487"/>
      <c r="D112" s="487"/>
      <c r="E112" s="487"/>
      <c r="F112" s="487"/>
      <c r="G112" s="488"/>
      <c r="H112" s="98" t="s">
        <v>42</v>
      </c>
      <c r="I112" s="99"/>
      <c r="J112" s="99"/>
      <c r="K112" s="99"/>
      <c r="L112" s="99"/>
      <c r="M112" s="100"/>
      <c r="N112" s="101"/>
      <c r="O112" s="101"/>
      <c r="P112" s="101"/>
      <c r="Q112" s="101"/>
      <c r="R112" s="101"/>
      <c r="S112" s="101"/>
      <c r="T112" s="101"/>
      <c r="U112" s="101"/>
      <c r="V112" s="101"/>
      <c r="W112" s="101"/>
      <c r="X112" s="101"/>
      <c r="Y112" s="102"/>
      <c r="Z112" s="103">
        <f>SUM(Z104:AC111)</f>
        <v>8</v>
      </c>
      <c r="AA112" s="104"/>
      <c r="AB112" s="104"/>
      <c r="AC112" s="105"/>
      <c r="AD112" s="98" t="s">
        <v>42</v>
      </c>
      <c r="AE112" s="99"/>
      <c r="AF112" s="99"/>
      <c r="AG112" s="99"/>
      <c r="AH112" s="99"/>
      <c r="AI112" s="100"/>
      <c r="AJ112" s="101"/>
      <c r="AK112" s="101"/>
      <c r="AL112" s="101"/>
      <c r="AM112" s="101"/>
      <c r="AN112" s="101"/>
      <c r="AO112" s="101"/>
      <c r="AP112" s="101"/>
      <c r="AQ112" s="101"/>
      <c r="AR112" s="101"/>
      <c r="AS112" s="101"/>
      <c r="AT112" s="101"/>
      <c r="AU112" s="102"/>
      <c r="AV112" s="103">
        <f>SUM(AV104:AY111)</f>
        <v>0</v>
      </c>
      <c r="AW112" s="104"/>
      <c r="AX112" s="104"/>
      <c r="AY112" s="106"/>
    </row>
    <row r="114" spans="2:50" ht="14" x14ac:dyDescent="0.2">
      <c r="C114" s="21" t="s">
        <v>122</v>
      </c>
    </row>
    <row r="115" spans="2:50" x14ac:dyDescent="0.2">
      <c r="C115" t="s">
        <v>8</v>
      </c>
    </row>
    <row r="116" spans="2:50" ht="34.5" customHeight="1" x14ac:dyDescent="0.2">
      <c r="B116" s="60"/>
      <c r="C116" s="60"/>
      <c r="D116" s="69" t="s">
        <v>123</v>
      </c>
      <c r="E116" s="69"/>
      <c r="F116" s="69"/>
      <c r="G116" s="69"/>
      <c r="H116" s="69"/>
      <c r="I116" s="69"/>
      <c r="J116" s="69"/>
      <c r="K116" s="69"/>
      <c r="L116" s="69"/>
      <c r="M116" s="69"/>
      <c r="N116" s="69" t="s">
        <v>124</v>
      </c>
      <c r="O116" s="69"/>
      <c r="P116" s="69"/>
      <c r="Q116" s="69"/>
      <c r="R116" s="69"/>
      <c r="S116" s="69"/>
      <c r="T116" s="69"/>
      <c r="U116" s="69"/>
      <c r="V116" s="69"/>
      <c r="W116" s="69"/>
      <c r="X116" s="69"/>
      <c r="Y116" s="69"/>
      <c r="Z116" s="69"/>
      <c r="AA116" s="69"/>
      <c r="AB116" s="69"/>
      <c r="AC116" s="69"/>
      <c r="AD116" s="69"/>
      <c r="AE116" s="69"/>
      <c r="AF116" s="69"/>
      <c r="AG116" s="69"/>
      <c r="AH116" s="69"/>
      <c r="AI116" s="69"/>
      <c r="AJ116" s="69"/>
      <c r="AK116" s="69"/>
      <c r="AL116" s="70" t="s">
        <v>125</v>
      </c>
      <c r="AM116" s="69"/>
      <c r="AN116" s="69"/>
      <c r="AO116" s="69"/>
      <c r="AP116" s="69"/>
      <c r="AQ116" s="69"/>
      <c r="AR116" s="69" t="s">
        <v>43</v>
      </c>
      <c r="AS116" s="69"/>
      <c r="AT116" s="69"/>
      <c r="AU116" s="69"/>
      <c r="AV116" s="69" t="s">
        <v>44</v>
      </c>
      <c r="AW116" s="69"/>
      <c r="AX116" s="69"/>
    </row>
    <row r="117" spans="2:50" ht="24" customHeight="1" x14ac:dyDescent="0.2">
      <c r="B117" s="60">
        <v>1</v>
      </c>
      <c r="C117" s="60">
        <v>1</v>
      </c>
      <c r="D117" s="496" t="s">
        <v>291</v>
      </c>
      <c r="E117" s="496"/>
      <c r="F117" s="496"/>
      <c r="G117" s="496"/>
      <c r="H117" s="496"/>
      <c r="I117" s="496"/>
      <c r="J117" s="496"/>
      <c r="K117" s="496"/>
      <c r="L117" s="496"/>
      <c r="M117" s="496"/>
      <c r="N117" s="496" t="s">
        <v>292</v>
      </c>
      <c r="O117" s="496"/>
      <c r="P117" s="496"/>
      <c r="Q117" s="496"/>
      <c r="R117" s="496"/>
      <c r="S117" s="496"/>
      <c r="T117" s="496"/>
      <c r="U117" s="496"/>
      <c r="V117" s="496"/>
      <c r="W117" s="496"/>
      <c r="X117" s="496"/>
      <c r="Y117" s="496"/>
      <c r="Z117" s="496"/>
      <c r="AA117" s="496"/>
      <c r="AB117" s="496"/>
      <c r="AC117" s="496"/>
      <c r="AD117" s="496"/>
      <c r="AE117" s="496"/>
      <c r="AF117" s="496"/>
      <c r="AG117" s="496"/>
      <c r="AH117" s="496"/>
      <c r="AI117" s="496"/>
      <c r="AJ117" s="496"/>
      <c r="AK117" s="496"/>
      <c r="AL117" s="61">
        <v>490</v>
      </c>
      <c r="AM117" s="59"/>
      <c r="AN117" s="59"/>
      <c r="AO117" s="59"/>
      <c r="AP117" s="59"/>
      <c r="AQ117" s="59"/>
      <c r="AR117" s="95" t="s">
        <v>293</v>
      </c>
      <c r="AS117" s="96"/>
      <c r="AT117" s="96"/>
      <c r="AU117" s="97"/>
      <c r="AV117" s="59"/>
      <c r="AW117" s="59"/>
      <c r="AX117" s="59"/>
    </row>
    <row r="118" spans="2:50" ht="24" customHeight="1" x14ac:dyDescent="0.2">
      <c r="B118" s="60">
        <v>2</v>
      </c>
      <c r="C118" s="60">
        <v>1</v>
      </c>
      <c r="D118" s="59"/>
      <c r="E118" s="59"/>
      <c r="F118" s="59"/>
      <c r="G118" s="59"/>
      <c r="H118" s="59"/>
      <c r="I118" s="59"/>
      <c r="J118" s="59"/>
      <c r="K118" s="59"/>
      <c r="L118" s="59"/>
      <c r="M118" s="59"/>
      <c r="N118" s="59"/>
      <c r="O118" s="59"/>
      <c r="P118" s="59"/>
      <c r="Q118" s="59"/>
      <c r="R118" s="59"/>
      <c r="S118" s="59"/>
      <c r="T118" s="59"/>
      <c r="U118" s="59"/>
      <c r="V118" s="59"/>
      <c r="W118" s="59"/>
      <c r="X118" s="59"/>
      <c r="Y118" s="59"/>
      <c r="Z118" s="59"/>
      <c r="AA118" s="59"/>
      <c r="AB118" s="59"/>
      <c r="AC118" s="59"/>
      <c r="AD118" s="59"/>
      <c r="AE118" s="59"/>
      <c r="AF118" s="59"/>
      <c r="AG118" s="59"/>
      <c r="AH118" s="59"/>
      <c r="AI118" s="59"/>
      <c r="AJ118" s="59"/>
      <c r="AK118" s="59"/>
      <c r="AL118" s="61"/>
      <c r="AM118" s="59"/>
      <c r="AN118" s="59"/>
      <c r="AO118" s="59"/>
      <c r="AP118" s="59"/>
      <c r="AQ118" s="59"/>
      <c r="AR118" s="59"/>
      <c r="AS118" s="59"/>
      <c r="AT118" s="59"/>
      <c r="AU118" s="59"/>
      <c r="AV118" s="59"/>
      <c r="AW118" s="59"/>
      <c r="AX118" s="59"/>
    </row>
    <row r="119" spans="2:50" ht="24" customHeight="1" x14ac:dyDescent="0.2">
      <c r="B119" s="60">
        <v>3</v>
      </c>
      <c r="C119" s="60">
        <v>1</v>
      </c>
      <c r="D119" s="59"/>
      <c r="E119" s="59"/>
      <c r="F119" s="59"/>
      <c r="G119" s="59"/>
      <c r="H119" s="59"/>
      <c r="I119" s="59"/>
      <c r="J119" s="59"/>
      <c r="K119" s="59"/>
      <c r="L119" s="59"/>
      <c r="M119" s="59"/>
      <c r="N119" s="59"/>
      <c r="O119" s="59"/>
      <c r="P119" s="59"/>
      <c r="Q119" s="59"/>
      <c r="R119" s="59"/>
      <c r="S119" s="59"/>
      <c r="T119" s="59"/>
      <c r="U119" s="59"/>
      <c r="V119" s="59"/>
      <c r="W119" s="59"/>
      <c r="X119" s="59"/>
      <c r="Y119" s="59"/>
      <c r="Z119" s="59"/>
      <c r="AA119" s="59"/>
      <c r="AB119" s="59"/>
      <c r="AC119" s="59"/>
      <c r="AD119" s="59"/>
      <c r="AE119" s="59"/>
      <c r="AF119" s="59"/>
      <c r="AG119" s="59"/>
      <c r="AH119" s="59"/>
      <c r="AI119" s="59"/>
      <c r="AJ119" s="59"/>
      <c r="AK119" s="59"/>
      <c r="AL119" s="61"/>
      <c r="AM119" s="59"/>
      <c r="AN119" s="59"/>
      <c r="AO119" s="59"/>
      <c r="AP119" s="59"/>
      <c r="AQ119" s="59"/>
      <c r="AR119" s="59"/>
      <c r="AS119" s="59"/>
      <c r="AT119" s="59"/>
      <c r="AU119" s="59"/>
      <c r="AV119" s="59"/>
      <c r="AW119" s="59"/>
      <c r="AX119" s="59"/>
    </row>
    <row r="120" spans="2:50" ht="24" customHeight="1" x14ac:dyDescent="0.2">
      <c r="B120" s="60">
        <v>4</v>
      </c>
      <c r="C120" s="60">
        <v>1</v>
      </c>
      <c r="D120" s="59"/>
      <c r="E120" s="59"/>
      <c r="F120" s="59"/>
      <c r="G120" s="59"/>
      <c r="H120" s="59"/>
      <c r="I120" s="59"/>
      <c r="J120" s="59"/>
      <c r="K120" s="59"/>
      <c r="L120" s="59"/>
      <c r="M120" s="59"/>
      <c r="N120" s="59"/>
      <c r="O120" s="59"/>
      <c r="P120" s="59"/>
      <c r="Q120" s="59"/>
      <c r="R120" s="59"/>
      <c r="S120" s="59"/>
      <c r="T120" s="59"/>
      <c r="U120" s="59"/>
      <c r="V120" s="59"/>
      <c r="W120" s="59"/>
      <c r="X120" s="59"/>
      <c r="Y120" s="59"/>
      <c r="Z120" s="59"/>
      <c r="AA120" s="59"/>
      <c r="AB120" s="59"/>
      <c r="AC120" s="59"/>
      <c r="AD120" s="59"/>
      <c r="AE120" s="59"/>
      <c r="AF120" s="59"/>
      <c r="AG120" s="59"/>
      <c r="AH120" s="59"/>
      <c r="AI120" s="59"/>
      <c r="AJ120" s="59"/>
      <c r="AK120" s="59"/>
      <c r="AL120" s="61"/>
      <c r="AM120" s="59"/>
      <c r="AN120" s="59"/>
      <c r="AO120" s="59"/>
      <c r="AP120" s="59"/>
      <c r="AQ120" s="59"/>
      <c r="AR120" s="59"/>
      <c r="AS120" s="59"/>
      <c r="AT120" s="59"/>
      <c r="AU120" s="59"/>
      <c r="AV120" s="59"/>
      <c r="AW120" s="59"/>
      <c r="AX120" s="59"/>
    </row>
    <row r="121" spans="2:50" ht="24" customHeight="1" x14ac:dyDescent="0.2">
      <c r="B121" s="60">
        <v>5</v>
      </c>
      <c r="C121" s="60">
        <v>1</v>
      </c>
      <c r="D121" s="59"/>
      <c r="E121" s="59"/>
      <c r="F121" s="59"/>
      <c r="G121" s="59"/>
      <c r="H121" s="59"/>
      <c r="I121" s="59"/>
      <c r="J121" s="59"/>
      <c r="K121" s="59"/>
      <c r="L121" s="59"/>
      <c r="M121" s="59"/>
      <c r="N121" s="59"/>
      <c r="O121" s="59"/>
      <c r="P121" s="59"/>
      <c r="Q121" s="59"/>
      <c r="R121" s="59"/>
      <c r="S121" s="59"/>
      <c r="T121" s="59"/>
      <c r="U121" s="59"/>
      <c r="V121" s="59"/>
      <c r="W121" s="59"/>
      <c r="X121" s="59"/>
      <c r="Y121" s="59"/>
      <c r="Z121" s="59"/>
      <c r="AA121" s="59"/>
      <c r="AB121" s="59"/>
      <c r="AC121" s="59"/>
      <c r="AD121" s="59"/>
      <c r="AE121" s="59"/>
      <c r="AF121" s="59"/>
      <c r="AG121" s="59"/>
      <c r="AH121" s="59"/>
      <c r="AI121" s="59"/>
      <c r="AJ121" s="59"/>
      <c r="AK121" s="59"/>
      <c r="AL121" s="61"/>
      <c r="AM121" s="59"/>
      <c r="AN121" s="59"/>
      <c r="AO121" s="59"/>
      <c r="AP121" s="59"/>
      <c r="AQ121" s="59"/>
      <c r="AR121" s="59"/>
      <c r="AS121" s="59"/>
      <c r="AT121" s="59"/>
      <c r="AU121" s="59"/>
      <c r="AV121" s="59"/>
      <c r="AW121" s="59"/>
      <c r="AX121" s="59"/>
    </row>
    <row r="122" spans="2:50" ht="24" customHeight="1" x14ac:dyDescent="0.2">
      <c r="B122" s="60">
        <v>6</v>
      </c>
      <c r="C122" s="60">
        <v>1</v>
      </c>
      <c r="D122" s="59"/>
      <c r="E122" s="59"/>
      <c r="F122" s="59"/>
      <c r="G122" s="59"/>
      <c r="H122" s="59"/>
      <c r="I122" s="59"/>
      <c r="J122" s="59"/>
      <c r="K122" s="59"/>
      <c r="L122" s="59"/>
      <c r="M122" s="59"/>
      <c r="N122" s="59"/>
      <c r="O122" s="59"/>
      <c r="P122" s="59"/>
      <c r="Q122" s="59"/>
      <c r="R122" s="59"/>
      <c r="S122" s="59"/>
      <c r="T122" s="59"/>
      <c r="U122" s="59"/>
      <c r="V122" s="59"/>
      <c r="W122" s="59"/>
      <c r="X122" s="59"/>
      <c r="Y122" s="59"/>
      <c r="Z122" s="59"/>
      <c r="AA122" s="59"/>
      <c r="AB122" s="59"/>
      <c r="AC122" s="59"/>
      <c r="AD122" s="59"/>
      <c r="AE122" s="59"/>
      <c r="AF122" s="59"/>
      <c r="AG122" s="59"/>
      <c r="AH122" s="59"/>
      <c r="AI122" s="59"/>
      <c r="AJ122" s="59"/>
      <c r="AK122" s="59"/>
      <c r="AL122" s="61"/>
      <c r="AM122" s="59"/>
      <c r="AN122" s="59"/>
      <c r="AO122" s="59"/>
      <c r="AP122" s="59"/>
      <c r="AQ122" s="59"/>
      <c r="AR122" s="59"/>
      <c r="AS122" s="59"/>
      <c r="AT122" s="59"/>
      <c r="AU122" s="59"/>
      <c r="AV122" s="59"/>
      <c r="AW122" s="59"/>
      <c r="AX122" s="59"/>
    </row>
    <row r="123" spans="2:50" ht="24" customHeight="1" x14ac:dyDescent="0.2">
      <c r="B123" s="60">
        <v>7</v>
      </c>
      <c r="C123" s="60">
        <v>1</v>
      </c>
      <c r="D123" s="59"/>
      <c r="E123" s="59"/>
      <c r="F123" s="59"/>
      <c r="G123" s="59"/>
      <c r="H123" s="59"/>
      <c r="I123" s="59"/>
      <c r="J123" s="59"/>
      <c r="K123" s="59"/>
      <c r="L123" s="59"/>
      <c r="M123" s="59"/>
      <c r="N123" s="59"/>
      <c r="O123" s="59"/>
      <c r="P123" s="59"/>
      <c r="Q123" s="59"/>
      <c r="R123" s="59"/>
      <c r="S123" s="59"/>
      <c r="T123" s="59"/>
      <c r="U123" s="59"/>
      <c r="V123" s="59"/>
      <c r="W123" s="59"/>
      <c r="X123" s="59"/>
      <c r="Y123" s="59"/>
      <c r="Z123" s="59"/>
      <c r="AA123" s="59"/>
      <c r="AB123" s="59"/>
      <c r="AC123" s="59"/>
      <c r="AD123" s="59"/>
      <c r="AE123" s="59"/>
      <c r="AF123" s="59"/>
      <c r="AG123" s="59"/>
      <c r="AH123" s="59"/>
      <c r="AI123" s="59"/>
      <c r="AJ123" s="59"/>
      <c r="AK123" s="59"/>
      <c r="AL123" s="61"/>
      <c r="AM123" s="59"/>
      <c r="AN123" s="59"/>
      <c r="AO123" s="59"/>
      <c r="AP123" s="59"/>
      <c r="AQ123" s="59"/>
      <c r="AR123" s="59"/>
      <c r="AS123" s="59"/>
      <c r="AT123" s="59"/>
      <c r="AU123" s="59"/>
      <c r="AV123" s="59"/>
      <c r="AW123" s="59"/>
      <c r="AX123" s="59"/>
    </row>
    <row r="124" spans="2:50" ht="24" customHeight="1" x14ac:dyDescent="0.2">
      <c r="B124" s="60">
        <v>8</v>
      </c>
      <c r="C124" s="60">
        <v>1</v>
      </c>
      <c r="D124" s="59"/>
      <c r="E124" s="59"/>
      <c r="F124" s="59"/>
      <c r="G124" s="59"/>
      <c r="H124" s="59"/>
      <c r="I124" s="59"/>
      <c r="J124" s="59"/>
      <c r="K124" s="59"/>
      <c r="L124" s="59"/>
      <c r="M124" s="59"/>
      <c r="N124" s="59"/>
      <c r="O124" s="59"/>
      <c r="P124" s="59"/>
      <c r="Q124" s="59"/>
      <c r="R124" s="59"/>
      <c r="S124" s="59"/>
      <c r="T124" s="59"/>
      <c r="U124" s="59"/>
      <c r="V124" s="59"/>
      <c r="W124" s="59"/>
      <c r="X124" s="59"/>
      <c r="Y124" s="59"/>
      <c r="Z124" s="59"/>
      <c r="AA124" s="59"/>
      <c r="AB124" s="59"/>
      <c r="AC124" s="59"/>
      <c r="AD124" s="59"/>
      <c r="AE124" s="59"/>
      <c r="AF124" s="59"/>
      <c r="AG124" s="59"/>
      <c r="AH124" s="59"/>
      <c r="AI124" s="59"/>
      <c r="AJ124" s="59"/>
      <c r="AK124" s="59"/>
      <c r="AL124" s="61"/>
      <c r="AM124" s="59"/>
      <c r="AN124" s="59"/>
      <c r="AO124" s="59"/>
      <c r="AP124" s="59"/>
      <c r="AQ124" s="59"/>
      <c r="AR124" s="59"/>
      <c r="AS124" s="59"/>
      <c r="AT124" s="59"/>
      <c r="AU124" s="59"/>
      <c r="AV124" s="59"/>
      <c r="AW124" s="59"/>
      <c r="AX124" s="59"/>
    </row>
    <row r="125" spans="2:50" ht="24" customHeight="1" x14ac:dyDescent="0.2">
      <c r="B125" s="60">
        <v>9</v>
      </c>
      <c r="C125" s="60">
        <v>1</v>
      </c>
      <c r="D125" s="59"/>
      <c r="E125" s="59"/>
      <c r="F125" s="59"/>
      <c r="G125" s="59"/>
      <c r="H125" s="59"/>
      <c r="I125" s="59"/>
      <c r="J125" s="59"/>
      <c r="K125" s="59"/>
      <c r="L125" s="59"/>
      <c r="M125" s="59"/>
      <c r="N125" s="59"/>
      <c r="O125" s="59"/>
      <c r="P125" s="59"/>
      <c r="Q125" s="59"/>
      <c r="R125" s="59"/>
      <c r="S125" s="59"/>
      <c r="T125" s="59"/>
      <c r="U125" s="59"/>
      <c r="V125" s="59"/>
      <c r="W125" s="59"/>
      <c r="X125" s="59"/>
      <c r="Y125" s="59"/>
      <c r="Z125" s="59"/>
      <c r="AA125" s="59"/>
      <c r="AB125" s="59"/>
      <c r="AC125" s="59"/>
      <c r="AD125" s="59"/>
      <c r="AE125" s="59"/>
      <c r="AF125" s="59"/>
      <c r="AG125" s="59"/>
      <c r="AH125" s="59"/>
      <c r="AI125" s="59"/>
      <c r="AJ125" s="59"/>
      <c r="AK125" s="59"/>
      <c r="AL125" s="61"/>
      <c r="AM125" s="59"/>
      <c r="AN125" s="59"/>
      <c r="AO125" s="59"/>
      <c r="AP125" s="59"/>
      <c r="AQ125" s="59"/>
      <c r="AR125" s="59"/>
      <c r="AS125" s="59"/>
      <c r="AT125" s="59"/>
      <c r="AU125" s="59"/>
      <c r="AV125" s="59"/>
      <c r="AW125" s="59"/>
      <c r="AX125" s="59"/>
    </row>
    <row r="126" spans="2:50" ht="24" customHeight="1" x14ac:dyDescent="0.2">
      <c r="B126" s="60">
        <v>10</v>
      </c>
      <c r="C126" s="60">
        <v>1</v>
      </c>
      <c r="D126" s="59"/>
      <c r="E126" s="59"/>
      <c r="F126" s="59"/>
      <c r="G126" s="59"/>
      <c r="H126" s="59"/>
      <c r="I126" s="59"/>
      <c r="J126" s="59"/>
      <c r="K126" s="59"/>
      <c r="L126" s="59"/>
      <c r="M126" s="59"/>
      <c r="N126" s="59"/>
      <c r="O126" s="59"/>
      <c r="P126" s="59"/>
      <c r="Q126" s="59"/>
      <c r="R126" s="59"/>
      <c r="S126" s="59"/>
      <c r="T126" s="59"/>
      <c r="U126" s="59"/>
      <c r="V126" s="59"/>
      <c r="W126" s="59"/>
      <c r="X126" s="59"/>
      <c r="Y126" s="59"/>
      <c r="Z126" s="59"/>
      <c r="AA126" s="59"/>
      <c r="AB126" s="59"/>
      <c r="AC126" s="59"/>
      <c r="AD126" s="59"/>
      <c r="AE126" s="59"/>
      <c r="AF126" s="59"/>
      <c r="AG126" s="59"/>
      <c r="AH126" s="59"/>
      <c r="AI126" s="59"/>
      <c r="AJ126" s="59"/>
      <c r="AK126" s="59"/>
      <c r="AL126" s="61"/>
      <c r="AM126" s="59"/>
      <c r="AN126" s="59"/>
      <c r="AO126" s="59"/>
      <c r="AP126" s="59"/>
      <c r="AQ126" s="59"/>
      <c r="AR126" s="59"/>
      <c r="AS126" s="59"/>
      <c r="AT126" s="59"/>
      <c r="AU126" s="59"/>
      <c r="AV126" s="59"/>
      <c r="AW126" s="59"/>
      <c r="AX126" s="59"/>
    </row>
    <row r="128" spans="2:50" x14ac:dyDescent="0.2">
      <c r="C128" t="s">
        <v>10</v>
      </c>
    </row>
    <row r="129" spans="2:50" ht="34.5" customHeight="1" x14ac:dyDescent="0.2">
      <c r="B129" s="60"/>
      <c r="C129" s="60"/>
      <c r="D129" s="69" t="s">
        <v>294</v>
      </c>
      <c r="E129" s="69"/>
      <c r="F129" s="69"/>
      <c r="G129" s="69"/>
      <c r="H129" s="69"/>
      <c r="I129" s="69"/>
      <c r="J129" s="69"/>
      <c r="K129" s="69"/>
      <c r="L129" s="69"/>
      <c r="M129" s="69"/>
      <c r="N129" s="69" t="s">
        <v>295</v>
      </c>
      <c r="O129" s="69"/>
      <c r="P129" s="69"/>
      <c r="Q129" s="69"/>
      <c r="R129" s="69"/>
      <c r="S129" s="69"/>
      <c r="T129" s="69"/>
      <c r="U129" s="69"/>
      <c r="V129" s="69"/>
      <c r="W129" s="69"/>
      <c r="X129" s="69"/>
      <c r="Y129" s="69"/>
      <c r="Z129" s="69"/>
      <c r="AA129" s="69"/>
      <c r="AB129" s="69"/>
      <c r="AC129" s="69"/>
      <c r="AD129" s="69"/>
      <c r="AE129" s="69"/>
      <c r="AF129" s="69"/>
      <c r="AG129" s="69"/>
      <c r="AH129" s="69"/>
      <c r="AI129" s="69"/>
      <c r="AJ129" s="69"/>
      <c r="AK129" s="69"/>
      <c r="AL129" s="70" t="s">
        <v>296</v>
      </c>
      <c r="AM129" s="69"/>
      <c r="AN129" s="69"/>
      <c r="AO129" s="69"/>
      <c r="AP129" s="69"/>
      <c r="AQ129" s="69"/>
      <c r="AR129" s="69" t="s">
        <v>43</v>
      </c>
      <c r="AS129" s="69"/>
      <c r="AT129" s="69"/>
      <c r="AU129" s="69"/>
      <c r="AV129" s="69" t="s">
        <v>44</v>
      </c>
      <c r="AW129" s="69"/>
      <c r="AX129" s="69"/>
    </row>
    <row r="130" spans="2:50" ht="24" customHeight="1" x14ac:dyDescent="0.2">
      <c r="B130" s="60">
        <v>1</v>
      </c>
      <c r="C130" s="60">
        <v>1</v>
      </c>
      <c r="D130" s="864" t="s">
        <v>297</v>
      </c>
      <c r="E130" s="865"/>
      <c r="F130" s="865"/>
      <c r="G130" s="865"/>
      <c r="H130" s="865"/>
      <c r="I130" s="865"/>
      <c r="J130" s="865"/>
      <c r="K130" s="865"/>
      <c r="L130" s="865"/>
      <c r="M130" s="866"/>
      <c r="N130" s="864" t="s">
        <v>298</v>
      </c>
      <c r="O130" s="865"/>
      <c r="P130" s="865"/>
      <c r="Q130" s="865"/>
      <c r="R130" s="865"/>
      <c r="S130" s="865"/>
      <c r="T130" s="865"/>
      <c r="U130" s="865"/>
      <c r="V130" s="865"/>
      <c r="W130" s="865"/>
      <c r="X130" s="865"/>
      <c r="Y130" s="865"/>
      <c r="Z130" s="865"/>
      <c r="AA130" s="865"/>
      <c r="AB130" s="865"/>
      <c r="AC130" s="865"/>
      <c r="AD130" s="865"/>
      <c r="AE130" s="865"/>
      <c r="AF130" s="865"/>
      <c r="AG130" s="865"/>
      <c r="AH130" s="865"/>
      <c r="AI130" s="865"/>
      <c r="AJ130" s="865"/>
      <c r="AK130" s="866"/>
      <c r="AL130" s="61">
        <v>343</v>
      </c>
      <c r="AM130" s="59"/>
      <c r="AN130" s="59"/>
      <c r="AO130" s="59"/>
      <c r="AP130" s="59"/>
      <c r="AQ130" s="59"/>
      <c r="AR130" s="870">
        <v>1</v>
      </c>
      <c r="AS130" s="871"/>
      <c r="AT130" s="871"/>
      <c r="AU130" s="872"/>
      <c r="AV130" s="833" t="s">
        <v>299</v>
      </c>
      <c r="AW130" s="834"/>
      <c r="AX130" s="834"/>
    </row>
    <row r="131" spans="2:50" ht="24" customHeight="1" x14ac:dyDescent="0.2">
      <c r="B131" s="60">
        <v>2</v>
      </c>
      <c r="C131" s="60">
        <v>1</v>
      </c>
      <c r="D131" s="59"/>
      <c r="E131" s="59"/>
      <c r="F131" s="59"/>
      <c r="G131" s="59"/>
      <c r="H131" s="59"/>
      <c r="I131" s="59"/>
      <c r="J131" s="59"/>
      <c r="K131" s="59"/>
      <c r="L131" s="59"/>
      <c r="M131" s="59"/>
      <c r="N131" s="59"/>
      <c r="O131" s="59"/>
      <c r="P131" s="59"/>
      <c r="Q131" s="59"/>
      <c r="R131" s="59"/>
      <c r="S131" s="59"/>
      <c r="T131" s="59"/>
      <c r="U131" s="59"/>
      <c r="V131" s="59"/>
      <c r="W131" s="59"/>
      <c r="X131" s="59"/>
      <c r="Y131" s="59"/>
      <c r="Z131" s="59"/>
      <c r="AA131" s="59"/>
      <c r="AB131" s="59"/>
      <c r="AC131" s="59"/>
      <c r="AD131" s="59"/>
      <c r="AE131" s="59"/>
      <c r="AF131" s="59"/>
      <c r="AG131" s="59"/>
      <c r="AH131" s="59"/>
      <c r="AI131" s="59"/>
      <c r="AJ131" s="59"/>
      <c r="AK131" s="59"/>
      <c r="AL131" s="61"/>
      <c r="AM131" s="59"/>
      <c r="AN131" s="59"/>
      <c r="AO131" s="59"/>
      <c r="AP131" s="59"/>
      <c r="AQ131" s="59"/>
      <c r="AR131" s="59"/>
      <c r="AS131" s="59"/>
      <c r="AT131" s="59"/>
      <c r="AU131" s="59"/>
      <c r="AV131" s="59"/>
      <c r="AW131" s="59"/>
      <c r="AX131" s="59"/>
    </row>
    <row r="132" spans="2:50" ht="24" customHeight="1" x14ac:dyDescent="0.2">
      <c r="B132" s="60">
        <v>3</v>
      </c>
      <c r="C132" s="60">
        <v>1</v>
      </c>
      <c r="D132" s="59"/>
      <c r="E132" s="59"/>
      <c r="F132" s="59"/>
      <c r="G132" s="59"/>
      <c r="H132" s="59"/>
      <c r="I132" s="59"/>
      <c r="J132" s="59"/>
      <c r="K132" s="59"/>
      <c r="L132" s="59"/>
      <c r="M132" s="59"/>
      <c r="N132" s="59"/>
      <c r="O132" s="59"/>
      <c r="P132" s="59"/>
      <c r="Q132" s="59"/>
      <c r="R132" s="59"/>
      <c r="S132" s="59"/>
      <c r="T132" s="59"/>
      <c r="U132" s="59"/>
      <c r="V132" s="59"/>
      <c r="W132" s="59"/>
      <c r="X132" s="59"/>
      <c r="Y132" s="59"/>
      <c r="Z132" s="59"/>
      <c r="AA132" s="59"/>
      <c r="AB132" s="59"/>
      <c r="AC132" s="59"/>
      <c r="AD132" s="59"/>
      <c r="AE132" s="59"/>
      <c r="AF132" s="59"/>
      <c r="AG132" s="59"/>
      <c r="AH132" s="59"/>
      <c r="AI132" s="59"/>
      <c r="AJ132" s="59"/>
      <c r="AK132" s="59"/>
      <c r="AL132" s="61"/>
      <c r="AM132" s="59"/>
      <c r="AN132" s="59"/>
      <c r="AO132" s="59"/>
      <c r="AP132" s="59"/>
      <c r="AQ132" s="59"/>
      <c r="AR132" s="59"/>
      <c r="AS132" s="59"/>
      <c r="AT132" s="59"/>
      <c r="AU132" s="59"/>
      <c r="AV132" s="59"/>
      <c r="AW132" s="59"/>
      <c r="AX132" s="59"/>
    </row>
    <row r="133" spans="2:50" ht="24" customHeight="1" x14ac:dyDescent="0.2">
      <c r="B133" s="60">
        <v>4</v>
      </c>
      <c r="C133" s="60">
        <v>1</v>
      </c>
      <c r="D133" s="59"/>
      <c r="E133" s="59"/>
      <c r="F133" s="59"/>
      <c r="G133" s="59"/>
      <c r="H133" s="59"/>
      <c r="I133" s="59"/>
      <c r="J133" s="59"/>
      <c r="K133" s="59"/>
      <c r="L133" s="59"/>
      <c r="M133" s="59"/>
      <c r="N133" s="59"/>
      <c r="O133" s="59"/>
      <c r="P133" s="59"/>
      <c r="Q133" s="59"/>
      <c r="R133" s="59"/>
      <c r="S133" s="59"/>
      <c r="T133" s="59"/>
      <c r="U133" s="59"/>
      <c r="V133" s="59"/>
      <c r="W133" s="59"/>
      <c r="X133" s="59"/>
      <c r="Y133" s="59"/>
      <c r="Z133" s="59"/>
      <c r="AA133" s="59"/>
      <c r="AB133" s="59"/>
      <c r="AC133" s="59"/>
      <c r="AD133" s="59"/>
      <c r="AE133" s="59"/>
      <c r="AF133" s="59"/>
      <c r="AG133" s="59"/>
      <c r="AH133" s="59"/>
      <c r="AI133" s="59"/>
      <c r="AJ133" s="59"/>
      <c r="AK133" s="59"/>
      <c r="AL133" s="61"/>
      <c r="AM133" s="59"/>
      <c r="AN133" s="59"/>
      <c r="AO133" s="59"/>
      <c r="AP133" s="59"/>
      <c r="AQ133" s="59"/>
      <c r="AR133" s="59"/>
      <c r="AS133" s="59"/>
      <c r="AT133" s="59"/>
      <c r="AU133" s="59"/>
      <c r="AV133" s="59"/>
      <c r="AW133" s="59"/>
      <c r="AX133" s="59"/>
    </row>
    <row r="134" spans="2:50" ht="24" customHeight="1" x14ac:dyDescent="0.2">
      <c r="B134" s="60">
        <v>5</v>
      </c>
      <c r="C134" s="60">
        <v>1</v>
      </c>
      <c r="D134" s="59"/>
      <c r="E134" s="59"/>
      <c r="F134" s="59"/>
      <c r="G134" s="59"/>
      <c r="H134" s="59"/>
      <c r="I134" s="59"/>
      <c r="J134" s="59"/>
      <c r="K134" s="59"/>
      <c r="L134" s="59"/>
      <c r="M134" s="59"/>
      <c r="N134" s="59"/>
      <c r="O134" s="59"/>
      <c r="P134" s="59"/>
      <c r="Q134" s="59"/>
      <c r="R134" s="59"/>
      <c r="S134" s="59"/>
      <c r="T134" s="59"/>
      <c r="U134" s="59"/>
      <c r="V134" s="59"/>
      <c r="W134" s="59"/>
      <c r="X134" s="59"/>
      <c r="Y134" s="59"/>
      <c r="Z134" s="59"/>
      <c r="AA134" s="59"/>
      <c r="AB134" s="59"/>
      <c r="AC134" s="59"/>
      <c r="AD134" s="59"/>
      <c r="AE134" s="59"/>
      <c r="AF134" s="59"/>
      <c r="AG134" s="59"/>
      <c r="AH134" s="59"/>
      <c r="AI134" s="59"/>
      <c r="AJ134" s="59"/>
      <c r="AK134" s="59"/>
      <c r="AL134" s="61"/>
      <c r="AM134" s="59"/>
      <c r="AN134" s="59"/>
      <c r="AO134" s="59"/>
      <c r="AP134" s="59"/>
      <c r="AQ134" s="59"/>
      <c r="AR134" s="59"/>
      <c r="AS134" s="59"/>
      <c r="AT134" s="59"/>
      <c r="AU134" s="59"/>
      <c r="AV134" s="59"/>
      <c r="AW134" s="59"/>
      <c r="AX134" s="59"/>
    </row>
    <row r="135" spans="2:50" ht="24" customHeight="1" x14ac:dyDescent="0.2">
      <c r="B135" s="60">
        <v>6</v>
      </c>
      <c r="C135" s="60">
        <v>1</v>
      </c>
      <c r="D135" s="59"/>
      <c r="E135" s="59"/>
      <c r="F135" s="59"/>
      <c r="G135" s="59"/>
      <c r="H135" s="59"/>
      <c r="I135" s="59"/>
      <c r="J135" s="59"/>
      <c r="K135" s="59"/>
      <c r="L135" s="59"/>
      <c r="M135" s="59"/>
      <c r="N135" s="59"/>
      <c r="O135" s="59"/>
      <c r="P135" s="59"/>
      <c r="Q135" s="59"/>
      <c r="R135" s="59"/>
      <c r="S135" s="59"/>
      <c r="T135" s="59"/>
      <c r="U135" s="59"/>
      <c r="V135" s="59"/>
      <c r="W135" s="59"/>
      <c r="X135" s="59"/>
      <c r="Y135" s="59"/>
      <c r="Z135" s="59"/>
      <c r="AA135" s="59"/>
      <c r="AB135" s="59"/>
      <c r="AC135" s="59"/>
      <c r="AD135" s="59"/>
      <c r="AE135" s="59"/>
      <c r="AF135" s="59"/>
      <c r="AG135" s="59"/>
      <c r="AH135" s="59"/>
      <c r="AI135" s="59"/>
      <c r="AJ135" s="59"/>
      <c r="AK135" s="59"/>
      <c r="AL135" s="61"/>
      <c r="AM135" s="59"/>
      <c r="AN135" s="59"/>
      <c r="AO135" s="59"/>
      <c r="AP135" s="59"/>
      <c r="AQ135" s="59"/>
      <c r="AR135" s="59"/>
      <c r="AS135" s="59"/>
      <c r="AT135" s="59"/>
      <c r="AU135" s="59"/>
      <c r="AV135" s="59"/>
      <c r="AW135" s="59"/>
      <c r="AX135" s="59"/>
    </row>
    <row r="136" spans="2:50" ht="24" customHeight="1" x14ac:dyDescent="0.2">
      <c r="B136" s="60">
        <v>7</v>
      </c>
      <c r="C136" s="60">
        <v>1</v>
      </c>
      <c r="D136" s="59"/>
      <c r="E136" s="59"/>
      <c r="F136" s="59"/>
      <c r="G136" s="59"/>
      <c r="H136" s="59"/>
      <c r="I136" s="59"/>
      <c r="J136" s="59"/>
      <c r="K136" s="59"/>
      <c r="L136" s="59"/>
      <c r="M136" s="59"/>
      <c r="N136" s="59"/>
      <c r="O136" s="59"/>
      <c r="P136" s="59"/>
      <c r="Q136" s="59"/>
      <c r="R136" s="59"/>
      <c r="S136" s="59"/>
      <c r="T136" s="59"/>
      <c r="U136" s="59"/>
      <c r="V136" s="59"/>
      <c r="W136" s="59"/>
      <c r="X136" s="59"/>
      <c r="Y136" s="59"/>
      <c r="Z136" s="59"/>
      <c r="AA136" s="59"/>
      <c r="AB136" s="59"/>
      <c r="AC136" s="59"/>
      <c r="AD136" s="59"/>
      <c r="AE136" s="59"/>
      <c r="AF136" s="59"/>
      <c r="AG136" s="59"/>
      <c r="AH136" s="59"/>
      <c r="AI136" s="59"/>
      <c r="AJ136" s="59"/>
      <c r="AK136" s="59"/>
      <c r="AL136" s="61"/>
      <c r="AM136" s="59"/>
      <c r="AN136" s="59"/>
      <c r="AO136" s="59"/>
      <c r="AP136" s="59"/>
      <c r="AQ136" s="59"/>
      <c r="AR136" s="59"/>
      <c r="AS136" s="59"/>
      <c r="AT136" s="59"/>
      <c r="AU136" s="59"/>
      <c r="AV136" s="59"/>
      <c r="AW136" s="59"/>
      <c r="AX136" s="59"/>
    </row>
    <row r="137" spans="2:50" ht="24" customHeight="1" x14ac:dyDescent="0.2">
      <c r="B137" s="60">
        <v>8</v>
      </c>
      <c r="C137" s="60">
        <v>1</v>
      </c>
      <c r="D137" s="59"/>
      <c r="E137" s="59"/>
      <c r="F137" s="59"/>
      <c r="G137" s="59"/>
      <c r="H137" s="59"/>
      <c r="I137" s="59"/>
      <c r="J137" s="59"/>
      <c r="K137" s="59"/>
      <c r="L137" s="59"/>
      <c r="M137" s="59"/>
      <c r="N137" s="59"/>
      <c r="O137" s="59"/>
      <c r="P137" s="59"/>
      <c r="Q137" s="59"/>
      <c r="R137" s="59"/>
      <c r="S137" s="59"/>
      <c r="T137" s="59"/>
      <c r="U137" s="59"/>
      <c r="V137" s="59"/>
      <c r="W137" s="59"/>
      <c r="X137" s="59"/>
      <c r="Y137" s="59"/>
      <c r="Z137" s="59"/>
      <c r="AA137" s="59"/>
      <c r="AB137" s="59"/>
      <c r="AC137" s="59"/>
      <c r="AD137" s="59"/>
      <c r="AE137" s="59"/>
      <c r="AF137" s="59"/>
      <c r="AG137" s="59"/>
      <c r="AH137" s="59"/>
      <c r="AI137" s="59"/>
      <c r="AJ137" s="59"/>
      <c r="AK137" s="59"/>
      <c r="AL137" s="61"/>
      <c r="AM137" s="59"/>
      <c r="AN137" s="59"/>
      <c r="AO137" s="59"/>
      <c r="AP137" s="59"/>
      <c r="AQ137" s="59"/>
      <c r="AR137" s="59"/>
      <c r="AS137" s="59"/>
      <c r="AT137" s="59"/>
      <c r="AU137" s="59"/>
      <c r="AV137" s="59"/>
      <c r="AW137" s="59"/>
      <c r="AX137" s="59"/>
    </row>
    <row r="138" spans="2:50" ht="24" customHeight="1" x14ac:dyDescent="0.2">
      <c r="B138" s="60">
        <v>9</v>
      </c>
      <c r="C138" s="60">
        <v>1</v>
      </c>
      <c r="D138" s="59"/>
      <c r="E138" s="59"/>
      <c r="F138" s="59"/>
      <c r="G138" s="59"/>
      <c r="H138" s="59"/>
      <c r="I138" s="59"/>
      <c r="J138" s="59"/>
      <c r="K138" s="59"/>
      <c r="L138" s="59"/>
      <c r="M138" s="59"/>
      <c r="N138" s="59"/>
      <c r="O138" s="59"/>
      <c r="P138" s="59"/>
      <c r="Q138" s="59"/>
      <c r="R138" s="59"/>
      <c r="S138" s="59"/>
      <c r="T138" s="59"/>
      <c r="U138" s="59"/>
      <c r="V138" s="59"/>
      <c r="W138" s="59"/>
      <c r="X138" s="59"/>
      <c r="Y138" s="59"/>
      <c r="Z138" s="59"/>
      <c r="AA138" s="59"/>
      <c r="AB138" s="59"/>
      <c r="AC138" s="59"/>
      <c r="AD138" s="59"/>
      <c r="AE138" s="59"/>
      <c r="AF138" s="59"/>
      <c r="AG138" s="59"/>
      <c r="AH138" s="59"/>
      <c r="AI138" s="59"/>
      <c r="AJ138" s="59"/>
      <c r="AK138" s="59"/>
      <c r="AL138" s="61"/>
      <c r="AM138" s="59"/>
      <c r="AN138" s="59"/>
      <c r="AO138" s="59"/>
      <c r="AP138" s="59"/>
      <c r="AQ138" s="59"/>
      <c r="AR138" s="59"/>
      <c r="AS138" s="59"/>
      <c r="AT138" s="59"/>
      <c r="AU138" s="59"/>
      <c r="AV138" s="59"/>
      <c r="AW138" s="59"/>
      <c r="AX138" s="59"/>
    </row>
    <row r="139" spans="2:50" ht="24" customHeight="1" x14ac:dyDescent="0.2">
      <c r="B139" s="60">
        <v>10</v>
      </c>
      <c r="C139" s="60">
        <v>1</v>
      </c>
      <c r="D139" s="59"/>
      <c r="E139" s="59"/>
      <c r="F139" s="59"/>
      <c r="G139" s="59"/>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61"/>
      <c r="AM139" s="59"/>
      <c r="AN139" s="59"/>
      <c r="AO139" s="59"/>
      <c r="AP139" s="59"/>
      <c r="AQ139" s="59"/>
      <c r="AR139" s="59"/>
      <c r="AS139" s="59"/>
      <c r="AT139" s="59"/>
      <c r="AU139" s="59"/>
      <c r="AV139" s="59"/>
      <c r="AW139" s="59"/>
      <c r="AX139" s="59"/>
    </row>
    <row r="140" spans="2:50" x14ac:dyDescent="0.2">
      <c r="C140" t="s">
        <v>248</v>
      </c>
      <c r="D140" s="26"/>
      <c r="E140" s="27"/>
      <c r="F140" s="27"/>
      <c r="G140" s="27"/>
      <c r="H140" s="27"/>
      <c r="I140" s="27"/>
      <c r="J140" s="27"/>
      <c r="K140" s="27"/>
      <c r="L140" s="27"/>
      <c r="M140" s="27"/>
      <c r="N140" s="28"/>
      <c r="O140" s="28"/>
      <c r="P140" s="28"/>
      <c r="Q140" s="28"/>
      <c r="R140" s="28"/>
      <c r="S140" s="28"/>
      <c r="T140" s="28"/>
      <c r="U140" s="28"/>
      <c r="V140" s="28"/>
      <c r="W140" s="28"/>
      <c r="X140" s="28"/>
      <c r="Y140" s="28"/>
      <c r="Z140" s="28"/>
      <c r="AA140" s="28"/>
      <c r="AB140" s="28"/>
    </row>
    <row r="142" spans="2:50" x14ac:dyDescent="0.2">
      <c r="C142" t="s">
        <v>11</v>
      </c>
    </row>
    <row r="143" spans="2:50" ht="34.5" customHeight="1" x14ac:dyDescent="0.2">
      <c r="B143" s="60"/>
      <c r="C143" s="60"/>
      <c r="D143" s="69" t="s">
        <v>300</v>
      </c>
      <c r="E143" s="69"/>
      <c r="F143" s="69"/>
      <c r="G143" s="69"/>
      <c r="H143" s="69"/>
      <c r="I143" s="69"/>
      <c r="J143" s="69"/>
      <c r="K143" s="69"/>
      <c r="L143" s="69"/>
      <c r="M143" s="69"/>
      <c r="N143" s="69" t="s">
        <v>301</v>
      </c>
      <c r="O143" s="69"/>
      <c r="P143" s="69"/>
      <c r="Q143" s="69"/>
      <c r="R143" s="69"/>
      <c r="S143" s="69"/>
      <c r="T143" s="69"/>
      <c r="U143" s="69"/>
      <c r="V143" s="69"/>
      <c r="W143" s="69"/>
      <c r="X143" s="69"/>
      <c r="Y143" s="69"/>
      <c r="Z143" s="69"/>
      <c r="AA143" s="69"/>
      <c r="AB143" s="69"/>
      <c r="AC143" s="69"/>
      <c r="AD143" s="69"/>
      <c r="AE143" s="69"/>
      <c r="AF143" s="69"/>
      <c r="AG143" s="69"/>
      <c r="AH143" s="69"/>
      <c r="AI143" s="69"/>
      <c r="AJ143" s="69"/>
      <c r="AK143" s="69"/>
      <c r="AL143" s="70" t="s">
        <v>302</v>
      </c>
      <c r="AM143" s="69"/>
      <c r="AN143" s="69"/>
      <c r="AO143" s="69"/>
      <c r="AP143" s="69"/>
      <c r="AQ143" s="69"/>
      <c r="AR143" s="69" t="s">
        <v>43</v>
      </c>
      <c r="AS143" s="69"/>
      <c r="AT143" s="69"/>
      <c r="AU143" s="69"/>
      <c r="AV143" s="69" t="s">
        <v>44</v>
      </c>
      <c r="AW143" s="69"/>
      <c r="AX143" s="69"/>
    </row>
    <row r="144" spans="2:50" ht="24" customHeight="1" x14ac:dyDescent="0.2">
      <c r="B144" s="60">
        <v>1</v>
      </c>
      <c r="C144" s="60">
        <v>1</v>
      </c>
      <c r="D144" s="863" t="s">
        <v>303</v>
      </c>
      <c r="E144" s="863"/>
      <c r="F144" s="863"/>
      <c r="G144" s="863"/>
      <c r="H144" s="863"/>
      <c r="I144" s="863"/>
      <c r="J144" s="863"/>
      <c r="K144" s="863"/>
      <c r="L144" s="863"/>
      <c r="M144" s="863"/>
      <c r="N144" s="864" t="s">
        <v>304</v>
      </c>
      <c r="O144" s="865"/>
      <c r="P144" s="865"/>
      <c r="Q144" s="865"/>
      <c r="R144" s="865"/>
      <c r="S144" s="865"/>
      <c r="T144" s="865"/>
      <c r="U144" s="865"/>
      <c r="V144" s="865"/>
      <c r="W144" s="865"/>
      <c r="X144" s="865"/>
      <c r="Y144" s="865"/>
      <c r="Z144" s="865"/>
      <c r="AA144" s="865"/>
      <c r="AB144" s="865"/>
      <c r="AC144" s="865"/>
      <c r="AD144" s="865"/>
      <c r="AE144" s="865"/>
      <c r="AF144" s="865"/>
      <c r="AG144" s="865"/>
      <c r="AH144" s="865"/>
      <c r="AI144" s="865"/>
      <c r="AJ144" s="865"/>
      <c r="AK144" s="866"/>
      <c r="AL144" s="61">
        <v>4</v>
      </c>
      <c r="AM144" s="59"/>
      <c r="AN144" s="59"/>
      <c r="AO144" s="59"/>
      <c r="AP144" s="59"/>
      <c r="AQ144" s="59"/>
      <c r="AR144" s="870">
        <v>3</v>
      </c>
      <c r="AS144" s="871"/>
      <c r="AT144" s="871"/>
      <c r="AU144" s="872"/>
      <c r="AV144" s="833" t="s">
        <v>305</v>
      </c>
      <c r="AW144" s="834"/>
      <c r="AX144" s="834"/>
    </row>
    <row r="145" spans="2:50" ht="24" customHeight="1" x14ac:dyDescent="0.2">
      <c r="B145" s="60">
        <v>2</v>
      </c>
      <c r="C145" s="60">
        <v>1</v>
      </c>
      <c r="D145" s="863" t="s">
        <v>297</v>
      </c>
      <c r="E145" s="863"/>
      <c r="F145" s="863"/>
      <c r="G145" s="863"/>
      <c r="H145" s="863"/>
      <c r="I145" s="863"/>
      <c r="J145" s="863"/>
      <c r="K145" s="863"/>
      <c r="L145" s="863"/>
      <c r="M145" s="863"/>
      <c r="N145" s="59" t="s">
        <v>306</v>
      </c>
      <c r="O145" s="59"/>
      <c r="P145" s="59"/>
      <c r="Q145" s="59"/>
      <c r="R145" s="59"/>
      <c r="S145" s="59"/>
      <c r="T145" s="59"/>
      <c r="U145" s="59"/>
      <c r="V145" s="59"/>
      <c r="W145" s="59"/>
      <c r="X145" s="59"/>
      <c r="Y145" s="59"/>
      <c r="Z145" s="59"/>
      <c r="AA145" s="59"/>
      <c r="AB145" s="59"/>
      <c r="AC145" s="59"/>
      <c r="AD145" s="59"/>
      <c r="AE145" s="59"/>
      <c r="AF145" s="59"/>
      <c r="AG145" s="59"/>
      <c r="AH145" s="59"/>
      <c r="AI145" s="59"/>
      <c r="AJ145" s="59"/>
      <c r="AK145" s="59"/>
      <c r="AL145" s="61">
        <v>1</v>
      </c>
      <c r="AM145" s="59"/>
      <c r="AN145" s="59"/>
      <c r="AO145" s="59"/>
      <c r="AP145" s="59"/>
      <c r="AQ145" s="59"/>
      <c r="AR145" s="95" t="s">
        <v>293</v>
      </c>
      <c r="AS145" s="96"/>
      <c r="AT145" s="96"/>
      <c r="AU145" s="97"/>
      <c r="AV145" s="59"/>
      <c r="AW145" s="59"/>
      <c r="AX145" s="59"/>
    </row>
    <row r="146" spans="2:50" ht="24" customHeight="1" x14ac:dyDescent="0.2">
      <c r="B146" s="60">
        <v>3</v>
      </c>
      <c r="C146" s="60">
        <v>1</v>
      </c>
      <c r="D146" s="59"/>
      <c r="E146" s="59"/>
      <c r="F146" s="59"/>
      <c r="G146" s="59"/>
      <c r="H146" s="59"/>
      <c r="I146" s="59"/>
      <c r="J146" s="59"/>
      <c r="K146" s="59"/>
      <c r="L146" s="59"/>
      <c r="M146" s="59"/>
      <c r="N146" s="59"/>
      <c r="O146" s="59"/>
      <c r="P146" s="59"/>
      <c r="Q146" s="59"/>
      <c r="R146" s="59"/>
      <c r="S146" s="59"/>
      <c r="T146" s="59"/>
      <c r="U146" s="59"/>
      <c r="V146" s="59"/>
      <c r="W146" s="59"/>
      <c r="X146" s="59"/>
      <c r="Y146" s="59"/>
      <c r="Z146" s="59"/>
      <c r="AA146" s="59"/>
      <c r="AB146" s="59"/>
      <c r="AC146" s="59"/>
      <c r="AD146" s="59"/>
      <c r="AE146" s="59"/>
      <c r="AF146" s="59"/>
      <c r="AG146" s="59"/>
      <c r="AH146" s="59"/>
      <c r="AI146" s="59"/>
      <c r="AJ146" s="59"/>
      <c r="AK146" s="59"/>
      <c r="AL146" s="61"/>
      <c r="AM146" s="59"/>
      <c r="AN146" s="59"/>
      <c r="AO146" s="59"/>
      <c r="AP146" s="59"/>
      <c r="AQ146" s="59"/>
      <c r="AR146" s="59"/>
      <c r="AS146" s="59"/>
      <c r="AT146" s="59"/>
      <c r="AU146" s="59"/>
      <c r="AV146" s="59"/>
      <c r="AW146" s="59"/>
      <c r="AX146" s="59"/>
    </row>
    <row r="147" spans="2:50" ht="24" customHeight="1" x14ac:dyDescent="0.2">
      <c r="B147" s="60">
        <v>4</v>
      </c>
      <c r="C147" s="60">
        <v>1</v>
      </c>
      <c r="D147" s="59"/>
      <c r="E147" s="59"/>
      <c r="F147" s="59"/>
      <c r="G147" s="59"/>
      <c r="H147" s="59"/>
      <c r="I147" s="59"/>
      <c r="J147" s="59"/>
      <c r="K147" s="59"/>
      <c r="L147" s="59"/>
      <c r="M147" s="59"/>
      <c r="N147" s="59"/>
      <c r="O147" s="59"/>
      <c r="P147" s="59"/>
      <c r="Q147" s="59"/>
      <c r="R147" s="59"/>
      <c r="S147" s="59"/>
      <c r="T147" s="59"/>
      <c r="U147" s="59"/>
      <c r="V147" s="59"/>
      <c r="W147" s="59"/>
      <c r="X147" s="59"/>
      <c r="Y147" s="59"/>
      <c r="Z147" s="59"/>
      <c r="AA147" s="59"/>
      <c r="AB147" s="59"/>
      <c r="AC147" s="59"/>
      <c r="AD147" s="59"/>
      <c r="AE147" s="59"/>
      <c r="AF147" s="59"/>
      <c r="AG147" s="59"/>
      <c r="AH147" s="59"/>
      <c r="AI147" s="59"/>
      <c r="AJ147" s="59"/>
      <c r="AK147" s="59"/>
      <c r="AL147" s="61"/>
      <c r="AM147" s="59"/>
      <c r="AN147" s="59"/>
      <c r="AO147" s="59"/>
      <c r="AP147" s="59"/>
      <c r="AQ147" s="59"/>
      <c r="AR147" s="59"/>
      <c r="AS147" s="59"/>
      <c r="AT147" s="59"/>
      <c r="AU147" s="59"/>
      <c r="AV147" s="59"/>
      <c r="AW147" s="59"/>
      <c r="AX147" s="59"/>
    </row>
    <row r="148" spans="2:50" ht="24" customHeight="1" x14ac:dyDescent="0.2">
      <c r="B148" s="60">
        <v>5</v>
      </c>
      <c r="C148" s="60">
        <v>1</v>
      </c>
      <c r="D148" s="59"/>
      <c r="E148" s="59"/>
      <c r="F148" s="59"/>
      <c r="G148" s="59"/>
      <c r="H148" s="59"/>
      <c r="I148" s="59"/>
      <c r="J148" s="59"/>
      <c r="K148" s="59"/>
      <c r="L148" s="59"/>
      <c r="M148" s="59"/>
      <c r="N148" s="59"/>
      <c r="O148" s="59"/>
      <c r="P148" s="59"/>
      <c r="Q148" s="59"/>
      <c r="R148" s="59"/>
      <c r="S148" s="59"/>
      <c r="T148" s="59"/>
      <c r="U148" s="59"/>
      <c r="V148" s="59"/>
      <c r="W148" s="59"/>
      <c r="X148" s="59"/>
      <c r="Y148" s="59"/>
      <c r="Z148" s="59"/>
      <c r="AA148" s="59"/>
      <c r="AB148" s="59"/>
      <c r="AC148" s="59"/>
      <c r="AD148" s="59"/>
      <c r="AE148" s="59"/>
      <c r="AF148" s="59"/>
      <c r="AG148" s="59"/>
      <c r="AH148" s="59"/>
      <c r="AI148" s="59"/>
      <c r="AJ148" s="59"/>
      <c r="AK148" s="59"/>
      <c r="AL148" s="61"/>
      <c r="AM148" s="59"/>
      <c r="AN148" s="59"/>
      <c r="AO148" s="59"/>
      <c r="AP148" s="59"/>
      <c r="AQ148" s="59"/>
      <c r="AR148" s="59"/>
      <c r="AS148" s="59"/>
      <c r="AT148" s="59"/>
      <c r="AU148" s="59"/>
      <c r="AV148" s="59"/>
      <c r="AW148" s="59"/>
      <c r="AX148" s="59"/>
    </row>
    <row r="149" spans="2:50" ht="24" customHeight="1" x14ac:dyDescent="0.2">
      <c r="B149" s="60">
        <v>6</v>
      </c>
      <c r="C149" s="60">
        <v>1</v>
      </c>
      <c r="D149" s="59"/>
      <c r="E149" s="59"/>
      <c r="F149" s="59"/>
      <c r="G149" s="59"/>
      <c r="H149" s="59"/>
      <c r="I149" s="59"/>
      <c r="J149" s="59"/>
      <c r="K149" s="59"/>
      <c r="L149" s="59"/>
      <c r="M149" s="59"/>
      <c r="N149" s="59"/>
      <c r="O149" s="59"/>
      <c r="P149" s="59"/>
      <c r="Q149" s="59"/>
      <c r="R149" s="59"/>
      <c r="S149" s="59"/>
      <c r="T149" s="59"/>
      <c r="U149" s="59"/>
      <c r="V149" s="59"/>
      <c r="W149" s="59"/>
      <c r="X149" s="59"/>
      <c r="Y149" s="59"/>
      <c r="Z149" s="59"/>
      <c r="AA149" s="59"/>
      <c r="AB149" s="59"/>
      <c r="AC149" s="59"/>
      <c r="AD149" s="59"/>
      <c r="AE149" s="59"/>
      <c r="AF149" s="59"/>
      <c r="AG149" s="59"/>
      <c r="AH149" s="59"/>
      <c r="AI149" s="59"/>
      <c r="AJ149" s="59"/>
      <c r="AK149" s="59"/>
      <c r="AL149" s="61"/>
      <c r="AM149" s="59"/>
      <c r="AN149" s="59"/>
      <c r="AO149" s="59"/>
      <c r="AP149" s="59"/>
      <c r="AQ149" s="59"/>
      <c r="AR149" s="59"/>
      <c r="AS149" s="59"/>
      <c r="AT149" s="59"/>
      <c r="AU149" s="59"/>
      <c r="AV149" s="59"/>
      <c r="AW149" s="59"/>
      <c r="AX149" s="59"/>
    </row>
    <row r="150" spans="2:50" ht="24" customHeight="1" x14ac:dyDescent="0.2">
      <c r="B150" s="60">
        <v>7</v>
      </c>
      <c r="C150" s="60">
        <v>1</v>
      </c>
      <c r="D150" s="59"/>
      <c r="E150" s="59"/>
      <c r="F150" s="59"/>
      <c r="G150" s="59"/>
      <c r="H150" s="59"/>
      <c r="I150" s="59"/>
      <c r="J150" s="59"/>
      <c r="K150" s="59"/>
      <c r="L150" s="59"/>
      <c r="M150" s="59"/>
      <c r="N150" s="59"/>
      <c r="O150" s="59"/>
      <c r="P150" s="59"/>
      <c r="Q150" s="59"/>
      <c r="R150" s="59"/>
      <c r="S150" s="59"/>
      <c r="T150" s="59"/>
      <c r="U150" s="59"/>
      <c r="V150" s="59"/>
      <c r="W150" s="59"/>
      <c r="X150" s="59"/>
      <c r="Y150" s="59"/>
      <c r="Z150" s="59"/>
      <c r="AA150" s="59"/>
      <c r="AB150" s="59"/>
      <c r="AC150" s="59"/>
      <c r="AD150" s="59"/>
      <c r="AE150" s="59"/>
      <c r="AF150" s="59"/>
      <c r="AG150" s="59"/>
      <c r="AH150" s="59"/>
      <c r="AI150" s="59"/>
      <c r="AJ150" s="59"/>
      <c r="AK150" s="59"/>
      <c r="AL150" s="61"/>
      <c r="AM150" s="59"/>
      <c r="AN150" s="59"/>
      <c r="AO150" s="59"/>
      <c r="AP150" s="59"/>
      <c r="AQ150" s="59"/>
      <c r="AR150" s="59"/>
      <c r="AS150" s="59"/>
      <c r="AT150" s="59"/>
      <c r="AU150" s="59"/>
      <c r="AV150" s="59"/>
      <c r="AW150" s="59"/>
      <c r="AX150" s="59"/>
    </row>
    <row r="151" spans="2:50" ht="24" customHeight="1" x14ac:dyDescent="0.2">
      <c r="B151" s="60">
        <v>8</v>
      </c>
      <c r="C151" s="60">
        <v>1</v>
      </c>
      <c r="D151" s="59"/>
      <c r="E151" s="59"/>
      <c r="F151" s="59"/>
      <c r="G151" s="59"/>
      <c r="H151" s="59"/>
      <c r="I151" s="59"/>
      <c r="J151" s="59"/>
      <c r="K151" s="59"/>
      <c r="L151" s="59"/>
      <c r="M151" s="59"/>
      <c r="N151" s="59"/>
      <c r="O151" s="59"/>
      <c r="P151" s="59"/>
      <c r="Q151" s="59"/>
      <c r="R151" s="59"/>
      <c r="S151" s="59"/>
      <c r="T151" s="59"/>
      <c r="U151" s="59"/>
      <c r="V151" s="59"/>
      <c r="W151" s="59"/>
      <c r="X151" s="59"/>
      <c r="Y151" s="59"/>
      <c r="Z151" s="59"/>
      <c r="AA151" s="59"/>
      <c r="AB151" s="59"/>
      <c r="AC151" s="59"/>
      <c r="AD151" s="59"/>
      <c r="AE151" s="59"/>
      <c r="AF151" s="59"/>
      <c r="AG151" s="59"/>
      <c r="AH151" s="59"/>
      <c r="AI151" s="59"/>
      <c r="AJ151" s="59"/>
      <c r="AK151" s="59"/>
      <c r="AL151" s="61"/>
      <c r="AM151" s="59"/>
      <c r="AN151" s="59"/>
      <c r="AO151" s="59"/>
      <c r="AP151" s="59"/>
      <c r="AQ151" s="59"/>
      <c r="AR151" s="59"/>
      <c r="AS151" s="59"/>
      <c r="AT151" s="59"/>
      <c r="AU151" s="59"/>
      <c r="AV151" s="59"/>
      <c r="AW151" s="59"/>
      <c r="AX151" s="59"/>
    </row>
    <row r="152" spans="2:50" ht="24" customHeight="1" x14ac:dyDescent="0.2">
      <c r="B152" s="60">
        <v>9</v>
      </c>
      <c r="C152" s="60">
        <v>1</v>
      </c>
      <c r="D152" s="59"/>
      <c r="E152" s="59"/>
      <c r="F152" s="59"/>
      <c r="G152" s="59"/>
      <c r="H152" s="59"/>
      <c r="I152" s="59"/>
      <c r="J152" s="59"/>
      <c r="K152" s="59"/>
      <c r="L152" s="59"/>
      <c r="M152" s="59"/>
      <c r="N152" s="59"/>
      <c r="O152" s="59"/>
      <c r="P152" s="59"/>
      <c r="Q152" s="59"/>
      <c r="R152" s="59"/>
      <c r="S152" s="59"/>
      <c r="T152" s="59"/>
      <c r="U152" s="59"/>
      <c r="V152" s="59"/>
      <c r="W152" s="59"/>
      <c r="X152" s="59"/>
      <c r="Y152" s="59"/>
      <c r="Z152" s="59"/>
      <c r="AA152" s="59"/>
      <c r="AB152" s="59"/>
      <c r="AC152" s="59"/>
      <c r="AD152" s="59"/>
      <c r="AE152" s="59"/>
      <c r="AF152" s="59"/>
      <c r="AG152" s="59"/>
      <c r="AH152" s="59"/>
      <c r="AI152" s="59"/>
      <c r="AJ152" s="59"/>
      <c r="AK152" s="59"/>
      <c r="AL152" s="61"/>
      <c r="AM152" s="59"/>
      <c r="AN152" s="59"/>
      <c r="AO152" s="59"/>
      <c r="AP152" s="59"/>
      <c r="AQ152" s="59"/>
      <c r="AR152" s="59"/>
      <c r="AS152" s="59"/>
      <c r="AT152" s="59"/>
      <c r="AU152" s="59"/>
      <c r="AV152" s="59"/>
      <c r="AW152" s="59"/>
      <c r="AX152" s="59"/>
    </row>
    <row r="153" spans="2:50" ht="24" customHeight="1" x14ac:dyDescent="0.2">
      <c r="B153" s="60">
        <v>10</v>
      </c>
      <c r="C153" s="60">
        <v>1</v>
      </c>
      <c r="D153" s="59"/>
      <c r="E153" s="59"/>
      <c r="F153" s="59"/>
      <c r="G153" s="59"/>
      <c r="H153" s="59"/>
      <c r="I153" s="59"/>
      <c r="J153" s="59"/>
      <c r="K153" s="59"/>
      <c r="L153" s="59"/>
      <c r="M153" s="59"/>
      <c r="N153" s="59"/>
      <c r="O153" s="59"/>
      <c r="P153" s="59"/>
      <c r="Q153" s="59"/>
      <c r="R153" s="59"/>
      <c r="S153" s="59"/>
      <c r="T153" s="59"/>
      <c r="U153" s="59"/>
      <c r="V153" s="59"/>
      <c r="W153" s="59"/>
      <c r="X153" s="59"/>
      <c r="Y153" s="59"/>
      <c r="Z153" s="59"/>
      <c r="AA153" s="59"/>
      <c r="AB153" s="59"/>
      <c r="AC153" s="59"/>
      <c r="AD153" s="59"/>
      <c r="AE153" s="59"/>
      <c r="AF153" s="59"/>
      <c r="AG153" s="59"/>
      <c r="AH153" s="59"/>
      <c r="AI153" s="59"/>
      <c r="AJ153" s="59"/>
      <c r="AK153" s="59"/>
      <c r="AL153" s="61"/>
      <c r="AM153" s="59"/>
      <c r="AN153" s="59"/>
      <c r="AO153" s="59"/>
      <c r="AP153" s="59"/>
      <c r="AQ153" s="59"/>
      <c r="AR153" s="59"/>
      <c r="AS153" s="59"/>
      <c r="AT153" s="59"/>
      <c r="AU153" s="59"/>
      <c r="AV153" s="59"/>
      <c r="AW153" s="59"/>
      <c r="AX153" s="59"/>
    </row>
    <row r="154" spans="2:50" x14ac:dyDescent="0.2">
      <c r="C154" t="s">
        <v>248</v>
      </c>
    </row>
    <row r="156" spans="2:50" x14ac:dyDescent="0.2">
      <c r="C156" t="s">
        <v>12</v>
      </c>
    </row>
    <row r="157" spans="2:50" ht="34.5" customHeight="1" x14ac:dyDescent="0.2">
      <c r="B157" s="60"/>
      <c r="C157" s="60"/>
      <c r="D157" s="69" t="s">
        <v>129</v>
      </c>
      <c r="E157" s="69"/>
      <c r="F157" s="69"/>
      <c r="G157" s="69"/>
      <c r="H157" s="69"/>
      <c r="I157" s="69"/>
      <c r="J157" s="69"/>
      <c r="K157" s="69"/>
      <c r="L157" s="69"/>
      <c r="M157" s="69"/>
      <c r="N157" s="69" t="s">
        <v>130</v>
      </c>
      <c r="O157" s="69"/>
      <c r="P157" s="69"/>
      <c r="Q157" s="69"/>
      <c r="R157" s="69"/>
      <c r="S157" s="69"/>
      <c r="T157" s="69"/>
      <c r="U157" s="69"/>
      <c r="V157" s="69"/>
      <c r="W157" s="69"/>
      <c r="X157" s="69"/>
      <c r="Y157" s="69"/>
      <c r="Z157" s="69"/>
      <c r="AA157" s="69"/>
      <c r="AB157" s="69"/>
      <c r="AC157" s="69"/>
      <c r="AD157" s="69"/>
      <c r="AE157" s="69"/>
      <c r="AF157" s="69"/>
      <c r="AG157" s="69"/>
      <c r="AH157" s="69"/>
      <c r="AI157" s="69"/>
      <c r="AJ157" s="69"/>
      <c r="AK157" s="69"/>
      <c r="AL157" s="70" t="s">
        <v>131</v>
      </c>
      <c r="AM157" s="69"/>
      <c r="AN157" s="69"/>
      <c r="AO157" s="69"/>
      <c r="AP157" s="69"/>
      <c r="AQ157" s="69"/>
      <c r="AR157" s="69" t="s">
        <v>43</v>
      </c>
      <c r="AS157" s="69"/>
      <c r="AT157" s="69"/>
      <c r="AU157" s="69"/>
      <c r="AV157" s="69" t="s">
        <v>44</v>
      </c>
      <c r="AW157" s="69"/>
      <c r="AX157" s="69"/>
    </row>
    <row r="158" spans="2:50" ht="24" customHeight="1" x14ac:dyDescent="0.2">
      <c r="B158" s="60">
        <v>1</v>
      </c>
      <c r="C158" s="60">
        <v>1</v>
      </c>
      <c r="D158" s="864" t="s">
        <v>307</v>
      </c>
      <c r="E158" s="865"/>
      <c r="F158" s="865"/>
      <c r="G158" s="865"/>
      <c r="H158" s="865"/>
      <c r="I158" s="865"/>
      <c r="J158" s="865"/>
      <c r="K158" s="865"/>
      <c r="L158" s="865"/>
      <c r="M158" s="866"/>
      <c r="N158" s="864" t="s">
        <v>308</v>
      </c>
      <c r="O158" s="865"/>
      <c r="P158" s="865"/>
      <c r="Q158" s="865"/>
      <c r="R158" s="865"/>
      <c r="S158" s="865"/>
      <c r="T158" s="865"/>
      <c r="U158" s="865"/>
      <c r="V158" s="865"/>
      <c r="W158" s="865"/>
      <c r="X158" s="865"/>
      <c r="Y158" s="865"/>
      <c r="Z158" s="865"/>
      <c r="AA158" s="865"/>
      <c r="AB158" s="865"/>
      <c r="AC158" s="865"/>
      <c r="AD158" s="865"/>
      <c r="AE158" s="865"/>
      <c r="AF158" s="865"/>
      <c r="AG158" s="865"/>
      <c r="AH158" s="865"/>
      <c r="AI158" s="865"/>
      <c r="AJ158" s="865"/>
      <c r="AK158" s="866"/>
      <c r="AL158" s="61">
        <v>8</v>
      </c>
      <c r="AM158" s="59"/>
      <c r="AN158" s="59"/>
      <c r="AO158" s="59"/>
      <c r="AP158" s="59"/>
      <c r="AQ158" s="59"/>
      <c r="AR158" s="870">
        <v>1</v>
      </c>
      <c r="AS158" s="871"/>
      <c r="AT158" s="871"/>
      <c r="AU158" s="872"/>
      <c r="AV158" s="833" t="s">
        <v>309</v>
      </c>
      <c r="AW158" s="834"/>
      <c r="AX158" s="834"/>
    </row>
    <row r="159" spans="2:50" ht="24" customHeight="1" x14ac:dyDescent="0.2">
      <c r="B159" s="60">
        <v>2</v>
      </c>
      <c r="C159" s="60">
        <v>1</v>
      </c>
      <c r="D159" s="59"/>
      <c r="E159" s="59"/>
      <c r="F159" s="59"/>
      <c r="G159" s="59"/>
      <c r="H159" s="59"/>
      <c r="I159" s="59"/>
      <c r="J159" s="59"/>
      <c r="K159" s="59"/>
      <c r="L159" s="59"/>
      <c r="M159" s="59"/>
      <c r="N159" s="59"/>
      <c r="O159" s="59"/>
      <c r="P159" s="59"/>
      <c r="Q159" s="59"/>
      <c r="R159" s="59"/>
      <c r="S159" s="59"/>
      <c r="T159" s="59"/>
      <c r="U159" s="59"/>
      <c r="V159" s="59"/>
      <c r="W159" s="59"/>
      <c r="X159" s="59"/>
      <c r="Y159" s="59"/>
      <c r="Z159" s="59"/>
      <c r="AA159" s="59"/>
      <c r="AB159" s="59"/>
      <c r="AC159" s="59"/>
      <c r="AD159" s="59"/>
      <c r="AE159" s="59"/>
      <c r="AF159" s="59"/>
      <c r="AG159" s="59"/>
      <c r="AH159" s="59"/>
      <c r="AI159" s="59"/>
      <c r="AJ159" s="59"/>
      <c r="AK159" s="59"/>
      <c r="AL159" s="61"/>
      <c r="AM159" s="59"/>
      <c r="AN159" s="59"/>
      <c r="AO159" s="59"/>
      <c r="AP159" s="59"/>
      <c r="AQ159" s="59"/>
      <c r="AR159" s="59"/>
      <c r="AS159" s="59"/>
      <c r="AT159" s="59"/>
      <c r="AU159" s="59"/>
      <c r="AV159" s="59"/>
      <c r="AW159" s="59"/>
      <c r="AX159" s="59"/>
    </row>
    <row r="160" spans="2:50" ht="24" customHeight="1" x14ac:dyDescent="0.2">
      <c r="B160" s="60">
        <v>3</v>
      </c>
      <c r="C160" s="60">
        <v>1</v>
      </c>
      <c r="D160" s="59"/>
      <c r="E160" s="59"/>
      <c r="F160" s="59"/>
      <c r="G160" s="59"/>
      <c r="H160" s="59"/>
      <c r="I160" s="59"/>
      <c r="J160" s="59"/>
      <c r="K160" s="59"/>
      <c r="L160" s="59"/>
      <c r="M160" s="59"/>
      <c r="N160" s="59"/>
      <c r="O160" s="59"/>
      <c r="P160" s="59"/>
      <c r="Q160" s="59"/>
      <c r="R160" s="59"/>
      <c r="S160" s="59"/>
      <c r="T160" s="59"/>
      <c r="U160" s="59"/>
      <c r="V160" s="59"/>
      <c r="W160" s="59"/>
      <c r="X160" s="59"/>
      <c r="Y160" s="59"/>
      <c r="Z160" s="59"/>
      <c r="AA160" s="59"/>
      <c r="AB160" s="59"/>
      <c r="AC160" s="59"/>
      <c r="AD160" s="59"/>
      <c r="AE160" s="59"/>
      <c r="AF160" s="59"/>
      <c r="AG160" s="59"/>
      <c r="AH160" s="59"/>
      <c r="AI160" s="59"/>
      <c r="AJ160" s="59"/>
      <c r="AK160" s="59"/>
      <c r="AL160" s="61"/>
      <c r="AM160" s="59"/>
      <c r="AN160" s="59"/>
      <c r="AO160" s="59"/>
      <c r="AP160" s="59"/>
      <c r="AQ160" s="59"/>
      <c r="AR160" s="59"/>
      <c r="AS160" s="59"/>
      <c r="AT160" s="59"/>
      <c r="AU160" s="59"/>
      <c r="AV160" s="59"/>
      <c r="AW160" s="59"/>
      <c r="AX160" s="59"/>
    </row>
    <row r="161" spans="2:50" ht="24" customHeight="1" x14ac:dyDescent="0.2">
      <c r="B161" s="60">
        <v>4</v>
      </c>
      <c r="C161" s="60">
        <v>1</v>
      </c>
      <c r="D161" s="59"/>
      <c r="E161" s="59"/>
      <c r="F161" s="59"/>
      <c r="G161" s="59"/>
      <c r="H161" s="59"/>
      <c r="I161" s="59"/>
      <c r="J161" s="59"/>
      <c r="K161" s="59"/>
      <c r="L161" s="59"/>
      <c r="M161" s="59"/>
      <c r="N161" s="59"/>
      <c r="O161" s="59"/>
      <c r="P161" s="59"/>
      <c r="Q161" s="59"/>
      <c r="R161" s="59"/>
      <c r="S161" s="59"/>
      <c r="T161" s="59"/>
      <c r="U161" s="59"/>
      <c r="V161" s="59"/>
      <c r="W161" s="59"/>
      <c r="X161" s="59"/>
      <c r="Y161" s="59"/>
      <c r="Z161" s="59"/>
      <c r="AA161" s="59"/>
      <c r="AB161" s="59"/>
      <c r="AC161" s="59"/>
      <c r="AD161" s="59"/>
      <c r="AE161" s="59"/>
      <c r="AF161" s="59"/>
      <c r="AG161" s="59"/>
      <c r="AH161" s="59"/>
      <c r="AI161" s="59"/>
      <c r="AJ161" s="59"/>
      <c r="AK161" s="59"/>
      <c r="AL161" s="61"/>
      <c r="AM161" s="59"/>
      <c r="AN161" s="59"/>
      <c r="AO161" s="59"/>
      <c r="AP161" s="59"/>
      <c r="AQ161" s="59"/>
      <c r="AR161" s="59"/>
      <c r="AS161" s="59"/>
      <c r="AT161" s="59"/>
      <c r="AU161" s="59"/>
      <c r="AV161" s="59"/>
      <c r="AW161" s="59"/>
      <c r="AX161" s="59"/>
    </row>
    <row r="162" spans="2:50" ht="24" customHeight="1" x14ac:dyDescent="0.2">
      <c r="B162" s="60">
        <v>5</v>
      </c>
      <c r="C162" s="60">
        <v>1</v>
      </c>
      <c r="D162" s="59"/>
      <c r="E162" s="59"/>
      <c r="F162" s="59"/>
      <c r="G162" s="59"/>
      <c r="H162" s="59"/>
      <c r="I162" s="59"/>
      <c r="J162" s="59"/>
      <c r="K162" s="59"/>
      <c r="L162" s="59"/>
      <c r="M162" s="59"/>
      <c r="N162" s="59"/>
      <c r="O162" s="59"/>
      <c r="P162" s="59"/>
      <c r="Q162" s="59"/>
      <c r="R162" s="59"/>
      <c r="S162" s="59"/>
      <c r="T162" s="59"/>
      <c r="U162" s="59"/>
      <c r="V162" s="59"/>
      <c r="W162" s="59"/>
      <c r="X162" s="59"/>
      <c r="Y162" s="59"/>
      <c r="Z162" s="59"/>
      <c r="AA162" s="59"/>
      <c r="AB162" s="59"/>
      <c r="AC162" s="59"/>
      <c r="AD162" s="59"/>
      <c r="AE162" s="59"/>
      <c r="AF162" s="59"/>
      <c r="AG162" s="59"/>
      <c r="AH162" s="59"/>
      <c r="AI162" s="59"/>
      <c r="AJ162" s="59"/>
      <c r="AK162" s="59"/>
      <c r="AL162" s="61"/>
      <c r="AM162" s="59"/>
      <c r="AN162" s="59"/>
      <c r="AO162" s="59"/>
      <c r="AP162" s="59"/>
      <c r="AQ162" s="59"/>
      <c r="AR162" s="59"/>
      <c r="AS162" s="59"/>
      <c r="AT162" s="59"/>
      <c r="AU162" s="59"/>
      <c r="AV162" s="59"/>
      <c r="AW162" s="59"/>
      <c r="AX162" s="59"/>
    </row>
    <row r="163" spans="2:50" ht="24" customHeight="1" x14ac:dyDescent="0.2">
      <c r="B163" s="60">
        <v>6</v>
      </c>
      <c r="C163" s="60">
        <v>1</v>
      </c>
      <c r="D163" s="59"/>
      <c r="E163" s="59"/>
      <c r="F163" s="59"/>
      <c r="G163" s="59"/>
      <c r="H163" s="59"/>
      <c r="I163" s="59"/>
      <c r="J163" s="59"/>
      <c r="K163" s="59"/>
      <c r="L163" s="59"/>
      <c r="M163" s="59"/>
      <c r="N163" s="59"/>
      <c r="O163" s="59"/>
      <c r="P163" s="59"/>
      <c r="Q163" s="59"/>
      <c r="R163" s="59"/>
      <c r="S163" s="59"/>
      <c r="T163" s="59"/>
      <c r="U163" s="59"/>
      <c r="V163" s="59"/>
      <c r="W163" s="59"/>
      <c r="X163" s="59"/>
      <c r="Y163" s="59"/>
      <c r="Z163" s="59"/>
      <c r="AA163" s="59"/>
      <c r="AB163" s="59"/>
      <c r="AC163" s="59"/>
      <c r="AD163" s="59"/>
      <c r="AE163" s="59"/>
      <c r="AF163" s="59"/>
      <c r="AG163" s="59"/>
      <c r="AH163" s="59"/>
      <c r="AI163" s="59"/>
      <c r="AJ163" s="59"/>
      <c r="AK163" s="59"/>
      <c r="AL163" s="61"/>
      <c r="AM163" s="59"/>
      <c r="AN163" s="59"/>
      <c r="AO163" s="59"/>
      <c r="AP163" s="59"/>
      <c r="AQ163" s="59"/>
      <c r="AR163" s="59"/>
      <c r="AS163" s="59"/>
      <c r="AT163" s="59"/>
      <c r="AU163" s="59"/>
      <c r="AV163" s="59"/>
      <c r="AW163" s="59"/>
      <c r="AX163" s="59"/>
    </row>
    <row r="164" spans="2:50" ht="24" customHeight="1" x14ac:dyDescent="0.2">
      <c r="B164" s="60">
        <v>7</v>
      </c>
      <c r="C164" s="60">
        <v>1</v>
      </c>
      <c r="D164" s="59"/>
      <c r="E164" s="59"/>
      <c r="F164" s="59"/>
      <c r="G164" s="59"/>
      <c r="H164" s="59"/>
      <c r="I164" s="59"/>
      <c r="J164" s="59"/>
      <c r="K164" s="59"/>
      <c r="L164" s="59"/>
      <c r="M164" s="59"/>
      <c r="N164" s="59"/>
      <c r="O164" s="59"/>
      <c r="P164" s="59"/>
      <c r="Q164" s="59"/>
      <c r="R164" s="59"/>
      <c r="S164" s="59"/>
      <c r="T164" s="59"/>
      <c r="U164" s="59"/>
      <c r="V164" s="59"/>
      <c r="W164" s="59"/>
      <c r="X164" s="59"/>
      <c r="Y164" s="59"/>
      <c r="Z164" s="59"/>
      <c r="AA164" s="59"/>
      <c r="AB164" s="59"/>
      <c r="AC164" s="59"/>
      <c r="AD164" s="59"/>
      <c r="AE164" s="59"/>
      <c r="AF164" s="59"/>
      <c r="AG164" s="59"/>
      <c r="AH164" s="59"/>
      <c r="AI164" s="59"/>
      <c r="AJ164" s="59"/>
      <c r="AK164" s="59"/>
      <c r="AL164" s="61"/>
      <c r="AM164" s="59"/>
      <c r="AN164" s="59"/>
      <c r="AO164" s="59"/>
      <c r="AP164" s="59"/>
      <c r="AQ164" s="59"/>
      <c r="AR164" s="59"/>
      <c r="AS164" s="59"/>
      <c r="AT164" s="59"/>
      <c r="AU164" s="59"/>
      <c r="AV164" s="59"/>
      <c r="AW164" s="59"/>
      <c r="AX164" s="59"/>
    </row>
    <row r="165" spans="2:50" ht="24" customHeight="1" x14ac:dyDescent="0.2">
      <c r="B165" s="60">
        <v>8</v>
      </c>
      <c r="C165" s="60">
        <v>1</v>
      </c>
      <c r="D165" s="59"/>
      <c r="E165" s="59"/>
      <c r="F165" s="59"/>
      <c r="G165" s="59"/>
      <c r="H165" s="59"/>
      <c r="I165" s="59"/>
      <c r="J165" s="59"/>
      <c r="K165" s="59"/>
      <c r="L165" s="59"/>
      <c r="M165" s="59"/>
      <c r="N165" s="59"/>
      <c r="O165" s="59"/>
      <c r="P165" s="59"/>
      <c r="Q165" s="59"/>
      <c r="R165" s="59"/>
      <c r="S165" s="59"/>
      <c r="T165" s="59"/>
      <c r="U165" s="59"/>
      <c r="V165" s="59"/>
      <c r="W165" s="59"/>
      <c r="X165" s="59"/>
      <c r="Y165" s="59"/>
      <c r="Z165" s="59"/>
      <c r="AA165" s="59"/>
      <c r="AB165" s="59"/>
      <c r="AC165" s="59"/>
      <c r="AD165" s="59"/>
      <c r="AE165" s="59"/>
      <c r="AF165" s="59"/>
      <c r="AG165" s="59"/>
      <c r="AH165" s="59"/>
      <c r="AI165" s="59"/>
      <c r="AJ165" s="59"/>
      <c r="AK165" s="59"/>
      <c r="AL165" s="61"/>
      <c r="AM165" s="59"/>
      <c r="AN165" s="59"/>
      <c r="AO165" s="59"/>
      <c r="AP165" s="59"/>
      <c r="AQ165" s="59"/>
      <c r="AR165" s="59"/>
      <c r="AS165" s="59"/>
      <c r="AT165" s="59"/>
      <c r="AU165" s="59"/>
      <c r="AV165" s="59"/>
      <c r="AW165" s="59"/>
      <c r="AX165" s="59"/>
    </row>
    <row r="166" spans="2:50" ht="24" customHeight="1" x14ac:dyDescent="0.2">
      <c r="B166" s="60">
        <v>9</v>
      </c>
      <c r="C166" s="60">
        <v>1</v>
      </c>
      <c r="D166" s="59"/>
      <c r="E166" s="59"/>
      <c r="F166" s="59"/>
      <c r="G166" s="59"/>
      <c r="H166" s="59"/>
      <c r="I166" s="59"/>
      <c r="J166" s="59"/>
      <c r="K166" s="59"/>
      <c r="L166" s="59"/>
      <c r="M166" s="59"/>
      <c r="N166" s="59"/>
      <c r="O166" s="59"/>
      <c r="P166" s="59"/>
      <c r="Q166" s="59"/>
      <c r="R166" s="59"/>
      <c r="S166" s="59"/>
      <c r="T166" s="59"/>
      <c r="U166" s="59"/>
      <c r="V166" s="59"/>
      <c r="W166" s="59"/>
      <c r="X166" s="59"/>
      <c r="Y166" s="59"/>
      <c r="Z166" s="59"/>
      <c r="AA166" s="59"/>
      <c r="AB166" s="59"/>
      <c r="AC166" s="59"/>
      <c r="AD166" s="59"/>
      <c r="AE166" s="59"/>
      <c r="AF166" s="59"/>
      <c r="AG166" s="59"/>
      <c r="AH166" s="59"/>
      <c r="AI166" s="59"/>
      <c r="AJ166" s="59"/>
      <c r="AK166" s="59"/>
      <c r="AL166" s="61"/>
      <c r="AM166" s="59"/>
      <c r="AN166" s="59"/>
      <c r="AO166" s="59"/>
      <c r="AP166" s="59"/>
      <c r="AQ166" s="59"/>
      <c r="AR166" s="59"/>
      <c r="AS166" s="59"/>
      <c r="AT166" s="59"/>
      <c r="AU166" s="59"/>
      <c r="AV166" s="59"/>
      <c r="AW166" s="59"/>
      <c r="AX166" s="59"/>
    </row>
    <row r="167" spans="2:50" ht="24" customHeight="1" x14ac:dyDescent="0.2">
      <c r="B167" s="60">
        <v>10</v>
      </c>
      <c r="C167" s="60">
        <v>1</v>
      </c>
      <c r="D167" s="59"/>
      <c r="E167" s="59"/>
      <c r="F167" s="59"/>
      <c r="G167" s="59"/>
      <c r="H167" s="59"/>
      <c r="I167" s="59"/>
      <c r="J167" s="59"/>
      <c r="K167" s="59"/>
      <c r="L167" s="59"/>
      <c r="M167" s="59"/>
      <c r="N167" s="59"/>
      <c r="O167" s="59"/>
      <c r="P167" s="59"/>
      <c r="Q167" s="59"/>
      <c r="R167" s="59"/>
      <c r="S167" s="59"/>
      <c r="T167" s="59"/>
      <c r="U167" s="59"/>
      <c r="V167" s="59"/>
      <c r="W167" s="59"/>
      <c r="X167" s="59"/>
      <c r="Y167" s="59"/>
      <c r="Z167" s="59"/>
      <c r="AA167" s="59"/>
      <c r="AB167" s="59"/>
      <c r="AC167" s="59"/>
      <c r="AD167" s="59"/>
      <c r="AE167" s="59"/>
      <c r="AF167" s="59"/>
      <c r="AG167" s="59"/>
      <c r="AH167" s="59"/>
      <c r="AI167" s="59"/>
      <c r="AJ167" s="59"/>
      <c r="AK167" s="59"/>
      <c r="AL167" s="61"/>
      <c r="AM167" s="59"/>
      <c r="AN167" s="59"/>
      <c r="AO167" s="59"/>
      <c r="AP167" s="59"/>
      <c r="AQ167" s="59"/>
      <c r="AR167" s="59"/>
      <c r="AS167" s="59"/>
      <c r="AT167" s="59"/>
      <c r="AU167" s="59"/>
      <c r="AV167" s="59"/>
      <c r="AW167" s="59"/>
      <c r="AX167" s="59"/>
    </row>
    <row r="168" spans="2:50" x14ac:dyDescent="0.2">
      <c r="C168" t="s">
        <v>248</v>
      </c>
    </row>
    <row r="170" spans="2:50" x14ac:dyDescent="0.2">
      <c r="C170" t="s">
        <v>14</v>
      </c>
    </row>
    <row r="171" spans="2:50" ht="34.5" customHeight="1" x14ac:dyDescent="0.2">
      <c r="B171" s="60"/>
      <c r="C171" s="60"/>
      <c r="D171" s="69" t="s">
        <v>129</v>
      </c>
      <c r="E171" s="69"/>
      <c r="F171" s="69"/>
      <c r="G171" s="69"/>
      <c r="H171" s="69"/>
      <c r="I171" s="69"/>
      <c r="J171" s="69"/>
      <c r="K171" s="69"/>
      <c r="L171" s="69"/>
      <c r="M171" s="69"/>
      <c r="N171" s="69" t="s">
        <v>130</v>
      </c>
      <c r="O171" s="69"/>
      <c r="P171" s="69"/>
      <c r="Q171" s="69"/>
      <c r="R171" s="69"/>
      <c r="S171" s="69"/>
      <c r="T171" s="69"/>
      <c r="U171" s="69"/>
      <c r="V171" s="69"/>
      <c r="W171" s="69"/>
      <c r="X171" s="69"/>
      <c r="Y171" s="69"/>
      <c r="Z171" s="69"/>
      <c r="AA171" s="69"/>
      <c r="AB171" s="69"/>
      <c r="AC171" s="69"/>
      <c r="AD171" s="69"/>
      <c r="AE171" s="69"/>
      <c r="AF171" s="69"/>
      <c r="AG171" s="69"/>
      <c r="AH171" s="69"/>
      <c r="AI171" s="69"/>
      <c r="AJ171" s="69"/>
      <c r="AK171" s="69"/>
      <c r="AL171" s="70" t="s">
        <v>131</v>
      </c>
      <c r="AM171" s="69"/>
      <c r="AN171" s="69"/>
      <c r="AO171" s="69"/>
      <c r="AP171" s="69"/>
      <c r="AQ171" s="69"/>
      <c r="AR171" s="69" t="s">
        <v>43</v>
      </c>
      <c r="AS171" s="69"/>
      <c r="AT171" s="69"/>
      <c r="AU171" s="69"/>
      <c r="AV171" s="69" t="s">
        <v>44</v>
      </c>
      <c r="AW171" s="69"/>
      <c r="AX171" s="69"/>
    </row>
    <row r="172" spans="2:50" ht="24" customHeight="1" x14ac:dyDescent="0.2">
      <c r="B172" s="60">
        <v>1</v>
      </c>
      <c r="C172" s="60">
        <v>1</v>
      </c>
      <c r="D172" s="863" t="s">
        <v>307</v>
      </c>
      <c r="E172" s="863"/>
      <c r="F172" s="863"/>
      <c r="G172" s="863"/>
      <c r="H172" s="863"/>
      <c r="I172" s="863"/>
      <c r="J172" s="863"/>
      <c r="K172" s="863"/>
      <c r="L172" s="863"/>
      <c r="M172" s="863"/>
      <c r="N172" s="864" t="s">
        <v>310</v>
      </c>
      <c r="O172" s="865"/>
      <c r="P172" s="865"/>
      <c r="Q172" s="865"/>
      <c r="R172" s="865"/>
      <c r="S172" s="865"/>
      <c r="T172" s="865"/>
      <c r="U172" s="865"/>
      <c r="V172" s="865"/>
      <c r="W172" s="865"/>
      <c r="X172" s="865"/>
      <c r="Y172" s="865"/>
      <c r="Z172" s="865"/>
      <c r="AA172" s="865"/>
      <c r="AB172" s="865"/>
      <c r="AC172" s="865"/>
      <c r="AD172" s="865"/>
      <c r="AE172" s="865"/>
      <c r="AF172" s="865"/>
      <c r="AG172" s="865"/>
      <c r="AH172" s="865"/>
      <c r="AI172" s="865"/>
      <c r="AJ172" s="865"/>
      <c r="AK172" s="866"/>
      <c r="AL172" s="61">
        <v>228</v>
      </c>
      <c r="AM172" s="59"/>
      <c r="AN172" s="59"/>
      <c r="AO172" s="59"/>
      <c r="AP172" s="59"/>
      <c r="AQ172" s="59"/>
      <c r="AR172" s="870">
        <v>1</v>
      </c>
      <c r="AS172" s="871"/>
      <c r="AT172" s="871"/>
      <c r="AU172" s="872"/>
      <c r="AV172" s="833" t="s">
        <v>309</v>
      </c>
      <c r="AW172" s="834"/>
      <c r="AX172" s="834"/>
    </row>
    <row r="173" spans="2:50" ht="24" customHeight="1" x14ac:dyDescent="0.2">
      <c r="B173" s="60">
        <v>2</v>
      </c>
      <c r="C173" s="60">
        <v>1</v>
      </c>
      <c r="D173" s="864" t="s">
        <v>311</v>
      </c>
      <c r="E173" s="865"/>
      <c r="F173" s="865"/>
      <c r="G173" s="865"/>
      <c r="H173" s="865"/>
      <c r="I173" s="865"/>
      <c r="J173" s="865"/>
      <c r="K173" s="865"/>
      <c r="L173" s="865"/>
      <c r="M173" s="866"/>
      <c r="N173" s="864" t="s">
        <v>310</v>
      </c>
      <c r="O173" s="865"/>
      <c r="P173" s="865"/>
      <c r="Q173" s="865"/>
      <c r="R173" s="865"/>
      <c r="S173" s="865"/>
      <c r="T173" s="865"/>
      <c r="U173" s="865"/>
      <c r="V173" s="865"/>
      <c r="W173" s="865"/>
      <c r="X173" s="865"/>
      <c r="Y173" s="865"/>
      <c r="Z173" s="865"/>
      <c r="AA173" s="865"/>
      <c r="AB173" s="865"/>
      <c r="AC173" s="865"/>
      <c r="AD173" s="865"/>
      <c r="AE173" s="865"/>
      <c r="AF173" s="865"/>
      <c r="AG173" s="865"/>
      <c r="AH173" s="865"/>
      <c r="AI173" s="865"/>
      <c r="AJ173" s="865"/>
      <c r="AK173" s="866"/>
      <c r="AL173" s="61">
        <v>50</v>
      </c>
      <c r="AM173" s="59"/>
      <c r="AN173" s="59"/>
      <c r="AO173" s="59"/>
      <c r="AP173" s="59"/>
      <c r="AQ173" s="59"/>
      <c r="AR173" s="59">
        <v>3</v>
      </c>
      <c r="AS173" s="59"/>
      <c r="AT173" s="59"/>
      <c r="AU173" s="59"/>
      <c r="AV173" s="833" t="s">
        <v>309</v>
      </c>
      <c r="AW173" s="834"/>
      <c r="AX173" s="834"/>
    </row>
    <row r="174" spans="2:50" ht="24" customHeight="1" x14ac:dyDescent="0.2">
      <c r="B174" s="60">
        <v>3</v>
      </c>
      <c r="C174" s="60">
        <v>1</v>
      </c>
      <c r="D174" s="864" t="s">
        <v>312</v>
      </c>
      <c r="E174" s="865"/>
      <c r="F174" s="865"/>
      <c r="G174" s="865"/>
      <c r="H174" s="865"/>
      <c r="I174" s="865"/>
      <c r="J174" s="865"/>
      <c r="K174" s="865"/>
      <c r="L174" s="865"/>
      <c r="M174" s="866"/>
      <c r="N174" s="864" t="s">
        <v>310</v>
      </c>
      <c r="O174" s="865"/>
      <c r="P174" s="865"/>
      <c r="Q174" s="865"/>
      <c r="R174" s="865"/>
      <c r="S174" s="865"/>
      <c r="T174" s="865"/>
      <c r="U174" s="865"/>
      <c r="V174" s="865"/>
      <c r="W174" s="865"/>
      <c r="X174" s="865"/>
      <c r="Y174" s="865"/>
      <c r="Z174" s="865"/>
      <c r="AA174" s="865"/>
      <c r="AB174" s="865"/>
      <c r="AC174" s="865"/>
      <c r="AD174" s="865"/>
      <c r="AE174" s="865"/>
      <c r="AF174" s="865"/>
      <c r="AG174" s="865"/>
      <c r="AH174" s="865"/>
      <c r="AI174" s="865"/>
      <c r="AJ174" s="865"/>
      <c r="AK174" s="866"/>
      <c r="AL174" s="61">
        <v>50</v>
      </c>
      <c r="AM174" s="59"/>
      <c r="AN174" s="59"/>
      <c r="AO174" s="59"/>
      <c r="AP174" s="59"/>
      <c r="AQ174" s="59"/>
      <c r="AR174" s="59">
        <v>1</v>
      </c>
      <c r="AS174" s="59"/>
      <c r="AT174" s="59"/>
      <c r="AU174" s="59"/>
      <c r="AV174" s="833" t="s">
        <v>309</v>
      </c>
      <c r="AW174" s="834"/>
      <c r="AX174" s="834"/>
    </row>
    <row r="175" spans="2:50" ht="24" customHeight="1" x14ac:dyDescent="0.2">
      <c r="B175" s="60">
        <v>4</v>
      </c>
      <c r="C175" s="60">
        <v>1</v>
      </c>
      <c r="D175" s="59"/>
      <c r="E175" s="59"/>
      <c r="F175" s="59"/>
      <c r="G175" s="59"/>
      <c r="H175" s="59"/>
      <c r="I175" s="59"/>
      <c r="J175" s="59"/>
      <c r="K175" s="59"/>
      <c r="L175" s="59"/>
      <c r="M175" s="59"/>
      <c r="N175" s="59"/>
      <c r="O175" s="59"/>
      <c r="P175" s="59"/>
      <c r="Q175" s="59"/>
      <c r="R175" s="59"/>
      <c r="S175" s="59"/>
      <c r="T175" s="59"/>
      <c r="U175" s="59"/>
      <c r="V175" s="59"/>
      <c r="W175" s="59"/>
      <c r="X175" s="59"/>
      <c r="Y175" s="59"/>
      <c r="Z175" s="59"/>
      <c r="AA175" s="59"/>
      <c r="AB175" s="59"/>
      <c r="AC175" s="59"/>
      <c r="AD175" s="59"/>
      <c r="AE175" s="59"/>
      <c r="AF175" s="59"/>
      <c r="AG175" s="59"/>
      <c r="AH175" s="59"/>
      <c r="AI175" s="59"/>
      <c r="AJ175" s="59"/>
      <c r="AK175" s="59"/>
      <c r="AL175" s="61"/>
      <c r="AM175" s="59"/>
      <c r="AN175" s="59"/>
      <c r="AO175" s="59"/>
      <c r="AP175" s="59"/>
      <c r="AQ175" s="59"/>
      <c r="AR175" s="59"/>
      <c r="AS175" s="59"/>
      <c r="AT175" s="59"/>
      <c r="AU175" s="59"/>
      <c r="AV175" s="59"/>
      <c r="AW175" s="59"/>
      <c r="AX175" s="59"/>
    </row>
    <row r="176" spans="2:50" ht="24" customHeight="1" x14ac:dyDescent="0.2">
      <c r="B176" s="60">
        <v>5</v>
      </c>
      <c r="C176" s="60">
        <v>1</v>
      </c>
      <c r="D176" s="59"/>
      <c r="E176" s="59"/>
      <c r="F176" s="59"/>
      <c r="G176" s="59"/>
      <c r="H176" s="59"/>
      <c r="I176" s="59"/>
      <c r="J176" s="59"/>
      <c r="K176" s="59"/>
      <c r="L176" s="59"/>
      <c r="M176" s="59"/>
      <c r="N176" s="59"/>
      <c r="O176" s="59"/>
      <c r="P176" s="59"/>
      <c r="Q176" s="59"/>
      <c r="R176" s="59"/>
      <c r="S176" s="59"/>
      <c r="T176" s="59"/>
      <c r="U176" s="59"/>
      <c r="V176" s="59"/>
      <c r="W176" s="59"/>
      <c r="X176" s="59"/>
      <c r="Y176" s="59"/>
      <c r="Z176" s="59"/>
      <c r="AA176" s="59"/>
      <c r="AB176" s="59"/>
      <c r="AC176" s="59"/>
      <c r="AD176" s="59"/>
      <c r="AE176" s="59"/>
      <c r="AF176" s="59"/>
      <c r="AG176" s="59"/>
      <c r="AH176" s="59"/>
      <c r="AI176" s="59"/>
      <c r="AJ176" s="59"/>
      <c r="AK176" s="59"/>
      <c r="AL176" s="61"/>
      <c r="AM176" s="59"/>
      <c r="AN176" s="59"/>
      <c r="AO176" s="59"/>
      <c r="AP176" s="59"/>
      <c r="AQ176" s="59"/>
      <c r="AR176" s="59"/>
      <c r="AS176" s="59"/>
      <c r="AT176" s="59"/>
      <c r="AU176" s="59"/>
      <c r="AV176" s="59"/>
      <c r="AW176" s="59"/>
      <c r="AX176" s="59"/>
    </row>
    <row r="177" spans="2:50" ht="24" customHeight="1" x14ac:dyDescent="0.2">
      <c r="B177" s="60">
        <v>6</v>
      </c>
      <c r="C177" s="60">
        <v>1</v>
      </c>
      <c r="D177" s="59"/>
      <c r="E177" s="59"/>
      <c r="F177" s="59"/>
      <c r="G177" s="59"/>
      <c r="H177" s="59"/>
      <c r="I177" s="59"/>
      <c r="J177" s="59"/>
      <c r="K177" s="59"/>
      <c r="L177" s="59"/>
      <c r="M177" s="59"/>
      <c r="N177" s="59"/>
      <c r="O177" s="59"/>
      <c r="P177" s="59"/>
      <c r="Q177" s="59"/>
      <c r="R177" s="59"/>
      <c r="S177" s="59"/>
      <c r="T177" s="59"/>
      <c r="U177" s="59"/>
      <c r="V177" s="59"/>
      <c r="W177" s="59"/>
      <c r="X177" s="59"/>
      <c r="Y177" s="59"/>
      <c r="Z177" s="59"/>
      <c r="AA177" s="59"/>
      <c r="AB177" s="59"/>
      <c r="AC177" s="59"/>
      <c r="AD177" s="59"/>
      <c r="AE177" s="59"/>
      <c r="AF177" s="59"/>
      <c r="AG177" s="59"/>
      <c r="AH177" s="59"/>
      <c r="AI177" s="59"/>
      <c r="AJ177" s="59"/>
      <c r="AK177" s="59"/>
      <c r="AL177" s="61"/>
      <c r="AM177" s="59"/>
      <c r="AN177" s="59"/>
      <c r="AO177" s="59"/>
      <c r="AP177" s="59"/>
      <c r="AQ177" s="59"/>
      <c r="AR177" s="59"/>
      <c r="AS177" s="59"/>
      <c r="AT177" s="59"/>
      <c r="AU177" s="59"/>
      <c r="AV177" s="59"/>
      <c r="AW177" s="59"/>
      <c r="AX177" s="59"/>
    </row>
    <row r="178" spans="2:50" ht="24" customHeight="1" x14ac:dyDescent="0.2">
      <c r="B178" s="60">
        <v>7</v>
      </c>
      <c r="C178" s="60">
        <v>1</v>
      </c>
      <c r="D178" s="59"/>
      <c r="E178" s="59"/>
      <c r="F178" s="59"/>
      <c r="G178" s="59"/>
      <c r="H178" s="59"/>
      <c r="I178" s="59"/>
      <c r="J178" s="59"/>
      <c r="K178" s="59"/>
      <c r="L178" s="59"/>
      <c r="M178" s="59"/>
      <c r="N178" s="59"/>
      <c r="O178" s="59"/>
      <c r="P178" s="59"/>
      <c r="Q178" s="59"/>
      <c r="R178" s="59"/>
      <c r="S178" s="59"/>
      <c r="T178" s="59"/>
      <c r="U178" s="59"/>
      <c r="V178" s="59"/>
      <c r="W178" s="59"/>
      <c r="X178" s="59"/>
      <c r="Y178" s="59"/>
      <c r="Z178" s="59"/>
      <c r="AA178" s="59"/>
      <c r="AB178" s="59"/>
      <c r="AC178" s="59"/>
      <c r="AD178" s="59"/>
      <c r="AE178" s="59"/>
      <c r="AF178" s="59"/>
      <c r="AG178" s="59"/>
      <c r="AH178" s="59"/>
      <c r="AI178" s="59"/>
      <c r="AJ178" s="59"/>
      <c r="AK178" s="59"/>
      <c r="AL178" s="61"/>
      <c r="AM178" s="59"/>
      <c r="AN178" s="59"/>
      <c r="AO178" s="59"/>
      <c r="AP178" s="59"/>
      <c r="AQ178" s="59"/>
      <c r="AR178" s="59"/>
      <c r="AS178" s="59"/>
      <c r="AT178" s="59"/>
      <c r="AU178" s="59"/>
      <c r="AV178" s="59"/>
      <c r="AW178" s="59"/>
      <c r="AX178" s="59"/>
    </row>
    <row r="179" spans="2:50" ht="24" customHeight="1" x14ac:dyDescent="0.2">
      <c r="B179" s="60">
        <v>8</v>
      </c>
      <c r="C179" s="60">
        <v>1</v>
      </c>
      <c r="D179" s="59"/>
      <c r="E179" s="59"/>
      <c r="F179" s="59"/>
      <c r="G179" s="59"/>
      <c r="H179" s="59"/>
      <c r="I179" s="59"/>
      <c r="J179" s="59"/>
      <c r="K179" s="59"/>
      <c r="L179" s="59"/>
      <c r="M179" s="59"/>
      <c r="N179" s="59"/>
      <c r="O179" s="59"/>
      <c r="P179" s="59"/>
      <c r="Q179" s="59"/>
      <c r="R179" s="59"/>
      <c r="S179" s="59"/>
      <c r="T179" s="59"/>
      <c r="U179" s="59"/>
      <c r="V179" s="59"/>
      <c r="W179" s="59"/>
      <c r="X179" s="59"/>
      <c r="Y179" s="59"/>
      <c r="Z179" s="59"/>
      <c r="AA179" s="59"/>
      <c r="AB179" s="59"/>
      <c r="AC179" s="59"/>
      <c r="AD179" s="59"/>
      <c r="AE179" s="59"/>
      <c r="AF179" s="59"/>
      <c r="AG179" s="59"/>
      <c r="AH179" s="59"/>
      <c r="AI179" s="59"/>
      <c r="AJ179" s="59"/>
      <c r="AK179" s="59"/>
      <c r="AL179" s="61"/>
      <c r="AM179" s="59"/>
      <c r="AN179" s="59"/>
      <c r="AO179" s="59"/>
      <c r="AP179" s="59"/>
      <c r="AQ179" s="59"/>
      <c r="AR179" s="59"/>
      <c r="AS179" s="59"/>
      <c r="AT179" s="59"/>
      <c r="AU179" s="59"/>
      <c r="AV179" s="59"/>
      <c r="AW179" s="59"/>
      <c r="AX179" s="59"/>
    </row>
    <row r="180" spans="2:50" ht="24" customHeight="1" x14ac:dyDescent="0.2">
      <c r="B180" s="60">
        <v>9</v>
      </c>
      <c r="C180" s="60">
        <v>1</v>
      </c>
      <c r="D180" s="59"/>
      <c r="E180" s="59"/>
      <c r="F180" s="59"/>
      <c r="G180" s="59"/>
      <c r="H180" s="59"/>
      <c r="I180" s="59"/>
      <c r="J180" s="59"/>
      <c r="K180" s="59"/>
      <c r="L180" s="59"/>
      <c r="M180" s="59"/>
      <c r="N180" s="59"/>
      <c r="O180" s="59"/>
      <c r="P180" s="59"/>
      <c r="Q180" s="59"/>
      <c r="R180" s="59"/>
      <c r="S180" s="59"/>
      <c r="T180" s="59"/>
      <c r="U180" s="59"/>
      <c r="V180" s="59"/>
      <c r="W180" s="59"/>
      <c r="X180" s="59"/>
      <c r="Y180" s="59"/>
      <c r="Z180" s="59"/>
      <c r="AA180" s="59"/>
      <c r="AB180" s="59"/>
      <c r="AC180" s="59"/>
      <c r="AD180" s="59"/>
      <c r="AE180" s="59"/>
      <c r="AF180" s="59"/>
      <c r="AG180" s="59"/>
      <c r="AH180" s="59"/>
      <c r="AI180" s="59"/>
      <c r="AJ180" s="59"/>
      <c r="AK180" s="59"/>
      <c r="AL180" s="61"/>
      <c r="AM180" s="59"/>
      <c r="AN180" s="59"/>
      <c r="AO180" s="59"/>
      <c r="AP180" s="59"/>
      <c r="AQ180" s="59"/>
      <c r="AR180" s="59"/>
      <c r="AS180" s="59"/>
      <c r="AT180" s="59"/>
      <c r="AU180" s="59"/>
      <c r="AV180" s="59"/>
      <c r="AW180" s="59"/>
      <c r="AX180" s="59"/>
    </row>
    <row r="181" spans="2:50" ht="24" customHeight="1" x14ac:dyDescent="0.2">
      <c r="B181" s="60">
        <v>10</v>
      </c>
      <c r="C181" s="60">
        <v>1</v>
      </c>
      <c r="D181" s="59"/>
      <c r="E181" s="59"/>
      <c r="F181" s="59"/>
      <c r="G181" s="59"/>
      <c r="H181" s="59"/>
      <c r="I181" s="59"/>
      <c r="J181" s="59"/>
      <c r="K181" s="59"/>
      <c r="L181" s="59"/>
      <c r="M181" s="59"/>
      <c r="N181" s="59"/>
      <c r="O181" s="59"/>
      <c r="P181" s="59"/>
      <c r="Q181" s="59"/>
      <c r="R181" s="59"/>
      <c r="S181" s="59"/>
      <c r="T181" s="59"/>
      <c r="U181" s="59"/>
      <c r="V181" s="59"/>
      <c r="W181" s="59"/>
      <c r="X181" s="59"/>
      <c r="Y181" s="59"/>
      <c r="Z181" s="59"/>
      <c r="AA181" s="59"/>
      <c r="AB181" s="59"/>
      <c r="AC181" s="59"/>
      <c r="AD181" s="59"/>
      <c r="AE181" s="59"/>
      <c r="AF181" s="59"/>
      <c r="AG181" s="59"/>
      <c r="AH181" s="59"/>
      <c r="AI181" s="59"/>
      <c r="AJ181" s="59"/>
      <c r="AK181" s="59"/>
      <c r="AL181" s="61"/>
      <c r="AM181" s="59"/>
      <c r="AN181" s="59"/>
      <c r="AO181" s="59"/>
      <c r="AP181" s="59"/>
      <c r="AQ181" s="59"/>
      <c r="AR181" s="59"/>
      <c r="AS181" s="59"/>
      <c r="AT181" s="59"/>
      <c r="AU181" s="59"/>
      <c r="AV181" s="59"/>
      <c r="AW181" s="59"/>
      <c r="AX181" s="59"/>
    </row>
    <row r="182" spans="2:50" x14ac:dyDescent="0.2">
      <c r="C182" t="s">
        <v>248</v>
      </c>
    </row>
    <row r="184" spans="2:50" x14ac:dyDescent="0.2">
      <c r="C184" t="s">
        <v>16</v>
      </c>
    </row>
    <row r="185" spans="2:50" ht="34.5" customHeight="1" x14ac:dyDescent="0.2">
      <c r="B185" s="60"/>
      <c r="C185" s="60"/>
      <c r="D185" s="69" t="s">
        <v>129</v>
      </c>
      <c r="E185" s="69"/>
      <c r="F185" s="69"/>
      <c r="G185" s="69"/>
      <c r="H185" s="69"/>
      <c r="I185" s="69"/>
      <c r="J185" s="69"/>
      <c r="K185" s="69"/>
      <c r="L185" s="69"/>
      <c r="M185" s="69"/>
      <c r="N185" s="69" t="s">
        <v>130</v>
      </c>
      <c r="O185" s="69"/>
      <c r="P185" s="69"/>
      <c r="Q185" s="69"/>
      <c r="R185" s="69"/>
      <c r="S185" s="69"/>
      <c r="T185" s="69"/>
      <c r="U185" s="69"/>
      <c r="V185" s="69"/>
      <c r="W185" s="69"/>
      <c r="X185" s="69"/>
      <c r="Y185" s="69"/>
      <c r="Z185" s="69"/>
      <c r="AA185" s="69"/>
      <c r="AB185" s="69"/>
      <c r="AC185" s="69"/>
      <c r="AD185" s="69"/>
      <c r="AE185" s="69"/>
      <c r="AF185" s="69"/>
      <c r="AG185" s="69"/>
      <c r="AH185" s="69"/>
      <c r="AI185" s="69"/>
      <c r="AJ185" s="69"/>
      <c r="AK185" s="69"/>
      <c r="AL185" s="70" t="s">
        <v>131</v>
      </c>
      <c r="AM185" s="69"/>
      <c r="AN185" s="69"/>
      <c r="AO185" s="69"/>
      <c r="AP185" s="69"/>
      <c r="AQ185" s="69"/>
      <c r="AR185" s="69" t="s">
        <v>43</v>
      </c>
      <c r="AS185" s="69"/>
      <c r="AT185" s="69"/>
      <c r="AU185" s="69"/>
      <c r="AV185" s="69" t="s">
        <v>44</v>
      </c>
      <c r="AW185" s="69"/>
      <c r="AX185" s="69"/>
    </row>
    <row r="186" spans="2:50" ht="24" customHeight="1" x14ac:dyDescent="0.2">
      <c r="B186" s="60">
        <v>1</v>
      </c>
      <c r="C186" s="60">
        <v>1</v>
      </c>
      <c r="D186" s="873" t="s">
        <v>313</v>
      </c>
      <c r="E186" s="874"/>
      <c r="F186" s="874"/>
      <c r="G186" s="874"/>
      <c r="H186" s="874"/>
      <c r="I186" s="874"/>
      <c r="J186" s="874"/>
      <c r="K186" s="874"/>
      <c r="L186" s="874"/>
      <c r="M186" s="875"/>
      <c r="N186" s="873" t="s">
        <v>314</v>
      </c>
      <c r="O186" s="874"/>
      <c r="P186" s="874"/>
      <c r="Q186" s="874"/>
      <c r="R186" s="874"/>
      <c r="S186" s="874"/>
      <c r="T186" s="874"/>
      <c r="U186" s="874"/>
      <c r="V186" s="874"/>
      <c r="W186" s="874"/>
      <c r="X186" s="874"/>
      <c r="Y186" s="874"/>
      <c r="Z186" s="874"/>
      <c r="AA186" s="874"/>
      <c r="AB186" s="874"/>
      <c r="AC186" s="874"/>
      <c r="AD186" s="874"/>
      <c r="AE186" s="874"/>
      <c r="AF186" s="874"/>
      <c r="AG186" s="874"/>
      <c r="AH186" s="874"/>
      <c r="AI186" s="874"/>
      <c r="AJ186" s="874"/>
      <c r="AK186" s="875"/>
      <c r="AL186" s="61">
        <v>37</v>
      </c>
      <c r="AM186" s="59"/>
      <c r="AN186" s="59"/>
      <c r="AO186" s="59"/>
      <c r="AP186" s="59"/>
      <c r="AQ186" s="59"/>
      <c r="AR186" s="870">
        <v>2</v>
      </c>
      <c r="AS186" s="871"/>
      <c r="AT186" s="871"/>
      <c r="AU186" s="872"/>
      <c r="AV186" s="833" t="s">
        <v>309</v>
      </c>
      <c r="AW186" s="834"/>
      <c r="AX186" s="834"/>
    </row>
    <row r="187" spans="2:50" ht="24" customHeight="1" x14ac:dyDescent="0.2">
      <c r="B187" s="60">
        <v>2</v>
      </c>
      <c r="C187" s="60">
        <v>1</v>
      </c>
      <c r="D187" s="873" t="s">
        <v>313</v>
      </c>
      <c r="E187" s="874"/>
      <c r="F187" s="874"/>
      <c r="G187" s="874"/>
      <c r="H187" s="874"/>
      <c r="I187" s="874"/>
      <c r="J187" s="874"/>
      <c r="K187" s="874"/>
      <c r="L187" s="874"/>
      <c r="M187" s="875"/>
      <c r="N187" s="496" t="s">
        <v>315</v>
      </c>
      <c r="O187" s="496"/>
      <c r="P187" s="496"/>
      <c r="Q187" s="496"/>
      <c r="R187" s="496"/>
      <c r="S187" s="496"/>
      <c r="T187" s="496"/>
      <c r="U187" s="496"/>
      <c r="V187" s="496"/>
      <c r="W187" s="496"/>
      <c r="X187" s="496"/>
      <c r="Y187" s="496"/>
      <c r="Z187" s="496"/>
      <c r="AA187" s="496"/>
      <c r="AB187" s="496"/>
      <c r="AC187" s="496"/>
      <c r="AD187" s="496"/>
      <c r="AE187" s="496"/>
      <c r="AF187" s="496"/>
      <c r="AG187" s="496"/>
      <c r="AH187" s="496"/>
      <c r="AI187" s="496"/>
      <c r="AJ187" s="496"/>
      <c r="AK187" s="496"/>
      <c r="AL187" s="61">
        <v>9</v>
      </c>
      <c r="AM187" s="59"/>
      <c r="AN187" s="59"/>
      <c r="AO187" s="59"/>
      <c r="AP187" s="59"/>
      <c r="AQ187" s="59"/>
      <c r="AR187" s="59">
        <v>3</v>
      </c>
      <c r="AS187" s="59"/>
      <c r="AT187" s="59"/>
      <c r="AU187" s="59"/>
      <c r="AV187" s="833" t="s">
        <v>309</v>
      </c>
      <c r="AW187" s="834"/>
      <c r="AX187" s="834"/>
    </row>
    <row r="188" spans="2:50" ht="24" customHeight="1" x14ac:dyDescent="0.2">
      <c r="B188" s="60">
        <v>3</v>
      </c>
      <c r="C188" s="60">
        <v>1</v>
      </c>
      <c r="D188" s="59"/>
      <c r="E188" s="59"/>
      <c r="F188" s="59"/>
      <c r="G188" s="59"/>
      <c r="H188" s="59"/>
      <c r="I188" s="59"/>
      <c r="J188" s="59"/>
      <c r="K188" s="59"/>
      <c r="L188" s="59"/>
      <c r="M188" s="59"/>
      <c r="N188" s="59"/>
      <c r="O188" s="59"/>
      <c r="P188" s="59"/>
      <c r="Q188" s="59"/>
      <c r="R188" s="59"/>
      <c r="S188" s="59"/>
      <c r="T188" s="59"/>
      <c r="U188" s="59"/>
      <c r="V188" s="59"/>
      <c r="W188" s="59"/>
      <c r="X188" s="59"/>
      <c r="Y188" s="59"/>
      <c r="Z188" s="59"/>
      <c r="AA188" s="59"/>
      <c r="AB188" s="59"/>
      <c r="AC188" s="59"/>
      <c r="AD188" s="59"/>
      <c r="AE188" s="59"/>
      <c r="AF188" s="59"/>
      <c r="AG188" s="59"/>
      <c r="AH188" s="59"/>
      <c r="AI188" s="59"/>
      <c r="AJ188" s="59"/>
      <c r="AK188" s="59"/>
      <c r="AL188" s="61"/>
      <c r="AM188" s="59"/>
      <c r="AN188" s="59"/>
      <c r="AO188" s="59"/>
      <c r="AP188" s="59"/>
      <c r="AQ188" s="59"/>
      <c r="AR188" s="59"/>
      <c r="AS188" s="59"/>
      <c r="AT188" s="59"/>
      <c r="AU188" s="59"/>
      <c r="AV188" s="59"/>
      <c r="AW188" s="59"/>
      <c r="AX188" s="59"/>
    </row>
    <row r="189" spans="2:50" ht="24" customHeight="1" x14ac:dyDescent="0.2">
      <c r="B189" s="60">
        <v>4</v>
      </c>
      <c r="C189" s="60">
        <v>1</v>
      </c>
      <c r="D189" s="59"/>
      <c r="E189" s="59"/>
      <c r="F189" s="59"/>
      <c r="G189" s="59"/>
      <c r="H189" s="59"/>
      <c r="I189" s="59"/>
      <c r="J189" s="59"/>
      <c r="K189" s="59"/>
      <c r="L189" s="59"/>
      <c r="M189" s="59"/>
      <c r="N189" s="59"/>
      <c r="O189" s="59"/>
      <c r="P189" s="59"/>
      <c r="Q189" s="59"/>
      <c r="R189" s="59"/>
      <c r="S189" s="59"/>
      <c r="T189" s="59"/>
      <c r="U189" s="59"/>
      <c r="V189" s="59"/>
      <c r="W189" s="59"/>
      <c r="X189" s="59"/>
      <c r="Y189" s="59"/>
      <c r="Z189" s="59"/>
      <c r="AA189" s="59"/>
      <c r="AB189" s="59"/>
      <c r="AC189" s="59"/>
      <c r="AD189" s="59"/>
      <c r="AE189" s="59"/>
      <c r="AF189" s="59"/>
      <c r="AG189" s="59"/>
      <c r="AH189" s="59"/>
      <c r="AI189" s="59"/>
      <c r="AJ189" s="59"/>
      <c r="AK189" s="59"/>
      <c r="AL189" s="61"/>
      <c r="AM189" s="59"/>
      <c r="AN189" s="59"/>
      <c r="AO189" s="59"/>
      <c r="AP189" s="59"/>
      <c r="AQ189" s="59"/>
      <c r="AR189" s="59"/>
      <c r="AS189" s="59"/>
      <c r="AT189" s="59"/>
      <c r="AU189" s="59"/>
      <c r="AV189" s="59"/>
      <c r="AW189" s="59"/>
      <c r="AX189" s="59"/>
    </row>
    <row r="190" spans="2:50" ht="24" customHeight="1" x14ac:dyDescent="0.2">
      <c r="B190" s="60">
        <v>5</v>
      </c>
      <c r="C190" s="60">
        <v>1</v>
      </c>
      <c r="D190" s="59"/>
      <c r="E190" s="59"/>
      <c r="F190" s="59"/>
      <c r="G190" s="59"/>
      <c r="H190" s="59"/>
      <c r="I190" s="59"/>
      <c r="J190" s="59"/>
      <c r="K190" s="59"/>
      <c r="L190" s="59"/>
      <c r="M190" s="59"/>
      <c r="N190" s="59"/>
      <c r="O190" s="59"/>
      <c r="P190" s="59"/>
      <c r="Q190" s="59"/>
      <c r="R190" s="59"/>
      <c r="S190" s="59"/>
      <c r="T190" s="59"/>
      <c r="U190" s="59"/>
      <c r="V190" s="59"/>
      <c r="W190" s="59"/>
      <c r="X190" s="59"/>
      <c r="Y190" s="59"/>
      <c r="Z190" s="59"/>
      <c r="AA190" s="59"/>
      <c r="AB190" s="59"/>
      <c r="AC190" s="59"/>
      <c r="AD190" s="59"/>
      <c r="AE190" s="59"/>
      <c r="AF190" s="59"/>
      <c r="AG190" s="59"/>
      <c r="AH190" s="59"/>
      <c r="AI190" s="59"/>
      <c r="AJ190" s="59"/>
      <c r="AK190" s="59"/>
      <c r="AL190" s="61"/>
      <c r="AM190" s="59"/>
      <c r="AN190" s="59"/>
      <c r="AO190" s="59"/>
      <c r="AP190" s="59"/>
      <c r="AQ190" s="59"/>
      <c r="AR190" s="59"/>
      <c r="AS190" s="59"/>
      <c r="AT190" s="59"/>
      <c r="AU190" s="59"/>
      <c r="AV190" s="59"/>
      <c r="AW190" s="59"/>
      <c r="AX190" s="59"/>
    </row>
    <row r="191" spans="2:50" ht="24" customHeight="1" x14ac:dyDescent="0.2">
      <c r="B191" s="60">
        <v>6</v>
      </c>
      <c r="C191" s="60">
        <v>1</v>
      </c>
      <c r="D191" s="59"/>
      <c r="E191" s="59"/>
      <c r="F191" s="59"/>
      <c r="G191" s="59"/>
      <c r="H191" s="59"/>
      <c r="I191" s="59"/>
      <c r="J191" s="59"/>
      <c r="K191" s="59"/>
      <c r="L191" s="59"/>
      <c r="M191" s="59"/>
      <c r="N191" s="59"/>
      <c r="O191" s="59"/>
      <c r="P191" s="59"/>
      <c r="Q191" s="59"/>
      <c r="R191" s="59"/>
      <c r="S191" s="59"/>
      <c r="T191" s="59"/>
      <c r="U191" s="59"/>
      <c r="V191" s="59"/>
      <c r="W191" s="59"/>
      <c r="X191" s="59"/>
      <c r="Y191" s="59"/>
      <c r="Z191" s="59"/>
      <c r="AA191" s="59"/>
      <c r="AB191" s="59"/>
      <c r="AC191" s="59"/>
      <c r="AD191" s="59"/>
      <c r="AE191" s="59"/>
      <c r="AF191" s="59"/>
      <c r="AG191" s="59"/>
      <c r="AH191" s="59"/>
      <c r="AI191" s="59"/>
      <c r="AJ191" s="59"/>
      <c r="AK191" s="59"/>
      <c r="AL191" s="61"/>
      <c r="AM191" s="59"/>
      <c r="AN191" s="59"/>
      <c r="AO191" s="59"/>
      <c r="AP191" s="59"/>
      <c r="AQ191" s="59"/>
      <c r="AR191" s="59"/>
      <c r="AS191" s="59"/>
      <c r="AT191" s="59"/>
      <c r="AU191" s="59"/>
      <c r="AV191" s="59"/>
      <c r="AW191" s="59"/>
      <c r="AX191" s="59"/>
    </row>
    <row r="192" spans="2:50" ht="24" customHeight="1" x14ac:dyDescent="0.2">
      <c r="B192" s="60">
        <v>7</v>
      </c>
      <c r="C192" s="60">
        <v>1</v>
      </c>
      <c r="D192" s="59"/>
      <c r="E192" s="59"/>
      <c r="F192" s="59"/>
      <c r="G192" s="59"/>
      <c r="H192" s="59"/>
      <c r="I192" s="59"/>
      <c r="J192" s="59"/>
      <c r="K192" s="59"/>
      <c r="L192" s="59"/>
      <c r="M192" s="59"/>
      <c r="N192" s="59"/>
      <c r="O192" s="59"/>
      <c r="P192" s="59"/>
      <c r="Q192" s="59"/>
      <c r="R192" s="59"/>
      <c r="S192" s="59"/>
      <c r="T192" s="59"/>
      <c r="U192" s="59"/>
      <c r="V192" s="59"/>
      <c r="W192" s="59"/>
      <c r="X192" s="59"/>
      <c r="Y192" s="59"/>
      <c r="Z192" s="59"/>
      <c r="AA192" s="59"/>
      <c r="AB192" s="59"/>
      <c r="AC192" s="59"/>
      <c r="AD192" s="59"/>
      <c r="AE192" s="59"/>
      <c r="AF192" s="59"/>
      <c r="AG192" s="59"/>
      <c r="AH192" s="59"/>
      <c r="AI192" s="59"/>
      <c r="AJ192" s="59"/>
      <c r="AK192" s="59"/>
      <c r="AL192" s="61"/>
      <c r="AM192" s="59"/>
      <c r="AN192" s="59"/>
      <c r="AO192" s="59"/>
      <c r="AP192" s="59"/>
      <c r="AQ192" s="59"/>
      <c r="AR192" s="59"/>
      <c r="AS192" s="59"/>
      <c r="AT192" s="59"/>
      <c r="AU192" s="59"/>
      <c r="AV192" s="59"/>
      <c r="AW192" s="59"/>
      <c r="AX192" s="59"/>
    </row>
    <row r="193" spans="2:50" ht="24" customHeight="1" x14ac:dyDescent="0.2">
      <c r="B193" s="60">
        <v>8</v>
      </c>
      <c r="C193" s="60">
        <v>1</v>
      </c>
      <c r="D193" s="59"/>
      <c r="E193" s="59"/>
      <c r="F193" s="59"/>
      <c r="G193" s="59"/>
      <c r="H193" s="59"/>
      <c r="I193" s="59"/>
      <c r="J193" s="59"/>
      <c r="K193" s="59"/>
      <c r="L193" s="59"/>
      <c r="M193" s="59"/>
      <c r="N193" s="59"/>
      <c r="O193" s="59"/>
      <c r="P193" s="59"/>
      <c r="Q193" s="59"/>
      <c r="R193" s="59"/>
      <c r="S193" s="59"/>
      <c r="T193" s="59"/>
      <c r="U193" s="59"/>
      <c r="V193" s="59"/>
      <c r="W193" s="59"/>
      <c r="X193" s="59"/>
      <c r="Y193" s="59"/>
      <c r="Z193" s="59"/>
      <c r="AA193" s="59"/>
      <c r="AB193" s="59"/>
      <c r="AC193" s="59"/>
      <c r="AD193" s="59"/>
      <c r="AE193" s="59"/>
      <c r="AF193" s="59"/>
      <c r="AG193" s="59"/>
      <c r="AH193" s="59"/>
      <c r="AI193" s="59"/>
      <c r="AJ193" s="59"/>
      <c r="AK193" s="59"/>
      <c r="AL193" s="61"/>
      <c r="AM193" s="59"/>
      <c r="AN193" s="59"/>
      <c r="AO193" s="59"/>
      <c r="AP193" s="59"/>
      <c r="AQ193" s="59"/>
      <c r="AR193" s="59"/>
      <c r="AS193" s="59"/>
      <c r="AT193" s="59"/>
      <c r="AU193" s="59"/>
      <c r="AV193" s="59"/>
      <c r="AW193" s="59"/>
      <c r="AX193" s="59"/>
    </row>
    <row r="194" spans="2:50" ht="24" customHeight="1" x14ac:dyDescent="0.2">
      <c r="B194" s="60">
        <v>9</v>
      </c>
      <c r="C194" s="60">
        <v>1</v>
      </c>
      <c r="D194" s="59"/>
      <c r="E194" s="59"/>
      <c r="F194" s="59"/>
      <c r="G194" s="59"/>
      <c r="H194" s="59"/>
      <c r="I194" s="59"/>
      <c r="J194" s="59"/>
      <c r="K194" s="59"/>
      <c r="L194" s="59"/>
      <c r="M194" s="59"/>
      <c r="N194" s="59"/>
      <c r="O194" s="59"/>
      <c r="P194" s="59"/>
      <c r="Q194" s="59"/>
      <c r="R194" s="59"/>
      <c r="S194" s="59"/>
      <c r="T194" s="59"/>
      <c r="U194" s="59"/>
      <c r="V194" s="59"/>
      <c r="W194" s="59"/>
      <c r="X194" s="59"/>
      <c r="Y194" s="59"/>
      <c r="Z194" s="59"/>
      <c r="AA194" s="59"/>
      <c r="AB194" s="59"/>
      <c r="AC194" s="59"/>
      <c r="AD194" s="59"/>
      <c r="AE194" s="59"/>
      <c r="AF194" s="59"/>
      <c r="AG194" s="59"/>
      <c r="AH194" s="59"/>
      <c r="AI194" s="59"/>
      <c r="AJ194" s="59"/>
      <c r="AK194" s="59"/>
      <c r="AL194" s="61"/>
      <c r="AM194" s="59"/>
      <c r="AN194" s="59"/>
      <c r="AO194" s="59"/>
      <c r="AP194" s="59"/>
      <c r="AQ194" s="59"/>
      <c r="AR194" s="59"/>
      <c r="AS194" s="59"/>
      <c r="AT194" s="59"/>
      <c r="AU194" s="59"/>
      <c r="AV194" s="59"/>
      <c r="AW194" s="59"/>
      <c r="AX194" s="59"/>
    </row>
    <row r="195" spans="2:50" ht="24" customHeight="1" x14ac:dyDescent="0.2">
      <c r="B195" s="60">
        <v>10</v>
      </c>
      <c r="C195" s="60">
        <v>1</v>
      </c>
      <c r="D195" s="59"/>
      <c r="E195" s="59"/>
      <c r="F195" s="59"/>
      <c r="G195" s="59"/>
      <c r="H195" s="59"/>
      <c r="I195" s="59"/>
      <c r="J195" s="59"/>
      <c r="K195" s="59"/>
      <c r="L195" s="59"/>
      <c r="M195" s="59"/>
      <c r="N195" s="59"/>
      <c r="O195" s="59"/>
      <c r="P195" s="59"/>
      <c r="Q195" s="59"/>
      <c r="R195" s="59"/>
      <c r="S195" s="59"/>
      <c r="T195" s="59"/>
      <c r="U195" s="59"/>
      <c r="V195" s="59"/>
      <c r="W195" s="59"/>
      <c r="X195" s="59"/>
      <c r="Y195" s="59"/>
      <c r="Z195" s="59"/>
      <c r="AA195" s="59"/>
      <c r="AB195" s="59"/>
      <c r="AC195" s="59"/>
      <c r="AD195" s="59"/>
      <c r="AE195" s="59"/>
      <c r="AF195" s="59"/>
      <c r="AG195" s="59"/>
      <c r="AH195" s="59"/>
      <c r="AI195" s="59"/>
      <c r="AJ195" s="59"/>
      <c r="AK195" s="59"/>
      <c r="AL195" s="61"/>
      <c r="AM195" s="59"/>
      <c r="AN195" s="59"/>
      <c r="AO195" s="59"/>
      <c r="AP195" s="59"/>
      <c r="AQ195" s="59"/>
      <c r="AR195" s="59"/>
      <c r="AS195" s="59"/>
      <c r="AT195" s="59"/>
      <c r="AU195" s="59"/>
      <c r="AV195" s="59"/>
      <c r="AW195" s="59"/>
      <c r="AX195" s="59"/>
    </row>
    <row r="196" spans="2:50" x14ac:dyDescent="0.2">
      <c r="C196" t="s">
        <v>248</v>
      </c>
    </row>
    <row r="198" spans="2:50" x14ac:dyDescent="0.2">
      <c r="C198" t="s">
        <v>17</v>
      </c>
    </row>
    <row r="199" spans="2:50" ht="34.5" customHeight="1" x14ac:dyDescent="0.2">
      <c r="B199" s="60"/>
      <c r="C199" s="60"/>
      <c r="D199" s="69" t="s">
        <v>129</v>
      </c>
      <c r="E199" s="69"/>
      <c r="F199" s="69"/>
      <c r="G199" s="69"/>
      <c r="H199" s="69"/>
      <c r="I199" s="69"/>
      <c r="J199" s="69"/>
      <c r="K199" s="69"/>
      <c r="L199" s="69"/>
      <c r="M199" s="69"/>
      <c r="N199" s="69" t="s">
        <v>130</v>
      </c>
      <c r="O199" s="69"/>
      <c r="P199" s="69"/>
      <c r="Q199" s="69"/>
      <c r="R199" s="69"/>
      <c r="S199" s="69"/>
      <c r="T199" s="69"/>
      <c r="U199" s="69"/>
      <c r="V199" s="69"/>
      <c r="W199" s="69"/>
      <c r="X199" s="69"/>
      <c r="Y199" s="69"/>
      <c r="Z199" s="69"/>
      <c r="AA199" s="69"/>
      <c r="AB199" s="69"/>
      <c r="AC199" s="69"/>
      <c r="AD199" s="69"/>
      <c r="AE199" s="69"/>
      <c r="AF199" s="69"/>
      <c r="AG199" s="69"/>
      <c r="AH199" s="69"/>
      <c r="AI199" s="69"/>
      <c r="AJ199" s="69"/>
      <c r="AK199" s="69"/>
      <c r="AL199" s="70" t="s">
        <v>131</v>
      </c>
      <c r="AM199" s="69"/>
      <c r="AN199" s="69"/>
      <c r="AO199" s="69"/>
      <c r="AP199" s="69"/>
      <c r="AQ199" s="69"/>
      <c r="AR199" s="69" t="s">
        <v>43</v>
      </c>
      <c r="AS199" s="69"/>
      <c r="AT199" s="69"/>
      <c r="AU199" s="69"/>
      <c r="AV199" s="69" t="s">
        <v>44</v>
      </c>
      <c r="AW199" s="69"/>
      <c r="AX199" s="69"/>
    </row>
    <row r="200" spans="2:50" ht="27.75" customHeight="1" x14ac:dyDescent="0.2">
      <c r="B200" s="60">
        <v>1</v>
      </c>
      <c r="C200" s="60">
        <v>1</v>
      </c>
      <c r="D200" s="867" t="s">
        <v>316</v>
      </c>
      <c r="E200" s="868"/>
      <c r="F200" s="868"/>
      <c r="G200" s="868"/>
      <c r="H200" s="868"/>
      <c r="I200" s="868"/>
      <c r="J200" s="868"/>
      <c r="K200" s="868"/>
      <c r="L200" s="868"/>
      <c r="M200" s="869"/>
      <c r="N200" s="864" t="s">
        <v>317</v>
      </c>
      <c r="O200" s="865"/>
      <c r="P200" s="865"/>
      <c r="Q200" s="865"/>
      <c r="R200" s="865"/>
      <c r="S200" s="865"/>
      <c r="T200" s="865"/>
      <c r="U200" s="865"/>
      <c r="V200" s="865"/>
      <c r="W200" s="865"/>
      <c r="X200" s="865"/>
      <c r="Y200" s="865"/>
      <c r="Z200" s="865"/>
      <c r="AA200" s="865"/>
      <c r="AB200" s="865"/>
      <c r="AC200" s="865"/>
      <c r="AD200" s="865"/>
      <c r="AE200" s="865"/>
      <c r="AF200" s="865"/>
      <c r="AG200" s="865"/>
      <c r="AH200" s="865"/>
      <c r="AI200" s="865"/>
      <c r="AJ200" s="865"/>
      <c r="AK200" s="866"/>
      <c r="AL200" s="61">
        <v>76</v>
      </c>
      <c r="AM200" s="59"/>
      <c r="AN200" s="59"/>
      <c r="AO200" s="59"/>
      <c r="AP200" s="59"/>
      <c r="AQ200" s="59"/>
      <c r="AR200" s="95" t="s">
        <v>293</v>
      </c>
      <c r="AS200" s="96"/>
      <c r="AT200" s="96"/>
      <c r="AU200" s="97"/>
      <c r="AV200" s="833"/>
      <c r="AW200" s="834"/>
      <c r="AX200" s="834"/>
    </row>
    <row r="201" spans="2:50" ht="24" customHeight="1" x14ac:dyDescent="0.2">
      <c r="B201" s="60">
        <v>2</v>
      </c>
      <c r="C201" s="60">
        <v>1</v>
      </c>
      <c r="D201" s="864" t="s">
        <v>318</v>
      </c>
      <c r="E201" s="865"/>
      <c r="F201" s="865"/>
      <c r="G201" s="865"/>
      <c r="H201" s="865"/>
      <c r="I201" s="865"/>
      <c r="J201" s="865"/>
      <c r="K201" s="865"/>
      <c r="L201" s="865"/>
      <c r="M201" s="866"/>
      <c r="N201" s="864" t="s">
        <v>317</v>
      </c>
      <c r="O201" s="865"/>
      <c r="P201" s="865"/>
      <c r="Q201" s="865"/>
      <c r="R201" s="865"/>
      <c r="S201" s="865"/>
      <c r="T201" s="865"/>
      <c r="U201" s="865"/>
      <c r="V201" s="865"/>
      <c r="W201" s="865"/>
      <c r="X201" s="865"/>
      <c r="Y201" s="865"/>
      <c r="Z201" s="865"/>
      <c r="AA201" s="865"/>
      <c r="AB201" s="865"/>
      <c r="AC201" s="865"/>
      <c r="AD201" s="865"/>
      <c r="AE201" s="865"/>
      <c r="AF201" s="865"/>
      <c r="AG201" s="865"/>
      <c r="AH201" s="865"/>
      <c r="AI201" s="865"/>
      <c r="AJ201" s="865"/>
      <c r="AK201" s="866"/>
      <c r="AL201" s="61">
        <v>52</v>
      </c>
      <c r="AM201" s="59"/>
      <c r="AN201" s="59"/>
      <c r="AO201" s="59"/>
      <c r="AP201" s="59"/>
      <c r="AQ201" s="59"/>
      <c r="AR201" s="95" t="s">
        <v>293</v>
      </c>
      <c r="AS201" s="96"/>
      <c r="AT201" s="96"/>
      <c r="AU201" s="97"/>
      <c r="AV201" s="59"/>
      <c r="AW201" s="59"/>
      <c r="AX201" s="59"/>
    </row>
    <row r="202" spans="2:50" ht="24" customHeight="1" x14ac:dyDescent="0.2">
      <c r="B202" s="60">
        <v>3</v>
      </c>
      <c r="C202" s="60">
        <v>1</v>
      </c>
      <c r="D202" s="863" t="s">
        <v>319</v>
      </c>
      <c r="E202" s="863"/>
      <c r="F202" s="863"/>
      <c r="G202" s="863"/>
      <c r="H202" s="863"/>
      <c r="I202" s="863"/>
      <c r="J202" s="863"/>
      <c r="K202" s="863"/>
      <c r="L202" s="863"/>
      <c r="M202" s="863"/>
      <c r="N202" s="864" t="s">
        <v>317</v>
      </c>
      <c r="O202" s="865"/>
      <c r="P202" s="865"/>
      <c r="Q202" s="865"/>
      <c r="R202" s="865"/>
      <c r="S202" s="865"/>
      <c r="T202" s="865"/>
      <c r="U202" s="865"/>
      <c r="V202" s="865"/>
      <c r="W202" s="865"/>
      <c r="X202" s="865"/>
      <c r="Y202" s="865"/>
      <c r="Z202" s="865"/>
      <c r="AA202" s="865"/>
      <c r="AB202" s="865"/>
      <c r="AC202" s="865"/>
      <c r="AD202" s="865"/>
      <c r="AE202" s="865"/>
      <c r="AF202" s="865"/>
      <c r="AG202" s="865"/>
      <c r="AH202" s="865"/>
      <c r="AI202" s="865"/>
      <c r="AJ202" s="865"/>
      <c r="AK202" s="866"/>
      <c r="AL202" s="61">
        <v>32</v>
      </c>
      <c r="AM202" s="59"/>
      <c r="AN202" s="59"/>
      <c r="AO202" s="59"/>
      <c r="AP202" s="59"/>
      <c r="AQ202" s="59"/>
      <c r="AR202" s="95" t="s">
        <v>293</v>
      </c>
      <c r="AS202" s="96"/>
      <c r="AT202" s="96"/>
      <c r="AU202" s="97"/>
      <c r="AV202" s="59"/>
      <c r="AW202" s="59"/>
      <c r="AX202" s="59"/>
    </row>
    <row r="203" spans="2:50" ht="24" customHeight="1" x14ac:dyDescent="0.2">
      <c r="B203" s="60">
        <v>4</v>
      </c>
      <c r="C203" s="60">
        <v>1</v>
      </c>
      <c r="D203" s="864" t="s">
        <v>320</v>
      </c>
      <c r="E203" s="865"/>
      <c r="F203" s="865"/>
      <c r="G203" s="865"/>
      <c r="H203" s="865"/>
      <c r="I203" s="865"/>
      <c r="J203" s="865"/>
      <c r="K203" s="865"/>
      <c r="L203" s="865"/>
      <c r="M203" s="866"/>
      <c r="N203" s="864" t="s">
        <v>317</v>
      </c>
      <c r="O203" s="865"/>
      <c r="P203" s="865"/>
      <c r="Q203" s="865"/>
      <c r="R203" s="865"/>
      <c r="S203" s="865"/>
      <c r="T203" s="865"/>
      <c r="U203" s="865"/>
      <c r="V203" s="865"/>
      <c r="W203" s="865"/>
      <c r="X203" s="865"/>
      <c r="Y203" s="865"/>
      <c r="Z203" s="865"/>
      <c r="AA203" s="865"/>
      <c r="AB203" s="865"/>
      <c r="AC203" s="865"/>
      <c r="AD203" s="865"/>
      <c r="AE203" s="865"/>
      <c r="AF203" s="865"/>
      <c r="AG203" s="865"/>
      <c r="AH203" s="865"/>
      <c r="AI203" s="865"/>
      <c r="AJ203" s="865"/>
      <c r="AK203" s="866"/>
      <c r="AL203" s="61">
        <v>8</v>
      </c>
      <c r="AM203" s="59"/>
      <c r="AN203" s="59"/>
      <c r="AO203" s="59"/>
      <c r="AP203" s="59"/>
      <c r="AQ203" s="59"/>
      <c r="AR203" s="95" t="s">
        <v>293</v>
      </c>
      <c r="AS203" s="96"/>
      <c r="AT203" s="96"/>
      <c r="AU203" s="97"/>
      <c r="AV203" s="59"/>
      <c r="AW203" s="59"/>
      <c r="AX203" s="59"/>
    </row>
    <row r="204" spans="2:50" ht="24" customHeight="1" x14ac:dyDescent="0.2">
      <c r="B204" s="60">
        <v>5</v>
      </c>
      <c r="C204" s="60">
        <v>1</v>
      </c>
      <c r="D204" s="59"/>
      <c r="E204" s="59"/>
      <c r="F204" s="59"/>
      <c r="G204" s="59"/>
      <c r="H204" s="59"/>
      <c r="I204" s="59"/>
      <c r="J204" s="59"/>
      <c r="K204" s="59"/>
      <c r="L204" s="59"/>
      <c r="M204" s="59"/>
      <c r="N204" s="59"/>
      <c r="O204" s="59"/>
      <c r="P204" s="59"/>
      <c r="Q204" s="59"/>
      <c r="R204" s="59"/>
      <c r="S204" s="59"/>
      <c r="T204" s="59"/>
      <c r="U204" s="59"/>
      <c r="V204" s="59"/>
      <c r="W204" s="59"/>
      <c r="X204" s="59"/>
      <c r="Y204" s="59"/>
      <c r="Z204" s="59"/>
      <c r="AA204" s="59"/>
      <c r="AB204" s="59"/>
      <c r="AC204" s="59"/>
      <c r="AD204" s="59"/>
      <c r="AE204" s="59"/>
      <c r="AF204" s="59"/>
      <c r="AG204" s="59"/>
      <c r="AH204" s="59"/>
      <c r="AI204" s="59"/>
      <c r="AJ204" s="59"/>
      <c r="AK204" s="59"/>
      <c r="AL204" s="61"/>
      <c r="AM204" s="59"/>
      <c r="AN204" s="59"/>
      <c r="AO204" s="59"/>
      <c r="AP204" s="59"/>
      <c r="AQ204" s="59"/>
      <c r="AR204" s="59"/>
      <c r="AS204" s="59"/>
      <c r="AT204" s="59"/>
      <c r="AU204" s="59"/>
      <c r="AV204" s="59"/>
      <c r="AW204" s="59"/>
      <c r="AX204" s="59"/>
    </row>
    <row r="205" spans="2:50" ht="24" customHeight="1" x14ac:dyDescent="0.2">
      <c r="B205" s="60">
        <v>6</v>
      </c>
      <c r="C205" s="60">
        <v>1</v>
      </c>
      <c r="D205" s="59"/>
      <c r="E205" s="59"/>
      <c r="F205" s="59"/>
      <c r="G205" s="59"/>
      <c r="H205" s="59"/>
      <c r="I205" s="59"/>
      <c r="J205" s="59"/>
      <c r="K205" s="59"/>
      <c r="L205" s="59"/>
      <c r="M205" s="59"/>
      <c r="N205" s="59"/>
      <c r="O205" s="59"/>
      <c r="P205" s="59"/>
      <c r="Q205" s="59"/>
      <c r="R205" s="59"/>
      <c r="S205" s="59"/>
      <c r="T205" s="59"/>
      <c r="U205" s="59"/>
      <c r="V205" s="59"/>
      <c r="W205" s="59"/>
      <c r="X205" s="59"/>
      <c r="Y205" s="59"/>
      <c r="Z205" s="59"/>
      <c r="AA205" s="59"/>
      <c r="AB205" s="59"/>
      <c r="AC205" s="59"/>
      <c r="AD205" s="59"/>
      <c r="AE205" s="59"/>
      <c r="AF205" s="59"/>
      <c r="AG205" s="59"/>
      <c r="AH205" s="59"/>
      <c r="AI205" s="59"/>
      <c r="AJ205" s="59"/>
      <c r="AK205" s="59"/>
      <c r="AL205" s="61"/>
      <c r="AM205" s="59"/>
      <c r="AN205" s="59"/>
      <c r="AO205" s="59"/>
      <c r="AP205" s="59"/>
      <c r="AQ205" s="59"/>
      <c r="AR205" s="59"/>
      <c r="AS205" s="59"/>
      <c r="AT205" s="59"/>
      <c r="AU205" s="59"/>
      <c r="AV205" s="59"/>
      <c r="AW205" s="59"/>
      <c r="AX205" s="59"/>
    </row>
    <row r="206" spans="2:50" ht="24" customHeight="1" x14ac:dyDescent="0.2">
      <c r="B206" s="60">
        <v>7</v>
      </c>
      <c r="C206" s="60">
        <v>1</v>
      </c>
      <c r="D206" s="59"/>
      <c r="E206" s="59"/>
      <c r="F206" s="59"/>
      <c r="G206" s="59"/>
      <c r="H206" s="59"/>
      <c r="I206" s="59"/>
      <c r="J206" s="59"/>
      <c r="K206" s="59"/>
      <c r="L206" s="59"/>
      <c r="M206" s="59"/>
      <c r="N206" s="59"/>
      <c r="O206" s="59"/>
      <c r="P206" s="59"/>
      <c r="Q206" s="59"/>
      <c r="R206" s="59"/>
      <c r="S206" s="59"/>
      <c r="T206" s="59"/>
      <c r="U206" s="59"/>
      <c r="V206" s="59"/>
      <c r="W206" s="59"/>
      <c r="X206" s="59"/>
      <c r="Y206" s="59"/>
      <c r="Z206" s="59"/>
      <c r="AA206" s="59"/>
      <c r="AB206" s="59"/>
      <c r="AC206" s="59"/>
      <c r="AD206" s="59"/>
      <c r="AE206" s="59"/>
      <c r="AF206" s="59"/>
      <c r="AG206" s="59"/>
      <c r="AH206" s="59"/>
      <c r="AI206" s="59"/>
      <c r="AJ206" s="59"/>
      <c r="AK206" s="59"/>
      <c r="AL206" s="61"/>
      <c r="AM206" s="59"/>
      <c r="AN206" s="59"/>
      <c r="AO206" s="59"/>
      <c r="AP206" s="59"/>
      <c r="AQ206" s="59"/>
      <c r="AR206" s="59"/>
      <c r="AS206" s="59"/>
      <c r="AT206" s="59"/>
      <c r="AU206" s="59"/>
      <c r="AV206" s="59"/>
      <c r="AW206" s="59"/>
      <c r="AX206" s="59"/>
    </row>
    <row r="207" spans="2:50" ht="24" customHeight="1" x14ac:dyDescent="0.2">
      <c r="B207" s="60">
        <v>8</v>
      </c>
      <c r="C207" s="60">
        <v>1</v>
      </c>
      <c r="D207" s="59"/>
      <c r="E207" s="59"/>
      <c r="F207" s="59"/>
      <c r="G207" s="59"/>
      <c r="H207" s="59"/>
      <c r="I207" s="59"/>
      <c r="J207" s="59"/>
      <c r="K207" s="59"/>
      <c r="L207" s="59"/>
      <c r="M207" s="59"/>
      <c r="N207" s="59"/>
      <c r="O207" s="59"/>
      <c r="P207" s="59"/>
      <c r="Q207" s="59"/>
      <c r="R207" s="59"/>
      <c r="S207" s="59"/>
      <c r="T207" s="59"/>
      <c r="U207" s="59"/>
      <c r="V207" s="59"/>
      <c r="W207" s="59"/>
      <c r="X207" s="59"/>
      <c r="Y207" s="59"/>
      <c r="Z207" s="59"/>
      <c r="AA207" s="59"/>
      <c r="AB207" s="59"/>
      <c r="AC207" s="59"/>
      <c r="AD207" s="59"/>
      <c r="AE207" s="59"/>
      <c r="AF207" s="59"/>
      <c r="AG207" s="59"/>
      <c r="AH207" s="59"/>
      <c r="AI207" s="59"/>
      <c r="AJ207" s="59"/>
      <c r="AK207" s="59"/>
      <c r="AL207" s="61"/>
      <c r="AM207" s="59"/>
      <c r="AN207" s="59"/>
      <c r="AO207" s="59"/>
      <c r="AP207" s="59"/>
      <c r="AQ207" s="59"/>
      <c r="AR207" s="59"/>
      <c r="AS207" s="59"/>
      <c r="AT207" s="59"/>
      <c r="AU207" s="59"/>
      <c r="AV207" s="59"/>
      <c r="AW207" s="59"/>
      <c r="AX207" s="59"/>
    </row>
    <row r="208" spans="2:50" ht="24" customHeight="1" x14ac:dyDescent="0.2">
      <c r="B208" s="60">
        <v>9</v>
      </c>
      <c r="C208" s="60">
        <v>1</v>
      </c>
      <c r="D208" s="59"/>
      <c r="E208" s="59"/>
      <c r="F208" s="59"/>
      <c r="G208" s="59"/>
      <c r="H208" s="59"/>
      <c r="I208" s="59"/>
      <c r="J208" s="59"/>
      <c r="K208" s="59"/>
      <c r="L208" s="59"/>
      <c r="M208" s="59"/>
      <c r="N208" s="59"/>
      <c r="O208" s="59"/>
      <c r="P208" s="59"/>
      <c r="Q208" s="59"/>
      <c r="R208" s="59"/>
      <c r="S208" s="59"/>
      <c r="T208" s="59"/>
      <c r="U208" s="59"/>
      <c r="V208" s="59"/>
      <c r="W208" s="59"/>
      <c r="X208" s="59"/>
      <c r="Y208" s="59"/>
      <c r="Z208" s="59"/>
      <c r="AA208" s="59"/>
      <c r="AB208" s="59"/>
      <c r="AC208" s="59"/>
      <c r="AD208" s="59"/>
      <c r="AE208" s="59"/>
      <c r="AF208" s="59"/>
      <c r="AG208" s="59"/>
      <c r="AH208" s="59"/>
      <c r="AI208" s="59"/>
      <c r="AJ208" s="59"/>
      <c r="AK208" s="59"/>
      <c r="AL208" s="61"/>
      <c r="AM208" s="59"/>
      <c r="AN208" s="59"/>
      <c r="AO208" s="59"/>
      <c r="AP208" s="59"/>
      <c r="AQ208" s="59"/>
      <c r="AR208" s="59"/>
      <c r="AS208" s="59"/>
      <c r="AT208" s="59"/>
      <c r="AU208" s="59"/>
      <c r="AV208" s="59"/>
      <c r="AW208" s="59"/>
      <c r="AX208" s="59"/>
    </row>
    <row r="209" spans="2:50" ht="24" customHeight="1" x14ac:dyDescent="0.2">
      <c r="B209" s="60">
        <v>10</v>
      </c>
      <c r="C209" s="60">
        <v>1</v>
      </c>
      <c r="D209" s="59"/>
      <c r="E209" s="59"/>
      <c r="F209" s="59"/>
      <c r="G209" s="59"/>
      <c r="H209" s="59"/>
      <c r="I209" s="59"/>
      <c r="J209" s="59"/>
      <c r="K209" s="59"/>
      <c r="L209" s="59"/>
      <c r="M209" s="59"/>
      <c r="N209" s="59"/>
      <c r="O209" s="59"/>
      <c r="P209" s="59"/>
      <c r="Q209" s="59"/>
      <c r="R209" s="59"/>
      <c r="S209" s="59"/>
      <c r="T209" s="59"/>
      <c r="U209" s="59"/>
      <c r="V209" s="59"/>
      <c r="W209" s="59"/>
      <c r="X209" s="59"/>
      <c r="Y209" s="59"/>
      <c r="Z209" s="59"/>
      <c r="AA209" s="59"/>
      <c r="AB209" s="59"/>
      <c r="AC209" s="59"/>
      <c r="AD209" s="59"/>
      <c r="AE209" s="59"/>
      <c r="AF209" s="59"/>
      <c r="AG209" s="59"/>
      <c r="AH209" s="59"/>
      <c r="AI209" s="59"/>
      <c r="AJ209" s="59"/>
      <c r="AK209" s="59"/>
      <c r="AL209" s="61"/>
      <c r="AM209" s="59"/>
      <c r="AN209" s="59"/>
      <c r="AO209" s="59"/>
      <c r="AP209" s="59"/>
      <c r="AQ209" s="59"/>
      <c r="AR209" s="59"/>
      <c r="AS209" s="59"/>
      <c r="AT209" s="59"/>
      <c r="AU209" s="59"/>
      <c r="AV209" s="59"/>
      <c r="AW209" s="59"/>
      <c r="AX209" s="59"/>
    </row>
  </sheetData>
  <mergeCells count="913">
    <mergeCell ref="AR126:AU126"/>
    <mergeCell ref="AV126:AX126"/>
    <mergeCell ref="B125:C125"/>
    <mergeCell ref="D125:M125"/>
    <mergeCell ref="B126:C126"/>
    <mergeCell ref="D126:M126"/>
    <mergeCell ref="N126:AK126"/>
    <mergeCell ref="AL126:AQ126"/>
    <mergeCell ref="N125:AK125"/>
    <mergeCell ref="AL125:AQ125"/>
    <mergeCell ref="AR125:AU125"/>
    <mergeCell ref="AV125:AX125"/>
    <mergeCell ref="B124:C124"/>
    <mergeCell ref="D124:M124"/>
    <mergeCell ref="N124:AK124"/>
    <mergeCell ref="AL124:AQ124"/>
    <mergeCell ref="AR124:AU124"/>
    <mergeCell ref="AV124:AX124"/>
    <mergeCell ref="B123:C123"/>
    <mergeCell ref="D123:M123"/>
    <mergeCell ref="N123:AK123"/>
    <mergeCell ref="AL123:AQ123"/>
    <mergeCell ref="AR123:AU123"/>
    <mergeCell ref="AV123:AX123"/>
    <mergeCell ref="AR139:AU139"/>
    <mergeCell ref="AV139:AX139"/>
    <mergeCell ref="B120:C120"/>
    <mergeCell ref="D120:M120"/>
    <mergeCell ref="N120:AK120"/>
    <mergeCell ref="AL120:AQ120"/>
    <mergeCell ref="AR120:AU120"/>
    <mergeCell ref="AV120:AX120"/>
    <mergeCell ref="B121:C121"/>
    <mergeCell ref="D121:M121"/>
    <mergeCell ref="N137:AK137"/>
    <mergeCell ref="AL137:AQ137"/>
    <mergeCell ref="B139:C139"/>
    <mergeCell ref="D139:M139"/>
    <mergeCell ref="N139:AK139"/>
    <mergeCell ref="AL139:AQ139"/>
    <mergeCell ref="AR136:AU136"/>
    <mergeCell ref="AV136:AX136"/>
    <mergeCell ref="AR138:AU138"/>
    <mergeCell ref="AV138:AX138"/>
    <mergeCell ref="B137:C137"/>
    <mergeCell ref="D137:M137"/>
    <mergeCell ref="B138:C138"/>
    <mergeCell ref="D138:M138"/>
    <mergeCell ref="N138:AK138"/>
    <mergeCell ref="AL138:AQ138"/>
    <mergeCell ref="N135:AK135"/>
    <mergeCell ref="AL135:AQ135"/>
    <mergeCell ref="AR137:AU137"/>
    <mergeCell ref="AV137:AX137"/>
    <mergeCell ref="B136:C136"/>
    <mergeCell ref="D136:M136"/>
    <mergeCell ref="N136:AK136"/>
    <mergeCell ref="AL136:AQ136"/>
    <mergeCell ref="AR135:AU135"/>
    <mergeCell ref="AV135:AX135"/>
    <mergeCell ref="AR148:AU148"/>
    <mergeCell ref="AV148:AX148"/>
    <mergeCell ref="AR133:AU133"/>
    <mergeCell ref="AV133:AX133"/>
    <mergeCell ref="B134:C134"/>
    <mergeCell ref="D134:M134"/>
    <mergeCell ref="N134:AK134"/>
    <mergeCell ref="AL134:AQ134"/>
    <mergeCell ref="AR134:AU134"/>
    <mergeCell ref="AV134:AX134"/>
    <mergeCell ref="AR152:AU152"/>
    <mergeCell ref="AV152:AX152"/>
    <mergeCell ref="AR150:AU150"/>
    <mergeCell ref="AV150:AX150"/>
    <mergeCell ref="AR151:AU151"/>
    <mergeCell ref="AV151:AX151"/>
    <mergeCell ref="B153:C153"/>
    <mergeCell ref="D153:M153"/>
    <mergeCell ref="N153:AK153"/>
    <mergeCell ref="AL153:AQ153"/>
    <mergeCell ref="N133:AK133"/>
    <mergeCell ref="AL133:AQ133"/>
    <mergeCell ref="B133:C133"/>
    <mergeCell ref="D133:M133"/>
    <mergeCell ref="B135:C135"/>
    <mergeCell ref="D135:M135"/>
    <mergeCell ref="B151:C151"/>
    <mergeCell ref="D151:M151"/>
    <mergeCell ref="N151:AK151"/>
    <mergeCell ref="AL151:AQ151"/>
    <mergeCell ref="AR153:AU153"/>
    <mergeCell ref="AV153:AX153"/>
    <mergeCell ref="B152:C152"/>
    <mergeCell ref="D152:M152"/>
    <mergeCell ref="N152:AK152"/>
    <mergeCell ref="AL152:AQ152"/>
    <mergeCell ref="B149:C149"/>
    <mergeCell ref="D149:M149"/>
    <mergeCell ref="N149:AK149"/>
    <mergeCell ref="AL149:AQ149"/>
    <mergeCell ref="B150:C150"/>
    <mergeCell ref="D150:M150"/>
    <mergeCell ref="N150:AK150"/>
    <mergeCell ref="AL150:AQ150"/>
    <mergeCell ref="AR149:AU149"/>
    <mergeCell ref="AV149:AX149"/>
    <mergeCell ref="AR167:AU167"/>
    <mergeCell ref="AV167:AX167"/>
    <mergeCell ref="AR165:AU165"/>
    <mergeCell ref="AV165:AX165"/>
    <mergeCell ref="AR166:AU166"/>
    <mergeCell ref="AV166:AX166"/>
    <mergeCell ref="AR163:AU163"/>
    <mergeCell ref="AV163:AX163"/>
    <mergeCell ref="AR147:AU147"/>
    <mergeCell ref="AV147:AX147"/>
    <mergeCell ref="B148:C148"/>
    <mergeCell ref="D148:M148"/>
    <mergeCell ref="B147:C147"/>
    <mergeCell ref="D147:M147"/>
    <mergeCell ref="N147:AK147"/>
    <mergeCell ref="AL147:AQ147"/>
    <mergeCell ref="N148:AK148"/>
    <mergeCell ref="AL148:AQ148"/>
    <mergeCell ref="B166:C166"/>
    <mergeCell ref="D166:M166"/>
    <mergeCell ref="N166:AK166"/>
    <mergeCell ref="AL166:AQ166"/>
    <mergeCell ref="B167:C167"/>
    <mergeCell ref="D167:M167"/>
    <mergeCell ref="N167:AK167"/>
    <mergeCell ref="AL167:AQ167"/>
    <mergeCell ref="B161:C161"/>
    <mergeCell ref="D161:M161"/>
    <mergeCell ref="AR164:AU164"/>
    <mergeCell ref="AV164:AX164"/>
    <mergeCell ref="B163:C163"/>
    <mergeCell ref="D163:M163"/>
    <mergeCell ref="N163:AK163"/>
    <mergeCell ref="AL163:AQ163"/>
    <mergeCell ref="B164:C164"/>
    <mergeCell ref="D164:M164"/>
    <mergeCell ref="N176:AK176"/>
    <mergeCell ref="AL176:AQ176"/>
    <mergeCell ref="AR172:AU172"/>
    <mergeCell ref="AV172:AX172"/>
    <mergeCell ref="B162:C162"/>
    <mergeCell ref="D162:M162"/>
    <mergeCell ref="N162:AK162"/>
    <mergeCell ref="AL162:AQ162"/>
    <mergeCell ref="B165:C165"/>
    <mergeCell ref="D165:M165"/>
    <mergeCell ref="AR161:AU161"/>
    <mergeCell ref="AV161:AX161"/>
    <mergeCell ref="AR162:AU162"/>
    <mergeCell ref="AV162:AX162"/>
    <mergeCell ref="AR176:AU176"/>
    <mergeCell ref="AV176:AX176"/>
    <mergeCell ref="AR171:AU171"/>
    <mergeCell ref="AV171:AX171"/>
    <mergeCell ref="AR175:AU175"/>
    <mergeCell ref="AV175:AX175"/>
    <mergeCell ref="AR180:AU180"/>
    <mergeCell ref="AV180:AX180"/>
    <mergeCell ref="AR178:AU178"/>
    <mergeCell ref="AV178:AX178"/>
    <mergeCell ref="AR179:AU179"/>
    <mergeCell ref="AV179:AX179"/>
    <mergeCell ref="AR181:AU181"/>
    <mergeCell ref="AV181:AX181"/>
    <mergeCell ref="B180:C180"/>
    <mergeCell ref="D180:M180"/>
    <mergeCell ref="N180:AK180"/>
    <mergeCell ref="AL180:AQ180"/>
    <mergeCell ref="B181:C181"/>
    <mergeCell ref="D181:M181"/>
    <mergeCell ref="N181:AK181"/>
    <mergeCell ref="AL181:AQ181"/>
    <mergeCell ref="B178:C178"/>
    <mergeCell ref="D178:M178"/>
    <mergeCell ref="N178:AK178"/>
    <mergeCell ref="AL178:AQ178"/>
    <mergeCell ref="B179:C179"/>
    <mergeCell ref="D179:M179"/>
    <mergeCell ref="N179:AK179"/>
    <mergeCell ref="AL179:AQ179"/>
    <mergeCell ref="B176:C176"/>
    <mergeCell ref="D176:M176"/>
    <mergeCell ref="AR195:AU195"/>
    <mergeCell ref="AV195:AX195"/>
    <mergeCell ref="AR193:AU193"/>
    <mergeCell ref="AV193:AX193"/>
    <mergeCell ref="AR194:AU194"/>
    <mergeCell ref="AV194:AX194"/>
    <mergeCell ref="AR191:AU191"/>
    <mergeCell ref="AV191:AX191"/>
    <mergeCell ref="B195:C195"/>
    <mergeCell ref="D195:M195"/>
    <mergeCell ref="N195:AK195"/>
    <mergeCell ref="AL195:AQ195"/>
    <mergeCell ref="AR177:AU177"/>
    <mergeCell ref="AV177:AX177"/>
    <mergeCell ref="N177:AK177"/>
    <mergeCell ref="AL177:AQ177"/>
    <mergeCell ref="B177:C177"/>
    <mergeCell ref="D177:M177"/>
    <mergeCell ref="B193:C193"/>
    <mergeCell ref="D193:M193"/>
    <mergeCell ref="N193:AK193"/>
    <mergeCell ref="AL193:AQ193"/>
    <mergeCell ref="B194:C194"/>
    <mergeCell ref="D194:M194"/>
    <mergeCell ref="N194:AK194"/>
    <mergeCell ref="AL194:AQ194"/>
    <mergeCell ref="AR192:AU192"/>
    <mergeCell ref="AV192:AX192"/>
    <mergeCell ref="B191:C191"/>
    <mergeCell ref="D191:M191"/>
    <mergeCell ref="N191:AK191"/>
    <mergeCell ref="AL191:AQ191"/>
    <mergeCell ref="B192:C192"/>
    <mergeCell ref="D192:M192"/>
    <mergeCell ref="N192:AK192"/>
    <mergeCell ref="AL192:AQ192"/>
    <mergeCell ref="B190:C190"/>
    <mergeCell ref="D190:M190"/>
    <mergeCell ref="N190:AK190"/>
    <mergeCell ref="AL190:AQ190"/>
    <mergeCell ref="AR190:AU190"/>
    <mergeCell ref="AV190:AX190"/>
    <mergeCell ref="B189:C189"/>
    <mergeCell ref="D189:M189"/>
    <mergeCell ref="N189:AK189"/>
    <mergeCell ref="AL189:AQ189"/>
    <mergeCell ref="AR189:AU189"/>
    <mergeCell ref="AV189:AX189"/>
    <mergeCell ref="B209:C209"/>
    <mergeCell ref="D209:M209"/>
    <mergeCell ref="N209:AK209"/>
    <mergeCell ref="AL209:AQ209"/>
    <mergeCell ref="AR209:AU209"/>
    <mergeCell ref="AV209:AX209"/>
    <mergeCell ref="AR208:AU208"/>
    <mergeCell ref="AV208:AX208"/>
    <mergeCell ref="B207:C207"/>
    <mergeCell ref="D207:M207"/>
    <mergeCell ref="B208:C208"/>
    <mergeCell ref="D208:M208"/>
    <mergeCell ref="N208:AK208"/>
    <mergeCell ref="AL208:AQ208"/>
    <mergeCell ref="N207:AK207"/>
    <mergeCell ref="AL207:AQ207"/>
    <mergeCell ref="AR207:AU207"/>
    <mergeCell ref="AV207:AX207"/>
    <mergeCell ref="B206:C206"/>
    <mergeCell ref="D206:M206"/>
    <mergeCell ref="N206:AK206"/>
    <mergeCell ref="AL206:AQ206"/>
    <mergeCell ref="AR206:AU206"/>
    <mergeCell ref="AV206:AX206"/>
    <mergeCell ref="B55:F55"/>
    <mergeCell ref="G55:AY55"/>
    <mergeCell ref="B54:AY54"/>
    <mergeCell ref="B56:AY56"/>
    <mergeCell ref="B205:C205"/>
    <mergeCell ref="D205:M205"/>
    <mergeCell ref="N205:AK205"/>
    <mergeCell ref="AL205:AQ205"/>
    <mergeCell ref="AR205:AU205"/>
    <mergeCell ref="AV205:AX205"/>
    <mergeCell ref="B58:AY58"/>
    <mergeCell ref="B57:F57"/>
    <mergeCell ref="G57:AY57"/>
    <mergeCell ref="B132:C132"/>
    <mergeCell ref="D132:M132"/>
    <mergeCell ref="B60:AY60"/>
    <mergeCell ref="B59:AY59"/>
    <mergeCell ref="N121:AK121"/>
    <mergeCell ref="AL121:AQ121"/>
    <mergeCell ref="AR121:AU121"/>
    <mergeCell ref="B130:C130"/>
    <mergeCell ref="D130:M130"/>
    <mergeCell ref="N130:AK130"/>
    <mergeCell ref="AL130:AQ130"/>
    <mergeCell ref="AR129:AU129"/>
    <mergeCell ref="AV129:AX129"/>
    <mergeCell ref="B129:C129"/>
    <mergeCell ref="AR130:AU130"/>
    <mergeCell ref="AV130:AX130"/>
    <mergeCell ref="B119:C119"/>
    <mergeCell ref="D119:M119"/>
    <mergeCell ref="N119:AK119"/>
    <mergeCell ref="AL119:AQ119"/>
    <mergeCell ref="N122:AK122"/>
    <mergeCell ref="AL122:AQ122"/>
    <mergeCell ref="B122:C122"/>
    <mergeCell ref="D122:M122"/>
    <mergeCell ref="AR119:AU119"/>
    <mergeCell ref="AV119:AX119"/>
    <mergeCell ref="AR118:AU118"/>
    <mergeCell ref="AV118:AX118"/>
    <mergeCell ref="D129:M129"/>
    <mergeCell ref="N129:AK129"/>
    <mergeCell ref="AL129:AQ129"/>
    <mergeCell ref="AV121:AX121"/>
    <mergeCell ref="AR122:AU122"/>
    <mergeCell ref="AV122:AX122"/>
    <mergeCell ref="B118:C118"/>
    <mergeCell ref="D118:M118"/>
    <mergeCell ref="B117:C117"/>
    <mergeCell ref="D117:M117"/>
    <mergeCell ref="N117:AK117"/>
    <mergeCell ref="AL117:AQ117"/>
    <mergeCell ref="N118:AK118"/>
    <mergeCell ref="AL118:AQ118"/>
    <mergeCell ref="B116:C116"/>
    <mergeCell ref="D116:M116"/>
    <mergeCell ref="N116:AK116"/>
    <mergeCell ref="AL116:AQ116"/>
    <mergeCell ref="AR117:AU117"/>
    <mergeCell ref="AV117:AX117"/>
    <mergeCell ref="AR116:AU116"/>
    <mergeCell ref="AV116:AX116"/>
    <mergeCell ref="H112:L112"/>
    <mergeCell ref="M112:Y112"/>
    <mergeCell ref="Z112:AC112"/>
    <mergeCell ref="AD112:AH112"/>
    <mergeCell ref="AI112:AU112"/>
    <mergeCell ref="AV112:AY112"/>
    <mergeCell ref="H110:L110"/>
    <mergeCell ref="M110:Y110"/>
    <mergeCell ref="Z110:AC110"/>
    <mergeCell ref="AD110:AH110"/>
    <mergeCell ref="H111:L111"/>
    <mergeCell ref="M111:Y111"/>
    <mergeCell ref="Z111:AC111"/>
    <mergeCell ref="AD111:AH111"/>
    <mergeCell ref="AI111:AU111"/>
    <mergeCell ref="AV111:AY111"/>
    <mergeCell ref="AI110:AU110"/>
    <mergeCell ref="AV110:AY110"/>
    <mergeCell ref="AI109:AU109"/>
    <mergeCell ref="AV109:AY109"/>
    <mergeCell ref="AI108:AU108"/>
    <mergeCell ref="AV108:AY108"/>
    <mergeCell ref="H109:L109"/>
    <mergeCell ref="M109:Y109"/>
    <mergeCell ref="H108:L108"/>
    <mergeCell ref="M108:Y108"/>
    <mergeCell ref="Z108:AC108"/>
    <mergeCell ref="AD108:AH108"/>
    <mergeCell ref="Z109:AC109"/>
    <mergeCell ref="AD109:AH109"/>
    <mergeCell ref="H106:L106"/>
    <mergeCell ref="M106:Y106"/>
    <mergeCell ref="Z106:AC106"/>
    <mergeCell ref="AD106:AH106"/>
    <mergeCell ref="H107:L107"/>
    <mergeCell ref="M107:Y107"/>
    <mergeCell ref="Z107:AC107"/>
    <mergeCell ref="AD107:AH107"/>
    <mergeCell ref="AI107:AU107"/>
    <mergeCell ref="AV107:AY107"/>
    <mergeCell ref="AI106:AU106"/>
    <mergeCell ref="AV106:AY106"/>
    <mergeCell ref="AI105:AU105"/>
    <mergeCell ref="AV105:AY105"/>
    <mergeCell ref="AI104:AU104"/>
    <mergeCell ref="AV104:AY104"/>
    <mergeCell ref="H105:L105"/>
    <mergeCell ref="M105:Y105"/>
    <mergeCell ref="H104:L104"/>
    <mergeCell ref="M104:Y104"/>
    <mergeCell ref="Z104:AC104"/>
    <mergeCell ref="AD104:AH104"/>
    <mergeCell ref="Z105:AC105"/>
    <mergeCell ref="AD105:AH105"/>
    <mergeCell ref="H102:AC102"/>
    <mergeCell ref="AD102:AY102"/>
    <mergeCell ref="H103:L103"/>
    <mergeCell ref="M103:Y103"/>
    <mergeCell ref="Z103:AC103"/>
    <mergeCell ref="AD103:AH103"/>
    <mergeCell ref="AI103:AU103"/>
    <mergeCell ref="AV103:AY103"/>
    <mergeCell ref="H100:L100"/>
    <mergeCell ref="M100:Y100"/>
    <mergeCell ref="Z100:AC100"/>
    <mergeCell ref="AD100:AH100"/>
    <mergeCell ref="H101:L101"/>
    <mergeCell ref="M101:Y101"/>
    <mergeCell ref="Z101:AC101"/>
    <mergeCell ref="AD101:AH101"/>
    <mergeCell ref="AI101:AU101"/>
    <mergeCell ref="AV101:AY101"/>
    <mergeCell ref="AI100:AU100"/>
    <mergeCell ref="AV100:AY100"/>
    <mergeCell ref="AI99:AU99"/>
    <mergeCell ref="AV99:AY99"/>
    <mergeCell ref="AI98:AU98"/>
    <mergeCell ref="AV98:AY98"/>
    <mergeCell ref="H99:L99"/>
    <mergeCell ref="M99:Y99"/>
    <mergeCell ref="H98:L98"/>
    <mergeCell ref="M98:Y98"/>
    <mergeCell ref="Z98:AC98"/>
    <mergeCell ref="AD98:AH98"/>
    <mergeCell ref="Z99:AC99"/>
    <mergeCell ref="AD99:AH99"/>
    <mergeCell ref="H96:L96"/>
    <mergeCell ref="M96:Y96"/>
    <mergeCell ref="Z96:AC96"/>
    <mergeCell ref="AD96:AH96"/>
    <mergeCell ref="H97:L97"/>
    <mergeCell ref="M97:Y97"/>
    <mergeCell ref="Z97:AC97"/>
    <mergeCell ref="AD97:AH97"/>
    <mergeCell ref="AI97:AU97"/>
    <mergeCell ref="AV97:AY97"/>
    <mergeCell ref="AI96:AU96"/>
    <mergeCell ref="AV96:AY96"/>
    <mergeCell ref="AI95:AU95"/>
    <mergeCell ref="AV95:AY95"/>
    <mergeCell ref="H95:L95"/>
    <mergeCell ref="M95:Y95"/>
    <mergeCell ref="H94:L94"/>
    <mergeCell ref="M94:Y94"/>
    <mergeCell ref="Z94:AC94"/>
    <mergeCell ref="AD94:AH94"/>
    <mergeCell ref="Z95:AC95"/>
    <mergeCell ref="AD95:AH95"/>
    <mergeCell ref="H93:L93"/>
    <mergeCell ref="M93:Y93"/>
    <mergeCell ref="Z93:AC93"/>
    <mergeCell ref="AD93:AH93"/>
    <mergeCell ref="AI94:AU94"/>
    <mergeCell ref="AV94:AY94"/>
    <mergeCell ref="AI93:AU93"/>
    <mergeCell ref="AV93:AY93"/>
    <mergeCell ref="H91:AC91"/>
    <mergeCell ref="AD91:AY91"/>
    <mergeCell ref="H92:L92"/>
    <mergeCell ref="M92:Y92"/>
    <mergeCell ref="Z92:AC92"/>
    <mergeCell ref="AD92:AH92"/>
    <mergeCell ref="AI92:AU92"/>
    <mergeCell ref="AV92:AY92"/>
    <mergeCell ref="H89:L89"/>
    <mergeCell ref="M89:Y89"/>
    <mergeCell ref="Z89:AC89"/>
    <mergeCell ref="AD89:AH89"/>
    <mergeCell ref="H90:L90"/>
    <mergeCell ref="M90:Y90"/>
    <mergeCell ref="Z90:AC90"/>
    <mergeCell ref="AD90:AH90"/>
    <mergeCell ref="AI90:AU90"/>
    <mergeCell ref="AV90:AY90"/>
    <mergeCell ref="AI89:AU89"/>
    <mergeCell ref="AV89:AY89"/>
    <mergeCell ref="AI88:AU88"/>
    <mergeCell ref="AV88:AY88"/>
    <mergeCell ref="AI87:AU87"/>
    <mergeCell ref="AV87:AY87"/>
    <mergeCell ref="H88:L88"/>
    <mergeCell ref="M88:Y88"/>
    <mergeCell ref="H87:L87"/>
    <mergeCell ref="M87:Y87"/>
    <mergeCell ref="Z87:AC87"/>
    <mergeCell ref="AD87:AH87"/>
    <mergeCell ref="Z88:AC88"/>
    <mergeCell ref="AD88:AH88"/>
    <mergeCell ref="H85:L85"/>
    <mergeCell ref="M85:Y85"/>
    <mergeCell ref="Z85:AC85"/>
    <mergeCell ref="AD85:AH85"/>
    <mergeCell ref="H86:L86"/>
    <mergeCell ref="M86:Y86"/>
    <mergeCell ref="Z86:AC86"/>
    <mergeCell ref="AD86:AH86"/>
    <mergeCell ref="AI86:AU86"/>
    <mergeCell ref="AV86:AY86"/>
    <mergeCell ref="AI85:AU85"/>
    <mergeCell ref="AV85:AY85"/>
    <mergeCell ref="AI84:AU84"/>
    <mergeCell ref="AV84:AY84"/>
    <mergeCell ref="H84:L84"/>
    <mergeCell ref="M84:Y84"/>
    <mergeCell ref="H83:L83"/>
    <mergeCell ref="M83:Y83"/>
    <mergeCell ref="Z83:AC83"/>
    <mergeCell ref="AD83:AH83"/>
    <mergeCell ref="Z84:AC84"/>
    <mergeCell ref="AD84:AH84"/>
    <mergeCell ref="H82:L82"/>
    <mergeCell ref="M82:Y82"/>
    <mergeCell ref="Z82:AC82"/>
    <mergeCell ref="AD82:AH82"/>
    <mergeCell ref="AI83:AU83"/>
    <mergeCell ref="AV83:AY83"/>
    <mergeCell ref="AI82:AU82"/>
    <mergeCell ref="AV82:AY82"/>
    <mergeCell ref="H80:AC80"/>
    <mergeCell ref="AD80:AY80"/>
    <mergeCell ref="H81:L81"/>
    <mergeCell ref="M81:Y81"/>
    <mergeCell ref="Z81:AC81"/>
    <mergeCell ref="AD81:AH81"/>
    <mergeCell ref="AI81:AU81"/>
    <mergeCell ref="AV81:AY81"/>
    <mergeCell ref="H78:L78"/>
    <mergeCell ref="M78:Y78"/>
    <mergeCell ref="Z78:AC78"/>
    <mergeCell ref="AD78:AH78"/>
    <mergeCell ref="H79:L79"/>
    <mergeCell ref="M79:Y79"/>
    <mergeCell ref="Z79:AC79"/>
    <mergeCell ref="AD79:AH79"/>
    <mergeCell ref="AI79:AU79"/>
    <mergeCell ref="AV79:AY79"/>
    <mergeCell ref="AI78:AU78"/>
    <mergeCell ref="AV78:AY78"/>
    <mergeCell ref="AI77:AU77"/>
    <mergeCell ref="AV77:AY77"/>
    <mergeCell ref="AI76:AU76"/>
    <mergeCell ref="AV76:AY76"/>
    <mergeCell ref="H77:L77"/>
    <mergeCell ref="M77:Y77"/>
    <mergeCell ref="H76:L76"/>
    <mergeCell ref="M76:Y76"/>
    <mergeCell ref="Z76:AC76"/>
    <mergeCell ref="AD76:AH76"/>
    <mergeCell ref="Z77:AC77"/>
    <mergeCell ref="AD77:AH77"/>
    <mergeCell ref="H74:L74"/>
    <mergeCell ref="M74:Y74"/>
    <mergeCell ref="Z74:AC74"/>
    <mergeCell ref="AD74:AH74"/>
    <mergeCell ref="H75:L75"/>
    <mergeCell ref="M75:Y75"/>
    <mergeCell ref="Z75:AC75"/>
    <mergeCell ref="AD75:AH75"/>
    <mergeCell ref="AI75:AU75"/>
    <mergeCell ref="AV75:AY75"/>
    <mergeCell ref="AI74:AU74"/>
    <mergeCell ref="AV74:AY74"/>
    <mergeCell ref="AI73:AU73"/>
    <mergeCell ref="AV73:AY73"/>
    <mergeCell ref="AV72:AY72"/>
    <mergeCell ref="H73:L73"/>
    <mergeCell ref="M73:Y73"/>
    <mergeCell ref="H72:L72"/>
    <mergeCell ref="M72:Y72"/>
    <mergeCell ref="Z72:AC72"/>
    <mergeCell ref="AD72:AH72"/>
    <mergeCell ref="Z73:AC73"/>
    <mergeCell ref="AD73:AH73"/>
    <mergeCell ref="M70:Y70"/>
    <mergeCell ref="Z70:AC70"/>
    <mergeCell ref="AD70:AH70"/>
    <mergeCell ref="M71:Y71"/>
    <mergeCell ref="Z71:AC71"/>
    <mergeCell ref="AI72:AU72"/>
    <mergeCell ref="D50:G50"/>
    <mergeCell ref="H50:AG50"/>
    <mergeCell ref="D52:G52"/>
    <mergeCell ref="H52:AG52"/>
    <mergeCell ref="H51:U51"/>
    <mergeCell ref="V51:AG51"/>
    <mergeCell ref="B53:C53"/>
    <mergeCell ref="D53:AY53"/>
    <mergeCell ref="D51:G51"/>
    <mergeCell ref="D46:G46"/>
    <mergeCell ref="H46:AG46"/>
    <mergeCell ref="B47:C52"/>
    <mergeCell ref="D47:G47"/>
    <mergeCell ref="H47:AG47"/>
    <mergeCell ref="AH47:AY52"/>
    <mergeCell ref="D48:G48"/>
    <mergeCell ref="H48:AG48"/>
    <mergeCell ref="D49:G49"/>
    <mergeCell ref="H49:AG49"/>
    <mergeCell ref="B42:C46"/>
    <mergeCell ref="D42:G42"/>
    <mergeCell ref="H42:AG42"/>
    <mergeCell ref="D41:G41"/>
    <mergeCell ref="H41:AG41"/>
    <mergeCell ref="AH42:AY46"/>
    <mergeCell ref="D43:G43"/>
    <mergeCell ref="H43:AG43"/>
    <mergeCell ref="D44:G44"/>
    <mergeCell ref="H44:AG44"/>
    <mergeCell ref="D45:G45"/>
    <mergeCell ref="H45:AG45"/>
    <mergeCell ref="B37:AY37"/>
    <mergeCell ref="D38:G38"/>
    <mergeCell ref="H38:AG38"/>
    <mergeCell ref="AH38:AY38"/>
    <mergeCell ref="B39:C41"/>
    <mergeCell ref="D39:G39"/>
    <mergeCell ref="H39:AG39"/>
    <mergeCell ref="AH39:AY41"/>
    <mergeCell ref="D40:G40"/>
    <mergeCell ref="H40:AG40"/>
    <mergeCell ref="D26:L26"/>
    <mergeCell ref="D34:L34"/>
    <mergeCell ref="M34:R34"/>
    <mergeCell ref="S34:X34"/>
    <mergeCell ref="D33:L33"/>
    <mergeCell ref="M33:R33"/>
    <mergeCell ref="S33:X33"/>
    <mergeCell ref="S31:X31"/>
    <mergeCell ref="M28:R28"/>
    <mergeCell ref="S28:X28"/>
    <mergeCell ref="B26:C34"/>
    <mergeCell ref="D32:L32"/>
    <mergeCell ref="M32:R32"/>
    <mergeCell ref="S32:X32"/>
    <mergeCell ref="D30:L30"/>
    <mergeCell ref="M30:R30"/>
    <mergeCell ref="S30:X30"/>
    <mergeCell ref="D28:L28"/>
    <mergeCell ref="D31:L31"/>
    <mergeCell ref="M31:R31"/>
    <mergeCell ref="M26:R26"/>
    <mergeCell ref="S26:X26"/>
    <mergeCell ref="Y26:AY26"/>
    <mergeCell ref="D27:L27"/>
    <mergeCell ref="M27:R27"/>
    <mergeCell ref="S27:X27"/>
    <mergeCell ref="Y27:AY34"/>
    <mergeCell ref="D29:L29"/>
    <mergeCell ref="M29:R29"/>
    <mergeCell ref="S29:X29"/>
    <mergeCell ref="B25:G25"/>
    <mergeCell ref="H25:Y25"/>
    <mergeCell ref="Z25:AB25"/>
    <mergeCell ref="AC25:AY25"/>
    <mergeCell ref="AU23:AY23"/>
    <mergeCell ref="AF24:AJ24"/>
    <mergeCell ref="AK24:AO24"/>
    <mergeCell ref="AP24:AT24"/>
    <mergeCell ref="AU24:AY24"/>
    <mergeCell ref="AK23:AO23"/>
    <mergeCell ref="AP22:AT22"/>
    <mergeCell ref="AU22:AY22"/>
    <mergeCell ref="Z23:AB24"/>
    <mergeCell ref="AF23:AJ23"/>
    <mergeCell ref="H23:Y23"/>
    <mergeCell ref="AC23:AE23"/>
    <mergeCell ref="H24:Y24"/>
    <mergeCell ref="AC24:AE24"/>
    <mergeCell ref="AP23:AT23"/>
    <mergeCell ref="AP20:AT20"/>
    <mergeCell ref="AU20:AY20"/>
    <mergeCell ref="AP21:AT21"/>
    <mergeCell ref="AU21:AY21"/>
    <mergeCell ref="B22:G24"/>
    <mergeCell ref="H22:Y22"/>
    <mergeCell ref="Z22:AB22"/>
    <mergeCell ref="AC22:AE22"/>
    <mergeCell ref="AF22:AJ22"/>
    <mergeCell ref="AK22:AO22"/>
    <mergeCell ref="H19:Y19"/>
    <mergeCell ref="Z19:AB19"/>
    <mergeCell ref="AC19:AE19"/>
    <mergeCell ref="B19:G21"/>
    <mergeCell ref="AP19:AT19"/>
    <mergeCell ref="AU19:AY19"/>
    <mergeCell ref="H20:Y21"/>
    <mergeCell ref="Z20:AB20"/>
    <mergeCell ref="AC20:AE20"/>
    <mergeCell ref="AF20:AJ20"/>
    <mergeCell ref="AF19:AJ19"/>
    <mergeCell ref="AK19:AO19"/>
    <mergeCell ref="AC21:AE21"/>
    <mergeCell ref="AF21:AJ21"/>
    <mergeCell ref="AK21:AO21"/>
    <mergeCell ref="Z21:AB21"/>
    <mergeCell ref="AK20:AO20"/>
    <mergeCell ref="H17:P17"/>
    <mergeCell ref="Q17:W17"/>
    <mergeCell ref="X17:AD17"/>
    <mergeCell ref="AE17:AK17"/>
    <mergeCell ref="H18:P18"/>
    <mergeCell ref="Q18:W18"/>
    <mergeCell ref="X18:AD18"/>
    <mergeCell ref="AE18:AK18"/>
    <mergeCell ref="X16:AD16"/>
    <mergeCell ref="AE16:AK16"/>
    <mergeCell ref="AL16:AR16"/>
    <mergeCell ref="AS16:AY16"/>
    <mergeCell ref="AL18:AR18"/>
    <mergeCell ref="AS18:AY18"/>
    <mergeCell ref="AL17:AR17"/>
    <mergeCell ref="AS17:AY17"/>
    <mergeCell ref="AS13:AY13"/>
    <mergeCell ref="AS15:AY15"/>
    <mergeCell ref="AS14:AY14"/>
    <mergeCell ref="AE14:AK14"/>
    <mergeCell ref="AL14:AR14"/>
    <mergeCell ref="AL15:AR15"/>
    <mergeCell ref="AE12:AK12"/>
    <mergeCell ref="AL12:AR12"/>
    <mergeCell ref="J15:P15"/>
    <mergeCell ref="Q15:W15"/>
    <mergeCell ref="AE15:AK15"/>
    <mergeCell ref="AL13:AR13"/>
    <mergeCell ref="B10:G10"/>
    <mergeCell ref="H10:AY10"/>
    <mergeCell ref="B11:G11"/>
    <mergeCell ref="H11:AY11"/>
    <mergeCell ref="AS12:AY12"/>
    <mergeCell ref="H13:I16"/>
    <mergeCell ref="J13:P13"/>
    <mergeCell ref="Q13:W13"/>
    <mergeCell ref="X13:AD13"/>
    <mergeCell ref="AE13:AK13"/>
    <mergeCell ref="B12:G18"/>
    <mergeCell ref="H12:P12"/>
    <mergeCell ref="Q12:W12"/>
    <mergeCell ref="X12:AD12"/>
    <mergeCell ref="J16:P16"/>
    <mergeCell ref="X15:AD15"/>
    <mergeCell ref="J14:P14"/>
    <mergeCell ref="Q14:W14"/>
    <mergeCell ref="X14:AD14"/>
    <mergeCell ref="Q16:W16"/>
    <mergeCell ref="AR5:AY5"/>
    <mergeCell ref="B6:G6"/>
    <mergeCell ref="H6:Y6"/>
    <mergeCell ref="Z6:AE6"/>
    <mergeCell ref="B7:G8"/>
    <mergeCell ref="H7:Y8"/>
    <mergeCell ref="Z7:AE8"/>
    <mergeCell ref="AF7:AY8"/>
    <mergeCell ref="H4:Y4"/>
    <mergeCell ref="Z4:AE4"/>
    <mergeCell ref="AF4:AQ4"/>
    <mergeCell ref="AR4:AY4"/>
    <mergeCell ref="B9:G9"/>
    <mergeCell ref="H9:AY9"/>
    <mergeCell ref="B5:G5"/>
    <mergeCell ref="H5:Y5"/>
    <mergeCell ref="Z5:AE5"/>
    <mergeCell ref="AF5:AQ5"/>
    <mergeCell ref="B143:C143"/>
    <mergeCell ref="D143:M143"/>
    <mergeCell ref="N143:AK143"/>
    <mergeCell ref="AL143:AQ143"/>
    <mergeCell ref="AF6:AY6"/>
    <mergeCell ref="AQ1:AW1"/>
    <mergeCell ref="AK2:AQ2"/>
    <mergeCell ref="AR2:AY2"/>
    <mergeCell ref="B3:AY3"/>
    <mergeCell ref="B4:G4"/>
    <mergeCell ref="M61:AA61"/>
    <mergeCell ref="AL61:AY61"/>
    <mergeCell ref="AR143:AU143"/>
    <mergeCell ref="AV143:AX143"/>
    <mergeCell ref="AI71:AU71"/>
    <mergeCell ref="AV71:AY71"/>
    <mergeCell ref="H69:AC69"/>
    <mergeCell ref="AD69:AY69"/>
    <mergeCell ref="AI70:AU70"/>
    <mergeCell ref="AV70:AY70"/>
    <mergeCell ref="AR144:AU144"/>
    <mergeCell ref="AV144:AX144"/>
    <mergeCell ref="B145:C145"/>
    <mergeCell ref="D145:M145"/>
    <mergeCell ref="N145:AK145"/>
    <mergeCell ref="AL145:AQ145"/>
    <mergeCell ref="AR145:AU145"/>
    <mergeCell ref="AV145:AX145"/>
    <mergeCell ref="B144:C144"/>
    <mergeCell ref="D144:M144"/>
    <mergeCell ref="B157:C157"/>
    <mergeCell ref="D157:M157"/>
    <mergeCell ref="N157:AK157"/>
    <mergeCell ref="AL157:AQ157"/>
    <mergeCell ref="AR146:AU146"/>
    <mergeCell ref="AV146:AX146"/>
    <mergeCell ref="B146:C146"/>
    <mergeCell ref="D146:M146"/>
    <mergeCell ref="N146:AK146"/>
    <mergeCell ref="AL146:AQ146"/>
    <mergeCell ref="AR159:AU159"/>
    <mergeCell ref="AV159:AX159"/>
    <mergeCell ref="B158:C158"/>
    <mergeCell ref="D158:M158"/>
    <mergeCell ref="N158:AK158"/>
    <mergeCell ref="AL158:AQ158"/>
    <mergeCell ref="B159:C159"/>
    <mergeCell ref="D159:M159"/>
    <mergeCell ref="H64:AY66"/>
    <mergeCell ref="B131:C131"/>
    <mergeCell ref="D131:M131"/>
    <mergeCell ref="N131:AK131"/>
    <mergeCell ref="AL131:AQ131"/>
    <mergeCell ref="B64:G66"/>
    <mergeCell ref="B69:G112"/>
    <mergeCell ref="H71:L71"/>
    <mergeCell ref="AD71:AH71"/>
    <mergeCell ref="H70:L70"/>
    <mergeCell ref="AR131:AU131"/>
    <mergeCell ref="AV131:AX131"/>
    <mergeCell ref="B160:C160"/>
    <mergeCell ref="D160:M160"/>
    <mergeCell ref="N160:AK160"/>
    <mergeCell ref="AL160:AQ160"/>
    <mergeCell ref="N159:AK159"/>
    <mergeCell ref="AL159:AQ159"/>
    <mergeCell ref="N132:AK132"/>
    <mergeCell ref="AL132:AQ132"/>
    <mergeCell ref="N144:AK144"/>
    <mergeCell ref="AL144:AQ144"/>
    <mergeCell ref="AR132:AU132"/>
    <mergeCell ref="AV132:AX132"/>
    <mergeCell ref="AR160:AU160"/>
    <mergeCell ref="AV160:AX160"/>
    <mergeCell ref="AR157:AU157"/>
    <mergeCell ref="AV157:AX157"/>
    <mergeCell ref="AR158:AU158"/>
    <mergeCell ref="AV158:AX158"/>
    <mergeCell ref="N172:AK172"/>
    <mergeCell ref="AL172:AQ172"/>
    <mergeCell ref="N161:AK161"/>
    <mergeCell ref="AL161:AQ161"/>
    <mergeCell ref="N164:AK164"/>
    <mergeCell ref="AL164:AQ164"/>
    <mergeCell ref="N171:AK171"/>
    <mergeCell ref="AL171:AQ171"/>
    <mergeCell ref="N165:AK165"/>
    <mergeCell ref="AL165:AQ165"/>
    <mergeCell ref="B171:C171"/>
    <mergeCell ref="D171:M171"/>
    <mergeCell ref="B173:C173"/>
    <mergeCell ref="D173:M173"/>
    <mergeCell ref="B172:C172"/>
    <mergeCell ref="D172:M172"/>
    <mergeCell ref="AR173:AU173"/>
    <mergeCell ref="AV173:AX173"/>
    <mergeCell ref="AR174:AU174"/>
    <mergeCell ref="AV174:AX174"/>
    <mergeCell ref="B174:C174"/>
    <mergeCell ref="D174:M174"/>
    <mergeCell ref="N174:AK174"/>
    <mergeCell ref="AL174:AQ174"/>
    <mergeCell ref="N173:AK173"/>
    <mergeCell ref="AL173:AQ173"/>
    <mergeCell ref="AR185:AU185"/>
    <mergeCell ref="AV185:AX185"/>
    <mergeCell ref="B175:C175"/>
    <mergeCell ref="D175:M175"/>
    <mergeCell ref="B185:C185"/>
    <mergeCell ref="D185:M185"/>
    <mergeCell ref="N185:AK185"/>
    <mergeCell ref="AL185:AQ185"/>
    <mergeCell ref="N175:AK175"/>
    <mergeCell ref="AL175:AQ175"/>
    <mergeCell ref="B187:C187"/>
    <mergeCell ref="D187:M187"/>
    <mergeCell ref="N187:AK187"/>
    <mergeCell ref="AL187:AQ187"/>
    <mergeCell ref="B186:C186"/>
    <mergeCell ref="D186:M186"/>
    <mergeCell ref="N186:AK186"/>
    <mergeCell ref="AL186:AQ186"/>
    <mergeCell ref="AR186:AU186"/>
    <mergeCell ref="AV186:AX186"/>
    <mergeCell ref="AR187:AU187"/>
    <mergeCell ref="AV187:AX187"/>
    <mergeCell ref="AR188:AU188"/>
    <mergeCell ref="AV188:AX188"/>
    <mergeCell ref="AR199:AU199"/>
    <mergeCell ref="AV199:AX199"/>
    <mergeCell ref="B188:C188"/>
    <mergeCell ref="D188:M188"/>
    <mergeCell ref="B199:C199"/>
    <mergeCell ref="D199:M199"/>
    <mergeCell ref="N199:AK199"/>
    <mergeCell ref="AL199:AQ199"/>
    <mergeCell ref="N188:AK188"/>
    <mergeCell ref="AL188:AQ188"/>
    <mergeCell ref="B201:C201"/>
    <mergeCell ref="D201:M201"/>
    <mergeCell ref="N201:AK201"/>
    <mergeCell ref="AL201:AQ201"/>
    <mergeCell ref="B200:C200"/>
    <mergeCell ref="D200:M200"/>
    <mergeCell ref="N200:AK200"/>
    <mergeCell ref="AL200:AQ200"/>
    <mergeCell ref="AR200:AU200"/>
    <mergeCell ref="AV200:AX200"/>
    <mergeCell ref="AR201:AU201"/>
    <mergeCell ref="AV201:AX201"/>
    <mergeCell ref="AR202:AU202"/>
    <mergeCell ref="AV202:AX202"/>
    <mergeCell ref="AR203:AU203"/>
    <mergeCell ref="AV203:AX203"/>
    <mergeCell ref="B202:C202"/>
    <mergeCell ref="D202:M202"/>
    <mergeCell ref="B203:C203"/>
    <mergeCell ref="D203:M203"/>
    <mergeCell ref="N203:AK203"/>
    <mergeCell ref="AL203:AQ203"/>
    <mergeCell ref="N202:AK202"/>
    <mergeCell ref="AL202:AQ202"/>
    <mergeCell ref="AR204:AU204"/>
    <mergeCell ref="AV204:AX204"/>
    <mergeCell ref="B204:C204"/>
    <mergeCell ref="D204:M204"/>
    <mergeCell ref="N204:AK204"/>
    <mergeCell ref="AL204:AQ204"/>
  </mergeCells>
  <phoneticPr fontId="3"/>
  <pageMargins left="0.62992125984251968" right="0.39370078740157483" top="0.59055118110236227" bottom="0.39370078740157483" header="0.51181102362204722" footer="0.51181102362204722"/>
  <pageSetup paperSize="9" scale="71" fitToHeight="4" orientation="portrait" r:id="rId1"/>
  <headerFooter alignWithMargins="0"/>
  <rowBreaks count="6" manualBreakCount="6">
    <brk id="35" max="50" man="1"/>
    <brk id="62" max="50" man="1"/>
    <brk id="67" max="50" man="1"/>
    <brk id="113" max="50" man="1"/>
    <brk id="155" max="50" man="1"/>
    <brk id="197" max="50"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7A33E0-A2E1-4037-875C-CC13B9D996AE}">
  <dimension ref="A1:BH112"/>
  <sheetViews>
    <sheetView view="pageBreakPreview" topLeftCell="B43" zoomScale="75" zoomScaleNormal="70" zoomScaleSheetLayoutView="75" workbookViewId="0">
      <selection activeCell="BH65" sqref="BH65"/>
    </sheetView>
  </sheetViews>
  <sheetFormatPr defaultRowHeight="13" x14ac:dyDescent="0.2"/>
  <cols>
    <col min="1" max="2" width="2.26953125" customWidth="1"/>
    <col min="3" max="3" width="3.6328125" customWidth="1"/>
    <col min="4" max="6" width="2.26953125" customWidth="1"/>
    <col min="7" max="7" width="1.6328125" customWidth="1"/>
    <col min="8" max="25" width="2.26953125" customWidth="1"/>
    <col min="26" max="28" width="2.7265625" customWidth="1"/>
    <col min="29" max="34" width="2.26953125" customWidth="1"/>
    <col min="35" max="35" width="2.6328125" customWidth="1"/>
    <col min="36" max="36" width="3.453125" customWidth="1"/>
    <col min="37" max="46" width="2.6328125" customWidth="1"/>
    <col min="47" max="47" width="3.453125" customWidth="1"/>
    <col min="48" max="58" width="2.26953125" customWidth="1"/>
  </cols>
  <sheetData>
    <row r="1" spans="2:51" ht="23.25" customHeight="1" x14ac:dyDescent="0.2">
      <c r="AQ1" s="468"/>
      <c r="AR1" s="468"/>
      <c r="AS1" s="468"/>
      <c r="AT1" s="468"/>
      <c r="AU1" s="468"/>
      <c r="AV1" s="468"/>
      <c r="AW1" s="468"/>
      <c r="AX1" s="25"/>
    </row>
    <row r="2" spans="2:51" ht="21.75" customHeight="1" thickBot="1" x14ac:dyDescent="0.25">
      <c r="AK2" s="469" t="s">
        <v>18</v>
      </c>
      <c r="AL2" s="469"/>
      <c r="AM2" s="469"/>
      <c r="AN2" s="469"/>
      <c r="AO2" s="469"/>
      <c r="AP2" s="469"/>
      <c r="AQ2" s="469"/>
      <c r="AR2" s="469">
        <v>5</v>
      </c>
      <c r="AS2" s="469"/>
      <c r="AT2" s="469"/>
      <c r="AU2" s="469"/>
      <c r="AV2" s="469"/>
      <c r="AW2" s="469"/>
      <c r="AX2" s="469"/>
      <c r="AY2" s="469"/>
    </row>
    <row r="3" spans="2:51" ht="19.5" thickBot="1" x14ac:dyDescent="0.25">
      <c r="B3" s="470" t="s">
        <v>133</v>
      </c>
      <c r="C3" s="471"/>
      <c r="D3" s="471"/>
      <c r="E3" s="471"/>
      <c r="F3" s="471"/>
      <c r="G3" s="471"/>
      <c r="H3" s="471"/>
      <c r="I3" s="471"/>
      <c r="J3" s="471"/>
      <c r="K3" s="471"/>
      <c r="L3" s="471"/>
      <c r="M3" s="471"/>
      <c r="N3" s="471"/>
      <c r="O3" s="471"/>
      <c r="P3" s="471"/>
      <c r="Q3" s="471"/>
      <c r="R3" s="471"/>
      <c r="S3" s="471"/>
      <c r="T3" s="471"/>
      <c r="U3" s="471"/>
      <c r="V3" s="471"/>
      <c r="W3" s="471"/>
      <c r="X3" s="471"/>
      <c r="Y3" s="471"/>
      <c r="Z3" s="471"/>
      <c r="AA3" s="471"/>
      <c r="AB3" s="471"/>
      <c r="AC3" s="471"/>
      <c r="AD3" s="471"/>
      <c r="AE3" s="471"/>
      <c r="AF3" s="471"/>
      <c r="AG3" s="471"/>
      <c r="AH3" s="471"/>
      <c r="AI3" s="471"/>
      <c r="AJ3" s="471"/>
      <c r="AK3" s="471"/>
      <c r="AL3" s="471"/>
      <c r="AM3" s="471"/>
      <c r="AN3" s="471"/>
      <c r="AO3" s="471"/>
      <c r="AP3" s="471"/>
      <c r="AQ3" s="471"/>
      <c r="AR3" s="471"/>
      <c r="AS3" s="471"/>
      <c r="AT3" s="471"/>
      <c r="AU3" s="471"/>
      <c r="AV3" s="471"/>
      <c r="AW3" s="471"/>
      <c r="AX3" s="471"/>
      <c r="AY3" s="472"/>
    </row>
    <row r="4" spans="2:51" ht="21" customHeight="1" x14ac:dyDescent="0.2">
      <c r="B4" s="473" t="s">
        <v>64</v>
      </c>
      <c r="C4" s="474"/>
      <c r="D4" s="474"/>
      <c r="E4" s="474"/>
      <c r="F4" s="474"/>
      <c r="G4" s="474"/>
      <c r="H4" s="475" t="s">
        <v>137</v>
      </c>
      <c r="I4" s="476"/>
      <c r="J4" s="476"/>
      <c r="K4" s="476"/>
      <c r="L4" s="476"/>
      <c r="M4" s="476"/>
      <c r="N4" s="476"/>
      <c r="O4" s="476"/>
      <c r="P4" s="476"/>
      <c r="Q4" s="476"/>
      <c r="R4" s="476"/>
      <c r="S4" s="476"/>
      <c r="T4" s="476"/>
      <c r="U4" s="476"/>
      <c r="V4" s="476"/>
      <c r="W4" s="476"/>
      <c r="X4" s="476"/>
      <c r="Y4" s="476"/>
      <c r="Z4" s="477" t="s">
        <v>140</v>
      </c>
      <c r="AA4" s="478"/>
      <c r="AB4" s="478"/>
      <c r="AC4" s="478"/>
      <c r="AD4" s="478"/>
      <c r="AE4" s="479"/>
      <c r="AF4" s="533" t="s">
        <v>156</v>
      </c>
      <c r="AG4" s="481"/>
      <c r="AH4" s="481"/>
      <c r="AI4" s="481"/>
      <c r="AJ4" s="481"/>
      <c r="AK4" s="481"/>
      <c r="AL4" s="481"/>
      <c r="AM4" s="481"/>
      <c r="AN4" s="481"/>
      <c r="AO4" s="481"/>
      <c r="AP4" s="481"/>
      <c r="AQ4" s="534"/>
      <c r="AR4" s="480" t="s">
        <v>20</v>
      </c>
      <c r="AS4" s="481"/>
      <c r="AT4" s="481"/>
      <c r="AU4" s="481"/>
      <c r="AV4" s="481"/>
      <c r="AW4" s="481"/>
      <c r="AX4" s="481"/>
      <c r="AY4" s="482"/>
    </row>
    <row r="5" spans="2:51" ht="28.15" customHeight="1" x14ac:dyDescent="0.2">
      <c r="B5" s="443" t="s">
        <v>72</v>
      </c>
      <c r="C5" s="535"/>
      <c r="D5" s="535"/>
      <c r="E5" s="535"/>
      <c r="F5" s="535"/>
      <c r="G5" s="536"/>
      <c r="H5" s="446" t="s">
        <v>157</v>
      </c>
      <c r="I5" s="447"/>
      <c r="J5" s="447"/>
      <c r="K5" s="447"/>
      <c r="L5" s="447"/>
      <c r="M5" s="447"/>
      <c r="N5" s="447"/>
      <c r="O5" s="447"/>
      <c r="P5" s="447"/>
      <c r="Q5" s="447"/>
      <c r="R5" s="447"/>
      <c r="S5" s="447"/>
      <c r="T5" s="447"/>
      <c r="U5" s="447"/>
      <c r="V5" s="447"/>
      <c r="W5" s="143"/>
      <c r="X5" s="143"/>
      <c r="Y5" s="143"/>
      <c r="Z5" s="448" t="s">
        <v>21</v>
      </c>
      <c r="AA5" s="449"/>
      <c r="AB5" s="449"/>
      <c r="AC5" s="449"/>
      <c r="AD5" s="449"/>
      <c r="AE5" s="450"/>
      <c r="AF5" s="449" t="s">
        <v>158</v>
      </c>
      <c r="AG5" s="449"/>
      <c r="AH5" s="449"/>
      <c r="AI5" s="449"/>
      <c r="AJ5" s="449"/>
      <c r="AK5" s="449"/>
      <c r="AL5" s="449"/>
      <c r="AM5" s="449"/>
      <c r="AN5" s="449"/>
      <c r="AO5" s="449"/>
      <c r="AP5" s="449"/>
      <c r="AQ5" s="450"/>
      <c r="AR5" s="453" t="s">
        <v>159</v>
      </c>
      <c r="AS5" s="454"/>
      <c r="AT5" s="454"/>
      <c r="AU5" s="454"/>
      <c r="AV5" s="454"/>
      <c r="AW5" s="454"/>
      <c r="AX5" s="454"/>
      <c r="AY5" s="455"/>
    </row>
    <row r="6" spans="2:51" ht="30.75" customHeight="1" x14ac:dyDescent="0.2">
      <c r="B6" s="456" t="s">
        <v>22</v>
      </c>
      <c r="C6" s="457"/>
      <c r="D6" s="457"/>
      <c r="E6" s="457"/>
      <c r="F6" s="457"/>
      <c r="G6" s="457"/>
      <c r="H6" s="423" t="s">
        <v>160</v>
      </c>
      <c r="I6" s="143"/>
      <c r="J6" s="143"/>
      <c r="K6" s="143"/>
      <c r="L6" s="143"/>
      <c r="M6" s="143"/>
      <c r="N6" s="143"/>
      <c r="O6" s="143"/>
      <c r="P6" s="143"/>
      <c r="Q6" s="143"/>
      <c r="R6" s="143"/>
      <c r="S6" s="143"/>
      <c r="T6" s="143"/>
      <c r="U6" s="143"/>
      <c r="V6" s="143"/>
      <c r="W6" s="143"/>
      <c r="X6" s="143"/>
      <c r="Y6" s="143"/>
      <c r="Z6" s="424" t="s">
        <v>84</v>
      </c>
      <c r="AA6" s="425"/>
      <c r="AB6" s="425"/>
      <c r="AC6" s="425"/>
      <c r="AD6" s="425"/>
      <c r="AE6" s="426"/>
      <c r="AF6" s="1031" t="s">
        <v>161</v>
      </c>
      <c r="AG6" s="1031"/>
      <c r="AH6" s="1031"/>
      <c r="AI6" s="1031"/>
      <c r="AJ6" s="1031"/>
      <c r="AK6" s="1031"/>
      <c r="AL6" s="1031"/>
      <c r="AM6" s="1031"/>
      <c r="AN6" s="1031"/>
      <c r="AO6" s="1031"/>
      <c r="AP6" s="1031"/>
      <c r="AQ6" s="1031"/>
      <c r="AR6" s="930"/>
      <c r="AS6" s="930"/>
      <c r="AT6" s="930"/>
      <c r="AU6" s="930"/>
      <c r="AV6" s="930"/>
      <c r="AW6" s="930"/>
      <c r="AX6" s="930"/>
      <c r="AY6" s="1032"/>
    </row>
    <row r="7" spans="2:51" ht="18" customHeight="1" x14ac:dyDescent="0.2">
      <c r="B7" s="427" t="s">
        <v>55</v>
      </c>
      <c r="C7" s="428"/>
      <c r="D7" s="428"/>
      <c r="E7" s="428"/>
      <c r="F7" s="428"/>
      <c r="G7" s="428"/>
      <c r="H7" s="1025" t="s">
        <v>162</v>
      </c>
      <c r="I7" s="1026"/>
      <c r="J7" s="1026"/>
      <c r="K7" s="1026"/>
      <c r="L7" s="1026"/>
      <c r="M7" s="1026"/>
      <c r="N7" s="1026"/>
      <c r="O7" s="1026"/>
      <c r="P7" s="1026"/>
      <c r="Q7" s="1026"/>
      <c r="R7" s="1026"/>
      <c r="S7" s="1026"/>
      <c r="T7" s="1026"/>
      <c r="U7" s="1026"/>
      <c r="V7" s="1026"/>
      <c r="W7" s="1027"/>
      <c r="X7" s="1027"/>
      <c r="Y7" s="1027"/>
      <c r="Z7" s="439" t="s">
        <v>110</v>
      </c>
      <c r="AA7" s="96"/>
      <c r="AB7" s="96"/>
      <c r="AC7" s="96"/>
      <c r="AD7" s="96"/>
      <c r="AE7" s="97"/>
      <c r="AF7" s="543" t="s">
        <v>164</v>
      </c>
      <c r="AG7" s="544"/>
      <c r="AH7" s="544"/>
      <c r="AI7" s="544"/>
      <c r="AJ7" s="544"/>
      <c r="AK7" s="544"/>
      <c r="AL7" s="544"/>
      <c r="AM7" s="544"/>
      <c r="AN7" s="544"/>
      <c r="AO7" s="544"/>
      <c r="AP7" s="544"/>
      <c r="AQ7" s="544"/>
      <c r="AR7" s="544"/>
      <c r="AS7" s="544"/>
      <c r="AT7" s="544"/>
      <c r="AU7" s="544"/>
      <c r="AV7" s="544"/>
      <c r="AW7" s="544"/>
      <c r="AX7" s="544"/>
      <c r="AY7" s="545"/>
    </row>
    <row r="8" spans="2:51" ht="24" customHeight="1" x14ac:dyDescent="0.2">
      <c r="B8" s="430"/>
      <c r="C8" s="431"/>
      <c r="D8" s="431"/>
      <c r="E8" s="431"/>
      <c r="F8" s="431"/>
      <c r="G8" s="431"/>
      <c r="H8" s="1028"/>
      <c r="I8" s="1029"/>
      <c r="J8" s="1029"/>
      <c r="K8" s="1029"/>
      <c r="L8" s="1029"/>
      <c r="M8" s="1029"/>
      <c r="N8" s="1029"/>
      <c r="O8" s="1029"/>
      <c r="P8" s="1029"/>
      <c r="Q8" s="1029"/>
      <c r="R8" s="1029"/>
      <c r="S8" s="1029"/>
      <c r="T8" s="1029"/>
      <c r="U8" s="1029"/>
      <c r="V8" s="1029"/>
      <c r="W8" s="1030"/>
      <c r="X8" s="1030"/>
      <c r="Y8" s="1030"/>
      <c r="Z8" s="95"/>
      <c r="AA8" s="96"/>
      <c r="AB8" s="96"/>
      <c r="AC8" s="96"/>
      <c r="AD8" s="96"/>
      <c r="AE8" s="97"/>
      <c r="AF8" s="546"/>
      <c r="AG8" s="546"/>
      <c r="AH8" s="546"/>
      <c r="AI8" s="546"/>
      <c r="AJ8" s="546"/>
      <c r="AK8" s="546"/>
      <c r="AL8" s="546"/>
      <c r="AM8" s="546"/>
      <c r="AN8" s="546"/>
      <c r="AO8" s="546"/>
      <c r="AP8" s="546"/>
      <c r="AQ8" s="546"/>
      <c r="AR8" s="546"/>
      <c r="AS8" s="546"/>
      <c r="AT8" s="546"/>
      <c r="AU8" s="546"/>
      <c r="AV8" s="546"/>
      <c r="AW8" s="546"/>
      <c r="AX8" s="546"/>
      <c r="AY8" s="547"/>
    </row>
    <row r="9" spans="2:51" ht="103.9" customHeight="1" x14ac:dyDescent="0.2">
      <c r="B9" s="409" t="s">
        <v>56</v>
      </c>
      <c r="C9" s="410"/>
      <c r="D9" s="410"/>
      <c r="E9" s="410"/>
      <c r="F9" s="410"/>
      <c r="G9" s="410"/>
      <c r="H9" s="1022" t="s">
        <v>165</v>
      </c>
      <c r="I9" s="1023"/>
      <c r="J9" s="1023"/>
      <c r="K9" s="1023"/>
      <c r="L9" s="1023"/>
      <c r="M9" s="1023"/>
      <c r="N9" s="1023"/>
      <c r="O9" s="1023"/>
      <c r="P9" s="1023"/>
      <c r="Q9" s="1023"/>
      <c r="R9" s="1023"/>
      <c r="S9" s="1023"/>
      <c r="T9" s="1023"/>
      <c r="U9" s="1023"/>
      <c r="V9" s="1023"/>
      <c r="W9" s="1023"/>
      <c r="X9" s="1023"/>
      <c r="Y9" s="1023"/>
      <c r="Z9" s="1023"/>
      <c r="AA9" s="1023"/>
      <c r="AB9" s="1023"/>
      <c r="AC9" s="1023"/>
      <c r="AD9" s="1023"/>
      <c r="AE9" s="1023"/>
      <c r="AF9" s="1023"/>
      <c r="AG9" s="1023"/>
      <c r="AH9" s="1023"/>
      <c r="AI9" s="1023"/>
      <c r="AJ9" s="1023"/>
      <c r="AK9" s="1023"/>
      <c r="AL9" s="1023"/>
      <c r="AM9" s="1023"/>
      <c r="AN9" s="1023"/>
      <c r="AO9" s="1023"/>
      <c r="AP9" s="1023"/>
      <c r="AQ9" s="1023"/>
      <c r="AR9" s="1023"/>
      <c r="AS9" s="1023"/>
      <c r="AT9" s="1023"/>
      <c r="AU9" s="1023"/>
      <c r="AV9" s="1023"/>
      <c r="AW9" s="1023"/>
      <c r="AX9" s="1023"/>
      <c r="AY9" s="1024"/>
    </row>
    <row r="10" spans="2:51" ht="137.25" customHeight="1" x14ac:dyDescent="0.2">
      <c r="B10" s="409" t="s">
        <v>86</v>
      </c>
      <c r="C10" s="410"/>
      <c r="D10" s="410"/>
      <c r="E10" s="410"/>
      <c r="F10" s="410"/>
      <c r="G10" s="410"/>
      <c r="H10" s="1022" t="s">
        <v>166</v>
      </c>
      <c r="I10" s="1023"/>
      <c r="J10" s="1023"/>
      <c r="K10" s="1023"/>
      <c r="L10" s="1023"/>
      <c r="M10" s="1023"/>
      <c r="N10" s="1023"/>
      <c r="O10" s="1023"/>
      <c r="P10" s="1023"/>
      <c r="Q10" s="1023"/>
      <c r="R10" s="1023"/>
      <c r="S10" s="1023"/>
      <c r="T10" s="1023"/>
      <c r="U10" s="1023"/>
      <c r="V10" s="1023"/>
      <c r="W10" s="1023"/>
      <c r="X10" s="1023"/>
      <c r="Y10" s="1023"/>
      <c r="Z10" s="1023"/>
      <c r="AA10" s="1023"/>
      <c r="AB10" s="1023"/>
      <c r="AC10" s="1023"/>
      <c r="AD10" s="1023"/>
      <c r="AE10" s="1023"/>
      <c r="AF10" s="1023"/>
      <c r="AG10" s="1023"/>
      <c r="AH10" s="1023"/>
      <c r="AI10" s="1023"/>
      <c r="AJ10" s="1023"/>
      <c r="AK10" s="1023"/>
      <c r="AL10" s="1023"/>
      <c r="AM10" s="1023"/>
      <c r="AN10" s="1023"/>
      <c r="AO10" s="1023"/>
      <c r="AP10" s="1023"/>
      <c r="AQ10" s="1023"/>
      <c r="AR10" s="1023"/>
      <c r="AS10" s="1023"/>
      <c r="AT10" s="1023"/>
      <c r="AU10" s="1023"/>
      <c r="AV10" s="1023"/>
      <c r="AW10" s="1023"/>
      <c r="AX10" s="1023"/>
      <c r="AY10" s="1024"/>
    </row>
    <row r="11" spans="2:51" ht="29.25" customHeight="1" x14ac:dyDescent="0.2">
      <c r="B11" s="409" t="s">
        <v>24</v>
      </c>
      <c r="C11" s="410"/>
      <c r="D11" s="410"/>
      <c r="E11" s="410"/>
      <c r="F11" s="410"/>
      <c r="G11" s="411"/>
      <c r="H11" s="417" t="s">
        <v>167</v>
      </c>
      <c r="I11" s="418"/>
      <c r="J11" s="418"/>
      <c r="K11" s="418"/>
      <c r="L11" s="418"/>
      <c r="M11" s="418"/>
      <c r="N11" s="418"/>
      <c r="O11" s="418"/>
      <c r="P11" s="418"/>
      <c r="Q11" s="418"/>
      <c r="R11" s="418"/>
      <c r="S11" s="418"/>
      <c r="T11" s="418"/>
      <c r="U11" s="418"/>
      <c r="V11" s="418"/>
      <c r="W11" s="418"/>
      <c r="X11" s="418"/>
      <c r="Y11" s="418"/>
      <c r="Z11" s="418"/>
      <c r="AA11" s="418"/>
      <c r="AB11" s="418"/>
      <c r="AC11" s="418"/>
      <c r="AD11" s="418"/>
      <c r="AE11" s="418"/>
      <c r="AF11" s="418"/>
      <c r="AG11" s="418"/>
      <c r="AH11" s="418"/>
      <c r="AI11" s="418"/>
      <c r="AJ11" s="418"/>
      <c r="AK11" s="418"/>
      <c r="AL11" s="418"/>
      <c r="AM11" s="418"/>
      <c r="AN11" s="418"/>
      <c r="AO11" s="418"/>
      <c r="AP11" s="418"/>
      <c r="AQ11" s="418"/>
      <c r="AR11" s="418"/>
      <c r="AS11" s="418"/>
      <c r="AT11" s="418"/>
      <c r="AU11" s="418"/>
      <c r="AV11" s="418"/>
      <c r="AW11" s="418"/>
      <c r="AX11" s="418"/>
      <c r="AY11" s="419"/>
    </row>
    <row r="12" spans="2:51" ht="21" customHeight="1" x14ac:dyDescent="0.2">
      <c r="B12" s="398" t="s">
        <v>57</v>
      </c>
      <c r="C12" s="399"/>
      <c r="D12" s="399"/>
      <c r="E12" s="399"/>
      <c r="F12" s="399"/>
      <c r="G12" s="400"/>
      <c r="H12" s="407"/>
      <c r="I12" s="408"/>
      <c r="J12" s="408"/>
      <c r="K12" s="408"/>
      <c r="L12" s="408"/>
      <c r="M12" s="408"/>
      <c r="N12" s="408"/>
      <c r="O12" s="408"/>
      <c r="P12" s="408"/>
      <c r="Q12" s="381" t="s">
        <v>94</v>
      </c>
      <c r="R12" s="382"/>
      <c r="S12" s="382"/>
      <c r="T12" s="382"/>
      <c r="U12" s="382"/>
      <c r="V12" s="382"/>
      <c r="W12" s="394"/>
      <c r="X12" s="381" t="s">
        <v>95</v>
      </c>
      <c r="Y12" s="382"/>
      <c r="Z12" s="382"/>
      <c r="AA12" s="382"/>
      <c r="AB12" s="382"/>
      <c r="AC12" s="382"/>
      <c r="AD12" s="394"/>
      <c r="AE12" s="381" t="s">
        <v>96</v>
      </c>
      <c r="AF12" s="382"/>
      <c r="AG12" s="382"/>
      <c r="AH12" s="382"/>
      <c r="AI12" s="382"/>
      <c r="AJ12" s="382"/>
      <c r="AK12" s="394"/>
      <c r="AL12" s="381" t="s">
        <v>98</v>
      </c>
      <c r="AM12" s="382"/>
      <c r="AN12" s="382"/>
      <c r="AO12" s="382"/>
      <c r="AP12" s="382"/>
      <c r="AQ12" s="382"/>
      <c r="AR12" s="394"/>
      <c r="AS12" s="381" t="s">
        <v>99</v>
      </c>
      <c r="AT12" s="382"/>
      <c r="AU12" s="382"/>
      <c r="AV12" s="382"/>
      <c r="AW12" s="382"/>
      <c r="AX12" s="382"/>
      <c r="AY12" s="383"/>
    </row>
    <row r="13" spans="2:51" ht="21" customHeight="1" x14ac:dyDescent="0.2">
      <c r="B13" s="401"/>
      <c r="C13" s="402"/>
      <c r="D13" s="402"/>
      <c r="E13" s="402"/>
      <c r="F13" s="402"/>
      <c r="G13" s="403"/>
      <c r="H13" s="384" t="s">
        <v>25</v>
      </c>
      <c r="I13" s="385"/>
      <c r="J13" s="390" t="s">
        <v>26</v>
      </c>
      <c r="K13" s="391"/>
      <c r="L13" s="391"/>
      <c r="M13" s="391"/>
      <c r="N13" s="391"/>
      <c r="O13" s="391"/>
      <c r="P13" s="392"/>
      <c r="Q13" s="393">
        <v>82</v>
      </c>
      <c r="R13" s="393"/>
      <c r="S13" s="393"/>
      <c r="T13" s="393"/>
      <c r="U13" s="393"/>
      <c r="V13" s="393"/>
      <c r="W13" s="393"/>
      <c r="X13" s="393">
        <v>86</v>
      </c>
      <c r="Y13" s="393"/>
      <c r="Z13" s="393"/>
      <c r="AA13" s="393"/>
      <c r="AB13" s="393"/>
      <c r="AC13" s="393"/>
      <c r="AD13" s="393"/>
      <c r="AE13" s="393">
        <v>78</v>
      </c>
      <c r="AF13" s="393"/>
      <c r="AG13" s="393"/>
      <c r="AH13" s="393"/>
      <c r="AI13" s="393"/>
      <c r="AJ13" s="393"/>
      <c r="AK13" s="393"/>
      <c r="AL13" s="393">
        <v>78</v>
      </c>
      <c r="AM13" s="393"/>
      <c r="AN13" s="393"/>
      <c r="AO13" s="393"/>
      <c r="AP13" s="393"/>
      <c r="AQ13" s="393"/>
      <c r="AR13" s="393"/>
      <c r="AS13" s="393"/>
      <c r="AT13" s="393"/>
      <c r="AU13" s="393"/>
      <c r="AV13" s="393"/>
      <c r="AW13" s="393"/>
      <c r="AX13" s="393"/>
      <c r="AY13" s="416"/>
    </row>
    <row r="14" spans="2:51" ht="21" customHeight="1" x14ac:dyDescent="0.2">
      <c r="B14" s="401"/>
      <c r="C14" s="402"/>
      <c r="D14" s="402"/>
      <c r="E14" s="402"/>
      <c r="F14" s="402"/>
      <c r="G14" s="403"/>
      <c r="H14" s="386"/>
      <c r="I14" s="387"/>
      <c r="J14" s="372" t="s">
        <v>27</v>
      </c>
      <c r="K14" s="373"/>
      <c r="L14" s="373"/>
      <c r="M14" s="373"/>
      <c r="N14" s="373"/>
      <c r="O14" s="373"/>
      <c r="P14" s="374"/>
      <c r="Q14" s="375" t="s">
        <v>163</v>
      </c>
      <c r="R14" s="375"/>
      <c r="S14" s="375"/>
      <c r="T14" s="375"/>
      <c r="U14" s="375"/>
      <c r="V14" s="375"/>
      <c r="W14" s="375"/>
      <c r="X14" s="375" t="s">
        <v>163</v>
      </c>
      <c r="Y14" s="375"/>
      <c r="Z14" s="375"/>
      <c r="AA14" s="375"/>
      <c r="AB14" s="375"/>
      <c r="AC14" s="375"/>
      <c r="AD14" s="375"/>
      <c r="AE14" s="375" t="s">
        <v>163</v>
      </c>
      <c r="AF14" s="375"/>
      <c r="AG14" s="375"/>
      <c r="AH14" s="375"/>
      <c r="AI14" s="375"/>
      <c r="AJ14" s="375"/>
      <c r="AK14" s="375"/>
      <c r="AL14" s="375" t="s">
        <v>163</v>
      </c>
      <c r="AM14" s="375"/>
      <c r="AN14" s="375"/>
      <c r="AO14" s="375"/>
      <c r="AP14" s="375"/>
      <c r="AQ14" s="375"/>
      <c r="AR14" s="375"/>
      <c r="AS14" s="396"/>
      <c r="AT14" s="396"/>
      <c r="AU14" s="396"/>
      <c r="AV14" s="396"/>
      <c r="AW14" s="396"/>
      <c r="AX14" s="396"/>
      <c r="AY14" s="397"/>
    </row>
    <row r="15" spans="2:51" ht="24.75" customHeight="1" x14ac:dyDescent="0.2">
      <c r="B15" s="401"/>
      <c r="C15" s="402"/>
      <c r="D15" s="402"/>
      <c r="E15" s="402"/>
      <c r="F15" s="402"/>
      <c r="G15" s="403"/>
      <c r="H15" s="386"/>
      <c r="I15" s="387"/>
      <c r="J15" s="372" t="s">
        <v>28</v>
      </c>
      <c r="K15" s="373"/>
      <c r="L15" s="373"/>
      <c r="M15" s="373"/>
      <c r="N15" s="373"/>
      <c r="O15" s="373"/>
      <c r="P15" s="374"/>
      <c r="Q15" s="375" t="s">
        <v>168</v>
      </c>
      <c r="R15" s="375"/>
      <c r="S15" s="375"/>
      <c r="T15" s="375"/>
      <c r="U15" s="375"/>
      <c r="V15" s="375"/>
      <c r="W15" s="375"/>
      <c r="X15" s="375" t="s">
        <v>168</v>
      </c>
      <c r="Y15" s="375"/>
      <c r="Z15" s="375"/>
      <c r="AA15" s="375"/>
      <c r="AB15" s="375"/>
      <c r="AC15" s="375"/>
      <c r="AD15" s="375"/>
      <c r="AE15" s="375">
        <v>2</v>
      </c>
      <c r="AF15" s="375"/>
      <c r="AG15" s="375"/>
      <c r="AH15" s="375"/>
      <c r="AI15" s="375"/>
      <c r="AJ15" s="375"/>
      <c r="AK15" s="375"/>
      <c r="AL15" s="375" t="s">
        <v>168</v>
      </c>
      <c r="AM15" s="375"/>
      <c r="AN15" s="375"/>
      <c r="AO15" s="375"/>
      <c r="AP15" s="375"/>
      <c r="AQ15" s="375"/>
      <c r="AR15" s="375"/>
      <c r="AS15" s="396"/>
      <c r="AT15" s="396"/>
      <c r="AU15" s="396"/>
      <c r="AV15" s="396"/>
      <c r="AW15" s="396"/>
      <c r="AX15" s="396"/>
      <c r="AY15" s="397"/>
    </row>
    <row r="16" spans="2:51" ht="24.75" customHeight="1" x14ac:dyDescent="0.2">
      <c r="B16" s="401"/>
      <c r="C16" s="402"/>
      <c r="D16" s="402"/>
      <c r="E16" s="402"/>
      <c r="F16" s="402"/>
      <c r="G16" s="403"/>
      <c r="H16" s="388"/>
      <c r="I16" s="389"/>
      <c r="J16" s="420" t="s">
        <v>42</v>
      </c>
      <c r="K16" s="421"/>
      <c r="L16" s="421"/>
      <c r="M16" s="421"/>
      <c r="N16" s="421"/>
      <c r="O16" s="421"/>
      <c r="P16" s="422"/>
      <c r="Q16" s="377">
        <v>82</v>
      </c>
      <c r="R16" s="377"/>
      <c r="S16" s="377"/>
      <c r="T16" s="377"/>
      <c r="U16" s="377"/>
      <c r="V16" s="377"/>
      <c r="W16" s="377"/>
      <c r="X16" s="377">
        <v>86</v>
      </c>
      <c r="Y16" s="377"/>
      <c r="Z16" s="377"/>
      <c r="AA16" s="377"/>
      <c r="AB16" s="377"/>
      <c r="AC16" s="377"/>
      <c r="AD16" s="377"/>
      <c r="AE16" s="377">
        <v>80</v>
      </c>
      <c r="AF16" s="377"/>
      <c r="AG16" s="377"/>
      <c r="AH16" s="377"/>
      <c r="AI16" s="377"/>
      <c r="AJ16" s="377"/>
      <c r="AK16" s="377"/>
      <c r="AL16" s="377">
        <v>78</v>
      </c>
      <c r="AM16" s="377"/>
      <c r="AN16" s="377"/>
      <c r="AO16" s="377"/>
      <c r="AP16" s="377"/>
      <c r="AQ16" s="377"/>
      <c r="AR16" s="377"/>
      <c r="AS16" s="377"/>
      <c r="AT16" s="377"/>
      <c r="AU16" s="377"/>
      <c r="AV16" s="377"/>
      <c r="AW16" s="377"/>
      <c r="AX16" s="377"/>
      <c r="AY16" s="378"/>
    </row>
    <row r="17" spans="2:51" ht="24.75" customHeight="1" x14ac:dyDescent="0.2">
      <c r="B17" s="401"/>
      <c r="C17" s="402"/>
      <c r="D17" s="402"/>
      <c r="E17" s="402"/>
      <c r="F17" s="402"/>
      <c r="G17" s="403"/>
      <c r="H17" s="370" t="s">
        <v>29</v>
      </c>
      <c r="I17" s="371"/>
      <c r="J17" s="371"/>
      <c r="K17" s="371"/>
      <c r="L17" s="371"/>
      <c r="M17" s="371"/>
      <c r="N17" s="371"/>
      <c r="O17" s="371"/>
      <c r="P17" s="371"/>
      <c r="Q17" s="369">
        <v>69</v>
      </c>
      <c r="R17" s="369"/>
      <c r="S17" s="369"/>
      <c r="T17" s="369"/>
      <c r="U17" s="369"/>
      <c r="V17" s="369"/>
      <c r="W17" s="369"/>
      <c r="X17" s="369">
        <v>72</v>
      </c>
      <c r="Y17" s="369"/>
      <c r="Z17" s="369"/>
      <c r="AA17" s="369"/>
      <c r="AB17" s="369"/>
      <c r="AC17" s="369"/>
      <c r="AD17" s="369"/>
      <c r="AE17" s="369">
        <v>74</v>
      </c>
      <c r="AF17" s="369"/>
      <c r="AG17" s="369"/>
      <c r="AH17" s="369"/>
      <c r="AI17" s="369"/>
      <c r="AJ17" s="369"/>
      <c r="AK17" s="369"/>
      <c r="AL17" s="379"/>
      <c r="AM17" s="379"/>
      <c r="AN17" s="379"/>
      <c r="AO17" s="379"/>
      <c r="AP17" s="379"/>
      <c r="AQ17" s="379"/>
      <c r="AR17" s="379"/>
      <c r="AS17" s="379"/>
      <c r="AT17" s="379"/>
      <c r="AU17" s="379"/>
      <c r="AV17" s="379"/>
      <c r="AW17" s="379"/>
      <c r="AX17" s="379"/>
      <c r="AY17" s="380"/>
    </row>
    <row r="18" spans="2:51" ht="24.75" customHeight="1" x14ac:dyDescent="0.2">
      <c r="B18" s="404"/>
      <c r="C18" s="405"/>
      <c r="D18" s="405"/>
      <c r="E18" s="405"/>
      <c r="F18" s="405"/>
      <c r="G18" s="406"/>
      <c r="H18" s="370" t="s">
        <v>30</v>
      </c>
      <c r="I18" s="371"/>
      <c r="J18" s="371"/>
      <c r="K18" s="371"/>
      <c r="L18" s="371"/>
      <c r="M18" s="371"/>
      <c r="N18" s="371"/>
      <c r="O18" s="371"/>
      <c r="P18" s="371"/>
      <c r="Q18" s="369">
        <v>84.2</v>
      </c>
      <c r="R18" s="369"/>
      <c r="S18" s="369"/>
      <c r="T18" s="369"/>
      <c r="U18" s="369"/>
      <c r="V18" s="369"/>
      <c r="W18" s="369"/>
      <c r="X18" s="369">
        <v>82.9</v>
      </c>
      <c r="Y18" s="369"/>
      <c r="Z18" s="369"/>
      <c r="AA18" s="369"/>
      <c r="AB18" s="369"/>
      <c r="AC18" s="369"/>
      <c r="AD18" s="369"/>
      <c r="AE18" s="369">
        <v>92.5</v>
      </c>
      <c r="AF18" s="369"/>
      <c r="AG18" s="369"/>
      <c r="AH18" s="369"/>
      <c r="AI18" s="369"/>
      <c r="AJ18" s="369"/>
      <c r="AK18" s="369"/>
      <c r="AL18" s="379"/>
      <c r="AM18" s="379"/>
      <c r="AN18" s="379"/>
      <c r="AO18" s="379"/>
      <c r="AP18" s="379"/>
      <c r="AQ18" s="379"/>
      <c r="AR18" s="379"/>
      <c r="AS18" s="379"/>
      <c r="AT18" s="379"/>
      <c r="AU18" s="379"/>
      <c r="AV18" s="379"/>
      <c r="AW18" s="379"/>
      <c r="AX18" s="379"/>
      <c r="AY18" s="380"/>
    </row>
    <row r="19" spans="2:51" ht="31.9" customHeight="1" x14ac:dyDescent="0.2">
      <c r="B19" s="557" t="s">
        <v>32</v>
      </c>
      <c r="C19" s="558"/>
      <c r="D19" s="558"/>
      <c r="E19" s="558"/>
      <c r="F19" s="558"/>
      <c r="G19" s="559"/>
      <c r="H19" s="342" t="s">
        <v>93</v>
      </c>
      <c r="I19" s="343"/>
      <c r="J19" s="343"/>
      <c r="K19" s="343"/>
      <c r="L19" s="343"/>
      <c r="M19" s="343"/>
      <c r="N19" s="343"/>
      <c r="O19" s="343"/>
      <c r="P19" s="343"/>
      <c r="Q19" s="343"/>
      <c r="R19" s="343"/>
      <c r="S19" s="343"/>
      <c r="T19" s="343"/>
      <c r="U19" s="343"/>
      <c r="V19" s="343"/>
      <c r="W19" s="343"/>
      <c r="X19" s="343"/>
      <c r="Y19" s="344"/>
      <c r="Z19" s="345"/>
      <c r="AA19" s="346"/>
      <c r="AB19" s="347"/>
      <c r="AC19" s="348" t="s">
        <v>31</v>
      </c>
      <c r="AD19" s="343"/>
      <c r="AE19" s="344"/>
      <c r="AF19" s="349" t="s">
        <v>94</v>
      </c>
      <c r="AG19" s="349"/>
      <c r="AH19" s="349"/>
      <c r="AI19" s="349"/>
      <c r="AJ19" s="349"/>
      <c r="AK19" s="349" t="s">
        <v>95</v>
      </c>
      <c r="AL19" s="349"/>
      <c r="AM19" s="349"/>
      <c r="AN19" s="349"/>
      <c r="AO19" s="349"/>
      <c r="AP19" s="349" t="s">
        <v>96</v>
      </c>
      <c r="AQ19" s="349"/>
      <c r="AR19" s="349"/>
      <c r="AS19" s="349"/>
      <c r="AT19" s="349"/>
      <c r="AU19" s="564" t="s">
        <v>33</v>
      </c>
      <c r="AV19" s="349"/>
      <c r="AW19" s="349"/>
      <c r="AX19" s="349"/>
      <c r="AY19" s="565"/>
    </row>
    <row r="20" spans="2:51" ht="32.25" customHeight="1" x14ac:dyDescent="0.2">
      <c r="B20" s="560"/>
      <c r="C20" s="558"/>
      <c r="D20" s="558"/>
      <c r="E20" s="558"/>
      <c r="F20" s="558"/>
      <c r="G20" s="559"/>
      <c r="H20" s="1016" t="s">
        <v>169</v>
      </c>
      <c r="I20" s="1017"/>
      <c r="J20" s="1017"/>
      <c r="K20" s="1017"/>
      <c r="L20" s="1017"/>
      <c r="M20" s="1017"/>
      <c r="N20" s="1017"/>
      <c r="O20" s="1017"/>
      <c r="P20" s="1017"/>
      <c r="Q20" s="1017"/>
      <c r="R20" s="1017"/>
      <c r="S20" s="1017"/>
      <c r="T20" s="1017"/>
      <c r="U20" s="1017"/>
      <c r="V20" s="1017"/>
      <c r="W20" s="1017"/>
      <c r="X20" s="1017"/>
      <c r="Y20" s="1018"/>
      <c r="Z20" s="361" t="s">
        <v>34</v>
      </c>
      <c r="AA20" s="362"/>
      <c r="AB20" s="363"/>
      <c r="AC20" s="569"/>
      <c r="AD20" s="569"/>
      <c r="AE20" s="569"/>
      <c r="AF20" s="556"/>
      <c r="AG20" s="556"/>
      <c r="AH20" s="556"/>
      <c r="AI20" s="556"/>
      <c r="AJ20" s="556"/>
      <c r="AK20" s="556"/>
      <c r="AL20" s="556"/>
      <c r="AM20" s="556"/>
      <c r="AN20" s="556"/>
      <c r="AO20" s="556"/>
      <c r="AP20" s="556"/>
      <c r="AQ20" s="556"/>
      <c r="AR20" s="556"/>
      <c r="AS20" s="556"/>
      <c r="AT20" s="556"/>
      <c r="AU20" s="556"/>
      <c r="AV20" s="556"/>
      <c r="AW20" s="556"/>
      <c r="AX20" s="556"/>
      <c r="AY20" s="570"/>
    </row>
    <row r="21" spans="2:51" ht="32.25" customHeight="1" x14ac:dyDescent="0.2">
      <c r="B21" s="561"/>
      <c r="C21" s="562"/>
      <c r="D21" s="562"/>
      <c r="E21" s="562"/>
      <c r="F21" s="562"/>
      <c r="G21" s="563"/>
      <c r="H21" s="1019"/>
      <c r="I21" s="1020"/>
      <c r="J21" s="1020"/>
      <c r="K21" s="1020"/>
      <c r="L21" s="1020"/>
      <c r="M21" s="1020"/>
      <c r="N21" s="1020"/>
      <c r="O21" s="1020"/>
      <c r="P21" s="1020"/>
      <c r="Q21" s="1020"/>
      <c r="R21" s="1020"/>
      <c r="S21" s="1020"/>
      <c r="T21" s="1020"/>
      <c r="U21" s="1020"/>
      <c r="V21" s="1020"/>
      <c r="W21" s="1020"/>
      <c r="X21" s="1020"/>
      <c r="Y21" s="1021"/>
      <c r="Z21" s="348" t="s">
        <v>35</v>
      </c>
      <c r="AA21" s="343"/>
      <c r="AB21" s="344"/>
      <c r="AC21" s="306" t="s">
        <v>36</v>
      </c>
      <c r="AD21" s="306"/>
      <c r="AE21" s="306"/>
      <c r="AF21" s="555"/>
      <c r="AG21" s="555"/>
      <c r="AH21" s="555"/>
      <c r="AI21" s="555"/>
      <c r="AJ21" s="555"/>
      <c r="AK21" s="555"/>
      <c r="AL21" s="555"/>
      <c r="AM21" s="555"/>
      <c r="AN21" s="555"/>
      <c r="AO21" s="555"/>
      <c r="AP21" s="555"/>
      <c r="AQ21" s="555"/>
      <c r="AR21" s="555"/>
      <c r="AS21" s="555"/>
      <c r="AT21" s="555"/>
      <c r="AU21" s="571"/>
      <c r="AV21" s="571"/>
      <c r="AW21" s="571"/>
      <c r="AX21" s="571"/>
      <c r="AY21" s="572"/>
    </row>
    <row r="22" spans="2:51" ht="31.75" customHeight="1" x14ac:dyDescent="0.2">
      <c r="B22" s="335" t="s">
        <v>82</v>
      </c>
      <c r="C22" s="336"/>
      <c r="D22" s="336"/>
      <c r="E22" s="336"/>
      <c r="F22" s="336"/>
      <c r="G22" s="337"/>
      <c r="H22" s="342" t="s">
        <v>87</v>
      </c>
      <c r="I22" s="343"/>
      <c r="J22" s="343"/>
      <c r="K22" s="343"/>
      <c r="L22" s="343"/>
      <c r="M22" s="343"/>
      <c r="N22" s="343"/>
      <c r="O22" s="343"/>
      <c r="P22" s="343"/>
      <c r="Q22" s="343"/>
      <c r="R22" s="343"/>
      <c r="S22" s="343"/>
      <c r="T22" s="343"/>
      <c r="U22" s="343"/>
      <c r="V22" s="343"/>
      <c r="W22" s="343"/>
      <c r="X22" s="343"/>
      <c r="Y22" s="344"/>
      <c r="Z22" s="345"/>
      <c r="AA22" s="346"/>
      <c r="AB22" s="347"/>
      <c r="AC22" s="348" t="s">
        <v>31</v>
      </c>
      <c r="AD22" s="343"/>
      <c r="AE22" s="344"/>
      <c r="AF22" s="349" t="s">
        <v>94</v>
      </c>
      <c r="AG22" s="349"/>
      <c r="AH22" s="349"/>
      <c r="AI22" s="349"/>
      <c r="AJ22" s="349"/>
      <c r="AK22" s="349" t="s">
        <v>95</v>
      </c>
      <c r="AL22" s="349"/>
      <c r="AM22" s="349"/>
      <c r="AN22" s="349"/>
      <c r="AO22" s="349"/>
      <c r="AP22" s="349" t="s">
        <v>96</v>
      </c>
      <c r="AQ22" s="349"/>
      <c r="AR22" s="349"/>
      <c r="AS22" s="349"/>
      <c r="AT22" s="349"/>
      <c r="AU22" s="350" t="s">
        <v>97</v>
      </c>
      <c r="AV22" s="351"/>
      <c r="AW22" s="351"/>
      <c r="AX22" s="351"/>
      <c r="AY22" s="352"/>
    </row>
    <row r="23" spans="2:51" ht="40" customHeight="1" x14ac:dyDescent="0.2">
      <c r="B23" s="338"/>
      <c r="C23" s="339"/>
      <c r="D23" s="339"/>
      <c r="E23" s="339"/>
      <c r="F23" s="339"/>
      <c r="G23" s="340"/>
      <c r="H23" s="1016" t="s">
        <v>170</v>
      </c>
      <c r="I23" s="1017"/>
      <c r="J23" s="1017"/>
      <c r="K23" s="1017"/>
      <c r="L23" s="1017"/>
      <c r="M23" s="1017"/>
      <c r="N23" s="1017"/>
      <c r="O23" s="1017"/>
      <c r="P23" s="1017"/>
      <c r="Q23" s="1017"/>
      <c r="R23" s="1017"/>
      <c r="S23" s="1017"/>
      <c r="T23" s="1017"/>
      <c r="U23" s="1017"/>
      <c r="V23" s="1017"/>
      <c r="W23" s="1017"/>
      <c r="X23" s="1017"/>
      <c r="Y23" s="1018"/>
      <c r="Z23" s="321" t="s">
        <v>88</v>
      </c>
      <c r="AA23" s="322"/>
      <c r="AB23" s="323"/>
      <c r="AC23" s="327"/>
      <c r="AD23" s="328"/>
      <c r="AE23" s="329"/>
      <c r="AF23" s="306"/>
      <c r="AG23" s="306"/>
      <c r="AH23" s="306"/>
      <c r="AI23" s="306"/>
      <c r="AJ23" s="306"/>
      <c r="AK23" s="306"/>
      <c r="AL23" s="306"/>
      <c r="AM23" s="306"/>
      <c r="AN23" s="306"/>
      <c r="AO23" s="306"/>
      <c r="AP23" s="306"/>
      <c r="AQ23" s="306"/>
      <c r="AR23" s="306"/>
      <c r="AS23" s="306"/>
      <c r="AT23" s="306"/>
      <c r="AU23" s="299" t="s">
        <v>111</v>
      </c>
      <c r="AV23" s="141"/>
      <c r="AW23" s="141"/>
      <c r="AX23" s="141"/>
      <c r="AY23" s="300"/>
    </row>
    <row r="24" spans="2:51" ht="26.9" customHeight="1" x14ac:dyDescent="0.2">
      <c r="B24" s="77"/>
      <c r="C24" s="78"/>
      <c r="D24" s="78"/>
      <c r="E24" s="78"/>
      <c r="F24" s="78"/>
      <c r="G24" s="341"/>
      <c r="H24" s="1019"/>
      <c r="I24" s="1020"/>
      <c r="J24" s="1020"/>
      <c r="K24" s="1020"/>
      <c r="L24" s="1020"/>
      <c r="M24" s="1020"/>
      <c r="N24" s="1020"/>
      <c r="O24" s="1020"/>
      <c r="P24" s="1020"/>
      <c r="Q24" s="1020"/>
      <c r="R24" s="1020"/>
      <c r="S24" s="1020"/>
      <c r="T24" s="1020"/>
      <c r="U24" s="1020"/>
      <c r="V24" s="1020"/>
      <c r="W24" s="1020"/>
      <c r="X24" s="1020"/>
      <c r="Y24" s="1021"/>
      <c r="Z24" s="324"/>
      <c r="AA24" s="325"/>
      <c r="AB24" s="326"/>
      <c r="AC24" s="330"/>
      <c r="AD24" s="331"/>
      <c r="AE24" s="332"/>
      <c r="AF24" s="301"/>
      <c r="AG24" s="302"/>
      <c r="AH24" s="302"/>
      <c r="AI24" s="302"/>
      <c r="AJ24" s="303"/>
      <c r="AK24" s="304" t="s">
        <v>112</v>
      </c>
      <c r="AL24" s="302"/>
      <c r="AM24" s="302"/>
      <c r="AN24" s="302"/>
      <c r="AO24" s="303"/>
      <c r="AP24" s="304" t="s">
        <v>112</v>
      </c>
      <c r="AQ24" s="302"/>
      <c r="AR24" s="302"/>
      <c r="AS24" s="302"/>
      <c r="AT24" s="303"/>
      <c r="AU24" s="304" t="s">
        <v>113</v>
      </c>
      <c r="AV24" s="302"/>
      <c r="AW24" s="302"/>
      <c r="AX24" s="302"/>
      <c r="AY24" s="305"/>
    </row>
    <row r="25" spans="2:51" ht="88.5" customHeight="1" x14ac:dyDescent="0.2">
      <c r="B25" s="335" t="s">
        <v>37</v>
      </c>
      <c r="C25" s="573"/>
      <c r="D25" s="573"/>
      <c r="E25" s="573"/>
      <c r="F25" s="573"/>
      <c r="G25" s="573"/>
      <c r="H25" s="574" t="s">
        <v>171</v>
      </c>
      <c r="I25" s="575"/>
      <c r="J25" s="575"/>
      <c r="K25" s="575"/>
      <c r="L25" s="575"/>
      <c r="M25" s="575"/>
      <c r="N25" s="575"/>
      <c r="O25" s="575"/>
      <c r="P25" s="575"/>
      <c r="Q25" s="575"/>
      <c r="R25" s="575"/>
      <c r="S25" s="575"/>
      <c r="T25" s="575"/>
      <c r="U25" s="575"/>
      <c r="V25" s="575"/>
      <c r="W25" s="575"/>
      <c r="X25" s="575"/>
      <c r="Y25" s="575"/>
      <c r="Z25" s="311" t="s">
        <v>38</v>
      </c>
      <c r="AA25" s="312"/>
      <c r="AB25" s="313"/>
      <c r="AC25" s="1014" t="s">
        <v>172</v>
      </c>
      <c r="AD25" s="1014"/>
      <c r="AE25" s="1014"/>
      <c r="AF25" s="1014"/>
      <c r="AG25" s="1014"/>
      <c r="AH25" s="1014"/>
      <c r="AI25" s="1014"/>
      <c r="AJ25" s="1014"/>
      <c r="AK25" s="1014"/>
      <c r="AL25" s="1014"/>
      <c r="AM25" s="1014"/>
      <c r="AN25" s="1014"/>
      <c r="AO25" s="1014"/>
      <c r="AP25" s="1014"/>
      <c r="AQ25" s="1014"/>
      <c r="AR25" s="1014"/>
      <c r="AS25" s="1014"/>
      <c r="AT25" s="1014"/>
      <c r="AU25" s="1014"/>
      <c r="AV25" s="1014"/>
      <c r="AW25" s="1014"/>
      <c r="AX25" s="1014"/>
      <c r="AY25" s="1015"/>
    </row>
    <row r="26" spans="2:51" ht="23.15" customHeight="1" x14ac:dyDescent="0.2">
      <c r="B26" s="272" t="s">
        <v>101</v>
      </c>
      <c r="C26" s="273"/>
      <c r="D26" s="598" t="s">
        <v>39</v>
      </c>
      <c r="E26" s="580"/>
      <c r="F26" s="580"/>
      <c r="G26" s="580"/>
      <c r="H26" s="580"/>
      <c r="I26" s="580"/>
      <c r="J26" s="580"/>
      <c r="K26" s="580"/>
      <c r="L26" s="599"/>
      <c r="M26" s="577" t="s">
        <v>100</v>
      </c>
      <c r="N26" s="577"/>
      <c r="O26" s="577"/>
      <c r="P26" s="577"/>
      <c r="Q26" s="577"/>
      <c r="R26" s="577"/>
      <c r="S26" s="578" t="s">
        <v>99</v>
      </c>
      <c r="T26" s="578"/>
      <c r="U26" s="578"/>
      <c r="V26" s="578"/>
      <c r="W26" s="578"/>
      <c r="X26" s="578"/>
      <c r="Y26" s="579" t="s">
        <v>60</v>
      </c>
      <c r="Z26" s="580"/>
      <c r="AA26" s="580"/>
      <c r="AB26" s="580"/>
      <c r="AC26" s="580"/>
      <c r="AD26" s="580"/>
      <c r="AE26" s="580"/>
      <c r="AF26" s="580"/>
      <c r="AG26" s="580"/>
      <c r="AH26" s="580"/>
      <c r="AI26" s="580"/>
      <c r="AJ26" s="580"/>
      <c r="AK26" s="580"/>
      <c r="AL26" s="580"/>
      <c r="AM26" s="580"/>
      <c r="AN26" s="580"/>
      <c r="AO26" s="580"/>
      <c r="AP26" s="580"/>
      <c r="AQ26" s="580"/>
      <c r="AR26" s="580"/>
      <c r="AS26" s="580"/>
      <c r="AT26" s="580"/>
      <c r="AU26" s="580"/>
      <c r="AV26" s="580"/>
      <c r="AW26" s="580"/>
      <c r="AX26" s="580"/>
      <c r="AY26" s="581"/>
    </row>
    <row r="27" spans="2:51" ht="23.15" customHeight="1" x14ac:dyDescent="0.2">
      <c r="B27" s="274"/>
      <c r="C27" s="275"/>
      <c r="D27" s="1004" t="s">
        <v>173</v>
      </c>
      <c r="E27" s="1005"/>
      <c r="F27" s="1005"/>
      <c r="G27" s="1005"/>
      <c r="H27" s="1005"/>
      <c r="I27" s="1005"/>
      <c r="J27" s="1005"/>
      <c r="K27" s="1005"/>
      <c r="L27" s="1006"/>
      <c r="M27" s="584">
        <v>30</v>
      </c>
      <c r="N27" s="584"/>
      <c r="O27" s="584"/>
      <c r="P27" s="584"/>
      <c r="Q27" s="584"/>
      <c r="R27" s="584"/>
      <c r="S27" s="1007"/>
      <c r="T27" s="1007"/>
      <c r="U27" s="1007"/>
      <c r="V27" s="1007"/>
      <c r="W27" s="1007"/>
      <c r="X27" s="1007"/>
      <c r="Y27" s="1008" t="s">
        <v>174</v>
      </c>
      <c r="Z27" s="1009"/>
      <c r="AA27" s="1009"/>
      <c r="AB27" s="1009"/>
      <c r="AC27" s="1009"/>
      <c r="AD27" s="1009"/>
      <c r="AE27" s="1009"/>
      <c r="AF27" s="1009"/>
      <c r="AG27" s="1009"/>
      <c r="AH27" s="1009"/>
      <c r="AI27" s="1009"/>
      <c r="AJ27" s="1009"/>
      <c r="AK27" s="1009"/>
      <c r="AL27" s="1009"/>
      <c r="AM27" s="1009"/>
      <c r="AN27" s="1009"/>
      <c r="AO27" s="1009"/>
      <c r="AP27" s="1009"/>
      <c r="AQ27" s="1009"/>
      <c r="AR27" s="1009"/>
      <c r="AS27" s="1009"/>
      <c r="AT27" s="1009"/>
      <c r="AU27" s="1009"/>
      <c r="AV27" s="1009"/>
      <c r="AW27" s="1009"/>
      <c r="AX27" s="1009"/>
      <c r="AY27" s="1010"/>
    </row>
    <row r="28" spans="2:51" ht="23.15" customHeight="1" x14ac:dyDescent="0.2">
      <c r="B28" s="274"/>
      <c r="C28" s="275"/>
      <c r="D28" s="1001" t="s">
        <v>175</v>
      </c>
      <c r="E28" s="1002"/>
      <c r="F28" s="1002"/>
      <c r="G28" s="1002"/>
      <c r="H28" s="1002"/>
      <c r="I28" s="1002"/>
      <c r="J28" s="1002"/>
      <c r="K28" s="1002"/>
      <c r="L28" s="1003"/>
      <c r="M28" s="597">
        <v>29</v>
      </c>
      <c r="N28" s="597"/>
      <c r="O28" s="597"/>
      <c r="P28" s="597"/>
      <c r="Q28" s="597"/>
      <c r="R28" s="597"/>
      <c r="S28" s="271"/>
      <c r="T28" s="271"/>
      <c r="U28" s="271"/>
      <c r="V28" s="271"/>
      <c r="W28" s="271"/>
      <c r="X28" s="271"/>
      <c r="Y28" s="1011"/>
      <c r="Z28" s="1012"/>
      <c r="AA28" s="1012"/>
      <c r="AB28" s="1012"/>
      <c r="AC28" s="1012"/>
      <c r="AD28" s="1012"/>
      <c r="AE28" s="1012"/>
      <c r="AF28" s="1012"/>
      <c r="AG28" s="1012"/>
      <c r="AH28" s="1012"/>
      <c r="AI28" s="1012"/>
      <c r="AJ28" s="1012"/>
      <c r="AK28" s="1012"/>
      <c r="AL28" s="1012"/>
      <c r="AM28" s="1012"/>
      <c r="AN28" s="1012"/>
      <c r="AO28" s="1012"/>
      <c r="AP28" s="1012"/>
      <c r="AQ28" s="1012"/>
      <c r="AR28" s="1012"/>
      <c r="AS28" s="1012"/>
      <c r="AT28" s="1012"/>
      <c r="AU28" s="1012"/>
      <c r="AV28" s="1012"/>
      <c r="AW28" s="1012"/>
      <c r="AX28" s="1012"/>
      <c r="AY28" s="1013"/>
    </row>
    <row r="29" spans="2:51" ht="23.15" customHeight="1" x14ac:dyDescent="0.2">
      <c r="B29" s="274"/>
      <c r="C29" s="275"/>
      <c r="D29" s="1001" t="s">
        <v>176</v>
      </c>
      <c r="E29" s="1002"/>
      <c r="F29" s="1002"/>
      <c r="G29" s="1002"/>
      <c r="H29" s="1002"/>
      <c r="I29" s="1002"/>
      <c r="J29" s="1002"/>
      <c r="K29" s="1002"/>
      <c r="L29" s="1003"/>
      <c r="M29" s="597">
        <v>19</v>
      </c>
      <c r="N29" s="597"/>
      <c r="O29" s="597"/>
      <c r="P29" s="597"/>
      <c r="Q29" s="597"/>
      <c r="R29" s="597"/>
      <c r="S29" s="271"/>
      <c r="T29" s="271"/>
      <c r="U29" s="271"/>
      <c r="V29" s="271"/>
      <c r="W29" s="271"/>
      <c r="X29" s="271"/>
      <c r="Y29" s="588"/>
      <c r="Z29" s="943"/>
      <c r="AA29" s="943"/>
      <c r="AB29" s="943"/>
      <c r="AC29" s="943"/>
      <c r="AD29" s="943"/>
      <c r="AE29" s="943"/>
      <c r="AF29" s="943"/>
      <c r="AG29" s="943"/>
      <c r="AH29" s="943"/>
      <c r="AI29" s="943"/>
      <c r="AJ29" s="943"/>
      <c r="AK29" s="943"/>
      <c r="AL29" s="943"/>
      <c r="AM29" s="943"/>
      <c r="AN29" s="943"/>
      <c r="AO29" s="943"/>
      <c r="AP29" s="943"/>
      <c r="AQ29" s="943"/>
      <c r="AR29" s="943"/>
      <c r="AS29" s="943"/>
      <c r="AT29" s="943"/>
      <c r="AU29" s="943"/>
      <c r="AV29" s="943"/>
      <c r="AW29" s="943"/>
      <c r="AX29" s="943"/>
      <c r="AY29" s="590"/>
    </row>
    <row r="30" spans="2:51" ht="23.15" customHeight="1" x14ac:dyDescent="0.2">
      <c r="B30" s="274"/>
      <c r="C30" s="275"/>
      <c r="D30" s="997"/>
      <c r="E30" s="595"/>
      <c r="F30" s="595"/>
      <c r="G30" s="595"/>
      <c r="H30" s="595"/>
      <c r="I30" s="595"/>
      <c r="J30" s="595"/>
      <c r="K30" s="595"/>
      <c r="L30" s="596"/>
      <c r="M30" s="271"/>
      <c r="N30" s="271"/>
      <c r="O30" s="271"/>
      <c r="P30" s="271"/>
      <c r="Q30" s="271"/>
      <c r="R30" s="271"/>
      <c r="S30" s="271"/>
      <c r="T30" s="271"/>
      <c r="U30" s="271"/>
      <c r="V30" s="271"/>
      <c r="W30" s="271"/>
      <c r="X30" s="271"/>
      <c r="Y30" s="588"/>
      <c r="Z30" s="943"/>
      <c r="AA30" s="943"/>
      <c r="AB30" s="943"/>
      <c r="AC30" s="943"/>
      <c r="AD30" s="943"/>
      <c r="AE30" s="943"/>
      <c r="AF30" s="943"/>
      <c r="AG30" s="943"/>
      <c r="AH30" s="943"/>
      <c r="AI30" s="943"/>
      <c r="AJ30" s="943"/>
      <c r="AK30" s="943"/>
      <c r="AL30" s="943"/>
      <c r="AM30" s="943"/>
      <c r="AN30" s="943"/>
      <c r="AO30" s="943"/>
      <c r="AP30" s="943"/>
      <c r="AQ30" s="943"/>
      <c r="AR30" s="943"/>
      <c r="AS30" s="943"/>
      <c r="AT30" s="943"/>
      <c r="AU30" s="943"/>
      <c r="AV30" s="943"/>
      <c r="AW30" s="943"/>
      <c r="AX30" s="943"/>
      <c r="AY30" s="590"/>
    </row>
    <row r="31" spans="2:51" ht="23.15" customHeight="1" x14ac:dyDescent="0.2">
      <c r="B31" s="274"/>
      <c r="C31" s="275"/>
      <c r="D31" s="594"/>
      <c r="E31" s="595"/>
      <c r="F31" s="595"/>
      <c r="G31" s="595"/>
      <c r="H31" s="595"/>
      <c r="I31" s="595"/>
      <c r="J31" s="595"/>
      <c r="K31" s="595"/>
      <c r="L31" s="596"/>
      <c r="M31" s="271"/>
      <c r="N31" s="271"/>
      <c r="O31" s="271"/>
      <c r="P31" s="271"/>
      <c r="Q31" s="271"/>
      <c r="R31" s="271"/>
      <c r="S31" s="271"/>
      <c r="T31" s="271"/>
      <c r="U31" s="271"/>
      <c r="V31" s="271"/>
      <c r="W31" s="271"/>
      <c r="X31" s="271"/>
      <c r="Y31" s="588"/>
      <c r="Z31" s="943"/>
      <c r="AA31" s="943"/>
      <c r="AB31" s="943"/>
      <c r="AC31" s="943"/>
      <c r="AD31" s="943"/>
      <c r="AE31" s="943"/>
      <c r="AF31" s="943"/>
      <c r="AG31" s="943"/>
      <c r="AH31" s="943"/>
      <c r="AI31" s="943"/>
      <c r="AJ31" s="943"/>
      <c r="AK31" s="943"/>
      <c r="AL31" s="943"/>
      <c r="AM31" s="943"/>
      <c r="AN31" s="943"/>
      <c r="AO31" s="943"/>
      <c r="AP31" s="943"/>
      <c r="AQ31" s="943"/>
      <c r="AR31" s="943"/>
      <c r="AS31" s="943"/>
      <c r="AT31" s="943"/>
      <c r="AU31" s="943"/>
      <c r="AV31" s="943"/>
      <c r="AW31" s="943"/>
      <c r="AX31" s="943"/>
      <c r="AY31" s="590"/>
    </row>
    <row r="32" spans="2:51" ht="23.15" customHeight="1" x14ac:dyDescent="0.2">
      <c r="B32" s="274"/>
      <c r="C32" s="275"/>
      <c r="D32" s="594"/>
      <c r="E32" s="595"/>
      <c r="F32" s="595"/>
      <c r="G32" s="595"/>
      <c r="H32" s="595"/>
      <c r="I32" s="595"/>
      <c r="J32" s="595"/>
      <c r="K32" s="595"/>
      <c r="L32" s="596"/>
      <c r="M32" s="271"/>
      <c r="N32" s="271"/>
      <c r="O32" s="271"/>
      <c r="P32" s="271"/>
      <c r="Q32" s="271"/>
      <c r="R32" s="271"/>
      <c r="S32" s="271"/>
      <c r="T32" s="271"/>
      <c r="U32" s="271"/>
      <c r="V32" s="271"/>
      <c r="W32" s="271"/>
      <c r="X32" s="271"/>
      <c r="Y32" s="998"/>
      <c r="Z32" s="999"/>
      <c r="AA32" s="999"/>
      <c r="AB32" s="999"/>
      <c r="AC32" s="999"/>
      <c r="AD32" s="999"/>
      <c r="AE32" s="999"/>
      <c r="AF32" s="999"/>
      <c r="AG32" s="999"/>
      <c r="AH32" s="999"/>
      <c r="AI32" s="999"/>
      <c r="AJ32" s="999"/>
      <c r="AK32" s="999"/>
      <c r="AL32" s="999"/>
      <c r="AM32" s="999"/>
      <c r="AN32" s="999"/>
      <c r="AO32" s="999"/>
      <c r="AP32" s="999"/>
      <c r="AQ32" s="999"/>
      <c r="AR32" s="999"/>
      <c r="AS32" s="999"/>
      <c r="AT32" s="999"/>
      <c r="AU32" s="999"/>
      <c r="AV32" s="999"/>
      <c r="AW32" s="999"/>
      <c r="AX32" s="999"/>
      <c r="AY32" s="1000"/>
    </row>
    <row r="33" spans="1:60" ht="23.15" customHeight="1" x14ac:dyDescent="0.2">
      <c r="B33" s="274"/>
      <c r="C33" s="275"/>
      <c r="D33" s="602"/>
      <c r="E33" s="603"/>
      <c r="F33" s="603"/>
      <c r="G33" s="603"/>
      <c r="H33" s="603"/>
      <c r="I33" s="603"/>
      <c r="J33" s="603"/>
      <c r="K33" s="603"/>
      <c r="L33" s="604"/>
      <c r="M33" s="267"/>
      <c r="N33" s="267"/>
      <c r="O33" s="267"/>
      <c r="P33" s="267"/>
      <c r="Q33" s="267"/>
      <c r="R33" s="267"/>
      <c r="S33" s="267"/>
      <c r="T33" s="267"/>
      <c r="U33" s="267"/>
      <c r="V33" s="267"/>
      <c r="W33" s="267"/>
      <c r="X33" s="267"/>
      <c r="Y33" s="998"/>
      <c r="Z33" s="999"/>
      <c r="AA33" s="999"/>
      <c r="AB33" s="999"/>
      <c r="AC33" s="999"/>
      <c r="AD33" s="999"/>
      <c r="AE33" s="999"/>
      <c r="AF33" s="999"/>
      <c r="AG33" s="999"/>
      <c r="AH33" s="999"/>
      <c r="AI33" s="999"/>
      <c r="AJ33" s="999"/>
      <c r="AK33" s="999"/>
      <c r="AL33" s="999"/>
      <c r="AM33" s="999"/>
      <c r="AN33" s="999"/>
      <c r="AO33" s="999"/>
      <c r="AP33" s="999"/>
      <c r="AQ33" s="999"/>
      <c r="AR33" s="999"/>
      <c r="AS33" s="999"/>
      <c r="AT33" s="999"/>
      <c r="AU33" s="999"/>
      <c r="AV33" s="999"/>
      <c r="AW33" s="999"/>
      <c r="AX33" s="999"/>
      <c r="AY33" s="1000"/>
    </row>
    <row r="34" spans="1:60" ht="23.15" customHeight="1" x14ac:dyDescent="0.2">
      <c r="B34" s="276"/>
      <c r="C34" s="277"/>
      <c r="D34" s="250" t="s">
        <v>42</v>
      </c>
      <c r="E34" s="251"/>
      <c r="F34" s="251"/>
      <c r="G34" s="251"/>
      <c r="H34" s="251"/>
      <c r="I34" s="251"/>
      <c r="J34" s="251"/>
      <c r="K34" s="251"/>
      <c r="L34" s="252"/>
      <c r="M34" s="996">
        <v>78</v>
      </c>
      <c r="N34" s="996"/>
      <c r="O34" s="996"/>
      <c r="P34" s="996"/>
      <c r="Q34" s="996"/>
      <c r="R34" s="996"/>
      <c r="S34" s="996"/>
      <c r="T34" s="996"/>
      <c r="U34" s="996"/>
      <c r="V34" s="996"/>
      <c r="W34" s="996"/>
      <c r="X34" s="996"/>
      <c r="Y34" s="704"/>
      <c r="Z34" s="705"/>
      <c r="AA34" s="705"/>
      <c r="AB34" s="705"/>
      <c r="AC34" s="705"/>
      <c r="AD34" s="705"/>
      <c r="AE34" s="705"/>
      <c r="AF34" s="705"/>
      <c r="AG34" s="705"/>
      <c r="AH34" s="705"/>
      <c r="AI34" s="705"/>
      <c r="AJ34" s="705"/>
      <c r="AK34" s="705"/>
      <c r="AL34" s="705"/>
      <c r="AM34" s="705"/>
      <c r="AN34" s="705"/>
      <c r="AO34" s="705"/>
      <c r="AP34" s="705"/>
      <c r="AQ34" s="705"/>
      <c r="AR34" s="705"/>
      <c r="AS34" s="705"/>
      <c r="AT34" s="705"/>
      <c r="AU34" s="705"/>
      <c r="AV34" s="705"/>
      <c r="AW34" s="705"/>
      <c r="AX34" s="705"/>
      <c r="AY34" s="706"/>
    </row>
    <row r="35" spans="1:60" ht="3" customHeight="1" x14ac:dyDescent="0.2">
      <c r="A35" s="1"/>
      <c r="B35" s="6"/>
      <c r="C35" s="6"/>
      <c r="D35" s="16"/>
      <c r="E35" s="16"/>
      <c r="F35" s="16"/>
      <c r="G35" s="16"/>
      <c r="H35" s="16"/>
      <c r="I35" s="16"/>
      <c r="J35" s="16"/>
      <c r="K35" s="16"/>
      <c r="L35" s="16"/>
      <c r="M35" s="16"/>
      <c r="N35" s="16"/>
      <c r="O35" s="16"/>
      <c r="P35" s="16"/>
      <c r="Q35" s="16"/>
      <c r="R35" s="16"/>
      <c r="S35" s="16"/>
      <c r="T35" s="16"/>
      <c r="U35" s="16"/>
      <c r="V35" s="16"/>
      <c r="W35" s="16"/>
      <c r="X35" s="16"/>
      <c r="Y35" s="16"/>
      <c r="Z35" s="16"/>
      <c r="AA35" s="16"/>
      <c r="AB35" s="16"/>
      <c r="AC35" s="16"/>
      <c r="AD35" s="16"/>
      <c r="AE35" s="16"/>
      <c r="AF35" s="16"/>
      <c r="AG35" s="16"/>
      <c r="AH35" s="16"/>
      <c r="AI35" s="16"/>
      <c r="AJ35" s="16"/>
      <c r="AK35" s="16"/>
      <c r="AL35" s="16"/>
      <c r="AM35" s="16"/>
      <c r="AN35" s="16"/>
      <c r="AO35" s="16"/>
      <c r="AP35" s="16"/>
      <c r="AQ35" s="16"/>
      <c r="AR35" s="16"/>
      <c r="AS35" s="16"/>
      <c r="AT35" s="16"/>
      <c r="AU35" s="16"/>
      <c r="AV35" s="16"/>
      <c r="AW35" s="16"/>
      <c r="AX35" s="16"/>
      <c r="AY35" s="16"/>
    </row>
    <row r="36" spans="1:60" ht="3" customHeight="1" thickBot="1" x14ac:dyDescent="0.25">
      <c r="A36" s="1"/>
      <c r="B36" s="2"/>
      <c r="C36" s="2"/>
      <c r="D36" s="3"/>
      <c r="E36" s="3"/>
      <c r="F36" s="3"/>
      <c r="G36" s="3"/>
      <c r="H36" s="3"/>
      <c r="I36" s="3"/>
      <c r="J36" s="3"/>
      <c r="K36" s="3"/>
      <c r="L36" s="3"/>
      <c r="M36" s="3"/>
      <c r="N36" s="3"/>
      <c r="O36" s="3"/>
      <c r="P36" s="3"/>
      <c r="Q36" s="3"/>
      <c r="R36" s="3"/>
      <c r="S36" s="3"/>
      <c r="T36" s="3"/>
      <c r="U36" s="3"/>
      <c r="V36" s="3"/>
      <c r="W36" s="3"/>
      <c r="X36" s="3"/>
      <c r="Y36" s="3"/>
      <c r="Z36" s="3"/>
      <c r="AA36" s="3"/>
      <c r="AB36" s="3"/>
      <c r="AC36" s="3"/>
      <c r="AD36" s="3"/>
      <c r="AE36" s="3"/>
      <c r="AF36" s="3"/>
      <c r="AG36" s="3"/>
      <c r="AH36" s="3"/>
      <c r="AI36" s="3"/>
      <c r="AJ36" s="3"/>
      <c r="AK36" s="3"/>
      <c r="AL36" s="3"/>
      <c r="AM36" s="3"/>
      <c r="AN36" s="3"/>
      <c r="AO36" s="3"/>
      <c r="AP36" s="3"/>
      <c r="AQ36" s="3"/>
      <c r="AR36" s="3"/>
      <c r="AS36" s="3"/>
      <c r="AT36" s="3"/>
      <c r="AU36" s="3"/>
      <c r="AV36" s="3"/>
      <c r="AW36" s="3"/>
      <c r="AX36" s="3"/>
      <c r="AY36" s="3"/>
    </row>
    <row r="37" spans="1:60" ht="21" customHeight="1" x14ac:dyDescent="0.2">
      <c r="A37" s="4"/>
      <c r="B37" s="242" t="s">
        <v>75</v>
      </c>
      <c r="C37" s="243"/>
      <c r="D37" s="243"/>
      <c r="E37" s="243"/>
      <c r="F37" s="243"/>
      <c r="G37" s="243"/>
      <c r="H37" s="243"/>
      <c r="I37" s="243"/>
      <c r="J37" s="243"/>
      <c r="K37" s="243"/>
      <c r="L37" s="243"/>
      <c r="M37" s="243"/>
      <c r="N37" s="243"/>
      <c r="O37" s="243"/>
      <c r="P37" s="243"/>
      <c r="Q37" s="243"/>
      <c r="R37" s="243"/>
      <c r="S37" s="243"/>
      <c r="T37" s="243"/>
      <c r="U37" s="243"/>
      <c r="V37" s="243"/>
      <c r="W37" s="243"/>
      <c r="X37" s="243"/>
      <c r="Y37" s="243"/>
      <c r="Z37" s="243"/>
      <c r="AA37" s="243"/>
      <c r="AB37" s="243"/>
      <c r="AC37" s="243"/>
      <c r="AD37" s="243"/>
      <c r="AE37" s="243"/>
      <c r="AF37" s="243"/>
      <c r="AG37" s="243"/>
      <c r="AH37" s="243"/>
      <c r="AI37" s="243"/>
      <c r="AJ37" s="243"/>
      <c r="AK37" s="243"/>
      <c r="AL37" s="243"/>
      <c r="AM37" s="243"/>
      <c r="AN37" s="243"/>
      <c r="AO37" s="243"/>
      <c r="AP37" s="243"/>
      <c r="AQ37" s="243"/>
      <c r="AR37" s="243"/>
      <c r="AS37" s="243"/>
      <c r="AT37" s="243"/>
      <c r="AU37" s="243"/>
      <c r="AV37" s="243"/>
      <c r="AW37" s="243"/>
      <c r="AX37" s="243"/>
      <c r="AY37" s="244"/>
    </row>
    <row r="38" spans="1:60" ht="21" customHeight="1" x14ac:dyDescent="0.2">
      <c r="A38" s="4"/>
      <c r="B38" s="19"/>
      <c r="C38" s="20"/>
      <c r="D38" s="608" t="s">
        <v>81</v>
      </c>
      <c r="E38" s="609"/>
      <c r="F38" s="609"/>
      <c r="G38" s="609"/>
      <c r="H38" s="610" t="s">
        <v>80</v>
      </c>
      <c r="I38" s="609"/>
      <c r="J38" s="609"/>
      <c r="K38" s="609"/>
      <c r="L38" s="609"/>
      <c r="M38" s="609"/>
      <c r="N38" s="609"/>
      <c r="O38" s="609"/>
      <c r="P38" s="609"/>
      <c r="Q38" s="609"/>
      <c r="R38" s="609"/>
      <c r="S38" s="609"/>
      <c r="T38" s="609"/>
      <c r="U38" s="609"/>
      <c r="V38" s="609"/>
      <c r="W38" s="609"/>
      <c r="X38" s="609"/>
      <c r="Y38" s="609"/>
      <c r="Z38" s="609"/>
      <c r="AA38" s="609"/>
      <c r="AB38" s="609"/>
      <c r="AC38" s="609"/>
      <c r="AD38" s="609"/>
      <c r="AE38" s="609"/>
      <c r="AF38" s="609"/>
      <c r="AG38" s="611"/>
      <c r="AH38" s="610" t="s">
        <v>102</v>
      </c>
      <c r="AI38" s="609"/>
      <c r="AJ38" s="609"/>
      <c r="AK38" s="609"/>
      <c r="AL38" s="609"/>
      <c r="AM38" s="609"/>
      <c r="AN38" s="609"/>
      <c r="AO38" s="609"/>
      <c r="AP38" s="609"/>
      <c r="AQ38" s="609"/>
      <c r="AR38" s="609"/>
      <c r="AS38" s="609"/>
      <c r="AT38" s="609"/>
      <c r="AU38" s="609"/>
      <c r="AV38" s="609"/>
      <c r="AW38" s="609"/>
      <c r="AX38" s="609"/>
      <c r="AY38" s="612"/>
    </row>
    <row r="39" spans="1:60" ht="26.25" customHeight="1" x14ac:dyDescent="0.2">
      <c r="A39" s="4"/>
      <c r="B39" s="196" t="s">
        <v>67</v>
      </c>
      <c r="C39" s="197"/>
      <c r="D39" s="229" t="s">
        <v>177</v>
      </c>
      <c r="E39" s="206"/>
      <c r="F39" s="206"/>
      <c r="G39" s="207"/>
      <c r="H39" s="205" t="s">
        <v>74</v>
      </c>
      <c r="I39" s="206"/>
      <c r="J39" s="206"/>
      <c r="K39" s="206"/>
      <c r="L39" s="206"/>
      <c r="M39" s="206"/>
      <c r="N39" s="206"/>
      <c r="O39" s="206"/>
      <c r="P39" s="206"/>
      <c r="Q39" s="206"/>
      <c r="R39" s="206"/>
      <c r="S39" s="206"/>
      <c r="T39" s="206"/>
      <c r="U39" s="206"/>
      <c r="V39" s="206"/>
      <c r="W39" s="206"/>
      <c r="X39" s="206"/>
      <c r="Y39" s="206"/>
      <c r="Z39" s="206"/>
      <c r="AA39" s="206"/>
      <c r="AB39" s="206"/>
      <c r="AC39" s="206"/>
      <c r="AD39" s="206"/>
      <c r="AE39" s="206"/>
      <c r="AF39" s="206"/>
      <c r="AG39" s="207"/>
      <c r="AH39" s="709" t="s">
        <v>145</v>
      </c>
      <c r="AI39" s="692"/>
      <c r="AJ39" s="692"/>
      <c r="AK39" s="692"/>
      <c r="AL39" s="692"/>
      <c r="AM39" s="692"/>
      <c r="AN39" s="692"/>
      <c r="AO39" s="692"/>
      <c r="AP39" s="692"/>
      <c r="AQ39" s="692"/>
      <c r="AR39" s="692"/>
      <c r="AS39" s="692"/>
      <c r="AT39" s="692"/>
      <c r="AU39" s="692"/>
      <c r="AV39" s="692"/>
      <c r="AW39" s="692"/>
      <c r="AX39" s="692"/>
      <c r="AY39" s="693"/>
    </row>
    <row r="40" spans="1:60" ht="33.4" customHeight="1" x14ac:dyDescent="0.2">
      <c r="A40" s="4"/>
      <c r="B40" s="198"/>
      <c r="C40" s="199"/>
      <c r="D40" s="238" t="s">
        <v>178</v>
      </c>
      <c r="E40" s="218"/>
      <c r="F40" s="218"/>
      <c r="G40" s="219"/>
      <c r="H40" s="239" t="s">
        <v>103</v>
      </c>
      <c r="I40" s="240"/>
      <c r="J40" s="240"/>
      <c r="K40" s="240"/>
      <c r="L40" s="240"/>
      <c r="M40" s="240"/>
      <c r="N40" s="240"/>
      <c r="O40" s="240"/>
      <c r="P40" s="240"/>
      <c r="Q40" s="240"/>
      <c r="R40" s="240"/>
      <c r="S40" s="240"/>
      <c r="T40" s="240"/>
      <c r="U40" s="240"/>
      <c r="V40" s="240"/>
      <c r="W40" s="240"/>
      <c r="X40" s="240"/>
      <c r="Y40" s="240"/>
      <c r="Z40" s="240"/>
      <c r="AA40" s="240"/>
      <c r="AB40" s="240"/>
      <c r="AC40" s="240"/>
      <c r="AD40" s="240"/>
      <c r="AE40" s="240"/>
      <c r="AF40" s="240"/>
      <c r="AG40" s="241"/>
      <c r="AH40" s="697"/>
      <c r="AI40" s="698"/>
      <c r="AJ40" s="698"/>
      <c r="AK40" s="698"/>
      <c r="AL40" s="698"/>
      <c r="AM40" s="698"/>
      <c r="AN40" s="698"/>
      <c r="AO40" s="698"/>
      <c r="AP40" s="698"/>
      <c r="AQ40" s="698"/>
      <c r="AR40" s="698"/>
      <c r="AS40" s="698"/>
      <c r="AT40" s="698"/>
      <c r="AU40" s="698"/>
      <c r="AV40" s="698"/>
      <c r="AW40" s="698"/>
      <c r="AX40" s="698"/>
      <c r="AY40" s="699"/>
    </row>
    <row r="41" spans="1:60" ht="26.25" customHeight="1" x14ac:dyDescent="0.2">
      <c r="A41" s="4"/>
      <c r="B41" s="200"/>
      <c r="C41" s="201"/>
      <c r="D41" s="987" t="s">
        <v>181</v>
      </c>
      <c r="E41" s="218"/>
      <c r="F41" s="218"/>
      <c r="G41" s="219"/>
      <c r="H41" s="182" t="s">
        <v>114</v>
      </c>
      <c r="I41" s="183"/>
      <c r="J41" s="183"/>
      <c r="K41" s="183"/>
      <c r="L41" s="183"/>
      <c r="M41" s="183"/>
      <c r="N41" s="183"/>
      <c r="O41" s="183"/>
      <c r="P41" s="183"/>
      <c r="Q41" s="183"/>
      <c r="R41" s="183"/>
      <c r="S41" s="183"/>
      <c r="T41" s="183"/>
      <c r="U41" s="183"/>
      <c r="V41" s="183"/>
      <c r="W41" s="183"/>
      <c r="X41" s="183"/>
      <c r="Y41" s="183"/>
      <c r="Z41" s="183"/>
      <c r="AA41" s="183"/>
      <c r="AB41" s="183"/>
      <c r="AC41" s="183"/>
      <c r="AD41" s="183"/>
      <c r="AE41" s="183"/>
      <c r="AF41" s="183"/>
      <c r="AG41" s="184"/>
      <c r="AH41" s="710"/>
      <c r="AI41" s="711"/>
      <c r="AJ41" s="711"/>
      <c r="AK41" s="711"/>
      <c r="AL41" s="711"/>
      <c r="AM41" s="711"/>
      <c r="AN41" s="711"/>
      <c r="AO41" s="711"/>
      <c r="AP41" s="711"/>
      <c r="AQ41" s="711"/>
      <c r="AR41" s="711"/>
      <c r="AS41" s="711"/>
      <c r="AT41" s="711"/>
      <c r="AU41" s="711"/>
      <c r="AV41" s="711"/>
      <c r="AW41" s="711"/>
      <c r="AX41" s="711"/>
      <c r="AY41" s="712"/>
    </row>
    <row r="42" spans="1:60" ht="26.25" customHeight="1" x14ac:dyDescent="0.2">
      <c r="A42" s="4"/>
      <c r="B42" s="198" t="s">
        <v>69</v>
      </c>
      <c r="C42" s="199"/>
      <c r="D42" s="995" t="s">
        <v>180</v>
      </c>
      <c r="E42" s="206"/>
      <c r="F42" s="206"/>
      <c r="G42" s="207"/>
      <c r="H42" s="205" t="s">
        <v>70</v>
      </c>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7"/>
      <c r="AH42" s="988" t="s">
        <v>147</v>
      </c>
      <c r="AI42" s="989"/>
      <c r="AJ42" s="989"/>
      <c r="AK42" s="989"/>
      <c r="AL42" s="989"/>
      <c r="AM42" s="989"/>
      <c r="AN42" s="989"/>
      <c r="AO42" s="989"/>
      <c r="AP42" s="989"/>
      <c r="AQ42" s="989"/>
      <c r="AR42" s="989"/>
      <c r="AS42" s="989"/>
      <c r="AT42" s="989"/>
      <c r="AU42" s="989"/>
      <c r="AV42" s="989"/>
      <c r="AW42" s="989"/>
      <c r="AX42" s="989"/>
      <c r="AY42" s="990"/>
    </row>
    <row r="43" spans="1:60" ht="26.25" customHeight="1" x14ac:dyDescent="0.2">
      <c r="A43" s="4"/>
      <c r="B43" s="198"/>
      <c r="C43" s="199"/>
      <c r="D43" s="987" t="s">
        <v>181</v>
      </c>
      <c r="E43" s="218"/>
      <c r="F43" s="218"/>
      <c r="G43" s="219"/>
      <c r="H43" s="217" t="s">
        <v>115</v>
      </c>
      <c r="I43" s="218"/>
      <c r="J43" s="218"/>
      <c r="K43" s="218"/>
      <c r="L43" s="218"/>
      <c r="M43" s="218"/>
      <c r="N43" s="218"/>
      <c r="O43" s="218"/>
      <c r="P43" s="218"/>
      <c r="Q43" s="218"/>
      <c r="R43" s="218"/>
      <c r="S43" s="218"/>
      <c r="T43" s="218"/>
      <c r="U43" s="218"/>
      <c r="V43" s="218"/>
      <c r="W43" s="218"/>
      <c r="X43" s="218"/>
      <c r="Y43" s="218"/>
      <c r="Z43" s="218"/>
      <c r="AA43" s="218"/>
      <c r="AB43" s="218"/>
      <c r="AC43" s="218"/>
      <c r="AD43" s="218"/>
      <c r="AE43" s="218"/>
      <c r="AF43" s="218"/>
      <c r="AG43" s="219"/>
      <c r="AH43" s="988"/>
      <c r="AI43" s="989"/>
      <c r="AJ43" s="989"/>
      <c r="AK43" s="989"/>
      <c r="AL43" s="989"/>
      <c r="AM43" s="989"/>
      <c r="AN43" s="989"/>
      <c r="AO43" s="989"/>
      <c r="AP43" s="989"/>
      <c r="AQ43" s="989"/>
      <c r="AR43" s="989"/>
      <c r="AS43" s="989"/>
      <c r="AT43" s="989"/>
      <c r="AU43" s="989"/>
      <c r="AV43" s="989"/>
      <c r="AW43" s="989"/>
      <c r="AX43" s="989"/>
      <c r="AY43" s="990"/>
    </row>
    <row r="44" spans="1:60" ht="26.25" customHeight="1" x14ac:dyDescent="0.2">
      <c r="A44" s="4"/>
      <c r="B44" s="198"/>
      <c r="C44" s="199"/>
      <c r="D44" s="987" t="s">
        <v>181</v>
      </c>
      <c r="E44" s="218"/>
      <c r="F44" s="218"/>
      <c r="G44" s="219"/>
      <c r="H44" s="217" t="s">
        <v>71</v>
      </c>
      <c r="I44" s="218"/>
      <c r="J44" s="218"/>
      <c r="K44" s="218"/>
      <c r="L44" s="218"/>
      <c r="M44" s="218"/>
      <c r="N44" s="218"/>
      <c r="O44" s="218"/>
      <c r="P44" s="218"/>
      <c r="Q44" s="218"/>
      <c r="R44" s="218"/>
      <c r="S44" s="218"/>
      <c r="T44" s="218"/>
      <c r="U44" s="218"/>
      <c r="V44" s="218"/>
      <c r="W44" s="218"/>
      <c r="X44" s="218"/>
      <c r="Y44" s="218"/>
      <c r="Z44" s="218"/>
      <c r="AA44" s="218"/>
      <c r="AB44" s="218"/>
      <c r="AC44" s="218"/>
      <c r="AD44" s="218"/>
      <c r="AE44" s="218"/>
      <c r="AF44" s="218"/>
      <c r="AG44" s="219"/>
      <c r="AH44" s="988"/>
      <c r="AI44" s="989"/>
      <c r="AJ44" s="989"/>
      <c r="AK44" s="989"/>
      <c r="AL44" s="989"/>
      <c r="AM44" s="989"/>
      <c r="AN44" s="989"/>
      <c r="AO44" s="989"/>
      <c r="AP44" s="989"/>
      <c r="AQ44" s="989"/>
      <c r="AR44" s="989"/>
      <c r="AS44" s="989"/>
      <c r="AT44" s="989"/>
      <c r="AU44" s="989"/>
      <c r="AV44" s="989"/>
      <c r="AW44" s="989"/>
      <c r="AX44" s="989"/>
      <c r="AY44" s="990"/>
      <c r="BH44" s="32"/>
    </row>
    <row r="45" spans="1:60" ht="26.25" customHeight="1" x14ac:dyDescent="0.2">
      <c r="A45" s="4"/>
      <c r="B45" s="198"/>
      <c r="C45" s="199"/>
      <c r="D45" s="987" t="s">
        <v>182</v>
      </c>
      <c r="E45" s="218"/>
      <c r="F45" s="218"/>
      <c r="G45" s="219"/>
      <c r="H45" s="217" t="s">
        <v>76</v>
      </c>
      <c r="I45" s="218"/>
      <c r="J45" s="218"/>
      <c r="K45" s="218"/>
      <c r="L45" s="218"/>
      <c r="M45" s="218"/>
      <c r="N45" s="218"/>
      <c r="O45" s="218"/>
      <c r="P45" s="218"/>
      <c r="Q45" s="218"/>
      <c r="R45" s="218"/>
      <c r="S45" s="218"/>
      <c r="T45" s="218"/>
      <c r="U45" s="218"/>
      <c r="V45" s="218"/>
      <c r="W45" s="218"/>
      <c r="X45" s="218"/>
      <c r="Y45" s="218"/>
      <c r="Z45" s="218"/>
      <c r="AA45" s="218"/>
      <c r="AB45" s="218"/>
      <c r="AC45" s="218"/>
      <c r="AD45" s="218"/>
      <c r="AE45" s="218"/>
      <c r="AF45" s="218"/>
      <c r="AG45" s="219"/>
      <c r="AH45" s="988"/>
      <c r="AI45" s="989"/>
      <c r="AJ45" s="989"/>
      <c r="AK45" s="989"/>
      <c r="AL45" s="989"/>
      <c r="AM45" s="989"/>
      <c r="AN45" s="989"/>
      <c r="AO45" s="989"/>
      <c r="AP45" s="989"/>
      <c r="AQ45" s="989"/>
      <c r="AR45" s="989"/>
      <c r="AS45" s="989"/>
      <c r="AT45" s="989"/>
      <c r="AU45" s="989"/>
      <c r="AV45" s="989"/>
      <c r="AW45" s="989"/>
      <c r="AX45" s="989"/>
      <c r="AY45" s="990"/>
    </row>
    <row r="46" spans="1:60" ht="26.25" customHeight="1" x14ac:dyDescent="0.2">
      <c r="A46" s="4"/>
      <c r="B46" s="200"/>
      <c r="C46" s="201"/>
      <c r="D46" s="991" t="s">
        <v>183</v>
      </c>
      <c r="E46" s="183"/>
      <c r="F46" s="183"/>
      <c r="G46" s="184"/>
      <c r="H46" s="182" t="s">
        <v>77</v>
      </c>
      <c r="I46" s="183"/>
      <c r="J46" s="183"/>
      <c r="K46" s="183"/>
      <c r="L46" s="183"/>
      <c r="M46" s="183"/>
      <c r="N46" s="183"/>
      <c r="O46" s="183"/>
      <c r="P46" s="183"/>
      <c r="Q46" s="183"/>
      <c r="R46" s="183"/>
      <c r="S46" s="183"/>
      <c r="T46" s="183"/>
      <c r="U46" s="183"/>
      <c r="V46" s="183"/>
      <c r="W46" s="183"/>
      <c r="X46" s="183"/>
      <c r="Y46" s="183"/>
      <c r="Z46" s="183"/>
      <c r="AA46" s="183"/>
      <c r="AB46" s="183"/>
      <c r="AC46" s="183"/>
      <c r="AD46" s="183"/>
      <c r="AE46" s="183"/>
      <c r="AF46" s="183"/>
      <c r="AG46" s="184"/>
      <c r="AH46" s="988"/>
      <c r="AI46" s="989"/>
      <c r="AJ46" s="989"/>
      <c r="AK46" s="989"/>
      <c r="AL46" s="989"/>
      <c r="AM46" s="989"/>
      <c r="AN46" s="989"/>
      <c r="AO46" s="989"/>
      <c r="AP46" s="989"/>
      <c r="AQ46" s="989"/>
      <c r="AR46" s="989"/>
      <c r="AS46" s="989"/>
      <c r="AT46" s="989"/>
      <c r="AU46" s="989"/>
      <c r="AV46" s="989"/>
      <c r="AW46" s="989"/>
      <c r="AX46" s="989"/>
      <c r="AY46" s="990"/>
    </row>
    <row r="47" spans="1:60" ht="26.25" customHeight="1" x14ac:dyDescent="0.2">
      <c r="A47" s="4"/>
      <c r="B47" s="196" t="s">
        <v>66</v>
      </c>
      <c r="C47" s="197"/>
      <c r="D47" s="995" t="s">
        <v>181</v>
      </c>
      <c r="E47" s="206"/>
      <c r="F47" s="206"/>
      <c r="G47" s="207"/>
      <c r="H47" s="205" t="s">
        <v>68</v>
      </c>
      <c r="I47" s="206"/>
      <c r="J47" s="206"/>
      <c r="K47" s="206"/>
      <c r="L47" s="206"/>
      <c r="M47" s="206"/>
      <c r="N47" s="206"/>
      <c r="O47" s="206"/>
      <c r="P47" s="206"/>
      <c r="Q47" s="206"/>
      <c r="R47" s="206"/>
      <c r="S47" s="206"/>
      <c r="T47" s="206"/>
      <c r="U47" s="206"/>
      <c r="V47" s="206"/>
      <c r="W47" s="206"/>
      <c r="X47" s="206"/>
      <c r="Y47" s="206"/>
      <c r="Z47" s="206"/>
      <c r="AA47" s="206"/>
      <c r="AB47" s="206"/>
      <c r="AC47" s="206"/>
      <c r="AD47" s="206"/>
      <c r="AE47" s="206"/>
      <c r="AF47" s="206"/>
      <c r="AG47" s="207"/>
      <c r="AH47" s="988" t="s">
        <v>146</v>
      </c>
      <c r="AI47" s="989"/>
      <c r="AJ47" s="989"/>
      <c r="AK47" s="989"/>
      <c r="AL47" s="989"/>
      <c r="AM47" s="989"/>
      <c r="AN47" s="989"/>
      <c r="AO47" s="989"/>
      <c r="AP47" s="989"/>
      <c r="AQ47" s="989"/>
      <c r="AR47" s="989"/>
      <c r="AS47" s="989"/>
      <c r="AT47" s="989"/>
      <c r="AU47" s="989"/>
      <c r="AV47" s="989"/>
      <c r="AW47" s="989"/>
      <c r="AX47" s="989"/>
      <c r="AY47" s="990"/>
    </row>
    <row r="48" spans="1:60" ht="26.25" customHeight="1" x14ac:dyDescent="0.2">
      <c r="A48" s="4"/>
      <c r="B48" s="198"/>
      <c r="C48" s="199"/>
      <c r="D48" s="987" t="s">
        <v>184</v>
      </c>
      <c r="E48" s="218"/>
      <c r="F48" s="218"/>
      <c r="G48" s="219"/>
      <c r="H48" s="217" t="s">
        <v>78</v>
      </c>
      <c r="I48" s="218"/>
      <c r="J48" s="218"/>
      <c r="K48" s="218"/>
      <c r="L48" s="218"/>
      <c r="M48" s="218"/>
      <c r="N48" s="218"/>
      <c r="O48" s="218"/>
      <c r="P48" s="218"/>
      <c r="Q48" s="218"/>
      <c r="R48" s="218"/>
      <c r="S48" s="218"/>
      <c r="T48" s="218"/>
      <c r="U48" s="218"/>
      <c r="V48" s="218"/>
      <c r="W48" s="218"/>
      <c r="X48" s="218"/>
      <c r="Y48" s="218"/>
      <c r="Z48" s="218"/>
      <c r="AA48" s="218"/>
      <c r="AB48" s="218"/>
      <c r="AC48" s="218"/>
      <c r="AD48" s="218"/>
      <c r="AE48" s="218"/>
      <c r="AF48" s="218"/>
      <c r="AG48" s="219"/>
      <c r="AH48" s="988"/>
      <c r="AI48" s="989"/>
      <c r="AJ48" s="989"/>
      <c r="AK48" s="989"/>
      <c r="AL48" s="989"/>
      <c r="AM48" s="989"/>
      <c r="AN48" s="989"/>
      <c r="AO48" s="989"/>
      <c r="AP48" s="989"/>
      <c r="AQ48" s="989"/>
      <c r="AR48" s="989"/>
      <c r="AS48" s="989"/>
      <c r="AT48" s="989"/>
      <c r="AU48" s="989"/>
      <c r="AV48" s="989"/>
      <c r="AW48" s="989"/>
      <c r="AX48" s="989"/>
      <c r="AY48" s="990"/>
    </row>
    <row r="49" spans="1:51" ht="26.25" customHeight="1" x14ac:dyDescent="0.2">
      <c r="A49" s="4"/>
      <c r="B49" s="198"/>
      <c r="C49" s="199"/>
      <c r="D49" s="987" t="s">
        <v>185</v>
      </c>
      <c r="E49" s="218"/>
      <c r="F49" s="218"/>
      <c r="G49" s="219"/>
      <c r="H49" s="217" t="s">
        <v>116</v>
      </c>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9"/>
      <c r="AH49" s="988"/>
      <c r="AI49" s="989"/>
      <c r="AJ49" s="989"/>
      <c r="AK49" s="989"/>
      <c r="AL49" s="989"/>
      <c r="AM49" s="989"/>
      <c r="AN49" s="989"/>
      <c r="AO49" s="989"/>
      <c r="AP49" s="989"/>
      <c r="AQ49" s="989"/>
      <c r="AR49" s="989"/>
      <c r="AS49" s="989"/>
      <c r="AT49" s="989"/>
      <c r="AU49" s="989"/>
      <c r="AV49" s="989"/>
      <c r="AW49" s="989"/>
      <c r="AX49" s="989"/>
      <c r="AY49" s="990"/>
    </row>
    <row r="50" spans="1:51" ht="26.25" customHeight="1" x14ac:dyDescent="0.2">
      <c r="A50" s="4"/>
      <c r="B50" s="198"/>
      <c r="C50" s="199"/>
      <c r="D50" s="987" t="s">
        <v>185</v>
      </c>
      <c r="E50" s="218"/>
      <c r="F50" s="218"/>
      <c r="G50" s="219"/>
      <c r="H50" s="178" t="s">
        <v>104</v>
      </c>
      <c r="I50" s="179"/>
      <c r="J50" s="179"/>
      <c r="K50" s="179"/>
      <c r="L50" s="179"/>
      <c r="M50" s="179"/>
      <c r="N50" s="179"/>
      <c r="O50" s="179"/>
      <c r="P50" s="179"/>
      <c r="Q50" s="179"/>
      <c r="R50" s="179"/>
      <c r="S50" s="179"/>
      <c r="T50" s="179"/>
      <c r="U50" s="179"/>
      <c r="V50" s="179"/>
      <c r="W50" s="179"/>
      <c r="X50" s="179"/>
      <c r="Y50" s="179"/>
      <c r="Z50" s="179"/>
      <c r="AA50" s="179"/>
      <c r="AB50" s="179"/>
      <c r="AC50" s="179"/>
      <c r="AD50" s="179"/>
      <c r="AE50" s="179"/>
      <c r="AF50" s="179"/>
      <c r="AG50" s="180"/>
      <c r="AH50" s="988"/>
      <c r="AI50" s="989"/>
      <c r="AJ50" s="989"/>
      <c r="AK50" s="989"/>
      <c r="AL50" s="989"/>
      <c r="AM50" s="989"/>
      <c r="AN50" s="989"/>
      <c r="AO50" s="989"/>
      <c r="AP50" s="989"/>
      <c r="AQ50" s="989"/>
      <c r="AR50" s="989"/>
      <c r="AS50" s="989"/>
      <c r="AT50" s="989"/>
      <c r="AU50" s="989"/>
      <c r="AV50" s="989"/>
      <c r="AW50" s="989"/>
      <c r="AX50" s="989"/>
      <c r="AY50" s="990"/>
    </row>
    <row r="51" spans="1:51" ht="26.25" customHeight="1" x14ac:dyDescent="0.2">
      <c r="A51" s="4"/>
      <c r="B51" s="198"/>
      <c r="C51" s="199"/>
      <c r="D51" s="987" t="s">
        <v>186</v>
      </c>
      <c r="E51" s="218"/>
      <c r="F51" s="218"/>
      <c r="G51" s="219"/>
      <c r="H51" s="185" t="s">
        <v>92</v>
      </c>
      <c r="I51" s="186"/>
      <c r="J51" s="186"/>
      <c r="K51" s="186"/>
      <c r="L51" s="186"/>
      <c r="M51" s="186"/>
      <c r="N51" s="186"/>
      <c r="O51" s="186"/>
      <c r="P51" s="186"/>
      <c r="Q51" s="186"/>
      <c r="R51" s="186"/>
      <c r="S51" s="186"/>
      <c r="T51" s="186"/>
      <c r="U51" s="186"/>
      <c r="V51" s="187"/>
      <c r="W51" s="187"/>
      <c r="X51" s="187"/>
      <c r="Y51" s="187"/>
      <c r="Z51" s="187"/>
      <c r="AA51" s="187"/>
      <c r="AB51" s="187"/>
      <c r="AC51" s="187"/>
      <c r="AD51" s="187"/>
      <c r="AE51" s="187"/>
      <c r="AF51" s="187"/>
      <c r="AG51" s="188"/>
      <c r="AH51" s="988"/>
      <c r="AI51" s="989"/>
      <c r="AJ51" s="989"/>
      <c r="AK51" s="989"/>
      <c r="AL51" s="989"/>
      <c r="AM51" s="989"/>
      <c r="AN51" s="989"/>
      <c r="AO51" s="989"/>
      <c r="AP51" s="989"/>
      <c r="AQ51" s="989"/>
      <c r="AR51" s="989"/>
      <c r="AS51" s="989"/>
      <c r="AT51" s="989"/>
      <c r="AU51" s="989"/>
      <c r="AV51" s="989"/>
      <c r="AW51" s="989"/>
      <c r="AX51" s="989"/>
      <c r="AY51" s="990"/>
    </row>
    <row r="52" spans="1:51" ht="26.25" customHeight="1" x14ac:dyDescent="0.2">
      <c r="A52" s="4"/>
      <c r="B52" s="200"/>
      <c r="C52" s="201"/>
      <c r="D52" s="991" t="s">
        <v>179</v>
      </c>
      <c r="E52" s="183"/>
      <c r="F52" s="183"/>
      <c r="G52" s="184"/>
      <c r="H52" s="182" t="s">
        <v>79</v>
      </c>
      <c r="I52" s="183"/>
      <c r="J52" s="183"/>
      <c r="K52" s="183"/>
      <c r="L52" s="183"/>
      <c r="M52" s="183"/>
      <c r="N52" s="183"/>
      <c r="O52" s="183"/>
      <c r="P52" s="183"/>
      <c r="Q52" s="183"/>
      <c r="R52" s="183"/>
      <c r="S52" s="183"/>
      <c r="T52" s="183"/>
      <c r="U52" s="183"/>
      <c r="V52" s="183"/>
      <c r="W52" s="183"/>
      <c r="X52" s="183"/>
      <c r="Y52" s="183"/>
      <c r="Z52" s="183"/>
      <c r="AA52" s="183"/>
      <c r="AB52" s="183"/>
      <c r="AC52" s="183"/>
      <c r="AD52" s="183"/>
      <c r="AE52" s="183"/>
      <c r="AF52" s="183"/>
      <c r="AG52" s="184"/>
      <c r="AH52" s="988"/>
      <c r="AI52" s="989"/>
      <c r="AJ52" s="989"/>
      <c r="AK52" s="989"/>
      <c r="AL52" s="989"/>
      <c r="AM52" s="989"/>
      <c r="AN52" s="989"/>
      <c r="AO52" s="989"/>
      <c r="AP52" s="989"/>
      <c r="AQ52" s="989"/>
      <c r="AR52" s="989"/>
      <c r="AS52" s="989"/>
      <c r="AT52" s="989"/>
      <c r="AU52" s="989"/>
      <c r="AV52" s="989"/>
      <c r="AW52" s="989"/>
      <c r="AX52" s="989"/>
      <c r="AY52" s="990"/>
    </row>
    <row r="53" spans="1:51" ht="180" customHeight="1" thickBot="1" x14ac:dyDescent="0.25">
      <c r="A53" s="4"/>
      <c r="B53" s="189" t="s">
        <v>65</v>
      </c>
      <c r="C53" s="190"/>
      <c r="D53" s="992" t="s">
        <v>148</v>
      </c>
      <c r="E53" s="993"/>
      <c r="F53" s="993"/>
      <c r="G53" s="993"/>
      <c r="H53" s="993"/>
      <c r="I53" s="993"/>
      <c r="J53" s="993"/>
      <c r="K53" s="993"/>
      <c r="L53" s="993"/>
      <c r="M53" s="993"/>
      <c r="N53" s="993"/>
      <c r="O53" s="993"/>
      <c r="P53" s="993"/>
      <c r="Q53" s="993"/>
      <c r="R53" s="993"/>
      <c r="S53" s="993"/>
      <c r="T53" s="993"/>
      <c r="U53" s="993"/>
      <c r="V53" s="993"/>
      <c r="W53" s="993"/>
      <c r="X53" s="993"/>
      <c r="Y53" s="993"/>
      <c r="Z53" s="993"/>
      <c r="AA53" s="993"/>
      <c r="AB53" s="993"/>
      <c r="AC53" s="993"/>
      <c r="AD53" s="993"/>
      <c r="AE53" s="993"/>
      <c r="AF53" s="993"/>
      <c r="AG53" s="993"/>
      <c r="AH53" s="993"/>
      <c r="AI53" s="993"/>
      <c r="AJ53" s="993"/>
      <c r="AK53" s="993"/>
      <c r="AL53" s="993"/>
      <c r="AM53" s="993"/>
      <c r="AN53" s="993"/>
      <c r="AO53" s="993"/>
      <c r="AP53" s="993"/>
      <c r="AQ53" s="993"/>
      <c r="AR53" s="993"/>
      <c r="AS53" s="993"/>
      <c r="AT53" s="993"/>
      <c r="AU53" s="993"/>
      <c r="AV53" s="993"/>
      <c r="AW53" s="993"/>
      <c r="AX53" s="993"/>
      <c r="AY53" s="994"/>
    </row>
    <row r="54" spans="1:51" ht="21" customHeight="1" x14ac:dyDescent="0.2">
      <c r="A54" s="4"/>
      <c r="B54" s="77" t="s">
        <v>187</v>
      </c>
      <c r="C54" s="78"/>
      <c r="D54" s="78"/>
      <c r="E54" s="78"/>
      <c r="F54" s="78"/>
      <c r="G54" s="78"/>
      <c r="H54" s="78"/>
      <c r="I54" s="78"/>
      <c r="J54" s="78"/>
      <c r="K54" s="78"/>
      <c r="L54" s="78"/>
      <c r="M54" s="78"/>
      <c r="N54" s="78"/>
      <c r="O54" s="78"/>
      <c r="P54" s="78"/>
      <c r="Q54" s="78"/>
      <c r="R54" s="78"/>
      <c r="S54" s="78"/>
      <c r="T54" s="78"/>
      <c r="U54" s="78"/>
      <c r="V54" s="78"/>
      <c r="W54" s="78"/>
      <c r="X54" s="78"/>
      <c r="Y54" s="78"/>
      <c r="Z54" s="78"/>
      <c r="AA54" s="78"/>
      <c r="AB54" s="78"/>
      <c r="AC54" s="78"/>
      <c r="AD54" s="78"/>
      <c r="AE54" s="78"/>
      <c r="AF54" s="78"/>
      <c r="AG54" s="78"/>
      <c r="AH54" s="78"/>
      <c r="AI54" s="78"/>
      <c r="AJ54" s="78"/>
      <c r="AK54" s="78"/>
      <c r="AL54" s="78"/>
      <c r="AM54" s="78"/>
      <c r="AN54" s="78"/>
      <c r="AO54" s="78"/>
      <c r="AP54" s="78"/>
      <c r="AQ54" s="78"/>
      <c r="AR54" s="78"/>
      <c r="AS54" s="78"/>
      <c r="AT54" s="78"/>
      <c r="AU54" s="78"/>
      <c r="AV54" s="78"/>
      <c r="AW54" s="78"/>
      <c r="AX54" s="78"/>
      <c r="AY54" s="79"/>
    </row>
    <row r="55" spans="1:51" ht="122.5" customHeight="1" x14ac:dyDescent="0.2">
      <c r="A55" s="5"/>
      <c r="B55" s="71"/>
      <c r="C55" s="72"/>
      <c r="D55" s="72"/>
      <c r="E55" s="72"/>
      <c r="F55" s="73"/>
      <c r="G55" s="74"/>
      <c r="H55" s="75"/>
      <c r="I55" s="75"/>
      <c r="J55" s="75"/>
      <c r="K55" s="75"/>
      <c r="L55" s="75"/>
      <c r="M55" s="75"/>
      <c r="N55" s="75"/>
      <c r="O55" s="75"/>
      <c r="P55" s="75"/>
      <c r="Q55" s="75"/>
      <c r="R55" s="75"/>
      <c r="S55" s="75"/>
      <c r="T55" s="75"/>
      <c r="U55" s="75"/>
      <c r="V55" s="75"/>
      <c r="W55" s="75"/>
      <c r="X55" s="75"/>
      <c r="Y55" s="75"/>
      <c r="Z55" s="75"/>
      <c r="AA55" s="75"/>
      <c r="AB55" s="75"/>
      <c r="AC55" s="75"/>
      <c r="AD55" s="75"/>
      <c r="AE55" s="75"/>
      <c r="AF55" s="75"/>
      <c r="AG55" s="75"/>
      <c r="AH55" s="75"/>
      <c r="AI55" s="75"/>
      <c r="AJ55" s="75"/>
      <c r="AK55" s="75"/>
      <c r="AL55" s="75"/>
      <c r="AM55" s="75"/>
      <c r="AN55" s="75"/>
      <c r="AO55" s="75"/>
      <c r="AP55" s="75"/>
      <c r="AQ55" s="75"/>
      <c r="AR55" s="75"/>
      <c r="AS55" s="75"/>
      <c r="AT55" s="75"/>
      <c r="AU55" s="75"/>
      <c r="AV55" s="75"/>
      <c r="AW55" s="75"/>
      <c r="AX55" s="75"/>
      <c r="AY55" s="76"/>
    </row>
    <row r="56" spans="1:51" ht="18.399999999999999" customHeight="1" x14ac:dyDescent="0.2">
      <c r="A56" s="5"/>
      <c r="B56" s="86" t="s">
        <v>73</v>
      </c>
      <c r="C56" s="87"/>
      <c r="D56" s="87"/>
      <c r="E56" s="87"/>
      <c r="F56" s="87"/>
      <c r="G56" s="87"/>
      <c r="H56" s="87"/>
      <c r="I56" s="87"/>
      <c r="J56" s="87"/>
      <c r="K56" s="87"/>
      <c r="L56" s="87"/>
      <c r="M56" s="87"/>
      <c r="N56" s="87"/>
      <c r="O56" s="87"/>
      <c r="P56" s="87"/>
      <c r="Q56" s="87"/>
      <c r="R56" s="87"/>
      <c r="S56" s="87"/>
      <c r="T56" s="87"/>
      <c r="U56" s="87"/>
      <c r="V56" s="87"/>
      <c r="W56" s="87"/>
      <c r="X56" s="87"/>
      <c r="Y56" s="87"/>
      <c r="Z56" s="87"/>
      <c r="AA56" s="87"/>
      <c r="AB56" s="87"/>
      <c r="AC56" s="87"/>
      <c r="AD56" s="87"/>
      <c r="AE56" s="87"/>
      <c r="AF56" s="87"/>
      <c r="AG56" s="87"/>
      <c r="AH56" s="87"/>
      <c r="AI56" s="87"/>
      <c r="AJ56" s="87"/>
      <c r="AK56" s="87"/>
      <c r="AL56" s="87"/>
      <c r="AM56" s="87"/>
      <c r="AN56" s="87"/>
      <c r="AO56" s="87"/>
      <c r="AP56" s="87"/>
      <c r="AQ56" s="87"/>
      <c r="AR56" s="87"/>
      <c r="AS56" s="87"/>
      <c r="AT56" s="87"/>
      <c r="AU56" s="87"/>
      <c r="AV56" s="87"/>
      <c r="AW56" s="87"/>
      <c r="AX56" s="87"/>
      <c r="AY56" s="88"/>
    </row>
    <row r="57" spans="1:51" ht="119.15" customHeight="1" thickBot="1" x14ac:dyDescent="0.25">
      <c r="A57" s="5"/>
      <c r="B57" s="91"/>
      <c r="C57" s="92"/>
      <c r="D57" s="92"/>
      <c r="E57" s="92"/>
      <c r="F57" s="93"/>
      <c r="G57" s="92"/>
      <c r="H57" s="92"/>
      <c r="I57" s="92"/>
      <c r="J57" s="92"/>
      <c r="K57" s="92"/>
      <c r="L57" s="92"/>
      <c r="M57" s="92"/>
      <c r="N57" s="92"/>
      <c r="O57" s="92"/>
      <c r="P57" s="92"/>
      <c r="Q57" s="92"/>
      <c r="R57" s="92"/>
      <c r="S57" s="92"/>
      <c r="T57" s="92"/>
      <c r="U57" s="92"/>
      <c r="V57" s="92"/>
      <c r="W57" s="92"/>
      <c r="X57" s="92"/>
      <c r="Y57" s="92"/>
      <c r="Z57" s="92"/>
      <c r="AA57" s="92"/>
      <c r="AB57" s="92"/>
      <c r="AC57" s="92"/>
      <c r="AD57" s="92"/>
      <c r="AE57" s="92"/>
      <c r="AF57" s="92"/>
      <c r="AG57" s="92"/>
      <c r="AH57" s="92"/>
      <c r="AI57" s="92"/>
      <c r="AJ57" s="92"/>
      <c r="AK57" s="92"/>
      <c r="AL57" s="92"/>
      <c r="AM57" s="92"/>
      <c r="AN57" s="92"/>
      <c r="AO57" s="92"/>
      <c r="AP57" s="92"/>
      <c r="AQ57" s="92"/>
      <c r="AR57" s="92"/>
      <c r="AS57" s="92"/>
      <c r="AT57" s="92"/>
      <c r="AU57" s="92"/>
      <c r="AV57" s="92"/>
      <c r="AW57" s="92"/>
      <c r="AX57" s="92"/>
      <c r="AY57" s="94"/>
    </row>
    <row r="58" spans="1:51" ht="19.75" customHeight="1" x14ac:dyDescent="0.2">
      <c r="A58" s="5"/>
      <c r="B58" s="80" t="s">
        <v>108</v>
      </c>
      <c r="C58" s="89"/>
      <c r="D58" s="89"/>
      <c r="E58" s="89"/>
      <c r="F58" s="89"/>
      <c r="G58" s="89"/>
      <c r="H58" s="89"/>
      <c r="I58" s="89"/>
      <c r="J58" s="89"/>
      <c r="K58" s="89"/>
      <c r="L58" s="89"/>
      <c r="M58" s="89"/>
      <c r="N58" s="89"/>
      <c r="O58" s="89"/>
      <c r="P58" s="89"/>
      <c r="Q58" s="89"/>
      <c r="R58" s="89"/>
      <c r="S58" s="89"/>
      <c r="T58" s="89"/>
      <c r="U58" s="89"/>
      <c r="V58" s="89"/>
      <c r="W58" s="89"/>
      <c r="X58" s="89"/>
      <c r="Y58" s="89"/>
      <c r="Z58" s="89"/>
      <c r="AA58" s="89"/>
      <c r="AB58" s="89"/>
      <c r="AC58" s="89"/>
      <c r="AD58" s="89"/>
      <c r="AE58" s="89"/>
      <c r="AF58" s="89"/>
      <c r="AG58" s="89"/>
      <c r="AH58" s="89"/>
      <c r="AI58" s="89"/>
      <c r="AJ58" s="89"/>
      <c r="AK58" s="89"/>
      <c r="AL58" s="89"/>
      <c r="AM58" s="89"/>
      <c r="AN58" s="89"/>
      <c r="AO58" s="89"/>
      <c r="AP58" s="89"/>
      <c r="AQ58" s="89"/>
      <c r="AR58" s="89"/>
      <c r="AS58" s="89"/>
      <c r="AT58" s="89"/>
      <c r="AU58" s="89"/>
      <c r="AV58" s="89"/>
      <c r="AW58" s="89"/>
      <c r="AX58" s="89"/>
      <c r="AY58" s="90"/>
    </row>
    <row r="59" spans="1:51" ht="205.15" customHeight="1" thickBot="1" x14ac:dyDescent="0.25">
      <c r="A59" s="5"/>
      <c r="B59" s="83"/>
      <c r="C59" s="84"/>
      <c r="D59" s="84"/>
      <c r="E59" s="84"/>
      <c r="F59" s="84"/>
      <c r="G59" s="84"/>
      <c r="H59" s="84"/>
      <c r="I59" s="84"/>
      <c r="J59" s="84"/>
      <c r="K59" s="84"/>
      <c r="L59" s="84"/>
      <c r="M59" s="84"/>
      <c r="N59" s="84"/>
      <c r="O59" s="84"/>
      <c r="P59" s="84"/>
      <c r="Q59" s="84"/>
      <c r="R59" s="84"/>
      <c r="S59" s="84"/>
      <c r="T59" s="84"/>
      <c r="U59" s="84"/>
      <c r="V59" s="84"/>
      <c r="W59" s="84"/>
      <c r="X59" s="84"/>
      <c r="Y59" s="84"/>
      <c r="Z59" s="84"/>
      <c r="AA59" s="84"/>
      <c r="AB59" s="84"/>
      <c r="AC59" s="84"/>
      <c r="AD59" s="84"/>
      <c r="AE59" s="84"/>
      <c r="AF59" s="84"/>
      <c r="AG59" s="84"/>
      <c r="AH59" s="84"/>
      <c r="AI59" s="84"/>
      <c r="AJ59" s="84"/>
      <c r="AK59" s="84"/>
      <c r="AL59" s="84"/>
      <c r="AM59" s="84"/>
      <c r="AN59" s="84"/>
      <c r="AO59" s="84"/>
      <c r="AP59" s="84"/>
      <c r="AQ59" s="84"/>
      <c r="AR59" s="84"/>
      <c r="AS59" s="84"/>
      <c r="AT59" s="84"/>
      <c r="AU59" s="84"/>
      <c r="AV59" s="84"/>
      <c r="AW59" s="84"/>
      <c r="AX59" s="84"/>
      <c r="AY59" s="85"/>
    </row>
    <row r="60" spans="1:51" ht="19.75" customHeight="1" x14ac:dyDescent="0.2">
      <c r="A60" s="5"/>
      <c r="B60" s="80" t="s">
        <v>89</v>
      </c>
      <c r="C60" s="81"/>
      <c r="D60" s="81"/>
      <c r="E60" s="81"/>
      <c r="F60" s="81"/>
      <c r="G60" s="81"/>
      <c r="H60" s="81"/>
      <c r="I60" s="81"/>
      <c r="J60" s="81"/>
      <c r="K60" s="81"/>
      <c r="L60" s="81"/>
      <c r="M60" s="81"/>
      <c r="N60" s="81"/>
      <c r="O60" s="81"/>
      <c r="P60" s="81"/>
      <c r="Q60" s="81"/>
      <c r="R60" s="81"/>
      <c r="S60" s="81"/>
      <c r="T60" s="81"/>
      <c r="U60" s="81"/>
      <c r="V60" s="81"/>
      <c r="W60" s="81"/>
      <c r="X60" s="81"/>
      <c r="Y60" s="81"/>
      <c r="Z60" s="81"/>
      <c r="AA60" s="81"/>
      <c r="AB60" s="81"/>
      <c r="AC60" s="81"/>
      <c r="AD60" s="81"/>
      <c r="AE60" s="81"/>
      <c r="AF60" s="81"/>
      <c r="AG60" s="81"/>
      <c r="AH60" s="81"/>
      <c r="AI60" s="81"/>
      <c r="AJ60" s="81"/>
      <c r="AK60" s="81"/>
      <c r="AL60" s="81"/>
      <c r="AM60" s="81"/>
      <c r="AN60" s="81"/>
      <c r="AO60" s="81"/>
      <c r="AP60" s="81"/>
      <c r="AQ60" s="81"/>
      <c r="AR60" s="81"/>
      <c r="AS60" s="81"/>
      <c r="AT60" s="81"/>
      <c r="AU60" s="81"/>
      <c r="AV60" s="81"/>
      <c r="AW60" s="81"/>
      <c r="AX60" s="81"/>
      <c r="AY60" s="82"/>
    </row>
    <row r="61" spans="1:51" ht="19.899999999999999" customHeight="1" x14ac:dyDescent="0.2">
      <c r="A61" s="5"/>
      <c r="B61" s="24" t="s">
        <v>90</v>
      </c>
      <c r="C61" s="22"/>
      <c r="D61" s="22"/>
      <c r="E61" s="22"/>
      <c r="F61" s="22"/>
      <c r="G61" s="22"/>
      <c r="H61" s="22"/>
      <c r="I61" s="22"/>
      <c r="J61" s="22"/>
      <c r="K61" s="22"/>
      <c r="L61" s="23"/>
      <c r="M61" s="492">
        <v>6</v>
      </c>
      <c r="N61" s="493"/>
      <c r="O61" s="493"/>
      <c r="P61" s="493"/>
      <c r="Q61" s="493"/>
      <c r="R61" s="493"/>
      <c r="S61" s="493"/>
      <c r="T61" s="493"/>
      <c r="U61" s="493"/>
      <c r="V61" s="493"/>
      <c r="W61" s="493"/>
      <c r="X61" s="493"/>
      <c r="Y61" s="493"/>
      <c r="Z61" s="493"/>
      <c r="AA61" s="494"/>
      <c r="AB61" s="22" t="s">
        <v>91</v>
      </c>
      <c r="AC61" s="22"/>
      <c r="AD61" s="22"/>
      <c r="AE61" s="22"/>
      <c r="AF61" s="22"/>
      <c r="AG61" s="22"/>
      <c r="AH61" s="22"/>
      <c r="AI61" s="22"/>
      <c r="AJ61" s="22"/>
      <c r="AK61" s="23"/>
      <c r="AL61" s="492">
        <v>5</v>
      </c>
      <c r="AM61" s="493"/>
      <c r="AN61" s="493"/>
      <c r="AO61" s="493"/>
      <c r="AP61" s="493"/>
      <c r="AQ61" s="493"/>
      <c r="AR61" s="493"/>
      <c r="AS61" s="493"/>
      <c r="AT61" s="493"/>
      <c r="AU61" s="493"/>
      <c r="AV61" s="493"/>
      <c r="AW61" s="493"/>
      <c r="AX61" s="493"/>
      <c r="AY61" s="495"/>
    </row>
    <row r="62" spans="1:51" ht="3" customHeight="1" x14ac:dyDescent="0.2">
      <c r="A62" s="4"/>
      <c r="B62" s="6"/>
      <c r="C62" s="6"/>
      <c r="D62" s="7"/>
      <c r="E62" s="7"/>
      <c r="F62" s="7"/>
      <c r="G62" s="7"/>
      <c r="H62" s="7"/>
      <c r="I62" s="7"/>
      <c r="J62" s="7"/>
      <c r="K62" s="7"/>
      <c r="L62" s="7"/>
      <c r="M62" s="7"/>
      <c r="N62" s="7"/>
      <c r="O62" s="7"/>
      <c r="P62" s="7"/>
      <c r="Q62" s="7"/>
      <c r="R62" s="7"/>
      <c r="S62" s="7"/>
      <c r="T62" s="7"/>
      <c r="U62" s="7"/>
      <c r="V62" s="7"/>
      <c r="W62" s="7"/>
      <c r="X62" s="7"/>
      <c r="Y62" s="7"/>
      <c r="Z62" s="7"/>
      <c r="AA62" s="7"/>
      <c r="AB62" s="7"/>
      <c r="AC62" s="7"/>
      <c r="AD62" s="7"/>
      <c r="AE62" s="7"/>
      <c r="AF62" s="7"/>
      <c r="AG62" s="7"/>
      <c r="AH62" s="7"/>
      <c r="AI62" s="7"/>
      <c r="AJ62" s="7"/>
      <c r="AK62" s="7"/>
      <c r="AL62" s="7"/>
      <c r="AM62" s="7"/>
      <c r="AN62" s="7"/>
      <c r="AO62" s="7"/>
      <c r="AP62" s="7"/>
      <c r="AQ62" s="7"/>
      <c r="AR62" s="7"/>
      <c r="AS62" s="7"/>
      <c r="AT62" s="7"/>
      <c r="AU62" s="7"/>
      <c r="AV62" s="7"/>
      <c r="AW62" s="7"/>
      <c r="AX62" s="7"/>
      <c r="AY62" s="7"/>
    </row>
    <row r="63" spans="1:51" ht="3" customHeight="1" thickBot="1" x14ac:dyDescent="0.25">
      <c r="A63" s="4"/>
      <c r="B63" s="2"/>
      <c r="C63" s="2"/>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c r="AJ63" s="8"/>
      <c r="AK63" s="8"/>
      <c r="AL63" s="8"/>
      <c r="AM63" s="8"/>
      <c r="AN63" s="8"/>
      <c r="AO63" s="8"/>
      <c r="AP63" s="8"/>
      <c r="AQ63" s="8"/>
      <c r="AR63" s="8"/>
      <c r="AS63" s="8"/>
      <c r="AT63" s="8"/>
      <c r="AU63" s="8"/>
      <c r="AV63" s="8"/>
      <c r="AW63" s="8"/>
      <c r="AX63" s="8"/>
      <c r="AY63" s="8"/>
    </row>
    <row r="64" spans="1:51" ht="385.5" customHeight="1" x14ac:dyDescent="0.2">
      <c r="A64" s="5"/>
      <c r="B64" s="483" t="s">
        <v>58</v>
      </c>
      <c r="C64" s="484"/>
      <c r="D64" s="484"/>
      <c r="E64" s="484"/>
      <c r="F64" s="484"/>
      <c r="G64" s="485"/>
      <c r="H64" s="17" t="s">
        <v>109</v>
      </c>
      <c r="I64" s="11"/>
      <c r="J64" s="11"/>
      <c r="K64" s="11"/>
      <c r="L64" s="11"/>
      <c r="M64" s="11"/>
      <c r="N64" s="11"/>
      <c r="O64" s="11"/>
      <c r="P64" s="11"/>
      <c r="Q64" s="11"/>
      <c r="R64" s="11"/>
      <c r="S64" s="11"/>
      <c r="T64" s="11"/>
      <c r="U64" s="11"/>
      <c r="V64" s="11"/>
      <c r="W64" s="11"/>
      <c r="X64" s="11"/>
      <c r="Y64" s="11"/>
      <c r="Z64" s="11"/>
      <c r="AA64" s="11"/>
      <c r="AB64" s="11"/>
      <c r="AC64" s="11"/>
      <c r="AD64" s="11"/>
      <c r="AE64" s="11"/>
      <c r="AF64" s="11"/>
      <c r="AG64" s="11"/>
      <c r="AH64" s="11"/>
      <c r="AI64" s="11"/>
      <c r="AJ64" s="11"/>
      <c r="AK64" s="11"/>
      <c r="AL64" s="11"/>
      <c r="AM64" s="11"/>
      <c r="AN64" s="11"/>
      <c r="AO64" s="11"/>
      <c r="AP64" s="11"/>
      <c r="AQ64" s="11"/>
      <c r="AR64" s="11"/>
      <c r="AS64" s="11"/>
      <c r="AT64" s="11"/>
      <c r="AU64" s="11"/>
      <c r="AV64" s="11"/>
      <c r="AW64" s="11"/>
      <c r="AX64" s="11"/>
      <c r="AY64" s="18"/>
    </row>
    <row r="65" spans="2:51" ht="349" customHeight="1" x14ac:dyDescent="0.2">
      <c r="B65" s="401"/>
      <c r="C65" s="402"/>
      <c r="D65" s="402"/>
      <c r="E65" s="402"/>
      <c r="F65" s="402"/>
      <c r="G65" s="403"/>
      <c r="H65" s="13"/>
      <c r="I65" s="14"/>
      <c r="J65" s="14"/>
      <c r="K65" s="14"/>
      <c r="L65" s="14"/>
      <c r="M65" s="14"/>
      <c r="N65" s="14"/>
      <c r="O65" s="14"/>
      <c r="P65" s="14"/>
      <c r="Q65" s="14"/>
      <c r="R65" s="14"/>
      <c r="S65" s="14"/>
      <c r="T65" s="14"/>
      <c r="U65" s="14"/>
      <c r="V65" s="14"/>
      <c r="W65" s="14"/>
      <c r="X65" s="14"/>
      <c r="Y65" s="14"/>
      <c r="Z65" s="14"/>
      <c r="AA65" s="14"/>
      <c r="AB65" s="14"/>
      <c r="AC65" s="14"/>
      <c r="AD65" s="14"/>
      <c r="AE65" s="14"/>
      <c r="AF65" s="14"/>
      <c r="AG65" s="14"/>
      <c r="AH65" s="14"/>
      <c r="AI65" s="14"/>
      <c r="AJ65" s="14"/>
      <c r="AK65" s="14"/>
      <c r="AL65" s="14"/>
      <c r="AM65" s="14"/>
      <c r="AN65" s="14"/>
      <c r="AO65" s="14"/>
      <c r="AP65" s="14"/>
      <c r="AQ65" s="14"/>
      <c r="AR65" s="14"/>
      <c r="AS65" s="14"/>
      <c r="AT65" s="14"/>
      <c r="AU65" s="14"/>
      <c r="AV65" s="14"/>
      <c r="AW65" s="14"/>
      <c r="AX65" s="14"/>
      <c r="AY65" s="15"/>
    </row>
    <row r="66" spans="2:51" ht="324" customHeight="1" thickBot="1" x14ac:dyDescent="0.25">
      <c r="B66" s="401"/>
      <c r="C66" s="402"/>
      <c r="D66" s="402"/>
      <c r="E66" s="402"/>
      <c r="F66" s="402"/>
      <c r="G66" s="403"/>
      <c r="H66" s="13"/>
      <c r="I66" s="14"/>
      <c r="J66" s="14"/>
      <c r="K66" s="14"/>
      <c r="L66" s="14"/>
      <c r="M66" s="14"/>
      <c r="N66" s="14"/>
      <c r="O66" s="14"/>
      <c r="P66" s="14"/>
      <c r="Q66" s="14"/>
      <c r="R66" s="14"/>
      <c r="S66" s="14"/>
      <c r="T66" s="14"/>
      <c r="U66" s="14"/>
      <c r="V66" s="14"/>
      <c r="W66" s="14"/>
      <c r="X66" s="14"/>
      <c r="Y66" s="14"/>
      <c r="Z66" s="14"/>
      <c r="AA66" s="14"/>
      <c r="AB66" s="14"/>
      <c r="AC66" s="14"/>
      <c r="AD66" s="14"/>
      <c r="AE66" s="14"/>
      <c r="AF66" s="14"/>
      <c r="AG66" s="14"/>
      <c r="AH66" s="14"/>
      <c r="AI66" s="14"/>
      <c r="AJ66" s="14"/>
      <c r="AK66" s="14"/>
      <c r="AL66" s="14"/>
      <c r="AM66" s="14"/>
      <c r="AN66" s="14"/>
      <c r="AO66" s="14"/>
      <c r="AP66" s="14"/>
      <c r="AQ66" s="14"/>
      <c r="AR66" s="14"/>
      <c r="AS66" s="14"/>
      <c r="AT66" s="14"/>
      <c r="AU66" s="14"/>
      <c r="AV66" s="14"/>
      <c r="AW66" s="14"/>
      <c r="AX66" s="14"/>
      <c r="AY66" s="15"/>
    </row>
    <row r="67" spans="2:51" ht="3" customHeight="1" x14ac:dyDescent="0.2">
      <c r="B67" s="10"/>
      <c r="C67" s="10"/>
      <c r="D67" s="10"/>
      <c r="E67" s="10"/>
      <c r="F67" s="10"/>
      <c r="G67" s="10"/>
      <c r="H67" s="11"/>
      <c r="I67" s="11"/>
      <c r="J67" s="11"/>
      <c r="K67" s="11"/>
      <c r="L67" s="11"/>
      <c r="M67" s="11"/>
      <c r="N67" s="11"/>
      <c r="O67" s="11"/>
      <c r="P67" s="11"/>
      <c r="Q67" s="11"/>
      <c r="R67" s="11"/>
      <c r="S67" s="11"/>
      <c r="T67" s="11"/>
      <c r="U67" s="11"/>
      <c r="V67" s="11"/>
      <c r="W67" s="11"/>
      <c r="X67" s="11"/>
      <c r="Y67" s="11"/>
      <c r="Z67" s="11"/>
      <c r="AA67" s="11"/>
      <c r="AB67" s="11"/>
      <c r="AC67" s="11"/>
      <c r="AD67" s="11"/>
      <c r="AE67" s="11"/>
      <c r="AF67" s="11"/>
      <c r="AG67" s="11"/>
      <c r="AH67" s="11"/>
      <c r="AI67" s="11"/>
      <c r="AJ67" s="11"/>
      <c r="AK67" s="11"/>
      <c r="AL67" s="11"/>
      <c r="AM67" s="11"/>
      <c r="AN67" s="11"/>
      <c r="AO67" s="11"/>
      <c r="AP67" s="11"/>
      <c r="AQ67" s="11"/>
      <c r="AR67" s="11"/>
      <c r="AS67" s="11"/>
      <c r="AT67" s="11"/>
      <c r="AU67" s="11"/>
      <c r="AV67" s="11"/>
      <c r="AW67" s="11"/>
      <c r="AX67" s="11"/>
      <c r="AY67" s="11"/>
    </row>
    <row r="68" spans="2:51" ht="3" customHeight="1" thickBot="1" x14ac:dyDescent="0.25">
      <c r="B68" s="12"/>
      <c r="C68" s="12"/>
      <c r="D68" s="12"/>
      <c r="E68" s="12"/>
      <c r="F68" s="12"/>
      <c r="G68" s="12"/>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c r="AY68" s="9"/>
    </row>
    <row r="69" spans="2:51" ht="24.75" customHeight="1" x14ac:dyDescent="0.2">
      <c r="B69" s="338" t="s">
        <v>83</v>
      </c>
      <c r="C69" s="339"/>
      <c r="D69" s="339"/>
      <c r="E69" s="339"/>
      <c r="F69" s="339"/>
      <c r="G69" s="340"/>
      <c r="H69" s="489" t="s">
        <v>445</v>
      </c>
      <c r="I69" s="490"/>
      <c r="J69" s="490"/>
      <c r="K69" s="490"/>
      <c r="L69" s="490"/>
      <c r="M69" s="490"/>
      <c r="N69" s="490"/>
      <c r="O69" s="490"/>
      <c r="P69" s="490"/>
      <c r="Q69" s="490"/>
      <c r="R69" s="490"/>
      <c r="S69" s="490"/>
      <c r="T69" s="490"/>
      <c r="U69" s="490"/>
      <c r="V69" s="490"/>
      <c r="W69" s="490"/>
      <c r="X69" s="490"/>
      <c r="Y69" s="490"/>
      <c r="Z69" s="490"/>
      <c r="AA69" s="490"/>
      <c r="AB69" s="490"/>
      <c r="AC69" s="888"/>
      <c r="AD69" s="489"/>
      <c r="AE69" s="490"/>
      <c r="AF69" s="490"/>
      <c r="AG69" s="490"/>
      <c r="AH69" s="490"/>
      <c r="AI69" s="490"/>
      <c r="AJ69" s="490"/>
      <c r="AK69" s="490"/>
      <c r="AL69" s="490"/>
      <c r="AM69" s="490"/>
      <c r="AN69" s="490"/>
      <c r="AO69" s="490"/>
      <c r="AP69" s="490"/>
      <c r="AQ69" s="490"/>
      <c r="AR69" s="490"/>
      <c r="AS69" s="490"/>
      <c r="AT69" s="490"/>
      <c r="AU69" s="490"/>
      <c r="AV69" s="490"/>
      <c r="AW69" s="490"/>
      <c r="AX69" s="490"/>
      <c r="AY69" s="491"/>
    </row>
    <row r="70" spans="2:51" ht="24.75" customHeight="1" x14ac:dyDescent="0.2">
      <c r="B70" s="338"/>
      <c r="C70" s="339"/>
      <c r="D70" s="339"/>
      <c r="E70" s="339"/>
      <c r="F70" s="339"/>
      <c r="G70" s="340"/>
      <c r="H70" s="140" t="s">
        <v>39</v>
      </c>
      <c r="I70" s="141"/>
      <c r="J70" s="141"/>
      <c r="K70" s="141"/>
      <c r="L70" s="141"/>
      <c r="M70" s="142" t="s">
        <v>40</v>
      </c>
      <c r="N70" s="143"/>
      <c r="O70" s="143"/>
      <c r="P70" s="143"/>
      <c r="Q70" s="143"/>
      <c r="R70" s="143"/>
      <c r="S70" s="143"/>
      <c r="T70" s="143"/>
      <c r="U70" s="143"/>
      <c r="V70" s="143"/>
      <c r="W70" s="143"/>
      <c r="X70" s="143"/>
      <c r="Y70" s="144"/>
      <c r="Z70" s="145" t="s">
        <v>41</v>
      </c>
      <c r="AA70" s="146"/>
      <c r="AB70" s="146"/>
      <c r="AC70" s="147"/>
      <c r="AD70" s="140" t="s">
        <v>39</v>
      </c>
      <c r="AE70" s="141"/>
      <c r="AF70" s="141"/>
      <c r="AG70" s="141"/>
      <c r="AH70" s="141"/>
      <c r="AI70" s="142" t="s">
        <v>40</v>
      </c>
      <c r="AJ70" s="143"/>
      <c r="AK70" s="143"/>
      <c r="AL70" s="143"/>
      <c r="AM70" s="143"/>
      <c r="AN70" s="143"/>
      <c r="AO70" s="143"/>
      <c r="AP70" s="143"/>
      <c r="AQ70" s="143"/>
      <c r="AR70" s="143"/>
      <c r="AS70" s="143"/>
      <c r="AT70" s="143"/>
      <c r="AU70" s="144"/>
      <c r="AV70" s="145" t="s">
        <v>41</v>
      </c>
      <c r="AW70" s="146"/>
      <c r="AX70" s="146"/>
      <c r="AY70" s="148"/>
    </row>
    <row r="71" spans="2:51" ht="24.75" customHeight="1" x14ac:dyDescent="0.2">
      <c r="B71" s="338"/>
      <c r="C71" s="339"/>
      <c r="D71" s="339"/>
      <c r="E71" s="339"/>
      <c r="F71" s="339"/>
      <c r="G71" s="340"/>
      <c r="H71" s="132" t="s">
        <v>188</v>
      </c>
      <c r="I71" s="133"/>
      <c r="J71" s="133"/>
      <c r="K71" s="133"/>
      <c r="L71" s="134"/>
      <c r="M71" s="126" t="s">
        <v>189</v>
      </c>
      <c r="N71" s="127"/>
      <c r="O71" s="127"/>
      <c r="P71" s="127"/>
      <c r="Q71" s="127"/>
      <c r="R71" s="127"/>
      <c r="S71" s="127"/>
      <c r="T71" s="127"/>
      <c r="U71" s="127"/>
      <c r="V71" s="127"/>
      <c r="W71" s="127"/>
      <c r="X71" s="127"/>
      <c r="Y71" s="128"/>
      <c r="Z71" s="129">
        <v>54.963999999999999</v>
      </c>
      <c r="AA71" s="130"/>
      <c r="AB71" s="130"/>
      <c r="AC71" s="135"/>
      <c r="AD71" s="132"/>
      <c r="AE71" s="133"/>
      <c r="AF71" s="133"/>
      <c r="AG71" s="133"/>
      <c r="AH71" s="134"/>
      <c r="AI71" s="126"/>
      <c r="AJ71" s="127"/>
      <c r="AK71" s="127"/>
      <c r="AL71" s="127"/>
      <c r="AM71" s="127"/>
      <c r="AN71" s="127"/>
      <c r="AO71" s="127"/>
      <c r="AP71" s="127"/>
      <c r="AQ71" s="127"/>
      <c r="AR71" s="127"/>
      <c r="AS71" s="127"/>
      <c r="AT71" s="127"/>
      <c r="AU71" s="128"/>
      <c r="AV71" s="129"/>
      <c r="AW71" s="130"/>
      <c r="AX71" s="130"/>
      <c r="AY71" s="131"/>
    </row>
    <row r="72" spans="2:51" ht="24.75" customHeight="1" x14ac:dyDescent="0.2">
      <c r="B72" s="338"/>
      <c r="C72" s="339"/>
      <c r="D72" s="339"/>
      <c r="E72" s="339"/>
      <c r="F72" s="339"/>
      <c r="G72" s="340"/>
      <c r="H72" s="121" t="s">
        <v>190</v>
      </c>
      <c r="I72" s="122"/>
      <c r="J72" s="122"/>
      <c r="K72" s="122"/>
      <c r="L72" s="123"/>
      <c r="M72" s="115" t="s">
        <v>176</v>
      </c>
      <c r="N72" s="116"/>
      <c r="O72" s="116"/>
      <c r="P72" s="116"/>
      <c r="Q72" s="116"/>
      <c r="R72" s="116"/>
      <c r="S72" s="116"/>
      <c r="T72" s="116"/>
      <c r="U72" s="116"/>
      <c r="V72" s="116"/>
      <c r="W72" s="116"/>
      <c r="X72" s="116"/>
      <c r="Y72" s="117"/>
      <c r="Z72" s="118">
        <v>18.96</v>
      </c>
      <c r="AA72" s="119"/>
      <c r="AB72" s="119"/>
      <c r="AC72" s="125"/>
      <c r="AD72" s="121"/>
      <c r="AE72" s="122"/>
      <c r="AF72" s="122"/>
      <c r="AG72" s="122"/>
      <c r="AH72" s="123"/>
      <c r="AI72" s="115"/>
      <c r="AJ72" s="116"/>
      <c r="AK72" s="116"/>
      <c r="AL72" s="116"/>
      <c r="AM72" s="116"/>
      <c r="AN72" s="116"/>
      <c r="AO72" s="116"/>
      <c r="AP72" s="116"/>
      <c r="AQ72" s="116"/>
      <c r="AR72" s="116"/>
      <c r="AS72" s="116"/>
      <c r="AT72" s="116"/>
      <c r="AU72" s="117"/>
      <c r="AV72" s="118"/>
      <c r="AW72" s="119"/>
      <c r="AX72" s="119"/>
      <c r="AY72" s="120"/>
    </row>
    <row r="73" spans="2:51" ht="24.75" customHeight="1" x14ac:dyDescent="0.2">
      <c r="B73" s="338"/>
      <c r="C73" s="339"/>
      <c r="D73" s="339"/>
      <c r="E73" s="339"/>
      <c r="F73" s="339"/>
      <c r="G73" s="340"/>
      <c r="H73" s="121"/>
      <c r="I73" s="122"/>
      <c r="J73" s="122"/>
      <c r="K73" s="122"/>
      <c r="L73" s="123"/>
      <c r="M73" s="115"/>
      <c r="N73" s="116"/>
      <c r="O73" s="116"/>
      <c r="P73" s="116"/>
      <c r="Q73" s="116"/>
      <c r="R73" s="116"/>
      <c r="S73" s="116"/>
      <c r="T73" s="116"/>
      <c r="U73" s="116"/>
      <c r="V73" s="116"/>
      <c r="W73" s="116"/>
      <c r="X73" s="116"/>
      <c r="Y73" s="117"/>
      <c r="Z73" s="118"/>
      <c r="AA73" s="119"/>
      <c r="AB73" s="119"/>
      <c r="AC73" s="125"/>
      <c r="AD73" s="121"/>
      <c r="AE73" s="122"/>
      <c r="AF73" s="122"/>
      <c r="AG73" s="122"/>
      <c r="AH73" s="123"/>
      <c r="AI73" s="115"/>
      <c r="AJ73" s="116"/>
      <c r="AK73" s="116"/>
      <c r="AL73" s="116"/>
      <c r="AM73" s="116"/>
      <c r="AN73" s="116"/>
      <c r="AO73" s="116"/>
      <c r="AP73" s="116"/>
      <c r="AQ73" s="116"/>
      <c r="AR73" s="116"/>
      <c r="AS73" s="116"/>
      <c r="AT73" s="116"/>
      <c r="AU73" s="117"/>
      <c r="AV73" s="118"/>
      <c r="AW73" s="119"/>
      <c r="AX73" s="119"/>
      <c r="AY73" s="120"/>
    </row>
    <row r="74" spans="2:51" ht="24.75" customHeight="1" x14ac:dyDescent="0.2">
      <c r="B74" s="338"/>
      <c r="C74" s="339"/>
      <c r="D74" s="339"/>
      <c r="E74" s="339"/>
      <c r="F74" s="339"/>
      <c r="G74" s="340"/>
      <c r="H74" s="121"/>
      <c r="I74" s="122"/>
      <c r="J74" s="122"/>
      <c r="K74" s="122"/>
      <c r="L74" s="123"/>
      <c r="M74" s="115"/>
      <c r="N74" s="116"/>
      <c r="O74" s="116"/>
      <c r="P74" s="116"/>
      <c r="Q74" s="116"/>
      <c r="R74" s="116"/>
      <c r="S74" s="116"/>
      <c r="T74" s="116"/>
      <c r="U74" s="116"/>
      <c r="V74" s="116"/>
      <c r="W74" s="116"/>
      <c r="X74" s="116"/>
      <c r="Y74" s="117"/>
      <c r="Z74" s="118"/>
      <c r="AA74" s="119"/>
      <c r="AB74" s="119"/>
      <c r="AC74" s="125"/>
      <c r="AD74" s="121"/>
      <c r="AE74" s="122"/>
      <c r="AF74" s="122"/>
      <c r="AG74" s="122"/>
      <c r="AH74" s="123"/>
      <c r="AI74" s="115"/>
      <c r="AJ74" s="116"/>
      <c r="AK74" s="116"/>
      <c r="AL74" s="116"/>
      <c r="AM74" s="116"/>
      <c r="AN74" s="116"/>
      <c r="AO74" s="116"/>
      <c r="AP74" s="116"/>
      <c r="AQ74" s="116"/>
      <c r="AR74" s="116"/>
      <c r="AS74" s="116"/>
      <c r="AT74" s="116"/>
      <c r="AU74" s="117"/>
      <c r="AV74" s="118"/>
      <c r="AW74" s="119"/>
      <c r="AX74" s="119"/>
      <c r="AY74" s="120"/>
    </row>
    <row r="75" spans="2:51" ht="24.75" customHeight="1" x14ac:dyDescent="0.2">
      <c r="B75" s="338"/>
      <c r="C75" s="339"/>
      <c r="D75" s="339"/>
      <c r="E75" s="339"/>
      <c r="F75" s="339"/>
      <c r="G75" s="340"/>
      <c r="H75" s="121"/>
      <c r="I75" s="122"/>
      <c r="J75" s="122"/>
      <c r="K75" s="122"/>
      <c r="L75" s="123"/>
      <c r="M75" s="115"/>
      <c r="N75" s="116"/>
      <c r="O75" s="116"/>
      <c r="P75" s="116"/>
      <c r="Q75" s="116"/>
      <c r="R75" s="116"/>
      <c r="S75" s="116"/>
      <c r="T75" s="116"/>
      <c r="U75" s="116"/>
      <c r="V75" s="116"/>
      <c r="W75" s="116"/>
      <c r="X75" s="116"/>
      <c r="Y75" s="117"/>
      <c r="Z75" s="118"/>
      <c r="AA75" s="119"/>
      <c r="AB75" s="119"/>
      <c r="AC75" s="119"/>
      <c r="AD75" s="121"/>
      <c r="AE75" s="122"/>
      <c r="AF75" s="122"/>
      <c r="AG75" s="122"/>
      <c r="AH75" s="123"/>
      <c r="AI75" s="115"/>
      <c r="AJ75" s="116"/>
      <c r="AK75" s="116"/>
      <c r="AL75" s="116"/>
      <c r="AM75" s="116"/>
      <c r="AN75" s="116"/>
      <c r="AO75" s="116"/>
      <c r="AP75" s="116"/>
      <c r="AQ75" s="116"/>
      <c r="AR75" s="116"/>
      <c r="AS75" s="116"/>
      <c r="AT75" s="116"/>
      <c r="AU75" s="117"/>
      <c r="AV75" s="118"/>
      <c r="AW75" s="119"/>
      <c r="AX75" s="119"/>
      <c r="AY75" s="120"/>
    </row>
    <row r="76" spans="2:51" ht="24.75" customHeight="1" x14ac:dyDescent="0.2">
      <c r="B76" s="338"/>
      <c r="C76" s="339"/>
      <c r="D76" s="339"/>
      <c r="E76" s="339"/>
      <c r="F76" s="339"/>
      <c r="G76" s="340"/>
      <c r="H76" s="121"/>
      <c r="I76" s="122"/>
      <c r="J76" s="122"/>
      <c r="K76" s="122"/>
      <c r="L76" s="123"/>
      <c r="M76" s="115"/>
      <c r="N76" s="116"/>
      <c r="O76" s="116"/>
      <c r="P76" s="116"/>
      <c r="Q76" s="116"/>
      <c r="R76" s="116"/>
      <c r="S76" s="116"/>
      <c r="T76" s="116"/>
      <c r="U76" s="116"/>
      <c r="V76" s="116"/>
      <c r="W76" s="116"/>
      <c r="X76" s="116"/>
      <c r="Y76" s="117"/>
      <c r="Z76" s="118"/>
      <c r="AA76" s="119"/>
      <c r="AB76" s="119"/>
      <c r="AC76" s="119"/>
      <c r="AD76" s="121"/>
      <c r="AE76" s="122"/>
      <c r="AF76" s="122"/>
      <c r="AG76" s="122"/>
      <c r="AH76" s="123"/>
      <c r="AI76" s="115"/>
      <c r="AJ76" s="116"/>
      <c r="AK76" s="116"/>
      <c r="AL76" s="116"/>
      <c r="AM76" s="116"/>
      <c r="AN76" s="116"/>
      <c r="AO76" s="116"/>
      <c r="AP76" s="116"/>
      <c r="AQ76" s="116"/>
      <c r="AR76" s="116"/>
      <c r="AS76" s="116"/>
      <c r="AT76" s="116"/>
      <c r="AU76" s="117"/>
      <c r="AV76" s="118"/>
      <c r="AW76" s="119"/>
      <c r="AX76" s="119"/>
      <c r="AY76" s="120"/>
    </row>
    <row r="77" spans="2:51" ht="24.75" customHeight="1" x14ac:dyDescent="0.2">
      <c r="B77" s="338"/>
      <c r="C77" s="339"/>
      <c r="D77" s="339"/>
      <c r="E77" s="339"/>
      <c r="F77" s="339"/>
      <c r="G77" s="340"/>
      <c r="H77" s="121"/>
      <c r="I77" s="122"/>
      <c r="J77" s="122"/>
      <c r="K77" s="122"/>
      <c r="L77" s="123"/>
      <c r="M77" s="115"/>
      <c r="N77" s="116"/>
      <c r="O77" s="116"/>
      <c r="P77" s="116"/>
      <c r="Q77" s="116"/>
      <c r="R77" s="116"/>
      <c r="S77" s="116"/>
      <c r="T77" s="116"/>
      <c r="U77" s="116"/>
      <c r="V77" s="116"/>
      <c r="W77" s="116"/>
      <c r="X77" s="116"/>
      <c r="Y77" s="117"/>
      <c r="Z77" s="118"/>
      <c r="AA77" s="119"/>
      <c r="AB77" s="119"/>
      <c r="AC77" s="119"/>
      <c r="AD77" s="121"/>
      <c r="AE77" s="122"/>
      <c r="AF77" s="122"/>
      <c r="AG77" s="122"/>
      <c r="AH77" s="123"/>
      <c r="AI77" s="115"/>
      <c r="AJ77" s="116"/>
      <c r="AK77" s="116"/>
      <c r="AL77" s="116"/>
      <c r="AM77" s="116"/>
      <c r="AN77" s="116"/>
      <c r="AO77" s="116"/>
      <c r="AP77" s="116"/>
      <c r="AQ77" s="116"/>
      <c r="AR77" s="116"/>
      <c r="AS77" s="116"/>
      <c r="AT77" s="116"/>
      <c r="AU77" s="117"/>
      <c r="AV77" s="118"/>
      <c r="AW77" s="119"/>
      <c r="AX77" s="119"/>
      <c r="AY77" s="120"/>
    </row>
    <row r="78" spans="2:51" ht="24.75" customHeight="1" x14ac:dyDescent="0.2">
      <c r="B78" s="338"/>
      <c r="C78" s="339"/>
      <c r="D78" s="339"/>
      <c r="E78" s="339"/>
      <c r="F78" s="339"/>
      <c r="G78" s="340"/>
      <c r="H78" s="107"/>
      <c r="I78" s="108"/>
      <c r="J78" s="108"/>
      <c r="K78" s="108"/>
      <c r="L78" s="109"/>
      <c r="M78" s="110"/>
      <c r="N78" s="111"/>
      <c r="O78" s="111"/>
      <c r="P78" s="111"/>
      <c r="Q78" s="111"/>
      <c r="R78" s="111"/>
      <c r="S78" s="111"/>
      <c r="T78" s="111"/>
      <c r="U78" s="111"/>
      <c r="V78" s="111"/>
      <c r="W78" s="111"/>
      <c r="X78" s="111"/>
      <c r="Y78" s="112"/>
      <c r="Z78" s="113"/>
      <c r="AA78" s="114"/>
      <c r="AB78" s="114"/>
      <c r="AC78" s="114"/>
      <c r="AD78" s="107"/>
      <c r="AE78" s="108"/>
      <c r="AF78" s="108"/>
      <c r="AG78" s="108"/>
      <c r="AH78" s="109"/>
      <c r="AI78" s="110"/>
      <c r="AJ78" s="111"/>
      <c r="AK78" s="111"/>
      <c r="AL78" s="111"/>
      <c r="AM78" s="111"/>
      <c r="AN78" s="111"/>
      <c r="AO78" s="111"/>
      <c r="AP78" s="111"/>
      <c r="AQ78" s="111"/>
      <c r="AR78" s="111"/>
      <c r="AS78" s="111"/>
      <c r="AT78" s="111"/>
      <c r="AU78" s="112"/>
      <c r="AV78" s="113"/>
      <c r="AW78" s="114"/>
      <c r="AX78" s="114"/>
      <c r="AY78" s="124"/>
    </row>
    <row r="79" spans="2:51" ht="24.75" customHeight="1" x14ac:dyDescent="0.2">
      <c r="B79" s="338"/>
      <c r="C79" s="339"/>
      <c r="D79" s="339"/>
      <c r="E79" s="339"/>
      <c r="F79" s="339"/>
      <c r="G79" s="340"/>
      <c r="H79" s="149" t="s">
        <v>42</v>
      </c>
      <c r="I79" s="96"/>
      <c r="J79" s="96"/>
      <c r="K79" s="96"/>
      <c r="L79" s="96"/>
      <c r="M79" s="150"/>
      <c r="N79" s="151"/>
      <c r="O79" s="151"/>
      <c r="P79" s="151"/>
      <c r="Q79" s="151"/>
      <c r="R79" s="151"/>
      <c r="S79" s="151"/>
      <c r="T79" s="151"/>
      <c r="U79" s="151"/>
      <c r="V79" s="151"/>
      <c r="W79" s="151"/>
      <c r="X79" s="151"/>
      <c r="Y79" s="152"/>
      <c r="Z79" s="153">
        <f>SUM(Z71:AC78)</f>
        <v>73.924000000000007</v>
      </c>
      <c r="AA79" s="154"/>
      <c r="AB79" s="154"/>
      <c r="AC79" s="155"/>
      <c r="AD79" s="149" t="s">
        <v>42</v>
      </c>
      <c r="AE79" s="96"/>
      <c r="AF79" s="96"/>
      <c r="AG79" s="96"/>
      <c r="AH79" s="96"/>
      <c r="AI79" s="150"/>
      <c r="AJ79" s="151"/>
      <c r="AK79" s="151"/>
      <c r="AL79" s="151"/>
      <c r="AM79" s="151"/>
      <c r="AN79" s="151"/>
      <c r="AO79" s="151"/>
      <c r="AP79" s="151"/>
      <c r="AQ79" s="151"/>
      <c r="AR79" s="151"/>
      <c r="AS79" s="151"/>
      <c r="AT79" s="151"/>
      <c r="AU79" s="152"/>
      <c r="AV79" s="153">
        <f>SUM(AV71:AY78)</f>
        <v>0</v>
      </c>
      <c r="AW79" s="154"/>
      <c r="AX79" s="154"/>
      <c r="AY79" s="156"/>
    </row>
    <row r="80" spans="2:51" ht="25.15" customHeight="1" x14ac:dyDescent="0.2">
      <c r="B80" s="338"/>
      <c r="C80" s="339"/>
      <c r="D80" s="339"/>
      <c r="E80" s="339"/>
      <c r="F80" s="339"/>
      <c r="G80" s="340"/>
      <c r="H80" s="136"/>
      <c r="I80" s="137"/>
      <c r="J80" s="137"/>
      <c r="K80" s="137"/>
      <c r="L80" s="137"/>
      <c r="M80" s="137"/>
      <c r="N80" s="137"/>
      <c r="O80" s="137"/>
      <c r="P80" s="137"/>
      <c r="Q80" s="137"/>
      <c r="R80" s="137"/>
      <c r="S80" s="137"/>
      <c r="T80" s="137"/>
      <c r="U80" s="137"/>
      <c r="V80" s="137"/>
      <c r="W80" s="137"/>
      <c r="X80" s="137"/>
      <c r="Y80" s="137"/>
      <c r="Z80" s="137"/>
      <c r="AA80" s="137"/>
      <c r="AB80" s="137"/>
      <c r="AC80" s="138"/>
      <c r="AD80" s="136"/>
      <c r="AE80" s="137"/>
      <c r="AF80" s="137"/>
      <c r="AG80" s="137"/>
      <c r="AH80" s="137"/>
      <c r="AI80" s="137"/>
      <c r="AJ80" s="137"/>
      <c r="AK80" s="137"/>
      <c r="AL80" s="137"/>
      <c r="AM80" s="137"/>
      <c r="AN80" s="137"/>
      <c r="AO80" s="137"/>
      <c r="AP80" s="137"/>
      <c r="AQ80" s="137"/>
      <c r="AR80" s="137"/>
      <c r="AS80" s="137"/>
      <c r="AT80" s="137"/>
      <c r="AU80" s="137"/>
      <c r="AV80" s="137"/>
      <c r="AW80" s="137"/>
      <c r="AX80" s="137"/>
      <c r="AY80" s="139"/>
    </row>
    <row r="81" spans="2:51" ht="25.5" customHeight="1" x14ac:dyDescent="0.2">
      <c r="B81" s="338"/>
      <c r="C81" s="339"/>
      <c r="D81" s="339"/>
      <c r="E81" s="339"/>
      <c r="F81" s="339"/>
      <c r="G81" s="340"/>
      <c r="H81" s="140" t="s">
        <v>39</v>
      </c>
      <c r="I81" s="141"/>
      <c r="J81" s="141"/>
      <c r="K81" s="141"/>
      <c r="L81" s="141"/>
      <c r="M81" s="142" t="s">
        <v>40</v>
      </c>
      <c r="N81" s="143"/>
      <c r="O81" s="143"/>
      <c r="P81" s="143"/>
      <c r="Q81" s="143"/>
      <c r="R81" s="143"/>
      <c r="S81" s="143"/>
      <c r="T81" s="143"/>
      <c r="U81" s="143"/>
      <c r="V81" s="143"/>
      <c r="W81" s="143"/>
      <c r="X81" s="143"/>
      <c r="Y81" s="144"/>
      <c r="Z81" s="145" t="s">
        <v>41</v>
      </c>
      <c r="AA81" s="146"/>
      <c r="AB81" s="146"/>
      <c r="AC81" s="147"/>
      <c r="AD81" s="140" t="s">
        <v>39</v>
      </c>
      <c r="AE81" s="141"/>
      <c r="AF81" s="141"/>
      <c r="AG81" s="141"/>
      <c r="AH81" s="141"/>
      <c r="AI81" s="142" t="s">
        <v>40</v>
      </c>
      <c r="AJ81" s="143"/>
      <c r="AK81" s="143"/>
      <c r="AL81" s="143"/>
      <c r="AM81" s="143"/>
      <c r="AN81" s="143"/>
      <c r="AO81" s="143"/>
      <c r="AP81" s="143"/>
      <c r="AQ81" s="143"/>
      <c r="AR81" s="143"/>
      <c r="AS81" s="143"/>
      <c r="AT81" s="143"/>
      <c r="AU81" s="144"/>
      <c r="AV81" s="145" t="s">
        <v>41</v>
      </c>
      <c r="AW81" s="146"/>
      <c r="AX81" s="146"/>
      <c r="AY81" s="148"/>
    </row>
    <row r="82" spans="2:51" ht="24.75" customHeight="1" x14ac:dyDescent="0.2">
      <c r="B82" s="338"/>
      <c r="C82" s="339"/>
      <c r="D82" s="339"/>
      <c r="E82" s="339"/>
      <c r="F82" s="339"/>
      <c r="G82" s="340"/>
      <c r="H82" s="132"/>
      <c r="I82" s="133"/>
      <c r="J82" s="133"/>
      <c r="K82" s="133"/>
      <c r="L82" s="134"/>
      <c r="M82" s="126"/>
      <c r="N82" s="127"/>
      <c r="O82" s="127"/>
      <c r="P82" s="127"/>
      <c r="Q82" s="127"/>
      <c r="R82" s="127"/>
      <c r="S82" s="127"/>
      <c r="T82" s="127"/>
      <c r="U82" s="127"/>
      <c r="V82" s="127"/>
      <c r="W82" s="127"/>
      <c r="X82" s="127"/>
      <c r="Y82" s="128"/>
      <c r="Z82" s="129"/>
      <c r="AA82" s="130"/>
      <c r="AB82" s="130"/>
      <c r="AC82" s="135"/>
      <c r="AD82" s="132"/>
      <c r="AE82" s="133"/>
      <c r="AF82" s="133"/>
      <c r="AG82" s="133"/>
      <c r="AH82" s="134"/>
      <c r="AI82" s="126"/>
      <c r="AJ82" s="127"/>
      <c r="AK82" s="127"/>
      <c r="AL82" s="127"/>
      <c r="AM82" s="127"/>
      <c r="AN82" s="127"/>
      <c r="AO82" s="127"/>
      <c r="AP82" s="127"/>
      <c r="AQ82" s="127"/>
      <c r="AR82" s="127"/>
      <c r="AS82" s="127"/>
      <c r="AT82" s="127"/>
      <c r="AU82" s="128"/>
      <c r="AV82" s="129"/>
      <c r="AW82" s="130"/>
      <c r="AX82" s="130"/>
      <c r="AY82" s="131"/>
    </row>
    <row r="83" spans="2:51" ht="24.75" customHeight="1" x14ac:dyDescent="0.2">
      <c r="B83" s="338"/>
      <c r="C83" s="339"/>
      <c r="D83" s="339"/>
      <c r="E83" s="339"/>
      <c r="F83" s="339"/>
      <c r="G83" s="340"/>
      <c r="H83" s="121"/>
      <c r="I83" s="122"/>
      <c r="J83" s="122"/>
      <c r="K83" s="122"/>
      <c r="L83" s="123"/>
      <c r="M83" s="115"/>
      <c r="N83" s="116"/>
      <c r="O83" s="116"/>
      <c r="P83" s="116"/>
      <c r="Q83" s="116"/>
      <c r="R83" s="116"/>
      <c r="S83" s="116"/>
      <c r="T83" s="116"/>
      <c r="U83" s="116"/>
      <c r="V83" s="116"/>
      <c r="W83" s="116"/>
      <c r="X83" s="116"/>
      <c r="Y83" s="117"/>
      <c r="Z83" s="118"/>
      <c r="AA83" s="119"/>
      <c r="AB83" s="119"/>
      <c r="AC83" s="125"/>
      <c r="AD83" s="121"/>
      <c r="AE83" s="122"/>
      <c r="AF83" s="122"/>
      <c r="AG83" s="122"/>
      <c r="AH83" s="123"/>
      <c r="AI83" s="115"/>
      <c r="AJ83" s="116"/>
      <c r="AK83" s="116"/>
      <c r="AL83" s="116"/>
      <c r="AM83" s="116"/>
      <c r="AN83" s="116"/>
      <c r="AO83" s="116"/>
      <c r="AP83" s="116"/>
      <c r="AQ83" s="116"/>
      <c r="AR83" s="116"/>
      <c r="AS83" s="116"/>
      <c r="AT83" s="116"/>
      <c r="AU83" s="117"/>
      <c r="AV83" s="118"/>
      <c r="AW83" s="119"/>
      <c r="AX83" s="119"/>
      <c r="AY83" s="120"/>
    </row>
    <row r="84" spans="2:51" ht="24.75" customHeight="1" x14ac:dyDescent="0.2">
      <c r="B84" s="338"/>
      <c r="C84" s="339"/>
      <c r="D84" s="339"/>
      <c r="E84" s="339"/>
      <c r="F84" s="339"/>
      <c r="G84" s="340"/>
      <c r="H84" s="121"/>
      <c r="I84" s="122"/>
      <c r="J84" s="122"/>
      <c r="K84" s="122"/>
      <c r="L84" s="123"/>
      <c r="M84" s="115"/>
      <c r="N84" s="116"/>
      <c r="O84" s="116"/>
      <c r="P84" s="116"/>
      <c r="Q84" s="116"/>
      <c r="R84" s="116"/>
      <c r="S84" s="116"/>
      <c r="T84" s="116"/>
      <c r="U84" s="116"/>
      <c r="V84" s="116"/>
      <c r="W84" s="116"/>
      <c r="X84" s="116"/>
      <c r="Y84" s="117"/>
      <c r="Z84" s="118"/>
      <c r="AA84" s="119"/>
      <c r="AB84" s="119"/>
      <c r="AC84" s="125"/>
      <c r="AD84" s="121"/>
      <c r="AE84" s="122"/>
      <c r="AF84" s="122"/>
      <c r="AG84" s="122"/>
      <c r="AH84" s="123"/>
      <c r="AI84" s="115"/>
      <c r="AJ84" s="116"/>
      <c r="AK84" s="116"/>
      <c r="AL84" s="116"/>
      <c r="AM84" s="116"/>
      <c r="AN84" s="116"/>
      <c r="AO84" s="116"/>
      <c r="AP84" s="116"/>
      <c r="AQ84" s="116"/>
      <c r="AR84" s="116"/>
      <c r="AS84" s="116"/>
      <c r="AT84" s="116"/>
      <c r="AU84" s="117"/>
      <c r="AV84" s="118"/>
      <c r="AW84" s="119"/>
      <c r="AX84" s="119"/>
      <c r="AY84" s="120"/>
    </row>
    <row r="85" spans="2:51" ht="24.75" customHeight="1" x14ac:dyDescent="0.2">
      <c r="B85" s="338"/>
      <c r="C85" s="339"/>
      <c r="D85" s="339"/>
      <c r="E85" s="339"/>
      <c r="F85" s="339"/>
      <c r="G85" s="340"/>
      <c r="H85" s="121"/>
      <c r="I85" s="122"/>
      <c r="J85" s="122"/>
      <c r="K85" s="122"/>
      <c r="L85" s="123"/>
      <c r="M85" s="115"/>
      <c r="N85" s="116"/>
      <c r="O85" s="116"/>
      <c r="P85" s="116"/>
      <c r="Q85" s="116"/>
      <c r="R85" s="116"/>
      <c r="S85" s="116"/>
      <c r="T85" s="116"/>
      <c r="U85" s="116"/>
      <c r="V85" s="116"/>
      <c r="W85" s="116"/>
      <c r="X85" s="116"/>
      <c r="Y85" s="117"/>
      <c r="Z85" s="118"/>
      <c r="AA85" s="119"/>
      <c r="AB85" s="119"/>
      <c r="AC85" s="125"/>
      <c r="AD85" s="121"/>
      <c r="AE85" s="122"/>
      <c r="AF85" s="122"/>
      <c r="AG85" s="122"/>
      <c r="AH85" s="123"/>
      <c r="AI85" s="115"/>
      <c r="AJ85" s="116"/>
      <c r="AK85" s="116"/>
      <c r="AL85" s="116"/>
      <c r="AM85" s="116"/>
      <c r="AN85" s="116"/>
      <c r="AO85" s="116"/>
      <c r="AP85" s="116"/>
      <c r="AQ85" s="116"/>
      <c r="AR85" s="116"/>
      <c r="AS85" s="116"/>
      <c r="AT85" s="116"/>
      <c r="AU85" s="117"/>
      <c r="AV85" s="118"/>
      <c r="AW85" s="119"/>
      <c r="AX85" s="119"/>
      <c r="AY85" s="120"/>
    </row>
    <row r="86" spans="2:51" ht="24.75" customHeight="1" x14ac:dyDescent="0.2">
      <c r="B86" s="338"/>
      <c r="C86" s="339"/>
      <c r="D86" s="339"/>
      <c r="E86" s="339"/>
      <c r="F86" s="339"/>
      <c r="G86" s="340"/>
      <c r="H86" s="121"/>
      <c r="I86" s="122"/>
      <c r="J86" s="122"/>
      <c r="K86" s="122"/>
      <c r="L86" s="123"/>
      <c r="M86" s="115"/>
      <c r="N86" s="116"/>
      <c r="O86" s="116"/>
      <c r="P86" s="116"/>
      <c r="Q86" s="116"/>
      <c r="R86" s="116"/>
      <c r="S86" s="116"/>
      <c r="T86" s="116"/>
      <c r="U86" s="116"/>
      <c r="V86" s="116"/>
      <c r="W86" s="116"/>
      <c r="X86" s="116"/>
      <c r="Y86" s="117"/>
      <c r="Z86" s="118"/>
      <c r="AA86" s="119"/>
      <c r="AB86" s="119"/>
      <c r="AC86" s="119"/>
      <c r="AD86" s="121"/>
      <c r="AE86" s="122"/>
      <c r="AF86" s="122"/>
      <c r="AG86" s="122"/>
      <c r="AH86" s="123"/>
      <c r="AI86" s="115"/>
      <c r="AJ86" s="116"/>
      <c r="AK86" s="116"/>
      <c r="AL86" s="116"/>
      <c r="AM86" s="116"/>
      <c r="AN86" s="116"/>
      <c r="AO86" s="116"/>
      <c r="AP86" s="116"/>
      <c r="AQ86" s="116"/>
      <c r="AR86" s="116"/>
      <c r="AS86" s="116"/>
      <c r="AT86" s="116"/>
      <c r="AU86" s="117"/>
      <c r="AV86" s="118"/>
      <c r="AW86" s="119"/>
      <c r="AX86" s="119"/>
      <c r="AY86" s="120"/>
    </row>
    <row r="87" spans="2:51" ht="24.75" customHeight="1" x14ac:dyDescent="0.2">
      <c r="B87" s="338"/>
      <c r="C87" s="339"/>
      <c r="D87" s="339"/>
      <c r="E87" s="339"/>
      <c r="F87" s="339"/>
      <c r="G87" s="340"/>
      <c r="H87" s="121"/>
      <c r="I87" s="122"/>
      <c r="J87" s="122"/>
      <c r="K87" s="122"/>
      <c r="L87" s="123"/>
      <c r="M87" s="115"/>
      <c r="N87" s="116"/>
      <c r="O87" s="116"/>
      <c r="P87" s="116"/>
      <c r="Q87" s="116"/>
      <c r="R87" s="116"/>
      <c r="S87" s="116"/>
      <c r="T87" s="116"/>
      <c r="U87" s="116"/>
      <c r="V87" s="116"/>
      <c r="W87" s="116"/>
      <c r="X87" s="116"/>
      <c r="Y87" s="117"/>
      <c r="Z87" s="118"/>
      <c r="AA87" s="119"/>
      <c r="AB87" s="119"/>
      <c r="AC87" s="119"/>
      <c r="AD87" s="121"/>
      <c r="AE87" s="122"/>
      <c r="AF87" s="122"/>
      <c r="AG87" s="122"/>
      <c r="AH87" s="123"/>
      <c r="AI87" s="115"/>
      <c r="AJ87" s="116"/>
      <c r="AK87" s="116"/>
      <c r="AL87" s="116"/>
      <c r="AM87" s="116"/>
      <c r="AN87" s="116"/>
      <c r="AO87" s="116"/>
      <c r="AP87" s="116"/>
      <c r="AQ87" s="116"/>
      <c r="AR87" s="116"/>
      <c r="AS87" s="116"/>
      <c r="AT87" s="116"/>
      <c r="AU87" s="117"/>
      <c r="AV87" s="118"/>
      <c r="AW87" s="119"/>
      <c r="AX87" s="119"/>
      <c r="AY87" s="120"/>
    </row>
    <row r="88" spans="2:51" ht="24.75" customHeight="1" x14ac:dyDescent="0.2">
      <c r="B88" s="338"/>
      <c r="C88" s="339"/>
      <c r="D88" s="339"/>
      <c r="E88" s="339"/>
      <c r="F88" s="339"/>
      <c r="G88" s="340"/>
      <c r="H88" s="121"/>
      <c r="I88" s="122"/>
      <c r="J88" s="122"/>
      <c r="K88" s="122"/>
      <c r="L88" s="123"/>
      <c r="M88" s="115"/>
      <c r="N88" s="116"/>
      <c r="O88" s="116"/>
      <c r="P88" s="116"/>
      <c r="Q88" s="116"/>
      <c r="R88" s="116"/>
      <c r="S88" s="116"/>
      <c r="T88" s="116"/>
      <c r="U88" s="116"/>
      <c r="V88" s="116"/>
      <c r="W88" s="116"/>
      <c r="X88" s="116"/>
      <c r="Y88" s="117"/>
      <c r="Z88" s="118"/>
      <c r="AA88" s="119"/>
      <c r="AB88" s="119"/>
      <c r="AC88" s="119"/>
      <c r="AD88" s="121"/>
      <c r="AE88" s="122"/>
      <c r="AF88" s="122"/>
      <c r="AG88" s="122"/>
      <c r="AH88" s="123"/>
      <c r="AI88" s="115"/>
      <c r="AJ88" s="116"/>
      <c r="AK88" s="116"/>
      <c r="AL88" s="116"/>
      <c r="AM88" s="116"/>
      <c r="AN88" s="116"/>
      <c r="AO88" s="116"/>
      <c r="AP88" s="116"/>
      <c r="AQ88" s="116"/>
      <c r="AR88" s="116"/>
      <c r="AS88" s="116"/>
      <c r="AT88" s="116"/>
      <c r="AU88" s="117"/>
      <c r="AV88" s="118"/>
      <c r="AW88" s="119"/>
      <c r="AX88" s="119"/>
      <c r="AY88" s="120"/>
    </row>
    <row r="89" spans="2:51" ht="24.75" customHeight="1" x14ac:dyDescent="0.2">
      <c r="B89" s="338"/>
      <c r="C89" s="339"/>
      <c r="D89" s="339"/>
      <c r="E89" s="339"/>
      <c r="F89" s="339"/>
      <c r="G89" s="340"/>
      <c r="H89" s="107"/>
      <c r="I89" s="108"/>
      <c r="J89" s="108"/>
      <c r="K89" s="108"/>
      <c r="L89" s="109"/>
      <c r="M89" s="110"/>
      <c r="N89" s="111"/>
      <c r="O89" s="111"/>
      <c r="P89" s="111"/>
      <c r="Q89" s="111"/>
      <c r="R89" s="111"/>
      <c r="S89" s="111"/>
      <c r="T89" s="111"/>
      <c r="U89" s="111"/>
      <c r="V89" s="111"/>
      <c r="W89" s="111"/>
      <c r="X89" s="111"/>
      <c r="Y89" s="112"/>
      <c r="Z89" s="113"/>
      <c r="AA89" s="114"/>
      <c r="AB89" s="114"/>
      <c r="AC89" s="114"/>
      <c r="AD89" s="107"/>
      <c r="AE89" s="108"/>
      <c r="AF89" s="108"/>
      <c r="AG89" s="108"/>
      <c r="AH89" s="109"/>
      <c r="AI89" s="110"/>
      <c r="AJ89" s="111"/>
      <c r="AK89" s="111"/>
      <c r="AL89" s="111"/>
      <c r="AM89" s="111"/>
      <c r="AN89" s="111"/>
      <c r="AO89" s="111"/>
      <c r="AP89" s="111"/>
      <c r="AQ89" s="111"/>
      <c r="AR89" s="111"/>
      <c r="AS89" s="111"/>
      <c r="AT89" s="111"/>
      <c r="AU89" s="112"/>
      <c r="AV89" s="113"/>
      <c r="AW89" s="114"/>
      <c r="AX89" s="114"/>
      <c r="AY89" s="124"/>
    </row>
    <row r="90" spans="2:51" ht="24.75" customHeight="1" x14ac:dyDescent="0.2">
      <c r="B90" s="338"/>
      <c r="C90" s="339"/>
      <c r="D90" s="339"/>
      <c r="E90" s="339"/>
      <c r="F90" s="339"/>
      <c r="G90" s="340"/>
      <c r="H90" s="149" t="s">
        <v>42</v>
      </c>
      <c r="I90" s="96"/>
      <c r="J90" s="96"/>
      <c r="K90" s="96"/>
      <c r="L90" s="96"/>
      <c r="M90" s="150"/>
      <c r="N90" s="151"/>
      <c r="O90" s="151"/>
      <c r="P90" s="151"/>
      <c r="Q90" s="151"/>
      <c r="R90" s="151"/>
      <c r="S90" s="151"/>
      <c r="T90" s="151"/>
      <c r="U90" s="151"/>
      <c r="V90" s="151"/>
      <c r="W90" s="151"/>
      <c r="X90" s="151"/>
      <c r="Y90" s="152"/>
      <c r="Z90" s="153">
        <f>SUM(Z82:AC89)</f>
        <v>0</v>
      </c>
      <c r="AA90" s="154"/>
      <c r="AB90" s="154"/>
      <c r="AC90" s="155"/>
      <c r="AD90" s="149" t="s">
        <v>42</v>
      </c>
      <c r="AE90" s="96"/>
      <c r="AF90" s="96"/>
      <c r="AG90" s="96"/>
      <c r="AH90" s="96"/>
      <c r="AI90" s="150"/>
      <c r="AJ90" s="151"/>
      <c r="AK90" s="151"/>
      <c r="AL90" s="151"/>
      <c r="AM90" s="151"/>
      <c r="AN90" s="151"/>
      <c r="AO90" s="151"/>
      <c r="AP90" s="151"/>
      <c r="AQ90" s="151"/>
      <c r="AR90" s="151"/>
      <c r="AS90" s="151"/>
      <c r="AT90" s="151"/>
      <c r="AU90" s="152"/>
      <c r="AV90" s="153">
        <f>SUM(AV82:AY89)</f>
        <v>0</v>
      </c>
      <c r="AW90" s="154"/>
      <c r="AX90" s="154"/>
      <c r="AY90" s="156"/>
    </row>
    <row r="91" spans="2:51" ht="24.75" customHeight="1" x14ac:dyDescent="0.2">
      <c r="B91" s="338"/>
      <c r="C91" s="339"/>
      <c r="D91" s="339"/>
      <c r="E91" s="339"/>
      <c r="F91" s="339"/>
      <c r="G91" s="340"/>
      <c r="H91" s="136"/>
      <c r="I91" s="137"/>
      <c r="J91" s="137"/>
      <c r="K91" s="137"/>
      <c r="L91" s="137"/>
      <c r="M91" s="137"/>
      <c r="N91" s="137"/>
      <c r="O91" s="137"/>
      <c r="P91" s="137"/>
      <c r="Q91" s="137"/>
      <c r="R91" s="137"/>
      <c r="S91" s="137"/>
      <c r="T91" s="137"/>
      <c r="U91" s="137"/>
      <c r="V91" s="137"/>
      <c r="W91" s="137"/>
      <c r="X91" s="137"/>
      <c r="Y91" s="137"/>
      <c r="Z91" s="137"/>
      <c r="AA91" s="137"/>
      <c r="AB91" s="137"/>
      <c r="AC91" s="138"/>
      <c r="AD91" s="136"/>
      <c r="AE91" s="137"/>
      <c r="AF91" s="137"/>
      <c r="AG91" s="137"/>
      <c r="AH91" s="137"/>
      <c r="AI91" s="137"/>
      <c r="AJ91" s="137"/>
      <c r="AK91" s="137"/>
      <c r="AL91" s="137"/>
      <c r="AM91" s="137"/>
      <c r="AN91" s="137"/>
      <c r="AO91" s="137"/>
      <c r="AP91" s="137"/>
      <c r="AQ91" s="137"/>
      <c r="AR91" s="137"/>
      <c r="AS91" s="137"/>
      <c r="AT91" s="137"/>
      <c r="AU91" s="137"/>
      <c r="AV91" s="137"/>
      <c r="AW91" s="137"/>
      <c r="AX91" s="137"/>
      <c r="AY91" s="139"/>
    </row>
    <row r="92" spans="2:51" ht="24.75" customHeight="1" x14ac:dyDescent="0.2">
      <c r="B92" s="338"/>
      <c r="C92" s="339"/>
      <c r="D92" s="339"/>
      <c r="E92" s="339"/>
      <c r="F92" s="339"/>
      <c r="G92" s="340"/>
      <c r="H92" s="140" t="s">
        <v>39</v>
      </c>
      <c r="I92" s="141"/>
      <c r="J92" s="141"/>
      <c r="K92" s="141"/>
      <c r="L92" s="141"/>
      <c r="M92" s="142" t="s">
        <v>40</v>
      </c>
      <c r="N92" s="143"/>
      <c r="O92" s="143"/>
      <c r="P92" s="143"/>
      <c r="Q92" s="143"/>
      <c r="R92" s="143"/>
      <c r="S92" s="143"/>
      <c r="T92" s="143"/>
      <c r="U92" s="143"/>
      <c r="V92" s="143"/>
      <c r="W92" s="143"/>
      <c r="X92" s="143"/>
      <c r="Y92" s="144"/>
      <c r="Z92" s="145" t="s">
        <v>41</v>
      </c>
      <c r="AA92" s="146"/>
      <c r="AB92" s="146"/>
      <c r="AC92" s="147"/>
      <c r="AD92" s="140" t="s">
        <v>39</v>
      </c>
      <c r="AE92" s="141"/>
      <c r="AF92" s="141"/>
      <c r="AG92" s="141"/>
      <c r="AH92" s="141"/>
      <c r="AI92" s="142" t="s">
        <v>40</v>
      </c>
      <c r="AJ92" s="143"/>
      <c r="AK92" s="143"/>
      <c r="AL92" s="143"/>
      <c r="AM92" s="143"/>
      <c r="AN92" s="143"/>
      <c r="AO92" s="143"/>
      <c r="AP92" s="143"/>
      <c r="AQ92" s="143"/>
      <c r="AR92" s="143"/>
      <c r="AS92" s="143"/>
      <c r="AT92" s="143"/>
      <c r="AU92" s="144"/>
      <c r="AV92" s="145" t="s">
        <v>41</v>
      </c>
      <c r="AW92" s="146"/>
      <c r="AX92" s="146"/>
      <c r="AY92" s="148"/>
    </row>
    <row r="93" spans="2:51" ht="24.75" customHeight="1" x14ac:dyDescent="0.2">
      <c r="B93" s="338"/>
      <c r="C93" s="339"/>
      <c r="D93" s="339"/>
      <c r="E93" s="339"/>
      <c r="F93" s="339"/>
      <c r="G93" s="340"/>
      <c r="H93" s="132"/>
      <c r="I93" s="133"/>
      <c r="J93" s="133"/>
      <c r="K93" s="133"/>
      <c r="L93" s="134"/>
      <c r="M93" s="126"/>
      <c r="N93" s="127"/>
      <c r="O93" s="127"/>
      <c r="P93" s="127"/>
      <c r="Q93" s="127"/>
      <c r="R93" s="127"/>
      <c r="S93" s="127"/>
      <c r="T93" s="127"/>
      <c r="U93" s="127"/>
      <c r="V93" s="127"/>
      <c r="W93" s="127"/>
      <c r="X93" s="127"/>
      <c r="Y93" s="128"/>
      <c r="Z93" s="129"/>
      <c r="AA93" s="130"/>
      <c r="AB93" s="130"/>
      <c r="AC93" s="135"/>
      <c r="AD93" s="132"/>
      <c r="AE93" s="133"/>
      <c r="AF93" s="133"/>
      <c r="AG93" s="133"/>
      <c r="AH93" s="134"/>
      <c r="AI93" s="126"/>
      <c r="AJ93" s="127"/>
      <c r="AK93" s="127"/>
      <c r="AL93" s="127"/>
      <c r="AM93" s="127"/>
      <c r="AN93" s="127"/>
      <c r="AO93" s="127"/>
      <c r="AP93" s="127"/>
      <c r="AQ93" s="127"/>
      <c r="AR93" s="127"/>
      <c r="AS93" s="127"/>
      <c r="AT93" s="127"/>
      <c r="AU93" s="128"/>
      <c r="AV93" s="129"/>
      <c r="AW93" s="130"/>
      <c r="AX93" s="130"/>
      <c r="AY93" s="131"/>
    </row>
    <row r="94" spans="2:51" ht="24.75" customHeight="1" x14ac:dyDescent="0.2">
      <c r="B94" s="338"/>
      <c r="C94" s="339"/>
      <c r="D94" s="339"/>
      <c r="E94" s="339"/>
      <c r="F94" s="339"/>
      <c r="G94" s="340"/>
      <c r="H94" s="121"/>
      <c r="I94" s="122"/>
      <c r="J94" s="122"/>
      <c r="K94" s="122"/>
      <c r="L94" s="123"/>
      <c r="M94" s="115"/>
      <c r="N94" s="116"/>
      <c r="O94" s="116"/>
      <c r="P94" s="116"/>
      <c r="Q94" s="116"/>
      <c r="R94" s="116"/>
      <c r="S94" s="116"/>
      <c r="T94" s="116"/>
      <c r="U94" s="116"/>
      <c r="V94" s="116"/>
      <c r="W94" s="116"/>
      <c r="X94" s="116"/>
      <c r="Y94" s="117"/>
      <c r="Z94" s="118"/>
      <c r="AA94" s="119"/>
      <c r="AB94" s="119"/>
      <c r="AC94" s="125"/>
      <c r="AD94" s="121"/>
      <c r="AE94" s="122"/>
      <c r="AF94" s="122"/>
      <c r="AG94" s="122"/>
      <c r="AH94" s="123"/>
      <c r="AI94" s="115"/>
      <c r="AJ94" s="116"/>
      <c r="AK94" s="116"/>
      <c r="AL94" s="116"/>
      <c r="AM94" s="116"/>
      <c r="AN94" s="116"/>
      <c r="AO94" s="116"/>
      <c r="AP94" s="116"/>
      <c r="AQ94" s="116"/>
      <c r="AR94" s="116"/>
      <c r="AS94" s="116"/>
      <c r="AT94" s="116"/>
      <c r="AU94" s="117"/>
      <c r="AV94" s="118"/>
      <c r="AW94" s="119"/>
      <c r="AX94" s="119"/>
      <c r="AY94" s="120"/>
    </row>
    <row r="95" spans="2:51" ht="24.75" customHeight="1" x14ac:dyDescent="0.2">
      <c r="B95" s="338"/>
      <c r="C95" s="339"/>
      <c r="D95" s="339"/>
      <c r="E95" s="339"/>
      <c r="F95" s="339"/>
      <c r="G95" s="340"/>
      <c r="H95" s="121"/>
      <c r="I95" s="122"/>
      <c r="J95" s="122"/>
      <c r="K95" s="122"/>
      <c r="L95" s="123"/>
      <c r="M95" s="115"/>
      <c r="N95" s="116"/>
      <c r="O95" s="116"/>
      <c r="P95" s="116"/>
      <c r="Q95" s="116"/>
      <c r="R95" s="116"/>
      <c r="S95" s="116"/>
      <c r="T95" s="116"/>
      <c r="U95" s="116"/>
      <c r="V95" s="116"/>
      <c r="W95" s="116"/>
      <c r="X95" s="116"/>
      <c r="Y95" s="117"/>
      <c r="Z95" s="118"/>
      <c r="AA95" s="119"/>
      <c r="AB95" s="119"/>
      <c r="AC95" s="125"/>
      <c r="AD95" s="121"/>
      <c r="AE95" s="122"/>
      <c r="AF95" s="122"/>
      <c r="AG95" s="122"/>
      <c r="AH95" s="123"/>
      <c r="AI95" s="115"/>
      <c r="AJ95" s="116"/>
      <c r="AK95" s="116"/>
      <c r="AL95" s="116"/>
      <c r="AM95" s="116"/>
      <c r="AN95" s="116"/>
      <c r="AO95" s="116"/>
      <c r="AP95" s="116"/>
      <c r="AQ95" s="116"/>
      <c r="AR95" s="116"/>
      <c r="AS95" s="116"/>
      <c r="AT95" s="116"/>
      <c r="AU95" s="117"/>
      <c r="AV95" s="118"/>
      <c r="AW95" s="119"/>
      <c r="AX95" s="119"/>
      <c r="AY95" s="120"/>
    </row>
    <row r="96" spans="2:51" ht="24.75" customHeight="1" x14ac:dyDescent="0.2">
      <c r="B96" s="338"/>
      <c r="C96" s="339"/>
      <c r="D96" s="339"/>
      <c r="E96" s="339"/>
      <c r="F96" s="339"/>
      <c r="G96" s="340"/>
      <c r="H96" s="121"/>
      <c r="I96" s="122"/>
      <c r="J96" s="122"/>
      <c r="K96" s="122"/>
      <c r="L96" s="123"/>
      <c r="M96" s="115"/>
      <c r="N96" s="116"/>
      <c r="O96" s="116"/>
      <c r="P96" s="116"/>
      <c r="Q96" s="116"/>
      <c r="R96" s="116"/>
      <c r="S96" s="116"/>
      <c r="T96" s="116"/>
      <c r="U96" s="116"/>
      <c r="V96" s="116"/>
      <c r="W96" s="116"/>
      <c r="X96" s="116"/>
      <c r="Y96" s="117"/>
      <c r="Z96" s="118"/>
      <c r="AA96" s="119"/>
      <c r="AB96" s="119"/>
      <c r="AC96" s="125"/>
      <c r="AD96" s="121"/>
      <c r="AE96" s="122"/>
      <c r="AF96" s="122"/>
      <c r="AG96" s="122"/>
      <c r="AH96" s="123"/>
      <c r="AI96" s="115"/>
      <c r="AJ96" s="116"/>
      <c r="AK96" s="116"/>
      <c r="AL96" s="116"/>
      <c r="AM96" s="116"/>
      <c r="AN96" s="116"/>
      <c r="AO96" s="116"/>
      <c r="AP96" s="116"/>
      <c r="AQ96" s="116"/>
      <c r="AR96" s="116"/>
      <c r="AS96" s="116"/>
      <c r="AT96" s="116"/>
      <c r="AU96" s="117"/>
      <c r="AV96" s="118"/>
      <c r="AW96" s="119"/>
      <c r="AX96" s="119"/>
      <c r="AY96" s="120"/>
    </row>
    <row r="97" spans="2:51" ht="24.75" customHeight="1" x14ac:dyDescent="0.2">
      <c r="B97" s="338"/>
      <c r="C97" s="339"/>
      <c r="D97" s="339"/>
      <c r="E97" s="339"/>
      <c r="F97" s="339"/>
      <c r="G97" s="340"/>
      <c r="H97" s="121"/>
      <c r="I97" s="122"/>
      <c r="J97" s="122"/>
      <c r="K97" s="122"/>
      <c r="L97" s="123"/>
      <c r="M97" s="115"/>
      <c r="N97" s="116"/>
      <c r="O97" s="116"/>
      <c r="P97" s="116"/>
      <c r="Q97" s="116"/>
      <c r="R97" s="116"/>
      <c r="S97" s="116"/>
      <c r="T97" s="116"/>
      <c r="U97" s="116"/>
      <c r="V97" s="116"/>
      <c r="W97" s="116"/>
      <c r="X97" s="116"/>
      <c r="Y97" s="117"/>
      <c r="Z97" s="118"/>
      <c r="AA97" s="119"/>
      <c r="AB97" s="119"/>
      <c r="AC97" s="119"/>
      <c r="AD97" s="121"/>
      <c r="AE97" s="122"/>
      <c r="AF97" s="122"/>
      <c r="AG97" s="122"/>
      <c r="AH97" s="123"/>
      <c r="AI97" s="115"/>
      <c r="AJ97" s="116"/>
      <c r="AK97" s="116"/>
      <c r="AL97" s="116"/>
      <c r="AM97" s="116"/>
      <c r="AN97" s="116"/>
      <c r="AO97" s="116"/>
      <c r="AP97" s="116"/>
      <c r="AQ97" s="116"/>
      <c r="AR97" s="116"/>
      <c r="AS97" s="116"/>
      <c r="AT97" s="116"/>
      <c r="AU97" s="117"/>
      <c r="AV97" s="118"/>
      <c r="AW97" s="119"/>
      <c r="AX97" s="119"/>
      <c r="AY97" s="120"/>
    </row>
    <row r="98" spans="2:51" ht="24.75" customHeight="1" x14ac:dyDescent="0.2">
      <c r="B98" s="338"/>
      <c r="C98" s="339"/>
      <c r="D98" s="339"/>
      <c r="E98" s="339"/>
      <c r="F98" s="339"/>
      <c r="G98" s="340"/>
      <c r="H98" s="121"/>
      <c r="I98" s="122"/>
      <c r="J98" s="122"/>
      <c r="K98" s="122"/>
      <c r="L98" s="123"/>
      <c r="M98" s="115"/>
      <c r="N98" s="116"/>
      <c r="O98" s="116"/>
      <c r="P98" s="116"/>
      <c r="Q98" s="116"/>
      <c r="R98" s="116"/>
      <c r="S98" s="116"/>
      <c r="T98" s="116"/>
      <c r="U98" s="116"/>
      <c r="V98" s="116"/>
      <c r="W98" s="116"/>
      <c r="X98" s="116"/>
      <c r="Y98" s="117"/>
      <c r="Z98" s="118"/>
      <c r="AA98" s="119"/>
      <c r="AB98" s="119"/>
      <c r="AC98" s="119"/>
      <c r="AD98" s="121"/>
      <c r="AE98" s="122"/>
      <c r="AF98" s="122"/>
      <c r="AG98" s="122"/>
      <c r="AH98" s="123"/>
      <c r="AI98" s="115"/>
      <c r="AJ98" s="116"/>
      <c r="AK98" s="116"/>
      <c r="AL98" s="116"/>
      <c r="AM98" s="116"/>
      <c r="AN98" s="116"/>
      <c r="AO98" s="116"/>
      <c r="AP98" s="116"/>
      <c r="AQ98" s="116"/>
      <c r="AR98" s="116"/>
      <c r="AS98" s="116"/>
      <c r="AT98" s="116"/>
      <c r="AU98" s="117"/>
      <c r="AV98" s="118"/>
      <c r="AW98" s="119"/>
      <c r="AX98" s="119"/>
      <c r="AY98" s="120"/>
    </row>
    <row r="99" spans="2:51" ht="24.75" customHeight="1" x14ac:dyDescent="0.2">
      <c r="B99" s="338"/>
      <c r="C99" s="339"/>
      <c r="D99" s="339"/>
      <c r="E99" s="339"/>
      <c r="F99" s="339"/>
      <c r="G99" s="340"/>
      <c r="H99" s="121"/>
      <c r="I99" s="122"/>
      <c r="J99" s="122"/>
      <c r="K99" s="122"/>
      <c r="L99" s="123"/>
      <c r="M99" s="115"/>
      <c r="N99" s="116"/>
      <c r="O99" s="116"/>
      <c r="P99" s="116"/>
      <c r="Q99" s="116"/>
      <c r="R99" s="116"/>
      <c r="S99" s="116"/>
      <c r="T99" s="116"/>
      <c r="U99" s="116"/>
      <c r="V99" s="116"/>
      <c r="W99" s="116"/>
      <c r="X99" s="116"/>
      <c r="Y99" s="117"/>
      <c r="Z99" s="118"/>
      <c r="AA99" s="119"/>
      <c r="AB99" s="119"/>
      <c r="AC99" s="119"/>
      <c r="AD99" s="121"/>
      <c r="AE99" s="122"/>
      <c r="AF99" s="122"/>
      <c r="AG99" s="122"/>
      <c r="AH99" s="123"/>
      <c r="AI99" s="115"/>
      <c r="AJ99" s="116"/>
      <c r="AK99" s="116"/>
      <c r="AL99" s="116"/>
      <c r="AM99" s="116"/>
      <c r="AN99" s="116"/>
      <c r="AO99" s="116"/>
      <c r="AP99" s="116"/>
      <c r="AQ99" s="116"/>
      <c r="AR99" s="116"/>
      <c r="AS99" s="116"/>
      <c r="AT99" s="116"/>
      <c r="AU99" s="117"/>
      <c r="AV99" s="118"/>
      <c r="AW99" s="119"/>
      <c r="AX99" s="119"/>
      <c r="AY99" s="120"/>
    </row>
    <row r="100" spans="2:51" ht="24.75" customHeight="1" x14ac:dyDescent="0.2">
      <c r="B100" s="338"/>
      <c r="C100" s="339"/>
      <c r="D100" s="339"/>
      <c r="E100" s="339"/>
      <c r="F100" s="339"/>
      <c r="G100" s="340"/>
      <c r="H100" s="107"/>
      <c r="I100" s="108"/>
      <c r="J100" s="108"/>
      <c r="K100" s="108"/>
      <c r="L100" s="109"/>
      <c r="M100" s="110"/>
      <c r="N100" s="111"/>
      <c r="O100" s="111"/>
      <c r="P100" s="111"/>
      <c r="Q100" s="111"/>
      <c r="R100" s="111"/>
      <c r="S100" s="111"/>
      <c r="T100" s="111"/>
      <c r="U100" s="111"/>
      <c r="V100" s="111"/>
      <c r="W100" s="111"/>
      <c r="X100" s="111"/>
      <c r="Y100" s="112"/>
      <c r="Z100" s="113"/>
      <c r="AA100" s="114"/>
      <c r="AB100" s="114"/>
      <c r="AC100" s="114"/>
      <c r="AD100" s="107"/>
      <c r="AE100" s="108"/>
      <c r="AF100" s="108"/>
      <c r="AG100" s="108"/>
      <c r="AH100" s="109"/>
      <c r="AI100" s="110"/>
      <c r="AJ100" s="111"/>
      <c r="AK100" s="111"/>
      <c r="AL100" s="111"/>
      <c r="AM100" s="111"/>
      <c r="AN100" s="111"/>
      <c r="AO100" s="111"/>
      <c r="AP100" s="111"/>
      <c r="AQ100" s="111"/>
      <c r="AR100" s="111"/>
      <c r="AS100" s="111"/>
      <c r="AT100" s="111"/>
      <c r="AU100" s="112"/>
      <c r="AV100" s="113"/>
      <c r="AW100" s="114"/>
      <c r="AX100" s="114"/>
      <c r="AY100" s="124"/>
    </row>
    <row r="101" spans="2:51" ht="24.75" customHeight="1" x14ac:dyDescent="0.2">
      <c r="B101" s="338"/>
      <c r="C101" s="339"/>
      <c r="D101" s="339"/>
      <c r="E101" s="339"/>
      <c r="F101" s="339"/>
      <c r="G101" s="340"/>
      <c r="H101" s="149" t="s">
        <v>42</v>
      </c>
      <c r="I101" s="96"/>
      <c r="J101" s="96"/>
      <c r="K101" s="96"/>
      <c r="L101" s="96"/>
      <c r="M101" s="150"/>
      <c r="N101" s="151"/>
      <c r="O101" s="151"/>
      <c r="P101" s="151"/>
      <c r="Q101" s="151"/>
      <c r="R101" s="151"/>
      <c r="S101" s="151"/>
      <c r="T101" s="151"/>
      <c r="U101" s="151"/>
      <c r="V101" s="151"/>
      <c r="W101" s="151"/>
      <c r="X101" s="151"/>
      <c r="Y101" s="152"/>
      <c r="Z101" s="153">
        <f>SUM(Z93:AC100)</f>
        <v>0</v>
      </c>
      <c r="AA101" s="154"/>
      <c r="AB101" s="154"/>
      <c r="AC101" s="155"/>
      <c r="AD101" s="149" t="s">
        <v>42</v>
      </c>
      <c r="AE101" s="96"/>
      <c r="AF101" s="96"/>
      <c r="AG101" s="96"/>
      <c r="AH101" s="96"/>
      <c r="AI101" s="150"/>
      <c r="AJ101" s="151"/>
      <c r="AK101" s="151"/>
      <c r="AL101" s="151"/>
      <c r="AM101" s="151"/>
      <c r="AN101" s="151"/>
      <c r="AO101" s="151"/>
      <c r="AP101" s="151"/>
      <c r="AQ101" s="151"/>
      <c r="AR101" s="151"/>
      <c r="AS101" s="151"/>
      <c r="AT101" s="151"/>
      <c r="AU101" s="152"/>
      <c r="AV101" s="153">
        <f>SUM(AV93:AY100)</f>
        <v>0</v>
      </c>
      <c r="AW101" s="154"/>
      <c r="AX101" s="154"/>
      <c r="AY101" s="156"/>
    </row>
    <row r="102" spans="2:51" ht="24.75" customHeight="1" x14ac:dyDescent="0.2">
      <c r="B102" s="338"/>
      <c r="C102" s="339"/>
      <c r="D102" s="339"/>
      <c r="E102" s="339"/>
      <c r="F102" s="339"/>
      <c r="G102" s="340"/>
      <c r="H102" s="136"/>
      <c r="I102" s="137"/>
      <c r="J102" s="137"/>
      <c r="K102" s="137"/>
      <c r="L102" s="137"/>
      <c r="M102" s="137"/>
      <c r="N102" s="137"/>
      <c r="O102" s="137"/>
      <c r="P102" s="137"/>
      <c r="Q102" s="137"/>
      <c r="R102" s="137"/>
      <c r="S102" s="137"/>
      <c r="T102" s="137"/>
      <c r="U102" s="137"/>
      <c r="V102" s="137"/>
      <c r="W102" s="137"/>
      <c r="X102" s="137"/>
      <c r="Y102" s="137"/>
      <c r="Z102" s="137"/>
      <c r="AA102" s="137"/>
      <c r="AB102" s="137"/>
      <c r="AC102" s="138"/>
      <c r="AD102" s="136"/>
      <c r="AE102" s="137"/>
      <c r="AF102" s="137"/>
      <c r="AG102" s="137"/>
      <c r="AH102" s="137"/>
      <c r="AI102" s="137"/>
      <c r="AJ102" s="137"/>
      <c r="AK102" s="137"/>
      <c r="AL102" s="137"/>
      <c r="AM102" s="137"/>
      <c r="AN102" s="137"/>
      <c r="AO102" s="137"/>
      <c r="AP102" s="137"/>
      <c r="AQ102" s="137"/>
      <c r="AR102" s="137"/>
      <c r="AS102" s="137"/>
      <c r="AT102" s="137"/>
      <c r="AU102" s="137"/>
      <c r="AV102" s="137"/>
      <c r="AW102" s="137"/>
      <c r="AX102" s="137"/>
      <c r="AY102" s="139"/>
    </row>
    <row r="103" spans="2:51" ht="24.75" customHeight="1" x14ac:dyDescent="0.2">
      <c r="B103" s="338"/>
      <c r="C103" s="339"/>
      <c r="D103" s="339"/>
      <c r="E103" s="339"/>
      <c r="F103" s="339"/>
      <c r="G103" s="340"/>
      <c r="H103" s="140" t="s">
        <v>39</v>
      </c>
      <c r="I103" s="141"/>
      <c r="J103" s="141"/>
      <c r="K103" s="141"/>
      <c r="L103" s="141"/>
      <c r="M103" s="142" t="s">
        <v>40</v>
      </c>
      <c r="N103" s="143"/>
      <c r="O103" s="143"/>
      <c r="P103" s="143"/>
      <c r="Q103" s="143"/>
      <c r="R103" s="143"/>
      <c r="S103" s="143"/>
      <c r="T103" s="143"/>
      <c r="U103" s="143"/>
      <c r="V103" s="143"/>
      <c r="W103" s="143"/>
      <c r="X103" s="143"/>
      <c r="Y103" s="144"/>
      <c r="Z103" s="145" t="s">
        <v>41</v>
      </c>
      <c r="AA103" s="146"/>
      <c r="AB103" s="146"/>
      <c r="AC103" s="147"/>
      <c r="AD103" s="140" t="s">
        <v>39</v>
      </c>
      <c r="AE103" s="141"/>
      <c r="AF103" s="141"/>
      <c r="AG103" s="141"/>
      <c r="AH103" s="141"/>
      <c r="AI103" s="142" t="s">
        <v>40</v>
      </c>
      <c r="AJ103" s="143"/>
      <c r="AK103" s="143"/>
      <c r="AL103" s="143"/>
      <c r="AM103" s="143"/>
      <c r="AN103" s="143"/>
      <c r="AO103" s="143"/>
      <c r="AP103" s="143"/>
      <c r="AQ103" s="143"/>
      <c r="AR103" s="143"/>
      <c r="AS103" s="143"/>
      <c r="AT103" s="143"/>
      <c r="AU103" s="144"/>
      <c r="AV103" s="145" t="s">
        <v>41</v>
      </c>
      <c r="AW103" s="146"/>
      <c r="AX103" s="146"/>
      <c r="AY103" s="148"/>
    </row>
    <row r="104" spans="2:51" ht="24.75" customHeight="1" x14ac:dyDescent="0.2">
      <c r="B104" s="338"/>
      <c r="C104" s="339"/>
      <c r="D104" s="339"/>
      <c r="E104" s="339"/>
      <c r="F104" s="339"/>
      <c r="G104" s="340"/>
      <c r="H104" s="132"/>
      <c r="I104" s="133"/>
      <c r="J104" s="133"/>
      <c r="K104" s="133"/>
      <c r="L104" s="134"/>
      <c r="M104" s="126"/>
      <c r="N104" s="127"/>
      <c r="O104" s="127"/>
      <c r="P104" s="127"/>
      <c r="Q104" s="127"/>
      <c r="R104" s="127"/>
      <c r="S104" s="127"/>
      <c r="T104" s="127"/>
      <c r="U104" s="127"/>
      <c r="V104" s="127"/>
      <c r="W104" s="127"/>
      <c r="X104" s="127"/>
      <c r="Y104" s="128"/>
      <c r="Z104" s="129"/>
      <c r="AA104" s="130"/>
      <c r="AB104" s="130"/>
      <c r="AC104" s="135"/>
      <c r="AD104" s="132"/>
      <c r="AE104" s="133"/>
      <c r="AF104" s="133"/>
      <c r="AG104" s="133"/>
      <c r="AH104" s="134"/>
      <c r="AI104" s="126"/>
      <c r="AJ104" s="127"/>
      <c r="AK104" s="127"/>
      <c r="AL104" s="127"/>
      <c r="AM104" s="127"/>
      <c r="AN104" s="127"/>
      <c r="AO104" s="127"/>
      <c r="AP104" s="127"/>
      <c r="AQ104" s="127"/>
      <c r="AR104" s="127"/>
      <c r="AS104" s="127"/>
      <c r="AT104" s="127"/>
      <c r="AU104" s="128"/>
      <c r="AV104" s="129"/>
      <c r="AW104" s="130"/>
      <c r="AX104" s="130"/>
      <c r="AY104" s="131"/>
    </row>
    <row r="105" spans="2:51" ht="24.75" customHeight="1" x14ac:dyDescent="0.2">
      <c r="B105" s="338"/>
      <c r="C105" s="339"/>
      <c r="D105" s="339"/>
      <c r="E105" s="339"/>
      <c r="F105" s="339"/>
      <c r="G105" s="340"/>
      <c r="H105" s="121"/>
      <c r="I105" s="122"/>
      <c r="J105" s="122"/>
      <c r="K105" s="122"/>
      <c r="L105" s="123"/>
      <c r="M105" s="115"/>
      <c r="N105" s="116"/>
      <c r="O105" s="116"/>
      <c r="P105" s="116"/>
      <c r="Q105" s="116"/>
      <c r="R105" s="116"/>
      <c r="S105" s="116"/>
      <c r="T105" s="116"/>
      <c r="U105" s="116"/>
      <c r="V105" s="116"/>
      <c r="W105" s="116"/>
      <c r="X105" s="116"/>
      <c r="Y105" s="117"/>
      <c r="Z105" s="118"/>
      <c r="AA105" s="119"/>
      <c r="AB105" s="119"/>
      <c r="AC105" s="125"/>
      <c r="AD105" s="121"/>
      <c r="AE105" s="122"/>
      <c r="AF105" s="122"/>
      <c r="AG105" s="122"/>
      <c r="AH105" s="123"/>
      <c r="AI105" s="115"/>
      <c r="AJ105" s="116"/>
      <c r="AK105" s="116"/>
      <c r="AL105" s="116"/>
      <c r="AM105" s="116"/>
      <c r="AN105" s="116"/>
      <c r="AO105" s="116"/>
      <c r="AP105" s="116"/>
      <c r="AQ105" s="116"/>
      <c r="AR105" s="116"/>
      <c r="AS105" s="116"/>
      <c r="AT105" s="116"/>
      <c r="AU105" s="117"/>
      <c r="AV105" s="118"/>
      <c r="AW105" s="119"/>
      <c r="AX105" s="119"/>
      <c r="AY105" s="120"/>
    </row>
    <row r="106" spans="2:51" ht="24.75" customHeight="1" x14ac:dyDescent="0.2">
      <c r="B106" s="338"/>
      <c r="C106" s="339"/>
      <c r="D106" s="339"/>
      <c r="E106" s="339"/>
      <c r="F106" s="339"/>
      <c r="G106" s="340"/>
      <c r="H106" s="121"/>
      <c r="I106" s="122"/>
      <c r="J106" s="122"/>
      <c r="K106" s="122"/>
      <c r="L106" s="123"/>
      <c r="M106" s="115"/>
      <c r="N106" s="116"/>
      <c r="O106" s="116"/>
      <c r="P106" s="116"/>
      <c r="Q106" s="116"/>
      <c r="R106" s="116"/>
      <c r="S106" s="116"/>
      <c r="T106" s="116"/>
      <c r="U106" s="116"/>
      <c r="V106" s="116"/>
      <c r="W106" s="116"/>
      <c r="X106" s="116"/>
      <c r="Y106" s="117"/>
      <c r="Z106" s="118"/>
      <c r="AA106" s="119"/>
      <c r="AB106" s="119"/>
      <c r="AC106" s="125"/>
      <c r="AD106" s="121"/>
      <c r="AE106" s="122"/>
      <c r="AF106" s="122"/>
      <c r="AG106" s="122"/>
      <c r="AH106" s="123"/>
      <c r="AI106" s="115"/>
      <c r="AJ106" s="116"/>
      <c r="AK106" s="116"/>
      <c r="AL106" s="116"/>
      <c r="AM106" s="116"/>
      <c r="AN106" s="116"/>
      <c r="AO106" s="116"/>
      <c r="AP106" s="116"/>
      <c r="AQ106" s="116"/>
      <c r="AR106" s="116"/>
      <c r="AS106" s="116"/>
      <c r="AT106" s="116"/>
      <c r="AU106" s="117"/>
      <c r="AV106" s="118"/>
      <c r="AW106" s="119"/>
      <c r="AX106" s="119"/>
      <c r="AY106" s="120"/>
    </row>
    <row r="107" spans="2:51" ht="24.75" customHeight="1" x14ac:dyDescent="0.2">
      <c r="B107" s="338"/>
      <c r="C107" s="339"/>
      <c r="D107" s="339"/>
      <c r="E107" s="339"/>
      <c r="F107" s="339"/>
      <c r="G107" s="340"/>
      <c r="H107" s="121"/>
      <c r="I107" s="122"/>
      <c r="J107" s="122"/>
      <c r="K107" s="122"/>
      <c r="L107" s="123"/>
      <c r="M107" s="115"/>
      <c r="N107" s="116"/>
      <c r="O107" s="116"/>
      <c r="P107" s="116"/>
      <c r="Q107" s="116"/>
      <c r="R107" s="116"/>
      <c r="S107" s="116"/>
      <c r="T107" s="116"/>
      <c r="U107" s="116"/>
      <c r="V107" s="116"/>
      <c r="W107" s="116"/>
      <c r="X107" s="116"/>
      <c r="Y107" s="117"/>
      <c r="Z107" s="118"/>
      <c r="AA107" s="119"/>
      <c r="AB107" s="119"/>
      <c r="AC107" s="125"/>
      <c r="AD107" s="121"/>
      <c r="AE107" s="122"/>
      <c r="AF107" s="122"/>
      <c r="AG107" s="122"/>
      <c r="AH107" s="123"/>
      <c r="AI107" s="115"/>
      <c r="AJ107" s="116"/>
      <c r="AK107" s="116"/>
      <c r="AL107" s="116"/>
      <c r="AM107" s="116"/>
      <c r="AN107" s="116"/>
      <c r="AO107" s="116"/>
      <c r="AP107" s="116"/>
      <c r="AQ107" s="116"/>
      <c r="AR107" s="116"/>
      <c r="AS107" s="116"/>
      <c r="AT107" s="116"/>
      <c r="AU107" s="117"/>
      <c r="AV107" s="118"/>
      <c r="AW107" s="119"/>
      <c r="AX107" s="119"/>
      <c r="AY107" s="120"/>
    </row>
    <row r="108" spans="2:51" ht="24.75" customHeight="1" x14ac:dyDescent="0.2">
      <c r="B108" s="338"/>
      <c r="C108" s="339"/>
      <c r="D108" s="339"/>
      <c r="E108" s="339"/>
      <c r="F108" s="339"/>
      <c r="G108" s="340"/>
      <c r="H108" s="121"/>
      <c r="I108" s="122"/>
      <c r="J108" s="122"/>
      <c r="K108" s="122"/>
      <c r="L108" s="123"/>
      <c r="M108" s="115"/>
      <c r="N108" s="116"/>
      <c r="O108" s="116"/>
      <c r="P108" s="116"/>
      <c r="Q108" s="116"/>
      <c r="R108" s="116"/>
      <c r="S108" s="116"/>
      <c r="T108" s="116"/>
      <c r="U108" s="116"/>
      <c r="V108" s="116"/>
      <c r="W108" s="116"/>
      <c r="X108" s="116"/>
      <c r="Y108" s="117"/>
      <c r="Z108" s="118"/>
      <c r="AA108" s="119"/>
      <c r="AB108" s="119"/>
      <c r="AC108" s="119"/>
      <c r="AD108" s="121"/>
      <c r="AE108" s="122"/>
      <c r="AF108" s="122"/>
      <c r="AG108" s="122"/>
      <c r="AH108" s="123"/>
      <c r="AI108" s="115"/>
      <c r="AJ108" s="116"/>
      <c r="AK108" s="116"/>
      <c r="AL108" s="116"/>
      <c r="AM108" s="116"/>
      <c r="AN108" s="116"/>
      <c r="AO108" s="116"/>
      <c r="AP108" s="116"/>
      <c r="AQ108" s="116"/>
      <c r="AR108" s="116"/>
      <c r="AS108" s="116"/>
      <c r="AT108" s="116"/>
      <c r="AU108" s="117"/>
      <c r="AV108" s="118"/>
      <c r="AW108" s="119"/>
      <c r="AX108" s="119"/>
      <c r="AY108" s="120"/>
    </row>
    <row r="109" spans="2:51" ht="24.75" customHeight="1" x14ac:dyDescent="0.2">
      <c r="B109" s="338"/>
      <c r="C109" s="339"/>
      <c r="D109" s="339"/>
      <c r="E109" s="339"/>
      <c r="F109" s="339"/>
      <c r="G109" s="340"/>
      <c r="H109" s="121"/>
      <c r="I109" s="122"/>
      <c r="J109" s="122"/>
      <c r="K109" s="122"/>
      <c r="L109" s="123"/>
      <c r="M109" s="115"/>
      <c r="N109" s="116"/>
      <c r="O109" s="116"/>
      <c r="P109" s="116"/>
      <c r="Q109" s="116"/>
      <c r="R109" s="116"/>
      <c r="S109" s="116"/>
      <c r="T109" s="116"/>
      <c r="U109" s="116"/>
      <c r="V109" s="116"/>
      <c r="W109" s="116"/>
      <c r="X109" s="116"/>
      <c r="Y109" s="117"/>
      <c r="Z109" s="118"/>
      <c r="AA109" s="119"/>
      <c r="AB109" s="119"/>
      <c r="AC109" s="119"/>
      <c r="AD109" s="121"/>
      <c r="AE109" s="122"/>
      <c r="AF109" s="122"/>
      <c r="AG109" s="122"/>
      <c r="AH109" s="123"/>
      <c r="AI109" s="115"/>
      <c r="AJ109" s="116"/>
      <c r="AK109" s="116"/>
      <c r="AL109" s="116"/>
      <c r="AM109" s="116"/>
      <c r="AN109" s="116"/>
      <c r="AO109" s="116"/>
      <c r="AP109" s="116"/>
      <c r="AQ109" s="116"/>
      <c r="AR109" s="116"/>
      <c r="AS109" s="116"/>
      <c r="AT109" s="116"/>
      <c r="AU109" s="117"/>
      <c r="AV109" s="118"/>
      <c r="AW109" s="119"/>
      <c r="AX109" s="119"/>
      <c r="AY109" s="120"/>
    </row>
    <row r="110" spans="2:51" ht="24.75" customHeight="1" x14ac:dyDescent="0.2">
      <c r="B110" s="338"/>
      <c r="C110" s="339"/>
      <c r="D110" s="339"/>
      <c r="E110" s="339"/>
      <c r="F110" s="339"/>
      <c r="G110" s="340"/>
      <c r="H110" s="121"/>
      <c r="I110" s="122"/>
      <c r="J110" s="122"/>
      <c r="K110" s="122"/>
      <c r="L110" s="123"/>
      <c r="M110" s="115"/>
      <c r="N110" s="116"/>
      <c r="O110" s="116"/>
      <c r="P110" s="116"/>
      <c r="Q110" s="116"/>
      <c r="R110" s="116"/>
      <c r="S110" s="116"/>
      <c r="T110" s="116"/>
      <c r="U110" s="116"/>
      <c r="V110" s="116"/>
      <c r="W110" s="116"/>
      <c r="X110" s="116"/>
      <c r="Y110" s="117"/>
      <c r="Z110" s="118"/>
      <c r="AA110" s="119"/>
      <c r="AB110" s="119"/>
      <c r="AC110" s="119"/>
      <c r="AD110" s="121"/>
      <c r="AE110" s="122"/>
      <c r="AF110" s="122"/>
      <c r="AG110" s="122"/>
      <c r="AH110" s="123"/>
      <c r="AI110" s="115"/>
      <c r="AJ110" s="116"/>
      <c r="AK110" s="116"/>
      <c r="AL110" s="116"/>
      <c r="AM110" s="116"/>
      <c r="AN110" s="116"/>
      <c r="AO110" s="116"/>
      <c r="AP110" s="116"/>
      <c r="AQ110" s="116"/>
      <c r="AR110" s="116"/>
      <c r="AS110" s="116"/>
      <c r="AT110" s="116"/>
      <c r="AU110" s="117"/>
      <c r="AV110" s="118"/>
      <c r="AW110" s="119"/>
      <c r="AX110" s="119"/>
      <c r="AY110" s="120"/>
    </row>
    <row r="111" spans="2:51" ht="24.75" customHeight="1" x14ac:dyDescent="0.2">
      <c r="B111" s="338"/>
      <c r="C111" s="339"/>
      <c r="D111" s="339"/>
      <c r="E111" s="339"/>
      <c r="F111" s="339"/>
      <c r="G111" s="340"/>
      <c r="H111" s="107"/>
      <c r="I111" s="108"/>
      <c r="J111" s="108"/>
      <c r="K111" s="108"/>
      <c r="L111" s="109"/>
      <c r="M111" s="110"/>
      <c r="N111" s="111"/>
      <c r="O111" s="111"/>
      <c r="P111" s="111"/>
      <c r="Q111" s="111"/>
      <c r="R111" s="111"/>
      <c r="S111" s="111"/>
      <c r="T111" s="111"/>
      <c r="U111" s="111"/>
      <c r="V111" s="111"/>
      <c r="W111" s="111"/>
      <c r="X111" s="111"/>
      <c r="Y111" s="112"/>
      <c r="Z111" s="113"/>
      <c r="AA111" s="114"/>
      <c r="AB111" s="114"/>
      <c r="AC111" s="114"/>
      <c r="AD111" s="107"/>
      <c r="AE111" s="108"/>
      <c r="AF111" s="108"/>
      <c r="AG111" s="108"/>
      <c r="AH111" s="109"/>
      <c r="AI111" s="110"/>
      <c r="AJ111" s="111"/>
      <c r="AK111" s="111"/>
      <c r="AL111" s="111"/>
      <c r="AM111" s="111"/>
      <c r="AN111" s="111"/>
      <c r="AO111" s="111"/>
      <c r="AP111" s="111"/>
      <c r="AQ111" s="111"/>
      <c r="AR111" s="111"/>
      <c r="AS111" s="111"/>
      <c r="AT111" s="111"/>
      <c r="AU111" s="112"/>
      <c r="AV111" s="113"/>
      <c r="AW111" s="114"/>
      <c r="AX111" s="114"/>
      <c r="AY111" s="124"/>
    </row>
    <row r="112" spans="2:51" ht="24.75" customHeight="1" thickBot="1" x14ac:dyDescent="0.25">
      <c r="B112" s="486"/>
      <c r="C112" s="487"/>
      <c r="D112" s="487"/>
      <c r="E112" s="487"/>
      <c r="F112" s="487"/>
      <c r="G112" s="488"/>
      <c r="H112" s="98" t="s">
        <v>42</v>
      </c>
      <c r="I112" s="99"/>
      <c r="J112" s="99"/>
      <c r="K112" s="99"/>
      <c r="L112" s="99"/>
      <c r="M112" s="100"/>
      <c r="N112" s="101"/>
      <c r="O112" s="101"/>
      <c r="P112" s="101"/>
      <c r="Q112" s="101"/>
      <c r="R112" s="101"/>
      <c r="S112" s="101"/>
      <c r="T112" s="101"/>
      <c r="U112" s="101"/>
      <c r="V112" s="101"/>
      <c r="W112" s="101"/>
      <c r="X112" s="101"/>
      <c r="Y112" s="102"/>
      <c r="Z112" s="103">
        <f>SUM(Z104:AC111)</f>
        <v>0</v>
      </c>
      <c r="AA112" s="104"/>
      <c r="AB112" s="104"/>
      <c r="AC112" s="105"/>
      <c r="AD112" s="98" t="s">
        <v>42</v>
      </c>
      <c r="AE112" s="99"/>
      <c r="AF112" s="99"/>
      <c r="AG112" s="99"/>
      <c r="AH112" s="99"/>
      <c r="AI112" s="100"/>
      <c r="AJ112" s="101"/>
      <c r="AK112" s="101"/>
      <c r="AL112" s="101"/>
      <c r="AM112" s="101"/>
      <c r="AN112" s="101"/>
      <c r="AO112" s="101"/>
      <c r="AP112" s="101"/>
      <c r="AQ112" s="101"/>
      <c r="AR112" s="101"/>
      <c r="AS112" s="101"/>
      <c r="AT112" s="101"/>
      <c r="AU112" s="102"/>
      <c r="AV112" s="103">
        <f>SUM(AV104:AY111)</f>
        <v>0</v>
      </c>
      <c r="AW112" s="104"/>
      <c r="AX112" s="104"/>
      <c r="AY112" s="106"/>
    </row>
  </sheetData>
  <mergeCells count="451">
    <mergeCell ref="M61:AA61"/>
    <mergeCell ref="AL61:AY61"/>
    <mergeCell ref="AI71:AU71"/>
    <mergeCell ref="AV71:AY71"/>
    <mergeCell ref="H69:AC69"/>
    <mergeCell ref="AD69:AY69"/>
    <mergeCell ref="AI70:AU70"/>
    <mergeCell ref="AV70:AY70"/>
    <mergeCell ref="H71:L71"/>
    <mergeCell ref="M71:Y71"/>
    <mergeCell ref="B64:G66"/>
    <mergeCell ref="B69:G112"/>
    <mergeCell ref="AF6:AY6"/>
    <mergeCell ref="AQ1:AW1"/>
    <mergeCell ref="AK2:AQ2"/>
    <mergeCell ref="AR2:AY2"/>
    <mergeCell ref="B3:AY3"/>
    <mergeCell ref="B4:G4"/>
    <mergeCell ref="H4:Y4"/>
    <mergeCell ref="Z4:AE4"/>
    <mergeCell ref="AF4:AQ4"/>
    <mergeCell ref="AR4:AY4"/>
    <mergeCell ref="B9:G9"/>
    <mergeCell ref="H9:AY9"/>
    <mergeCell ref="B5:G5"/>
    <mergeCell ref="H5:Y5"/>
    <mergeCell ref="Z5:AE5"/>
    <mergeCell ref="AF5:AQ5"/>
    <mergeCell ref="AR5:AY5"/>
    <mergeCell ref="B6:G6"/>
    <mergeCell ref="H11:AY11"/>
    <mergeCell ref="J16:P16"/>
    <mergeCell ref="H6:Y6"/>
    <mergeCell ref="Z6:AE6"/>
    <mergeCell ref="B7:G8"/>
    <mergeCell ref="H7:Y8"/>
    <mergeCell ref="Z7:AE8"/>
    <mergeCell ref="AL12:AR12"/>
    <mergeCell ref="J15:P15"/>
    <mergeCell ref="AF7:AY8"/>
    <mergeCell ref="B12:G18"/>
    <mergeCell ref="H12:P12"/>
    <mergeCell ref="Q12:W12"/>
    <mergeCell ref="X12:AD12"/>
    <mergeCell ref="B10:G10"/>
    <mergeCell ref="H10:AY10"/>
    <mergeCell ref="AL13:AR13"/>
    <mergeCell ref="AS13:AY13"/>
    <mergeCell ref="B11:G11"/>
    <mergeCell ref="AS15:AY15"/>
    <mergeCell ref="AS12:AY12"/>
    <mergeCell ref="H13:I16"/>
    <mergeCell ref="J13:P13"/>
    <mergeCell ref="Q13:W13"/>
    <mergeCell ref="X13:AD13"/>
    <mergeCell ref="AE13:AK13"/>
    <mergeCell ref="AE12:AK12"/>
    <mergeCell ref="AS14:AY14"/>
    <mergeCell ref="X14:AD14"/>
    <mergeCell ref="AE14:AK14"/>
    <mergeCell ref="AL14:AR14"/>
    <mergeCell ref="X15:AD15"/>
    <mergeCell ref="AE15:AK15"/>
    <mergeCell ref="Q16:W16"/>
    <mergeCell ref="X16:AD16"/>
    <mergeCell ref="AE16:AK16"/>
    <mergeCell ref="AL16:AR16"/>
    <mergeCell ref="Q15:W15"/>
    <mergeCell ref="J14:P14"/>
    <mergeCell ref="Q14:W14"/>
    <mergeCell ref="AS16:AY16"/>
    <mergeCell ref="AL15:AR15"/>
    <mergeCell ref="AL18:AR18"/>
    <mergeCell ref="AS18:AY18"/>
    <mergeCell ref="AL17:AR17"/>
    <mergeCell ref="AS17:AY17"/>
    <mergeCell ref="H18:P18"/>
    <mergeCell ref="Q18:W18"/>
    <mergeCell ref="X18:AD18"/>
    <mergeCell ref="AE18:AK18"/>
    <mergeCell ref="H17:P17"/>
    <mergeCell ref="Q17:W17"/>
    <mergeCell ref="X17:AD17"/>
    <mergeCell ref="AE17:AK17"/>
    <mergeCell ref="Z21:AB21"/>
    <mergeCell ref="H19:Y19"/>
    <mergeCell ref="Z19:AB19"/>
    <mergeCell ref="AC19:AE19"/>
    <mergeCell ref="AF19:AJ19"/>
    <mergeCell ref="AK19:AO19"/>
    <mergeCell ref="AC21:AE21"/>
    <mergeCell ref="AF21:AJ21"/>
    <mergeCell ref="AK21:AO21"/>
    <mergeCell ref="B19:G21"/>
    <mergeCell ref="AP19:AT19"/>
    <mergeCell ref="AU19:AY19"/>
    <mergeCell ref="H20:Y21"/>
    <mergeCell ref="Z20:AB20"/>
    <mergeCell ref="AC20:AE20"/>
    <mergeCell ref="AF20:AJ20"/>
    <mergeCell ref="AK20:AO20"/>
    <mergeCell ref="AP20:AT20"/>
    <mergeCell ref="AU20:AY20"/>
    <mergeCell ref="AP21:AT21"/>
    <mergeCell ref="AU21:AY21"/>
    <mergeCell ref="B22:G24"/>
    <mergeCell ref="H22:Y22"/>
    <mergeCell ref="Z22:AB22"/>
    <mergeCell ref="AC22:AE22"/>
    <mergeCell ref="AF22:AJ22"/>
    <mergeCell ref="AK22:AO22"/>
    <mergeCell ref="AP22:AT22"/>
    <mergeCell ref="AU22:AY22"/>
    <mergeCell ref="B25:G25"/>
    <mergeCell ref="H25:Y25"/>
    <mergeCell ref="Z25:AB25"/>
    <mergeCell ref="AC25:AY25"/>
    <mergeCell ref="H23:Y24"/>
    <mergeCell ref="Z23:AB24"/>
    <mergeCell ref="AC23:AE24"/>
    <mergeCell ref="AF23:AJ23"/>
    <mergeCell ref="AU23:AY23"/>
    <mergeCell ref="AF24:AJ24"/>
    <mergeCell ref="AK24:AO24"/>
    <mergeCell ref="AP24:AT24"/>
    <mergeCell ref="AU24:AY24"/>
    <mergeCell ref="AK23:AO23"/>
    <mergeCell ref="AP23:AT23"/>
    <mergeCell ref="M26:R26"/>
    <mergeCell ref="S26:X26"/>
    <mergeCell ref="Y26:AY26"/>
    <mergeCell ref="D27:L27"/>
    <mergeCell ref="M27:R27"/>
    <mergeCell ref="S27:X27"/>
    <mergeCell ref="Y27:AY31"/>
    <mergeCell ref="D29:L29"/>
    <mergeCell ref="M29:R29"/>
    <mergeCell ref="S29:X29"/>
    <mergeCell ref="D26:L26"/>
    <mergeCell ref="Y32:AY32"/>
    <mergeCell ref="D33:L33"/>
    <mergeCell ref="M33:R33"/>
    <mergeCell ref="S33:X33"/>
    <mergeCell ref="Y33:AY33"/>
    <mergeCell ref="D28:L28"/>
    <mergeCell ref="D31:L31"/>
    <mergeCell ref="M31:R31"/>
    <mergeCell ref="S31:X31"/>
    <mergeCell ref="M32:R32"/>
    <mergeCell ref="S32:X32"/>
    <mergeCell ref="D30:L30"/>
    <mergeCell ref="M30:R30"/>
    <mergeCell ref="S30:X30"/>
    <mergeCell ref="M28:R28"/>
    <mergeCell ref="S28:X28"/>
    <mergeCell ref="B37:AY37"/>
    <mergeCell ref="D38:G38"/>
    <mergeCell ref="H38:AG38"/>
    <mergeCell ref="AH38:AY38"/>
    <mergeCell ref="D34:L34"/>
    <mergeCell ref="M34:R34"/>
    <mergeCell ref="S34:X34"/>
    <mergeCell ref="Y34:AY34"/>
    <mergeCell ref="B26:C34"/>
    <mergeCell ref="D32:L32"/>
    <mergeCell ref="B42:C46"/>
    <mergeCell ref="B39:C41"/>
    <mergeCell ref="D39:G39"/>
    <mergeCell ref="H39:AG39"/>
    <mergeCell ref="D40:G40"/>
    <mergeCell ref="H40:AG40"/>
    <mergeCell ref="D41:G41"/>
    <mergeCell ref="H41:AG41"/>
    <mergeCell ref="D42:G42"/>
    <mergeCell ref="H42:AG42"/>
    <mergeCell ref="H50:AG50"/>
    <mergeCell ref="H48:AG48"/>
    <mergeCell ref="D49:G49"/>
    <mergeCell ref="H49:AG49"/>
    <mergeCell ref="D48:G48"/>
    <mergeCell ref="D50:G50"/>
    <mergeCell ref="D43:G43"/>
    <mergeCell ref="H43:AG43"/>
    <mergeCell ref="B58:AY58"/>
    <mergeCell ref="D44:G44"/>
    <mergeCell ref="H44:AG44"/>
    <mergeCell ref="D45:G45"/>
    <mergeCell ref="H45:AG45"/>
    <mergeCell ref="H46:AG46"/>
    <mergeCell ref="B47:C52"/>
    <mergeCell ref="D47:G47"/>
    <mergeCell ref="Z71:AC71"/>
    <mergeCell ref="AD71:AH71"/>
    <mergeCell ref="H70:L70"/>
    <mergeCell ref="M70:Y70"/>
    <mergeCell ref="Z70:AC70"/>
    <mergeCell ref="AD70:AH70"/>
    <mergeCell ref="H73:L73"/>
    <mergeCell ref="M73:Y73"/>
    <mergeCell ref="H72:L72"/>
    <mergeCell ref="M72:Y72"/>
    <mergeCell ref="Z72:AC72"/>
    <mergeCell ref="AD72:AH72"/>
    <mergeCell ref="Z73:AC73"/>
    <mergeCell ref="AD73:AH73"/>
    <mergeCell ref="AI75:AU75"/>
    <mergeCell ref="AV75:AY75"/>
    <mergeCell ref="AI74:AU74"/>
    <mergeCell ref="AV74:AY74"/>
    <mergeCell ref="AI72:AU72"/>
    <mergeCell ref="AV72:AY72"/>
    <mergeCell ref="H75:L75"/>
    <mergeCell ref="M75:Y75"/>
    <mergeCell ref="Z75:AC75"/>
    <mergeCell ref="AD75:AH75"/>
    <mergeCell ref="AI73:AU73"/>
    <mergeCell ref="AV73:AY73"/>
    <mergeCell ref="H74:L74"/>
    <mergeCell ref="M74:Y74"/>
    <mergeCell ref="Z74:AC74"/>
    <mergeCell ref="AD74:AH74"/>
    <mergeCell ref="H77:L77"/>
    <mergeCell ref="M77:Y77"/>
    <mergeCell ref="H76:L76"/>
    <mergeCell ref="M76:Y76"/>
    <mergeCell ref="Z76:AC76"/>
    <mergeCell ref="AD76:AH76"/>
    <mergeCell ref="Z77:AC77"/>
    <mergeCell ref="AD77:AH77"/>
    <mergeCell ref="AI79:AU79"/>
    <mergeCell ref="AV79:AY79"/>
    <mergeCell ref="AI78:AU78"/>
    <mergeCell ref="AV78:AY78"/>
    <mergeCell ref="AI76:AU76"/>
    <mergeCell ref="AV76:AY76"/>
    <mergeCell ref="H79:L79"/>
    <mergeCell ref="M79:Y79"/>
    <mergeCell ref="Z79:AC79"/>
    <mergeCell ref="AD79:AH79"/>
    <mergeCell ref="AI77:AU77"/>
    <mergeCell ref="AV77:AY77"/>
    <mergeCell ref="H78:L78"/>
    <mergeCell ref="M78:Y78"/>
    <mergeCell ref="Z78:AC78"/>
    <mergeCell ref="AD78:AH78"/>
    <mergeCell ref="H80:AC80"/>
    <mergeCell ref="AD80:AY80"/>
    <mergeCell ref="H81:L81"/>
    <mergeCell ref="M81:Y81"/>
    <mergeCell ref="Z81:AC81"/>
    <mergeCell ref="AD81:AH81"/>
    <mergeCell ref="AI81:AU81"/>
    <mergeCell ref="AV81:AY81"/>
    <mergeCell ref="H82:L82"/>
    <mergeCell ref="M82:Y82"/>
    <mergeCell ref="Z82:AC82"/>
    <mergeCell ref="AD82:AH82"/>
    <mergeCell ref="AI82:AU82"/>
    <mergeCell ref="AV82:AY82"/>
    <mergeCell ref="H84:L84"/>
    <mergeCell ref="M84:Y84"/>
    <mergeCell ref="H83:L83"/>
    <mergeCell ref="M83:Y83"/>
    <mergeCell ref="Z83:AC83"/>
    <mergeCell ref="AD83:AH83"/>
    <mergeCell ref="Z84:AC84"/>
    <mergeCell ref="AD84:AH84"/>
    <mergeCell ref="AI86:AU86"/>
    <mergeCell ref="AV86:AY86"/>
    <mergeCell ref="AI85:AU85"/>
    <mergeCell ref="AV85:AY85"/>
    <mergeCell ref="AI83:AU83"/>
    <mergeCell ref="AV83:AY83"/>
    <mergeCell ref="H86:L86"/>
    <mergeCell ref="M86:Y86"/>
    <mergeCell ref="Z86:AC86"/>
    <mergeCell ref="AD86:AH86"/>
    <mergeCell ref="AI84:AU84"/>
    <mergeCell ref="AV84:AY84"/>
    <mergeCell ref="H85:L85"/>
    <mergeCell ref="M85:Y85"/>
    <mergeCell ref="Z85:AC85"/>
    <mergeCell ref="AD85:AH85"/>
    <mergeCell ref="H88:L88"/>
    <mergeCell ref="M88:Y88"/>
    <mergeCell ref="H87:L87"/>
    <mergeCell ref="M87:Y87"/>
    <mergeCell ref="Z87:AC87"/>
    <mergeCell ref="AD87:AH87"/>
    <mergeCell ref="Z88:AC88"/>
    <mergeCell ref="AD88:AH88"/>
    <mergeCell ref="AI90:AU90"/>
    <mergeCell ref="AV90:AY90"/>
    <mergeCell ref="AI89:AU89"/>
    <mergeCell ref="AV89:AY89"/>
    <mergeCell ref="AI87:AU87"/>
    <mergeCell ref="AV87:AY87"/>
    <mergeCell ref="H90:L90"/>
    <mergeCell ref="M90:Y90"/>
    <mergeCell ref="Z90:AC90"/>
    <mergeCell ref="AD90:AH90"/>
    <mergeCell ref="AI88:AU88"/>
    <mergeCell ref="AV88:AY88"/>
    <mergeCell ref="H89:L89"/>
    <mergeCell ref="M89:Y89"/>
    <mergeCell ref="Z89:AC89"/>
    <mergeCell ref="AD89:AH89"/>
    <mergeCell ref="H91:AC91"/>
    <mergeCell ref="AD91:AY91"/>
    <mergeCell ref="H92:L92"/>
    <mergeCell ref="M92:Y92"/>
    <mergeCell ref="Z92:AC92"/>
    <mergeCell ref="AD92:AH92"/>
    <mergeCell ref="AI92:AU92"/>
    <mergeCell ref="AV92:AY92"/>
    <mergeCell ref="H93:L93"/>
    <mergeCell ref="M93:Y93"/>
    <mergeCell ref="Z93:AC93"/>
    <mergeCell ref="AD93:AH93"/>
    <mergeCell ref="AI93:AU93"/>
    <mergeCell ref="AV93:AY93"/>
    <mergeCell ref="H95:L95"/>
    <mergeCell ref="M95:Y95"/>
    <mergeCell ref="H94:L94"/>
    <mergeCell ref="M94:Y94"/>
    <mergeCell ref="Z94:AC94"/>
    <mergeCell ref="AD94:AH94"/>
    <mergeCell ref="Z95:AC95"/>
    <mergeCell ref="AD95:AH95"/>
    <mergeCell ref="AI97:AU97"/>
    <mergeCell ref="AV97:AY97"/>
    <mergeCell ref="AI96:AU96"/>
    <mergeCell ref="AV96:AY96"/>
    <mergeCell ref="AI94:AU94"/>
    <mergeCell ref="AV94:AY94"/>
    <mergeCell ref="H97:L97"/>
    <mergeCell ref="M97:Y97"/>
    <mergeCell ref="Z97:AC97"/>
    <mergeCell ref="AD97:AH97"/>
    <mergeCell ref="AI95:AU95"/>
    <mergeCell ref="AV95:AY95"/>
    <mergeCell ref="H96:L96"/>
    <mergeCell ref="M96:Y96"/>
    <mergeCell ref="Z96:AC96"/>
    <mergeCell ref="AD96:AH96"/>
    <mergeCell ref="H99:L99"/>
    <mergeCell ref="M99:Y99"/>
    <mergeCell ref="H98:L98"/>
    <mergeCell ref="M98:Y98"/>
    <mergeCell ref="Z98:AC98"/>
    <mergeCell ref="AD98:AH98"/>
    <mergeCell ref="Z99:AC99"/>
    <mergeCell ref="AD99:AH99"/>
    <mergeCell ref="AI101:AU101"/>
    <mergeCell ref="AV101:AY101"/>
    <mergeCell ref="AI100:AU100"/>
    <mergeCell ref="AV100:AY100"/>
    <mergeCell ref="AI98:AU98"/>
    <mergeCell ref="AV98:AY98"/>
    <mergeCell ref="H101:L101"/>
    <mergeCell ref="M101:Y101"/>
    <mergeCell ref="Z101:AC101"/>
    <mergeCell ref="AD101:AH101"/>
    <mergeCell ref="AI99:AU99"/>
    <mergeCell ref="AV99:AY99"/>
    <mergeCell ref="H100:L100"/>
    <mergeCell ref="M100:Y100"/>
    <mergeCell ref="Z100:AC100"/>
    <mergeCell ref="AD100:AH100"/>
    <mergeCell ref="H102:AC102"/>
    <mergeCell ref="AD102:AY102"/>
    <mergeCell ref="H103:L103"/>
    <mergeCell ref="M103:Y103"/>
    <mergeCell ref="Z103:AC103"/>
    <mergeCell ref="AD103:AH103"/>
    <mergeCell ref="AI103:AU103"/>
    <mergeCell ref="AV103:AY103"/>
    <mergeCell ref="H104:L104"/>
    <mergeCell ref="M104:Y104"/>
    <mergeCell ref="Z104:AC104"/>
    <mergeCell ref="AD104:AH104"/>
    <mergeCell ref="Z105:AC105"/>
    <mergeCell ref="AD105:AH105"/>
    <mergeCell ref="AI107:AU107"/>
    <mergeCell ref="AV107:AY107"/>
    <mergeCell ref="AI106:AU106"/>
    <mergeCell ref="AV106:AY106"/>
    <mergeCell ref="AI104:AU104"/>
    <mergeCell ref="AV104:AY104"/>
    <mergeCell ref="AI105:AU105"/>
    <mergeCell ref="AV105:AY105"/>
    <mergeCell ref="H106:L106"/>
    <mergeCell ref="M106:Y106"/>
    <mergeCell ref="Z106:AC106"/>
    <mergeCell ref="AD106:AH106"/>
    <mergeCell ref="H105:L105"/>
    <mergeCell ref="M105:Y105"/>
    <mergeCell ref="Z108:AC108"/>
    <mergeCell ref="AD108:AH108"/>
    <mergeCell ref="Z109:AC109"/>
    <mergeCell ref="AD109:AH109"/>
    <mergeCell ref="H107:L107"/>
    <mergeCell ref="M107:Y107"/>
    <mergeCell ref="Z107:AC107"/>
    <mergeCell ref="AD107:AH107"/>
    <mergeCell ref="H110:L110"/>
    <mergeCell ref="M110:Y110"/>
    <mergeCell ref="Z110:AC110"/>
    <mergeCell ref="AD110:AH110"/>
    <mergeCell ref="AI108:AU108"/>
    <mergeCell ref="AV108:AY108"/>
    <mergeCell ref="H109:L109"/>
    <mergeCell ref="M109:Y109"/>
    <mergeCell ref="H108:L108"/>
    <mergeCell ref="M108:Y108"/>
    <mergeCell ref="Z111:AC111"/>
    <mergeCell ref="AD111:AH111"/>
    <mergeCell ref="AI109:AU109"/>
    <mergeCell ref="AV109:AY109"/>
    <mergeCell ref="AI111:AU111"/>
    <mergeCell ref="AV111:AY111"/>
    <mergeCell ref="AI110:AU110"/>
    <mergeCell ref="AV110:AY110"/>
    <mergeCell ref="AI112:AU112"/>
    <mergeCell ref="AV112:AY112"/>
    <mergeCell ref="B60:AY60"/>
    <mergeCell ref="B59:AY59"/>
    <mergeCell ref="H112:L112"/>
    <mergeCell ref="M112:Y112"/>
    <mergeCell ref="Z112:AC112"/>
    <mergeCell ref="AD112:AH112"/>
    <mergeCell ref="H111:L111"/>
    <mergeCell ref="M111:Y111"/>
    <mergeCell ref="B57:F57"/>
    <mergeCell ref="G57:AY57"/>
    <mergeCell ref="B53:C53"/>
    <mergeCell ref="D53:AY53"/>
    <mergeCell ref="B55:F55"/>
    <mergeCell ref="G55:AY55"/>
    <mergeCell ref="B54:AY54"/>
    <mergeCell ref="B56:AY56"/>
    <mergeCell ref="D51:G51"/>
    <mergeCell ref="AH42:AY46"/>
    <mergeCell ref="AH47:AY52"/>
    <mergeCell ref="AH39:AY41"/>
    <mergeCell ref="D52:G52"/>
    <mergeCell ref="H52:AG52"/>
    <mergeCell ref="H51:U51"/>
    <mergeCell ref="V51:AG51"/>
    <mergeCell ref="D46:G46"/>
    <mergeCell ref="H47:AG47"/>
  </mergeCells>
  <phoneticPr fontId="3"/>
  <pageMargins left="0.62992125984251968" right="0.39370078740157483" top="0.59055118110236227" bottom="0.39370078740157483" header="0.51181102362204722" footer="0.51181102362204722"/>
  <pageSetup paperSize="9" scale="71" fitToHeight="4" orientation="portrait" r:id="rId1"/>
  <headerFooter alignWithMargins="0"/>
  <rowBreaks count="3" manualBreakCount="3">
    <brk id="35" max="50" man="1"/>
    <brk id="62" max="50" man="1"/>
    <brk id="67" max="50"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957A88-A309-470D-A65F-919C9926441E}">
  <dimension ref="A1:BL340"/>
  <sheetViews>
    <sheetView view="pageBreakPreview" topLeftCell="A46" zoomScale="85" zoomScaleNormal="55" zoomScaleSheetLayoutView="85" workbookViewId="0">
      <selection activeCell="V50" sqref="V50:AG50"/>
    </sheetView>
  </sheetViews>
  <sheetFormatPr defaultRowHeight="13" x14ac:dyDescent="0.2"/>
  <cols>
    <col min="1" max="2" width="2.26953125" customWidth="1"/>
    <col min="3" max="3" width="3.6328125" customWidth="1"/>
    <col min="4" max="6" width="2.26953125" customWidth="1"/>
    <col min="7" max="7" width="1.6328125" customWidth="1"/>
    <col min="8" max="25" width="2.26953125" customWidth="1"/>
    <col min="26" max="28" width="2.7265625" customWidth="1"/>
    <col min="29" max="34" width="2.26953125" customWidth="1"/>
    <col min="35" max="35" width="2.6328125" customWidth="1"/>
    <col min="36" max="36" width="3.453125" customWidth="1"/>
    <col min="37" max="46" width="2.6328125" customWidth="1"/>
    <col min="47" max="47" width="3.453125" customWidth="1"/>
    <col min="48" max="58" width="2.26953125" customWidth="1"/>
  </cols>
  <sheetData>
    <row r="1" spans="2:51" ht="23.25" customHeight="1" x14ac:dyDescent="0.2">
      <c r="AQ1" s="468"/>
      <c r="AR1" s="468"/>
      <c r="AS1" s="468"/>
      <c r="AT1" s="468"/>
      <c r="AU1" s="468"/>
      <c r="AV1" s="468"/>
      <c r="AW1" s="468"/>
      <c r="AX1" s="25"/>
    </row>
    <row r="2" spans="2:51" ht="21.75" customHeight="1" thickBot="1" x14ac:dyDescent="0.25">
      <c r="AK2" s="469" t="s">
        <v>18</v>
      </c>
      <c r="AL2" s="469"/>
      <c r="AM2" s="469"/>
      <c r="AN2" s="469"/>
      <c r="AO2" s="469"/>
      <c r="AP2" s="469"/>
      <c r="AQ2" s="469"/>
      <c r="AR2" s="469">
        <v>6</v>
      </c>
      <c r="AS2" s="469"/>
      <c r="AT2" s="469"/>
      <c r="AU2" s="469"/>
      <c r="AV2" s="469"/>
      <c r="AW2" s="469"/>
      <c r="AX2" s="469"/>
      <c r="AY2" s="469"/>
    </row>
    <row r="3" spans="2:51" ht="19.5" thickBot="1" x14ac:dyDescent="0.25">
      <c r="B3" s="470" t="s">
        <v>133</v>
      </c>
      <c r="C3" s="471"/>
      <c r="D3" s="471"/>
      <c r="E3" s="471"/>
      <c r="F3" s="471"/>
      <c r="G3" s="471"/>
      <c r="H3" s="471"/>
      <c r="I3" s="471"/>
      <c r="J3" s="471"/>
      <c r="K3" s="471"/>
      <c r="L3" s="471"/>
      <c r="M3" s="471"/>
      <c r="N3" s="471"/>
      <c r="O3" s="471"/>
      <c r="P3" s="471"/>
      <c r="Q3" s="471"/>
      <c r="R3" s="471"/>
      <c r="S3" s="471"/>
      <c r="T3" s="471"/>
      <c r="U3" s="471"/>
      <c r="V3" s="471"/>
      <c r="W3" s="471"/>
      <c r="X3" s="471"/>
      <c r="Y3" s="471"/>
      <c r="Z3" s="471"/>
      <c r="AA3" s="471"/>
      <c r="AB3" s="471"/>
      <c r="AC3" s="471"/>
      <c r="AD3" s="471"/>
      <c r="AE3" s="471"/>
      <c r="AF3" s="471"/>
      <c r="AG3" s="471"/>
      <c r="AH3" s="471"/>
      <c r="AI3" s="471"/>
      <c r="AJ3" s="471"/>
      <c r="AK3" s="471"/>
      <c r="AL3" s="471"/>
      <c r="AM3" s="471"/>
      <c r="AN3" s="471"/>
      <c r="AO3" s="471"/>
      <c r="AP3" s="471"/>
      <c r="AQ3" s="471"/>
      <c r="AR3" s="471"/>
      <c r="AS3" s="471"/>
      <c r="AT3" s="471"/>
      <c r="AU3" s="471"/>
      <c r="AV3" s="471"/>
      <c r="AW3" s="471"/>
      <c r="AX3" s="471"/>
      <c r="AY3" s="472"/>
    </row>
    <row r="4" spans="2:51" ht="21" customHeight="1" x14ac:dyDescent="0.2">
      <c r="B4" s="473" t="s">
        <v>64</v>
      </c>
      <c r="C4" s="474"/>
      <c r="D4" s="474"/>
      <c r="E4" s="474"/>
      <c r="F4" s="474"/>
      <c r="G4" s="474"/>
      <c r="H4" s="475" t="s">
        <v>138</v>
      </c>
      <c r="I4" s="1188"/>
      <c r="J4" s="1188"/>
      <c r="K4" s="1188"/>
      <c r="L4" s="1188"/>
      <c r="M4" s="1188"/>
      <c r="N4" s="1188"/>
      <c r="O4" s="1188"/>
      <c r="P4" s="1188"/>
      <c r="Q4" s="1188"/>
      <c r="R4" s="1188"/>
      <c r="S4" s="1188"/>
      <c r="T4" s="1188"/>
      <c r="U4" s="1188"/>
      <c r="V4" s="1188"/>
      <c r="W4" s="1188"/>
      <c r="X4" s="1188"/>
      <c r="Y4" s="1188"/>
      <c r="Z4" s="477" t="s">
        <v>19</v>
      </c>
      <c r="AA4" s="478"/>
      <c r="AB4" s="478"/>
      <c r="AC4" s="478"/>
      <c r="AD4" s="478"/>
      <c r="AE4" s="479"/>
      <c r="AF4" s="533" t="s">
        <v>191</v>
      </c>
      <c r="AG4" s="478"/>
      <c r="AH4" s="478"/>
      <c r="AI4" s="478"/>
      <c r="AJ4" s="478"/>
      <c r="AK4" s="478"/>
      <c r="AL4" s="478"/>
      <c r="AM4" s="478"/>
      <c r="AN4" s="478"/>
      <c r="AO4" s="478"/>
      <c r="AP4" s="478"/>
      <c r="AQ4" s="479"/>
      <c r="AR4" s="480" t="s">
        <v>20</v>
      </c>
      <c r="AS4" s="478"/>
      <c r="AT4" s="478"/>
      <c r="AU4" s="478"/>
      <c r="AV4" s="478"/>
      <c r="AW4" s="478"/>
      <c r="AX4" s="478"/>
      <c r="AY4" s="1189"/>
    </row>
    <row r="5" spans="2:51" ht="28.15" customHeight="1" x14ac:dyDescent="0.2">
      <c r="B5" s="443" t="s">
        <v>72</v>
      </c>
      <c r="C5" s="535"/>
      <c r="D5" s="535"/>
      <c r="E5" s="535"/>
      <c r="F5" s="535"/>
      <c r="G5" s="536"/>
      <c r="H5" s="446" t="s">
        <v>132</v>
      </c>
      <c r="I5" s="447"/>
      <c r="J5" s="447"/>
      <c r="K5" s="447"/>
      <c r="L5" s="447"/>
      <c r="M5" s="447"/>
      <c r="N5" s="447"/>
      <c r="O5" s="447"/>
      <c r="P5" s="447"/>
      <c r="Q5" s="447"/>
      <c r="R5" s="447"/>
      <c r="S5" s="447"/>
      <c r="T5" s="447"/>
      <c r="U5" s="447"/>
      <c r="V5" s="447"/>
      <c r="W5" s="143"/>
      <c r="X5" s="143"/>
      <c r="Y5" s="143"/>
      <c r="Z5" s="448" t="s">
        <v>21</v>
      </c>
      <c r="AA5" s="449"/>
      <c r="AB5" s="449"/>
      <c r="AC5" s="449"/>
      <c r="AD5" s="449"/>
      <c r="AE5" s="450"/>
      <c r="AF5" s="1062" t="s">
        <v>330</v>
      </c>
      <c r="AG5" s="1062"/>
      <c r="AH5" s="1062"/>
      <c r="AI5" s="1062"/>
      <c r="AJ5" s="1062"/>
      <c r="AK5" s="1062"/>
      <c r="AL5" s="1062"/>
      <c r="AM5" s="1062"/>
      <c r="AN5" s="1062"/>
      <c r="AO5" s="1062"/>
      <c r="AP5" s="1062"/>
      <c r="AQ5" s="1063"/>
      <c r="AR5" s="453" t="s">
        <v>331</v>
      </c>
      <c r="AS5" s="454"/>
      <c r="AT5" s="454"/>
      <c r="AU5" s="454"/>
      <c r="AV5" s="454"/>
      <c r="AW5" s="454"/>
      <c r="AX5" s="454"/>
      <c r="AY5" s="455"/>
    </row>
    <row r="6" spans="2:51" ht="53.5" customHeight="1" x14ac:dyDescent="0.2">
      <c r="B6" s="456" t="s">
        <v>22</v>
      </c>
      <c r="C6" s="457"/>
      <c r="D6" s="457"/>
      <c r="E6" s="457"/>
      <c r="F6" s="457"/>
      <c r="G6" s="457"/>
      <c r="H6" s="423" t="s">
        <v>160</v>
      </c>
      <c r="I6" s="143"/>
      <c r="J6" s="143"/>
      <c r="K6" s="143"/>
      <c r="L6" s="143"/>
      <c r="M6" s="143"/>
      <c r="N6" s="143"/>
      <c r="O6" s="143"/>
      <c r="P6" s="143"/>
      <c r="Q6" s="143"/>
      <c r="R6" s="143"/>
      <c r="S6" s="143"/>
      <c r="T6" s="143"/>
      <c r="U6" s="143"/>
      <c r="V6" s="143"/>
      <c r="W6" s="143"/>
      <c r="X6" s="143"/>
      <c r="Y6" s="143"/>
      <c r="Z6" s="424" t="s">
        <v>84</v>
      </c>
      <c r="AA6" s="425"/>
      <c r="AB6" s="425"/>
      <c r="AC6" s="425"/>
      <c r="AD6" s="425"/>
      <c r="AE6" s="426"/>
      <c r="AF6" s="1184" t="s">
        <v>494</v>
      </c>
      <c r="AG6" s="1185"/>
      <c r="AH6" s="1185"/>
      <c r="AI6" s="1185"/>
      <c r="AJ6" s="1185"/>
      <c r="AK6" s="1185"/>
      <c r="AL6" s="1185"/>
      <c r="AM6" s="1185"/>
      <c r="AN6" s="1185"/>
      <c r="AO6" s="1185"/>
      <c r="AP6" s="1185"/>
      <c r="AQ6" s="1185"/>
      <c r="AR6" s="1186"/>
      <c r="AS6" s="1186"/>
      <c r="AT6" s="1186"/>
      <c r="AU6" s="1186"/>
      <c r="AV6" s="1186"/>
      <c r="AW6" s="1186"/>
      <c r="AX6" s="1186"/>
      <c r="AY6" s="1187"/>
    </row>
    <row r="7" spans="2:51" ht="18" customHeight="1" x14ac:dyDescent="0.2">
      <c r="B7" s="427" t="s">
        <v>55</v>
      </c>
      <c r="C7" s="428"/>
      <c r="D7" s="428"/>
      <c r="E7" s="428"/>
      <c r="F7" s="428"/>
      <c r="G7" s="428"/>
      <c r="H7" s="537" t="s">
        <v>329</v>
      </c>
      <c r="I7" s="538"/>
      <c r="J7" s="538"/>
      <c r="K7" s="538"/>
      <c r="L7" s="538"/>
      <c r="M7" s="538"/>
      <c r="N7" s="538"/>
      <c r="O7" s="538"/>
      <c r="P7" s="538"/>
      <c r="Q7" s="538"/>
      <c r="R7" s="538"/>
      <c r="S7" s="538"/>
      <c r="T7" s="538"/>
      <c r="U7" s="538"/>
      <c r="V7" s="538"/>
      <c r="W7" s="1027"/>
      <c r="X7" s="1027"/>
      <c r="Y7" s="1027"/>
      <c r="Z7" s="439" t="s">
        <v>110</v>
      </c>
      <c r="AA7" s="96"/>
      <c r="AB7" s="96"/>
      <c r="AC7" s="96"/>
      <c r="AD7" s="96"/>
      <c r="AE7" s="97"/>
      <c r="AF7" s="543" t="s">
        <v>332</v>
      </c>
      <c r="AG7" s="328"/>
      <c r="AH7" s="328"/>
      <c r="AI7" s="328"/>
      <c r="AJ7" s="328"/>
      <c r="AK7" s="328"/>
      <c r="AL7" s="328"/>
      <c r="AM7" s="328"/>
      <c r="AN7" s="328"/>
      <c r="AO7" s="328"/>
      <c r="AP7" s="328"/>
      <c r="AQ7" s="328"/>
      <c r="AR7" s="328"/>
      <c r="AS7" s="328"/>
      <c r="AT7" s="328"/>
      <c r="AU7" s="328"/>
      <c r="AV7" s="328"/>
      <c r="AW7" s="328"/>
      <c r="AX7" s="328"/>
      <c r="AY7" s="1190"/>
    </row>
    <row r="8" spans="2:51" ht="25.9" customHeight="1" x14ac:dyDescent="0.2">
      <c r="B8" s="430"/>
      <c r="C8" s="431"/>
      <c r="D8" s="431"/>
      <c r="E8" s="431"/>
      <c r="F8" s="431"/>
      <c r="G8" s="431"/>
      <c r="H8" s="540"/>
      <c r="I8" s="541"/>
      <c r="J8" s="541"/>
      <c r="K8" s="541"/>
      <c r="L8" s="541"/>
      <c r="M8" s="541"/>
      <c r="N8" s="541"/>
      <c r="O8" s="541"/>
      <c r="P8" s="541"/>
      <c r="Q8" s="541"/>
      <c r="R8" s="541"/>
      <c r="S8" s="541"/>
      <c r="T8" s="541"/>
      <c r="U8" s="541"/>
      <c r="V8" s="541"/>
      <c r="W8" s="1030"/>
      <c r="X8" s="1030"/>
      <c r="Y8" s="1030"/>
      <c r="Z8" s="95"/>
      <c r="AA8" s="96"/>
      <c r="AB8" s="96"/>
      <c r="AC8" s="96"/>
      <c r="AD8" s="96"/>
      <c r="AE8" s="97"/>
      <c r="AF8" s="331"/>
      <c r="AG8" s="331"/>
      <c r="AH8" s="331"/>
      <c r="AI8" s="331"/>
      <c r="AJ8" s="331"/>
      <c r="AK8" s="331"/>
      <c r="AL8" s="331"/>
      <c r="AM8" s="331"/>
      <c r="AN8" s="331"/>
      <c r="AO8" s="331"/>
      <c r="AP8" s="331"/>
      <c r="AQ8" s="331"/>
      <c r="AR8" s="331"/>
      <c r="AS8" s="331"/>
      <c r="AT8" s="331"/>
      <c r="AU8" s="331"/>
      <c r="AV8" s="331"/>
      <c r="AW8" s="331"/>
      <c r="AX8" s="331"/>
      <c r="AY8" s="1191"/>
    </row>
    <row r="9" spans="2:51" ht="117.65" customHeight="1" x14ac:dyDescent="0.2">
      <c r="B9" s="409" t="s">
        <v>56</v>
      </c>
      <c r="C9" s="410"/>
      <c r="D9" s="410"/>
      <c r="E9" s="410"/>
      <c r="F9" s="410"/>
      <c r="G9" s="410"/>
      <c r="H9" s="417" t="s">
        <v>149</v>
      </c>
      <c r="I9" s="418"/>
      <c r="J9" s="418"/>
      <c r="K9" s="418"/>
      <c r="L9" s="418"/>
      <c r="M9" s="418"/>
      <c r="N9" s="418"/>
      <c r="O9" s="418"/>
      <c r="P9" s="418"/>
      <c r="Q9" s="418"/>
      <c r="R9" s="418"/>
      <c r="S9" s="418"/>
      <c r="T9" s="418"/>
      <c r="U9" s="418"/>
      <c r="V9" s="418"/>
      <c r="W9" s="418"/>
      <c r="X9" s="418"/>
      <c r="Y9" s="418"/>
      <c r="Z9" s="418"/>
      <c r="AA9" s="418"/>
      <c r="AB9" s="418"/>
      <c r="AC9" s="418"/>
      <c r="AD9" s="418"/>
      <c r="AE9" s="418"/>
      <c r="AF9" s="418"/>
      <c r="AG9" s="418"/>
      <c r="AH9" s="418"/>
      <c r="AI9" s="418"/>
      <c r="AJ9" s="418"/>
      <c r="AK9" s="418"/>
      <c r="AL9" s="418"/>
      <c r="AM9" s="418"/>
      <c r="AN9" s="418"/>
      <c r="AO9" s="418"/>
      <c r="AP9" s="418"/>
      <c r="AQ9" s="418"/>
      <c r="AR9" s="418"/>
      <c r="AS9" s="418"/>
      <c r="AT9" s="418"/>
      <c r="AU9" s="418"/>
      <c r="AV9" s="418"/>
      <c r="AW9" s="418"/>
      <c r="AX9" s="418"/>
      <c r="AY9" s="419"/>
    </row>
    <row r="10" spans="2:51" ht="163.9" customHeight="1" x14ac:dyDescent="0.2">
      <c r="B10" s="409" t="s">
        <v>86</v>
      </c>
      <c r="C10" s="410"/>
      <c r="D10" s="410"/>
      <c r="E10" s="410"/>
      <c r="F10" s="410"/>
      <c r="G10" s="410"/>
      <c r="H10" s="417" t="s">
        <v>150</v>
      </c>
      <c r="I10" s="418"/>
      <c r="J10" s="418"/>
      <c r="K10" s="418"/>
      <c r="L10" s="418"/>
      <c r="M10" s="418"/>
      <c r="N10" s="418"/>
      <c r="O10" s="418"/>
      <c r="P10" s="418"/>
      <c r="Q10" s="418"/>
      <c r="R10" s="418"/>
      <c r="S10" s="418"/>
      <c r="T10" s="418"/>
      <c r="U10" s="418"/>
      <c r="V10" s="418"/>
      <c r="W10" s="418"/>
      <c r="X10" s="418"/>
      <c r="Y10" s="418"/>
      <c r="Z10" s="418"/>
      <c r="AA10" s="418"/>
      <c r="AB10" s="418"/>
      <c r="AC10" s="418"/>
      <c r="AD10" s="418"/>
      <c r="AE10" s="418"/>
      <c r="AF10" s="418"/>
      <c r="AG10" s="418"/>
      <c r="AH10" s="418"/>
      <c r="AI10" s="418"/>
      <c r="AJ10" s="418"/>
      <c r="AK10" s="418"/>
      <c r="AL10" s="418"/>
      <c r="AM10" s="418"/>
      <c r="AN10" s="418"/>
      <c r="AO10" s="418"/>
      <c r="AP10" s="418"/>
      <c r="AQ10" s="418"/>
      <c r="AR10" s="418"/>
      <c r="AS10" s="418"/>
      <c r="AT10" s="418"/>
      <c r="AU10" s="418"/>
      <c r="AV10" s="418"/>
      <c r="AW10" s="418"/>
      <c r="AX10" s="418"/>
      <c r="AY10" s="419"/>
    </row>
    <row r="11" spans="2:51" ht="29.25" customHeight="1" x14ac:dyDescent="0.2">
      <c r="B11" s="409" t="s">
        <v>24</v>
      </c>
      <c r="C11" s="410"/>
      <c r="D11" s="410"/>
      <c r="E11" s="410"/>
      <c r="F11" s="410"/>
      <c r="G11" s="411"/>
      <c r="H11" s="417" t="s">
        <v>262</v>
      </c>
      <c r="I11" s="418"/>
      <c r="J11" s="418"/>
      <c r="K11" s="418"/>
      <c r="L11" s="418"/>
      <c r="M11" s="418"/>
      <c r="N11" s="418"/>
      <c r="O11" s="418"/>
      <c r="P11" s="418"/>
      <c r="Q11" s="418"/>
      <c r="R11" s="418"/>
      <c r="S11" s="418"/>
      <c r="T11" s="418"/>
      <c r="U11" s="418"/>
      <c r="V11" s="418"/>
      <c r="W11" s="418"/>
      <c r="X11" s="418"/>
      <c r="Y11" s="418"/>
      <c r="Z11" s="418"/>
      <c r="AA11" s="418"/>
      <c r="AB11" s="418"/>
      <c r="AC11" s="418"/>
      <c r="AD11" s="418"/>
      <c r="AE11" s="418"/>
      <c r="AF11" s="418"/>
      <c r="AG11" s="418"/>
      <c r="AH11" s="418"/>
      <c r="AI11" s="418"/>
      <c r="AJ11" s="418"/>
      <c r="AK11" s="418"/>
      <c r="AL11" s="418"/>
      <c r="AM11" s="418"/>
      <c r="AN11" s="418"/>
      <c r="AO11" s="418"/>
      <c r="AP11" s="418"/>
      <c r="AQ11" s="418"/>
      <c r="AR11" s="418"/>
      <c r="AS11" s="418"/>
      <c r="AT11" s="418"/>
      <c r="AU11" s="418"/>
      <c r="AV11" s="418"/>
      <c r="AW11" s="418"/>
      <c r="AX11" s="418"/>
      <c r="AY11" s="419"/>
    </row>
    <row r="12" spans="2:51" ht="21" customHeight="1" x14ac:dyDescent="0.2">
      <c r="B12" s="398" t="s">
        <v>57</v>
      </c>
      <c r="C12" s="399"/>
      <c r="D12" s="399"/>
      <c r="E12" s="399"/>
      <c r="F12" s="399"/>
      <c r="G12" s="400"/>
      <c r="H12" s="407"/>
      <c r="I12" s="408"/>
      <c r="J12" s="408"/>
      <c r="K12" s="408"/>
      <c r="L12" s="408"/>
      <c r="M12" s="408"/>
      <c r="N12" s="408"/>
      <c r="O12" s="408"/>
      <c r="P12" s="408"/>
      <c r="Q12" s="381" t="s">
        <v>94</v>
      </c>
      <c r="R12" s="382"/>
      <c r="S12" s="382"/>
      <c r="T12" s="382"/>
      <c r="U12" s="382"/>
      <c r="V12" s="382"/>
      <c r="W12" s="394"/>
      <c r="X12" s="381" t="s">
        <v>95</v>
      </c>
      <c r="Y12" s="382"/>
      <c r="Z12" s="382"/>
      <c r="AA12" s="382"/>
      <c r="AB12" s="382"/>
      <c r="AC12" s="382"/>
      <c r="AD12" s="394"/>
      <c r="AE12" s="381" t="s">
        <v>96</v>
      </c>
      <c r="AF12" s="382"/>
      <c r="AG12" s="382"/>
      <c r="AH12" s="382"/>
      <c r="AI12" s="382"/>
      <c r="AJ12" s="382"/>
      <c r="AK12" s="394"/>
      <c r="AL12" s="381" t="s">
        <v>98</v>
      </c>
      <c r="AM12" s="382"/>
      <c r="AN12" s="382"/>
      <c r="AO12" s="382"/>
      <c r="AP12" s="382"/>
      <c r="AQ12" s="382"/>
      <c r="AR12" s="394"/>
      <c r="AS12" s="381" t="s">
        <v>99</v>
      </c>
      <c r="AT12" s="382"/>
      <c r="AU12" s="382"/>
      <c r="AV12" s="382"/>
      <c r="AW12" s="382"/>
      <c r="AX12" s="382"/>
      <c r="AY12" s="383"/>
    </row>
    <row r="13" spans="2:51" ht="21" customHeight="1" x14ac:dyDescent="0.2">
      <c r="B13" s="401"/>
      <c r="C13" s="402"/>
      <c r="D13" s="402"/>
      <c r="E13" s="402"/>
      <c r="F13" s="402"/>
      <c r="G13" s="403"/>
      <c r="H13" s="384" t="s">
        <v>25</v>
      </c>
      <c r="I13" s="385"/>
      <c r="J13" s="390" t="s">
        <v>26</v>
      </c>
      <c r="K13" s="391"/>
      <c r="L13" s="391"/>
      <c r="M13" s="391"/>
      <c r="N13" s="391"/>
      <c r="O13" s="391"/>
      <c r="P13" s="392"/>
      <c r="Q13" s="393">
        <v>61</v>
      </c>
      <c r="R13" s="393"/>
      <c r="S13" s="393"/>
      <c r="T13" s="393"/>
      <c r="U13" s="393"/>
      <c r="V13" s="393"/>
      <c r="W13" s="393"/>
      <c r="X13" s="393">
        <v>43</v>
      </c>
      <c r="Y13" s="393"/>
      <c r="Z13" s="393"/>
      <c r="AA13" s="393"/>
      <c r="AB13" s="393"/>
      <c r="AC13" s="393"/>
      <c r="AD13" s="393"/>
      <c r="AE13" s="393">
        <v>66</v>
      </c>
      <c r="AF13" s="393"/>
      <c r="AG13" s="393"/>
      <c r="AH13" s="393"/>
      <c r="AI13" s="393"/>
      <c r="AJ13" s="393"/>
      <c r="AK13" s="393"/>
      <c r="AL13" s="393">
        <v>42</v>
      </c>
      <c r="AM13" s="393"/>
      <c r="AN13" s="393"/>
      <c r="AO13" s="393"/>
      <c r="AP13" s="393"/>
      <c r="AQ13" s="393"/>
      <c r="AR13" s="393"/>
      <c r="AS13" s="393"/>
      <c r="AT13" s="393"/>
      <c r="AU13" s="393"/>
      <c r="AV13" s="393"/>
      <c r="AW13" s="393"/>
      <c r="AX13" s="393"/>
      <c r="AY13" s="416"/>
    </row>
    <row r="14" spans="2:51" ht="21" customHeight="1" x14ac:dyDescent="0.2">
      <c r="B14" s="401"/>
      <c r="C14" s="402"/>
      <c r="D14" s="402"/>
      <c r="E14" s="402"/>
      <c r="F14" s="402"/>
      <c r="G14" s="403"/>
      <c r="H14" s="386"/>
      <c r="I14" s="387"/>
      <c r="J14" s="372" t="s">
        <v>27</v>
      </c>
      <c r="K14" s="373"/>
      <c r="L14" s="373"/>
      <c r="M14" s="373"/>
      <c r="N14" s="373"/>
      <c r="O14" s="373"/>
      <c r="P14" s="374"/>
      <c r="Q14" s="375" t="s">
        <v>333</v>
      </c>
      <c r="R14" s="375"/>
      <c r="S14" s="375"/>
      <c r="T14" s="375"/>
      <c r="U14" s="375"/>
      <c r="V14" s="375"/>
      <c r="W14" s="375"/>
      <c r="X14" s="375" t="s">
        <v>333</v>
      </c>
      <c r="Y14" s="375"/>
      <c r="Z14" s="375"/>
      <c r="AA14" s="375"/>
      <c r="AB14" s="375"/>
      <c r="AC14" s="375"/>
      <c r="AD14" s="375"/>
      <c r="AE14" s="375" t="s">
        <v>336</v>
      </c>
      <c r="AF14" s="375"/>
      <c r="AG14" s="375"/>
      <c r="AH14" s="375"/>
      <c r="AI14" s="375"/>
      <c r="AJ14" s="375"/>
      <c r="AK14" s="375"/>
      <c r="AL14" s="375" t="s">
        <v>333</v>
      </c>
      <c r="AM14" s="375"/>
      <c r="AN14" s="375"/>
      <c r="AO14" s="375"/>
      <c r="AP14" s="375"/>
      <c r="AQ14" s="375"/>
      <c r="AR14" s="375"/>
      <c r="AS14" s="396"/>
      <c r="AT14" s="396"/>
      <c r="AU14" s="396"/>
      <c r="AV14" s="396"/>
      <c r="AW14" s="396"/>
      <c r="AX14" s="396"/>
      <c r="AY14" s="397"/>
    </row>
    <row r="15" spans="2:51" ht="24.75" customHeight="1" x14ac:dyDescent="0.2">
      <c r="B15" s="401"/>
      <c r="C15" s="402"/>
      <c r="D15" s="402"/>
      <c r="E15" s="402"/>
      <c r="F15" s="402"/>
      <c r="G15" s="403"/>
      <c r="H15" s="386"/>
      <c r="I15" s="387"/>
      <c r="J15" s="372" t="s">
        <v>28</v>
      </c>
      <c r="K15" s="373"/>
      <c r="L15" s="373"/>
      <c r="M15" s="373"/>
      <c r="N15" s="373"/>
      <c r="O15" s="373"/>
      <c r="P15" s="374"/>
      <c r="Q15" s="375" t="s">
        <v>333</v>
      </c>
      <c r="R15" s="375"/>
      <c r="S15" s="375"/>
      <c r="T15" s="375"/>
      <c r="U15" s="375"/>
      <c r="V15" s="375"/>
      <c r="W15" s="375"/>
      <c r="X15" s="375" t="s">
        <v>333</v>
      </c>
      <c r="Y15" s="375"/>
      <c r="Z15" s="375"/>
      <c r="AA15" s="375"/>
      <c r="AB15" s="375"/>
      <c r="AC15" s="375"/>
      <c r="AD15" s="375"/>
      <c r="AE15" s="375" t="s">
        <v>333</v>
      </c>
      <c r="AF15" s="375"/>
      <c r="AG15" s="375"/>
      <c r="AH15" s="375"/>
      <c r="AI15" s="375"/>
      <c r="AJ15" s="375"/>
      <c r="AK15" s="375"/>
      <c r="AL15" s="375" t="s">
        <v>333</v>
      </c>
      <c r="AM15" s="375"/>
      <c r="AN15" s="375"/>
      <c r="AO15" s="375"/>
      <c r="AP15" s="375"/>
      <c r="AQ15" s="375"/>
      <c r="AR15" s="375"/>
      <c r="AS15" s="396"/>
      <c r="AT15" s="396"/>
      <c r="AU15" s="396"/>
      <c r="AV15" s="396"/>
      <c r="AW15" s="396"/>
      <c r="AX15" s="396"/>
      <c r="AY15" s="397"/>
    </row>
    <row r="16" spans="2:51" ht="24.75" customHeight="1" x14ac:dyDescent="0.2">
      <c r="B16" s="401"/>
      <c r="C16" s="402"/>
      <c r="D16" s="402"/>
      <c r="E16" s="402"/>
      <c r="F16" s="402"/>
      <c r="G16" s="403"/>
      <c r="H16" s="388"/>
      <c r="I16" s="389"/>
      <c r="J16" s="420" t="s">
        <v>42</v>
      </c>
      <c r="K16" s="421"/>
      <c r="L16" s="421"/>
      <c r="M16" s="421"/>
      <c r="N16" s="421"/>
      <c r="O16" s="421"/>
      <c r="P16" s="422"/>
      <c r="Q16" s="377">
        <v>61</v>
      </c>
      <c r="R16" s="377"/>
      <c r="S16" s="377"/>
      <c r="T16" s="377"/>
      <c r="U16" s="377"/>
      <c r="V16" s="377"/>
      <c r="W16" s="377"/>
      <c r="X16" s="377">
        <v>43</v>
      </c>
      <c r="Y16" s="377"/>
      <c r="Z16" s="377"/>
      <c r="AA16" s="377"/>
      <c r="AB16" s="377"/>
      <c r="AC16" s="377"/>
      <c r="AD16" s="377"/>
      <c r="AE16" s="377">
        <v>64</v>
      </c>
      <c r="AF16" s="377"/>
      <c r="AG16" s="377"/>
      <c r="AH16" s="377"/>
      <c r="AI16" s="377"/>
      <c r="AJ16" s="377"/>
      <c r="AK16" s="377"/>
      <c r="AL16" s="377">
        <v>42</v>
      </c>
      <c r="AM16" s="377"/>
      <c r="AN16" s="377"/>
      <c r="AO16" s="377"/>
      <c r="AP16" s="377"/>
      <c r="AQ16" s="377"/>
      <c r="AR16" s="377"/>
      <c r="AS16" s="377"/>
      <c r="AT16" s="377"/>
      <c r="AU16" s="377"/>
      <c r="AV16" s="377"/>
      <c r="AW16" s="377"/>
      <c r="AX16" s="377"/>
      <c r="AY16" s="378"/>
    </row>
    <row r="17" spans="2:51" ht="24.75" customHeight="1" x14ac:dyDescent="0.2">
      <c r="B17" s="401"/>
      <c r="C17" s="402"/>
      <c r="D17" s="402"/>
      <c r="E17" s="402"/>
      <c r="F17" s="402"/>
      <c r="G17" s="403"/>
      <c r="H17" s="370" t="s">
        <v>29</v>
      </c>
      <c r="I17" s="371"/>
      <c r="J17" s="371"/>
      <c r="K17" s="371"/>
      <c r="L17" s="371"/>
      <c r="M17" s="371"/>
      <c r="N17" s="371"/>
      <c r="O17" s="371"/>
      <c r="P17" s="371"/>
      <c r="Q17" s="369">
        <v>35</v>
      </c>
      <c r="R17" s="369"/>
      <c r="S17" s="369"/>
      <c r="T17" s="369"/>
      <c r="U17" s="369"/>
      <c r="V17" s="369"/>
      <c r="W17" s="369"/>
      <c r="X17" s="369">
        <v>37</v>
      </c>
      <c r="Y17" s="369"/>
      <c r="Z17" s="369"/>
      <c r="AA17" s="369"/>
      <c r="AB17" s="369"/>
      <c r="AC17" s="369"/>
      <c r="AD17" s="369"/>
      <c r="AE17" s="369">
        <v>52</v>
      </c>
      <c r="AF17" s="369"/>
      <c r="AG17" s="369"/>
      <c r="AH17" s="369"/>
      <c r="AI17" s="369"/>
      <c r="AJ17" s="369"/>
      <c r="AK17" s="369"/>
      <c r="AL17" s="379"/>
      <c r="AM17" s="379"/>
      <c r="AN17" s="379"/>
      <c r="AO17" s="379"/>
      <c r="AP17" s="379"/>
      <c r="AQ17" s="379"/>
      <c r="AR17" s="379"/>
      <c r="AS17" s="379"/>
      <c r="AT17" s="379"/>
      <c r="AU17" s="379"/>
      <c r="AV17" s="379"/>
      <c r="AW17" s="379"/>
      <c r="AX17" s="379"/>
      <c r="AY17" s="380"/>
    </row>
    <row r="18" spans="2:51" ht="24.75" customHeight="1" x14ac:dyDescent="0.2">
      <c r="B18" s="404"/>
      <c r="C18" s="405"/>
      <c r="D18" s="405"/>
      <c r="E18" s="405"/>
      <c r="F18" s="405"/>
      <c r="G18" s="406"/>
      <c r="H18" s="370" t="s">
        <v>30</v>
      </c>
      <c r="I18" s="371"/>
      <c r="J18" s="371"/>
      <c r="K18" s="371"/>
      <c r="L18" s="371"/>
      <c r="M18" s="371"/>
      <c r="N18" s="371"/>
      <c r="O18" s="371"/>
      <c r="P18" s="371"/>
      <c r="Q18" s="660" t="s">
        <v>334</v>
      </c>
      <c r="R18" s="660"/>
      <c r="S18" s="660"/>
      <c r="T18" s="660"/>
      <c r="U18" s="660"/>
      <c r="V18" s="660"/>
      <c r="W18" s="660"/>
      <c r="X18" s="660" t="s">
        <v>335</v>
      </c>
      <c r="Y18" s="660"/>
      <c r="Z18" s="660"/>
      <c r="AA18" s="660"/>
      <c r="AB18" s="660"/>
      <c r="AC18" s="660"/>
      <c r="AD18" s="660"/>
      <c r="AE18" s="660" t="s">
        <v>337</v>
      </c>
      <c r="AF18" s="660"/>
      <c r="AG18" s="660"/>
      <c r="AH18" s="660"/>
      <c r="AI18" s="660"/>
      <c r="AJ18" s="660"/>
      <c r="AK18" s="660"/>
      <c r="AL18" s="379"/>
      <c r="AM18" s="379"/>
      <c r="AN18" s="379"/>
      <c r="AO18" s="379"/>
      <c r="AP18" s="379"/>
      <c r="AQ18" s="379"/>
      <c r="AR18" s="379"/>
      <c r="AS18" s="379"/>
      <c r="AT18" s="379"/>
      <c r="AU18" s="379"/>
      <c r="AV18" s="379"/>
      <c r="AW18" s="379"/>
      <c r="AX18" s="379"/>
      <c r="AY18" s="380"/>
    </row>
    <row r="19" spans="2:51" ht="31.9" customHeight="1" x14ac:dyDescent="0.2">
      <c r="B19" s="557" t="s">
        <v>32</v>
      </c>
      <c r="C19" s="558"/>
      <c r="D19" s="558"/>
      <c r="E19" s="558"/>
      <c r="F19" s="558"/>
      <c r="G19" s="559"/>
      <c r="H19" s="342" t="s">
        <v>93</v>
      </c>
      <c r="I19" s="343"/>
      <c r="J19" s="343"/>
      <c r="K19" s="343"/>
      <c r="L19" s="343"/>
      <c r="M19" s="343"/>
      <c r="N19" s="343"/>
      <c r="O19" s="343"/>
      <c r="P19" s="343"/>
      <c r="Q19" s="343"/>
      <c r="R19" s="343"/>
      <c r="S19" s="343"/>
      <c r="T19" s="343"/>
      <c r="U19" s="343"/>
      <c r="V19" s="343"/>
      <c r="W19" s="343"/>
      <c r="X19" s="343"/>
      <c r="Y19" s="344"/>
      <c r="Z19" s="345"/>
      <c r="AA19" s="346"/>
      <c r="AB19" s="347"/>
      <c r="AC19" s="348" t="s">
        <v>31</v>
      </c>
      <c r="AD19" s="343"/>
      <c r="AE19" s="344"/>
      <c r="AF19" s="349" t="s">
        <v>94</v>
      </c>
      <c r="AG19" s="349"/>
      <c r="AH19" s="349"/>
      <c r="AI19" s="349"/>
      <c r="AJ19" s="349"/>
      <c r="AK19" s="349" t="s">
        <v>95</v>
      </c>
      <c r="AL19" s="349"/>
      <c r="AM19" s="349"/>
      <c r="AN19" s="349"/>
      <c r="AO19" s="349"/>
      <c r="AP19" s="349" t="s">
        <v>96</v>
      </c>
      <c r="AQ19" s="349"/>
      <c r="AR19" s="349"/>
      <c r="AS19" s="349"/>
      <c r="AT19" s="349"/>
      <c r="AU19" s="564" t="s">
        <v>33</v>
      </c>
      <c r="AV19" s="349"/>
      <c r="AW19" s="349"/>
      <c r="AX19" s="349"/>
      <c r="AY19" s="565"/>
    </row>
    <row r="20" spans="2:51" ht="51" customHeight="1" x14ac:dyDescent="0.2">
      <c r="B20" s="560"/>
      <c r="C20" s="558"/>
      <c r="D20" s="558"/>
      <c r="E20" s="558"/>
      <c r="F20" s="558"/>
      <c r="G20" s="559"/>
      <c r="H20" s="1192" t="s">
        <v>151</v>
      </c>
      <c r="I20" s="1193"/>
      <c r="J20" s="1193"/>
      <c r="K20" s="1193"/>
      <c r="L20" s="1193"/>
      <c r="M20" s="1193"/>
      <c r="N20" s="1193"/>
      <c r="O20" s="1193"/>
      <c r="P20" s="1193"/>
      <c r="Q20" s="1193"/>
      <c r="R20" s="1193"/>
      <c r="S20" s="1193"/>
      <c r="T20" s="1193"/>
      <c r="U20" s="1193"/>
      <c r="V20" s="1193"/>
      <c r="W20" s="1193"/>
      <c r="X20" s="1193"/>
      <c r="Y20" s="1194"/>
      <c r="Z20" s="361" t="s">
        <v>34</v>
      </c>
      <c r="AA20" s="362"/>
      <c r="AB20" s="363"/>
      <c r="AC20" s="569"/>
      <c r="AD20" s="569"/>
      <c r="AE20" s="569"/>
      <c r="AF20" s="556"/>
      <c r="AG20" s="556"/>
      <c r="AH20" s="556"/>
      <c r="AI20" s="556"/>
      <c r="AJ20" s="556"/>
      <c r="AK20" s="556"/>
      <c r="AL20" s="556"/>
      <c r="AM20" s="556"/>
      <c r="AN20" s="556"/>
      <c r="AO20" s="556"/>
      <c r="AP20" s="556"/>
      <c r="AQ20" s="556"/>
      <c r="AR20" s="556"/>
      <c r="AS20" s="556"/>
      <c r="AT20" s="556"/>
      <c r="AU20" s="556"/>
      <c r="AV20" s="556"/>
      <c r="AW20" s="556"/>
      <c r="AX20" s="556"/>
      <c r="AY20" s="570"/>
    </row>
    <row r="21" spans="2:51" ht="51" customHeight="1" x14ac:dyDescent="0.2">
      <c r="B21" s="561"/>
      <c r="C21" s="562"/>
      <c r="D21" s="562"/>
      <c r="E21" s="562"/>
      <c r="F21" s="562"/>
      <c r="G21" s="563"/>
      <c r="H21" s="1195"/>
      <c r="I21" s="674"/>
      <c r="J21" s="674"/>
      <c r="K21" s="674"/>
      <c r="L21" s="674"/>
      <c r="M21" s="674"/>
      <c r="N21" s="674"/>
      <c r="O21" s="674"/>
      <c r="P21" s="674"/>
      <c r="Q21" s="674"/>
      <c r="R21" s="674"/>
      <c r="S21" s="674"/>
      <c r="T21" s="674"/>
      <c r="U21" s="674"/>
      <c r="V21" s="674"/>
      <c r="W21" s="674"/>
      <c r="X21" s="674"/>
      <c r="Y21" s="675"/>
      <c r="Z21" s="348" t="s">
        <v>35</v>
      </c>
      <c r="AA21" s="343"/>
      <c r="AB21" s="344"/>
      <c r="AC21" s="306" t="s">
        <v>36</v>
      </c>
      <c r="AD21" s="306"/>
      <c r="AE21" s="306"/>
      <c r="AF21" s="555"/>
      <c r="AG21" s="555"/>
      <c r="AH21" s="555"/>
      <c r="AI21" s="555"/>
      <c r="AJ21" s="555"/>
      <c r="AK21" s="555"/>
      <c r="AL21" s="555"/>
      <c r="AM21" s="555"/>
      <c r="AN21" s="555"/>
      <c r="AO21" s="555"/>
      <c r="AP21" s="555"/>
      <c r="AQ21" s="555"/>
      <c r="AR21" s="555"/>
      <c r="AS21" s="555"/>
      <c r="AT21" s="555"/>
      <c r="AU21" s="571"/>
      <c r="AV21" s="571"/>
      <c r="AW21" s="571"/>
      <c r="AX21" s="571"/>
      <c r="AY21" s="572"/>
    </row>
    <row r="22" spans="2:51" ht="31.75" customHeight="1" x14ac:dyDescent="0.2">
      <c r="B22" s="335" t="s">
        <v>82</v>
      </c>
      <c r="C22" s="336"/>
      <c r="D22" s="336"/>
      <c r="E22" s="336"/>
      <c r="F22" s="336"/>
      <c r="G22" s="337"/>
      <c r="H22" s="342" t="s">
        <v>87</v>
      </c>
      <c r="I22" s="343"/>
      <c r="J22" s="343"/>
      <c r="K22" s="343"/>
      <c r="L22" s="343"/>
      <c r="M22" s="343"/>
      <c r="N22" s="343"/>
      <c r="O22" s="343"/>
      <c r="P22" s="343"/>
      <c r="Q22" s="343"/>
      <c r="R22" s="343"/>
      <c r="S22" s="343"/>
      <c r="T22" s="343"/>
      <c r="U22" s="343"/>
      <c r="V22" s="343"/>
      <c r="W22" s="343"/>
      <c r="X22" s="343"/>
      <c r="Y22" s="344"/>
      <c r="Z22" s="345"/>
      <c r="AA22" s="346"/>
      <c r="AB22" s="347"/>
      <c r="AC22" s="348" t="s">
        <v>31</v>
      </c>
      <c r="AD22" s="343"/>
      <c r="AE22" s="344"/>
      <c r="AF22" s="349" t="s">
        <v>94</v>
      </c>
      <c r="AG22" s="349"/>
      <c r="AH22" s="349"/>
      <c r="AI22" s="349"/>
      <c r="AJ22" s="349"/>
      <c r="AK22" s="349" t="s">
        <v>95</v>
      </c>
      <c r="AL22" s="349"/>
      <c r="AM22" s="349"/>
      <c r="AN22" s="349"/>
      <c r="AO22" s="349"/>
      <c r="AP22" s="349" t="s">
        <v>96</v>
      </c>
      <c r="AQ22" s="349"/>
      <c r="AR22" s="349"/>
      <c r="AS22" s="349"/>
      <c r="AT22" s="349"/>
      <c r="AU22" s="350" t="s">
        <v>97</v>
      </c>
      <c r="AV22" s="351"/>
      <c r="AW22" s="351"/>
      <c r="AX22" s="351"/>
      <c r="AY22" s="352"/>
    </row>
    <row r="23" spans="2:51" ht="51" customHeight="1" x14ac:dyDescent="0.2">
      <c r="B23" s="338"/>
      <c r="C23" s="339"/>
      <c r="D23" s="339"/>
      <c r="E23" s="339"/>
      <c r="F23" s="339"/>
      <c r="G23" s="340"/>
      <c r="H23" s="1192" t="s">
        <v>151</v>
      </c>
      <c r="I23" s="1193"/>
      <c r="J23" s="1193"/>
      <c r="K23" s="1193"/>
      <c r="L23" s="1193"/>
      <c r="M23" s="1193"/>
      <c r="N23" s="1193"/>
      <c r="O23" s="1193"/>
      <c r="P23" s="1193"/>
      <c r="Q23" s="1193"/>
      <c r="R23" s="1193"/>
      <c r="S23" s="1193"/>
      <c r="T23" s="1193"/>
      <c r="U23" s="1193"/>
      <c r="V23" s="1193"/>
      <c r="W23" s="1193"/>
      <c r="X23" s="1193"/>
      <c r="Y23" s="1194"/>
      <c r="Z23" s="321" t="s">
        <v>88</v>
      </c>
      <c r="AA23" s="322"/>
      <c r="AB23" s="323"/>
      <c r="AC23" s="327"/>
      <c r="AD23" s="328"/>
      <c r="AE23" s="329"/>
      <c r="AF23" s="306"/>
      <c r="AG23" s="306"/>
      <c r="AH23" s="306"/>
      <c r="AI23" s="306"/>
      <c r="AJ23" s="306"/>
      <c r="AK23" s="306"/>
      <c r="AL23" s="306"/>
      <c r="AM23" s="306"/>
      <c r="AN23" s="306"/>
      <c r="AO23" s="306"/>
      <c r="AP23" s="306"/>
      <c r="AQ23" s="306"/>
      <c r="AR23" s="306"/>
      <c r="AS23" s="306"/>
      <c r="AT23" s="306"/>
      <c r="AU23" s="299" t="s">
        <v>111</v>
      </c>
      <c r="AV23" s="141"/>
      <c r="AW23" s="141"/>
      <c r="AX23" s="141"/>
      <c r="AY23" s="300"/>
    </row>
    <row r="24" spans="2:51" ht="51" customHeight="1" x14ac:dyDescent="0.2">
      <c r="B24" s="77"/>
      <c r="C24" s="78"/>
      <c r="D24" s="78"/>
      <c r="E24" s="78"/>
      <c r="F24" s="78"/>
      <c r="G24" s="341"/>
      <c r="H24" s="1195"/>
      <c r="I24" s="674"/>
      <c r="J24" s="674"/>
      <c r="K24" s="674"/>
      <c r="L24" s="674"/>
      <c r="M24" s="674"/>
      <c r="N24" s="674"/>
      <c r="O24" s="674"/>
      <c r="P24" s="674"/>
      <c r="Q24" s="674"/>
      <c r="R24" s="674"/>
      <c r="S24" s="674"/>
      <c r="T24" s="674"/>
      <c r="U24" s="674"/>
      <c r="V24" s="674"/>
      <c r="W24" s="674"/>
      <c r="X24" s="674"/>
      <c r="Y24" s="675"/>
      <c r="Z24" s="324"/>
      <c r="AA24" s="325"/>
      <c r="AB24" s="326"/>
      <c r="AC24" s="330"/>
      <c r="AD24" s="331"/>
      <c r="AE24" s="332"/>
      <c r="AF24" s="301"/>
      <c r="AG24" s="302"/>
      <c r="AH24" s="302"/>
      <c r="AI24" s="302"/>
      <c r="AJ24" s="303"/>
      <c r="AK24" s="304" t="s">
        <v>112</v>
      </c>
      <c r="AL24" s="302"/>
      <c r="AM24" s="302"/>
      <c r="AN24" s="302"/>
      <c r="AO24" s="303"/>
      <c r="AP24" s="304" t="s">
        <v>112</v>
      </c>
      <c r="AQ24" s="302"/>
      <c r="AR24" s="302"/>
      <c r="AS24" s="302"/>
      <c r="AT24" s="303"/>
      <c r="AU24" s="304" t="s">
        <v>113</v>
      </c>
      <c r="AV24" s="302"/>
      <c r="AW24" s="302"/>
      <c r="AX24" s="302"/>
      <c r="AY24" s="305"/>
    </row>
    <row r="25" spans="2:51" ht="40.15" customHeight="1" x14ac:dyDescent="0.2">
      <c r="B25" s="335" t="s">
        <v>37</v>
      </c>
      <c r="C25" s="573"/>
      <c r="D25" s="573"/>
      <c r="E25" s="573"/>
      <c r="F25" s="573"/>
      <c r="G25" s="573"/>
      <c r="H25" s="574" t="s">
        <v>341</v>
      </c>
      <c r="I25" s="575"/>
      <c r="J25" s="575"/>
      <c r="K25" s="575"/>
      <c r="L25" s="575"/>
      <c r="M25" s="575"/>
      <c r="N25" s="575"/>
      <c r="O25" s="575"/>
      <c r="P25" s="575"/>
      <c r="Q25" s="575"/>
      <c r="R25" s="575"/>
      <c r="S25" s="575"/>
      <c r="T25" s="575"/>
      <c r="U25" s="575"/>
      <c r="V25" s="575"/>
      <c r="W25" s="575"/>
      <c r="X25" s="575"/>
      <c r="Y25" s="575"/>
      <c r="Z25" s="311" t="s">
        <v>38</v>
      </c>
      <c r="AA25" s="312"/>
      <c r="AB25" s="313"/>
      <c r="AC25" s="95" t="s">
        <v>333</v>
      </c>
      <c r="AD25" s="96"/>
      <c r="AE25" s="96"/>
      <c r="AF25" s="96"/>
      <c r="AG25" s="96"/>
      <c r="AH25" s="96"/>
      <c r="AI25" s="96"/>
      <c r="AJ25" s="96"/>
      <c r="AK25" s="96"/>
      <c r="AL25" s="96"/>
      <c r="AM25" s="96"/>
      <c r="AN25" s="96"/>
      <c r="AO25" s="96"/>
      <c r="AP25" s="96"/>
      <c r="AQ25" s="96"/>
      <c r="AR25" s="96"/>
      <c r="AS25" s="96"/>
      <c r="AT25" s="96"/>
      <c r="AU25" s="96"/>
      <c r="AV25" s="96"/>
      <c r="AW25" s="96"/>
      <c r="AX25" s="96"/>
      <c r="AY25" s="314"/>
    </row>
    <row r="26" spans="2:51" ht="23.15" customHeight="1" x14ac:dyDescent="0.2">
      <c r="B26" s="272" t="s">
        <v>101</v>
      </c>
      <c r="C26" s="273"/>
      <c r="D26" s="598" t="s">
        <v>39</v>
      </c>
      <c r="E26" s="580"/>
      <c r="F26" s="580"/>
      <c r="G26" s="580"/>
      <c r="H26" s="580"/>
      <c r="I26" s="580"/>
      <c r="J26" s="580"/>
      <c r="K26" s="580"/>
      <c r="L26" s="599"/>
      <c r="M26" s="577" t="s">
        <v>100</v>
      </c>
      <c r="N26" s="577"/>
      <c r="O26" s="577"/>
      <c r="P26" s="577"/>
      <c r="Q26" s="577"/>
      <c r="R26" s="577"/>
      <c r="S26" s="578" t="s">
        <v>99</v>
      </c>
      <c r="T26" s="578"/>
      <c r="U26" s="578"/>
      <c r="V26" s="578"/>
      <c r="W26" s="578"/>
      <c r="X26" s="578"/>
      <c r="Y26" s="579" t="s">
        <v>60</v>
      </c>
      <c r="Z26" s="580"/>
      <c r="AA26" s="580"/>
      <c r="AB26" s="580"/>
      <c r="AC26" s="580"/>
      <c r="AD26" s="580"/>
      <c r="AE26" s="580"/>
      <c r="AF26" s="580"/>
      <c r="AG26" s="580"/>
      <c r="AH26" s="580"/>
      <c r="AI26" s="580"/>
      <c r="AJ26" s="580"/>
      <c r="AK26" s="580"/>
      <c r="AL26" s="580"/>
      <c r="AM26" s="580"/>
      <c r="AN26" s="580"/>
      <c r="AO26" s="580"/>
      <c r="AP26" s="580"/>
      <c r="AQ26" s="580"/>
      <c r="AR26" s="580"/>
      <c r="AS26" s="580"/>
      <c r="AT26" s="580"/>
      <c r="AU26" s="580"/>
      <c r="AV26" s="580"/>
      <c r="AW26" s="580"/>
      <c r="AX26" s="580"/>
      <c r="AY26" s="581"/>
    </row>
    <row r="27" spans="2:51" ht="23.15" customHeight="1" x14ac:dyDescent="0.2">
      <c r="B27" s="274"/>
      <c r="C27" s="275"/>
      <c r="D27" s="1196" t="s">
        <v>592</v>
      </c>
      <c r="E27" s="1197"/>
      <c r="F27" s="1197"/>
      <c r="G27" s="1197"/>
      <c r="H27" s="1197"/>
      <c r="I27" s="1197"/>
      <c r="J27" s="1197"/>
      <c r="K27" s="1197"/>
      <c r="L27" s="1198"/>
      <c r="M27" s="1199">
        <v>25</v>
      </c>
      <c r="N27" s="1199"/>
      <c r="O27" s="1199"/>
      <c r="P27" s="1199"/>
      <c r="Q27" s="1199"/>
      <c r="R27" s="1199"/>
      <c r="S27" s="1007"/>
      <c r="T27" s="1007"/>
      <c r="U27" s="1007"/>
      <c r="V27" s="1007"/>
      <c r="W27" s="1007"/>
      <c r="X27" s="1007"/>
      <c r="Y27" s="1200"/>
      <c r="Z27" s="1201"/>
      <c r="AA27" s="1201"/>
      <c r="AB27" s="1201"/>
      <c r="AC27" s="1201"/>
      <c r="AD27" s="1201"/>
      <c r="AE27" s="1201"/>
      <c r="AF27" s="1201"/>
      <c r="AG27" s="1201"/>
      <c r="AH27" s="1201"/>
      <c r="AI27" s="1201"/>
      <c r="AJ27" s="1201"/>
      <c r="AK27" s="1201"/>
      <c r="AL27" s="1201"/>
      <c r="AM27" s="1201"/>
      <c r="AN27" s="1201"/>
      <c r="AO27" s="1201"/>
      <c r="AP27" s="1201"/>
      <c r="AQ27" s="1201"/>
      <c r="AR27" s="1201"/>
      <c r="AS27" s="1201"/>
      <c r="AT27" s="1201"/>
      <c r="AU27" s="1201"/>
      <c r="AV27" s="1201"/>
      <c r="AW27" s="1201"/>
      <c r="AX27" s="1201"/>
      <c r="AY27" s="1202"/>
    </row>
    <row r="28" spans="2:51" ht="23.15" customHeight="1" x14ac:dyDescent="0.2">
      <c r="B28" s="274"/>
      <c r="C28" s="275"/>
      <c r="D28" s="1203" t="s">
        <v>173</v>
      </c>
      <c r="E28" s="1204"/>
      <c r="F28" s="1204"/>
      <c r="G28" s="1204"/>
      <c r="H28" s="1204"/>
      <c r="I28" s="1204"/>
      <c r="J28" s="1204"/>
      <c r="K28" s="1204"/>
      <c r="L28" s="1205"/>
      <c r="M28" s="1206">
        <v>9</v>
      </c>
      <c r="N28" s="1206"/>
      <c r="O28" s="1206"/>
      <c r="P28" s="1206"/>
      <c r="Q28" s="1206"/>
      <c r="R28" s="1206"/>
      <c r="S28" s="271"/>
      <c r="T28" s="271"/>
      <c r="U28" s="271"/>
      <c r="V28" s="271"/>
      <c r="W28" s="271"/>
      <c r="X28" s="271"/>
      <c r="Y28" s="998"/>
      <c r="Z28" s="999"/>
      <c r="AA28" s="999"/>
      <c r="AB28" s="999"/>
      <c r="AC28" s="999"/>
      <c r="AD28" s="999"/>
      <c r="AE28" s="999"/>
      <c r="AF28" s="999"/>
      <c r="AG28" s="999"/>
      <c r="AH28" s="999"/>
      <c r="AI28" s="999"/>
      <c r="AJ28" s="999"/>
      <c r="AK28" s="999"/>
      <c r="AL28" s="999"/>
      <c r="AM28" s="999"/>
      <c r="AN28" s="999"/>
      <c r="AO28" s="999"/>
      <c r="AP28" s="999"/>
      <c r="AQ28" s="999"/>
      <c r="AR28" s="999"/>
      <c r="AS28" s="999"/>
      <c r="AT28" s="999"/>
      <c r="AU28" s="999"/>
      <c r="AV28" s="999"/>
      <c r="AW28" s="999"/>
      <c r="AX28" s="999"/>
      <c r="AY28" s="1000"/>
    </row>
    <row r="29" spans="2:51" ht="23.15" customHeight="1" x14ac:dyDescent="0.2">
      <c r="B29" s="274"/>
      <c r="C29" s="275"/>
      <c r="D29" s="1203" t="s">
        <v>202</v>
      </c>
      <c r="E29" s="1204"/>
      <c r="F29" s="1204"/>
      <c r="G29" s="1204"/>
      <c r="H29" s="1204"/>
      <c r="I29" s="1204"/>
      <c r="J29" s="1204"/>
      <c r="K29" s="1204"/>
      <c r="L29" s="1205"/>
      <c r="M29" s="1206">
        <v>8</v>
      </c>
      <c r="N29" s="1206"/>
      <c r="O29" s="1206"/>
      <c r="P29" s="1206"/>
      <c r="Q29" s="1206"/>
      <c r="R29" s="1206"/>
      <c r="S29" s="271"/>
      <c r="T29" s="271"/>
      <c r="U29" s="271"/>
      <c r="V29" s="271"/>
      <c r="W29" s="271"/>
      <c r="X29" s="271"/>
      <c r="Y29" s="998"/>
      <c r="Z29" s="999"/>
      <c r="AA29" s="999"/>
      <c r="AB29" s="999"/>
      <c r="AC29" s="999"/>
      <c r="AD29" s="999"/>
      <c r="AE29" s="999"/>
      <c r="AF29" s="999"/>
      <c r="AG29" s="999"/>
      <c r="AH29" s="999"/>
      <c r="AI29" s="999"/>
      <c r="AJ29" s="999"/>
      <c r="AK29" s="999"/>
      <c r="AL29" s="999"/>
      <c r="AM29" s="999"/>
      <c r="AN29" s="999"/>
      <c r="AO29" s="999"/>
      <c r="AP29" s="999"/>
      <c r="AQ29" s="999"/>
      <c r="AR29" s="999"/>
      <c r="AS29" s="999"/>
      <c r="AT29" s="999"/>
      <c r="AU29" s="999"/>
      <c r="AV29" s="999"/>
      <c r="AW29" s="999"/>
      <c r="AX29" s="999"/>
      <c r="AY29" s="1000"/>
    </row>
    <row r="30" spans="2:51" ht="23.15" customHeight="1" x14ac:dyDescent="0.2">
      <c r="B30" s="274"/>
      <c r="C30" s="275"/>
      <c r="D30" s="1203" t="s">
        <v>176</v>
      </c>
      <c r="E30" s="1204"/>
      <c r="F30" s="1204"/>
      <c r="G30" s="1204"/>
      <c r="H30" s="1204"/>
      <c r="I30" s="1204"/>
      <c r="J30" s="1204"/>
      <c r="K30" s="1204"/>
      <c r="L30" s="1205"/>
      <c r="M30" s="1207">
        <v>0</v>
      </c>
      <c r="N30" s="1208"/>
      <c r="O30" s="1208"/>
      <c r="P30" s="1208"/>
      <c r="Q30" s="1208"/>
      <c r="R30" s="1209"/>
      <c r="S30" s="271"/>
      <c r="T30" s="271"/>
      <c r="U30" s="271"/>
      <c r="V30" s="271"/>
      <c r="W30" s="271"/>
      <c r="X30" s="271"/>
      <c r="Y30" s="998"/>
      <c r="Z30" s="999"/>
      <c r="AA30" s="999"/>
      <c r="AB30" s="999"/>
      <c r="AC30" s="999"/>
      <c r="AD30" s="999"/>
      <c r="AE30" s="999"/>
      <c r="AF30" s="999"/>
      <c r="AG30" s="999"/>
      <c r="AH30" s="999"/>
      <c r="AI30" s="999"/>
      <c r="AJ30" s="999"/>
      <c r="AK30" s="999"/>
      <c r="AL30" s="999"/>
      <c r="AM30" s="999"/>
      <c r="AN30" s="999"/>
      <c r="AO30" s="999"/>
      <c r="AP30" s="999"/>
      <c r="AQ30" s="999"/>
      <c r="AR30" s="999"/>
      <c r="AS30" s="999"/>
      <c r="AT30" s="999"/>
      <c r="AU30" s="999"/>
      <c r="AV30" s="999"/>
      <c r="AW30" s="999"/>
      <c r="AX30" s="999"/>
      <c r="AY30" s="1000"/>
    </row>
    <row r="31" spans="2:51" ht="23.15" customHeight="1" x14ac:dyDescent="0.2">
      <c r="B31" s="274"/>
      <c r="C31" s="275"/>
      <c r="D31" s="1203" t="s">
        <v>342</v>
      </c>
      <c r="E31" s="1204"/>
      <c r="F31" s="1204"/>
      <c r="G31" s="1204"/>
      <c r="H31" s="1204"/>
      <c r="I31" s="1204"/>
      <c r="J31" s="1204"/>
      <c r="K31" s="1204"/>
      <c r="L31" s="1205"/>
      <c r="M31" s="1207">
        <v>0</v>
      </c>
      <c r="N31" s="1208"/>
      <c r="O31" s="1208"/>
      <c r="P31" s="1208"/>
      <c r="Q31" s="1208"/>
      <c r="R31" s="1209"/>
      <c r="S31" s="271"/>
      <c r="T31" s="271"/>
      <c r="U31" s="271"/>
      <c r="V31" s="271"/>
      <c r="W31" s="271"/>
      <c r="X31" s="271"/>
      <c r="Y31" s="998"/>
      <c r="Z31" s="999"/>
      <c r="AA31" s="999"/>
      <c r="AB31" s="999"/>
      <c r="AC31" s="999"/>
      <c r="AD31" s="999"/>
      <c r="AE31" s="999"/>
      <c r="AF31" s="999"/>
      <c r="AG31" s="999"/>
      <c r="AH31" s="999"/>
      <c r="AI31" s="999"/>
      <c r="AJ31" s="999"/>
      <c r="AK31" s="999"/>
      <c r="AL31" s="999"/>
      <c r="AM31" s="999"/>
      <c r="AN31" s="999"/>
      <c r="AO31" s="999"/>
      <c r="AP31" s="999"/>
      <c r="AQ31" s="999"/>
      <c r="AR31" s="999"/>
      <c r="AS31" s="999"/>
      <c r="AT31" s="999"/>
      <c r="AU31" s="999"/>
      <c r="AV31" s="999"/>
      <c r="AW31" s="999"/>
      <c r="AX31" s="999"/>
      <c r="AY31" s="1000"/>
    </row>
    <row r="32" spans="2:51" ht="20.5" customHeight="1" x14ac:dyDescent="0.2">
      <c r="B32" s="274"/>
      <c r="C32" s="275"/>
      <c r="D32" s="1210"/>
      <c r="E32" s="1211"/>
      <c r="F32" s="1211"/>
      <c r="G32" s="1211"/>
      <c r="H32" s="1211"/>
      <c r="I32" s="1211"/>
      <c r="J32" s="1211"/>
      <c r="K32" s="1211"/>
      <c r="L32" s="1212"/>
      <c r="M32" s="1206"/>
      <c r="N32" s="1206"/>
      <c r="O32" s="1206"/>
      <c r="P32" s="1206"/>
      <c r="Q32" s="1206"/>
      <c r="R32" s="1206"/>
      <c r="S32" s="267"/>
      <c r="T32" s="267"/>
      <c r="U32" s="267"/>
      <c r="V32" s="267"/>
      <c r="W32" s="267"/>
      <c r="X32" s="267"/>
      <c r="Y32" s="998"/>
      <c r="Z32" s="999"/>
      <c r="AA32" s="999"/>
      <c r="AB32" s="999"/>
      <c r="AC32" s="999"/>
      <c r="AD32" s="999"/>
      <c r="AE32" s="999"/>
      <c r="AF32" s="999"/>
      <c r="AG32" s="999"/>
      <c r="AH32" s="999"/>
      <c r="AI32" s="999"/>
      <c r="AJ32" s="999"/>
      <c r="AK32" s="999"/>
      <c r="AL32" s="999"/>
      <c r="AM32" s="999"/>
      <c r="AN32" s="999"/>
      <c r="AO32" s="999"/>
      <c r="AP32" s="999"/>
      <c r="AQ32" s="999"/>
      <c r="AR32" s="999"/>
      <c r="AS32" s="999"/>
      <c r="AT32" s="999"/>
      <c r="AU32" s="999"/>
      <c r="AV32" s="999"/>
      <c r="AW32" s="999"/>
      <c r="AX32" s="999"/>
      <c r="AY32" s="1000"/>
    </row>
    <row r="33" spans="1:51" ht="23.15" customHeight="1" x14ac:dyDescent="0.2">
      <c r="B33" s="276"/>
      <c r="C33" s="277"/>
      <c r="D33" s="250" t="s">
        <v>42</v>
      </c>
      <c r="E33" s="251"/>
      <c r="F33" s="251"/>
      <c r="G33" s="251"/>
      <c r="H33" s="251"/>
      <c r="I33" s="251"/>
      <c r="J33" s="251"/>
      <c r="K33" s="251"/>
      <c r="L33" s="252"/>
      <c r="M33" s="996">
        <v>42</v>
      </c>
      <c r="N33" s="996"/>
      <c r="O33" s="996"/>
      <c r="P33" s="996"/>
      <c r="Q33" s="996"/>
      <c r="R33" s="996"/>
      <c r="S33" s="996"/>
      <c r="T33" s="996"/>
      <c r="U33" s="996"/>
      <c r="V33" s="996"/>
      <c r="W33" s="996"/>
      <c r="X33" s="996"/>
      <c r="Y33" s="704"/>
      <c r="Z33" s="705"/>
      <c r="AA33" s="705"/>
      <c r="AB33" s="705"/>
      <c r="AC33" s="705"/>
      <c r="AD33" s="705"/>
      <c r="AE33" s="705"/>
      <c r="AF33" s="705"/>
      <c r="AG33" s="705"/>
      <c r="AH33" s="705"/>
      <c r="AI33" s="705"/>
      <c r="AJ33" s="705"/>
      <c r="AK33" s="705"/>
      <c r="AL33" s="705"/>
      <c r="AM33" s="705"/>
      <c r="AN33" s="705"/>
      <c r="AO33" s="705"/>
      <c r="AP33" s="705"/>
      <c r="AQ33" s="705"/>
      <c r="AR33" s="705"/>
      <c r="AS33" s="705"/>
      <c r="AT33" s="705"/>
      <c r="AU33" s="705"/>
      <c r="AV33" s="705"/>
      <c r="AW33" s="705"/>
      <c r="AX33" s="705"/>
      <c r="AY33" s="706"/>
    </row>
    <row r="34" spans="1:51" ht="3" customHeight="1" x14ac:dyDescent="0.2">
      <c r="A34" s="1"/>
      <c r="B34" s="6"/>
      <c r="C34" s="6"/>
      <c r="D34" s="16"/>
      <c r="E34" s="16"/>
      <c r="F34" s="16"/>
      <c r="G34" s="16"/>
      <c r="H34" s="16"/>
      <c r="I34" s="16"/>
      <c r="J34" s="16"/>
      <c r="K34" s="16"/>
      <c r="L34" s="16"/>
      <c r="M34" s="16"/>
      <c r="N34" s="16"/>
      <c r="O34" s="16"/>
      <c r="P34" s="16"/>
      <c r="Q34" s="16"/>
      <c r="R34" s="16"/>
      <c r="S34" s="16"/>
      <c r="T34" s="16"/>
      <c r="U34" s="16"/>
      <c r="V34" s="16"/>
      <c r="W34" s="16"/>
      <c r="X34" s="16"/>
      <c r="Y34" s="16"/>
      <c r="Z34" s="16"/>
      <c r="AA34" s="16"/>
      <c r="AB34" s="16"/>
      <c r="AC34" s="16"/>
      <c r="AD34" s="16"/>
      <c r="AE34" s="16"/>
      <c r="AF34" s="16"/>
      <c r="AG34" s="16"/>
      <c r="AH34" s="16"/>
      <c r="AI34" s="16"/>
      <c r="AJ34" s="16"/>
      <c r="AK34" s="16"/>
      <c r="AL34" s="16"/>
      <c r="AM34" s="16"/>
      <c r="AN34" s="16"/>
      <c r="AO34" s="16"/>
      <c r="AP34" s="16"/>
      <c r="AQ34" s="16"/>
      <c r="AR34" s="16"/>
      <c r="AS34" s="16"/>
      <c r="AT34" s="16"/>
      <c r="AU34" s="16"/>
      <c r="AV34" s="16"/>
      <c r="AW34" s="16"/>
      <c r="AX34" s="16"/>
      <c r="AY34" s="16"/>
    </row>
    <row r="35" spans="1:51" ht="3" customHeight="1" thickBot="1" x14ac:dyDescent="0.25">
      <c r="A35" s="1"/>
      <c r="B35" s="2"/>
      <c r="C35" s="2"/>
      <c r="D35" s="3"/>
      <c r="E35" s="3"/>
      <c r="F35" s="3"/>
      <c r="G35" s="3"/>
      <c r="H35" s="3"/>
      <c r="I35" s="3"/>
      <c r="J35" s="3"/>
      <c r="K35" s="3"/>
      <c r="L35" s="3"/>
      <c r="M35" s="3"/>
      <c r="N35" s="3"/>
      <c r="O35" s="3"/>
      <c r="P35" s="3"/>
      <c r="Q35" s="3"/>
      <c r="R35" s="3"/>
      <c r="S35" s="3"/>
      <c r="T35" s="3"/>
      <c r="U35" s="3"/>
      <c r="V35" s="3"/>
      <c r="W35" s="3"/>
      <c r="X35" s="3"/>
      <c r="Y35" s="3"/>
      <c r="Z35" s="3"/>
      <c r="AA35" s="3"/>
      <c r="AB35" s="3"/>
      <c r="AC35" s="3"/>
      <c r="AD35" s="3"/>
      <c r="AE35" s="3"/>
      <c r="AF35" s="3"/>
      <c r="AG35" s="3"/>
      <c r="AH35" s="3"/>
      <c r="AI35" s="3"/>
      <c r="AJ35" s="3"/>
      <c r="AK35" s="3"/>
      <c r="AL35" s="3"/>
      <c r="AM35" s="3"/>
      <c r="AN35" s="3"/>
      <c r="AO35" s="3"/>
      <c r="AP35" s="3"/>
      <c r="AQ35" s="3"/>
      <c r="AR35" s="3"/>
      <c r="AS35" s="3"/>
      <c r="AT35" s="3"/>
      <c r="AU35" s="3"/>
      <c r="AV35" s="3"/>
      <c r="AW35" s="3"/>
      <c r="AX35" s="3"/>
      <c r="AY35" s="3"/>
    </row>
    <row r="36" spans="1:51" ht="21" customHeight="1" x14ac:dyDescent="0.2">
      <c r="A36" s="4"/>
      <c r="B36" s="242" t="s">
        <v>75</v>
      </c>
      <c r="C36" s="243"/>
      <c r="D36" s="243"/>
      <c r="E36" s="243"/>
      <c r="F36" s="243"/>
      <c r="G36" s="243"/>
      <c r="H36" s="243"/>
      <c r="I36" s="243"/>
      <c r="J36" s="243"/>
      <c r="K36" s="243"/>
      <c r="L36" s="243"/>
      <c r="M36" s="243"/>
      <c r="N36" s="243"/>
      <c r="O36" s="243"/>
      <c r="P36" s="243"/>
      <c r="Q36" s="243"/>
      <c r="R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3"/>
      <c r="AY36" s="244"/>
    </row>
    <row r="37" spans="1:51" ht="21" customHeight="1" x14ac:dyDescent="0.2">
      <c r="A37" s="4"/>
      <c r="B37" s="19"/>
      <c r="C37" s="20"/>
      <c r="D37" s="608" t="s">
        <v>81</v>
      </c>
      <c r="E37" s="609"/>
      <c r="F37" s="609"/>
      <c r="G37" s="609"/>
      <c r="H37" s="610" t="s">
        <v>80</v>
      </c>
      <c r="I37" s="609"/>
      <c r="J37" s="609"/>
      <c r="K37" s="609"/>
      <c r="L37" s="609"/>
      <c r="M37" s="609"/>
      <c r="N37" s="609"/>
      <c r="O37" s="609"/>
      <c r="P37" s="609"/>
      <c r="Q37" s="609"/>
      <c r="R37" s="609"/>
      <c r="S37" s="609"/>
      <c r="T37" s="609"/>
      <c r="U37" s="609"/>
      <c r="V37" s="609"/>
      <c r="W37" s="609"/>
      <c r="X37" s="609"/>
      <c r="Y37" s="609"/>
      <c r="Z37" s="609"/>
      <c r="AA37" s="609"/>
      <c r="AB37" s="609"/>
      <c r="AC37" s="609"/>
      <c r="AD37" s="609"/>
      <c r="AE37" s="609"/>
      <c r="AF37" s="609"/>
      <c r="AG37" s="611"/>
      <c r="AH37" s="610" t="s">
        <v>102</v>
      </c>
      <c r="AI37" s="609"/>
      <c r="AJ37" s="609"/>
      <c r="AK37" s="609"/>
      <c r="AL37" s="609"/>
      <c r="AM37" s="609"/>
      <c r="AN37" s="609"/>
      <c r="AO37" s="609"/>
      <c r="AP37" s="609"/>
      <c r="AQ37" s="609"/>
      <c r="AR37" s="609"/>
      <c r="AS37" s="609"/>
      <c r="AT37" s="609"/>
      <c r="AU37" s="609"/>
      <c r="AV37" s="609"/>
      <c r="AW37" s="609"/>
      <c r="AX37" s="609"/>
      <c r="AY37" s="612"/>
    </row>
    <row r="38" spans="1:51" ht="33.4" customHeight="1" x14ac:dyDescent="0.2">
      <c r="A38" s="4"/>
      <c r="B38" s="196" t="s">
        <v>67</v>
      </c>
      <c r="C38" s="197"/>
      <c r="D38" s="229" t="s">
        <v>343</v>
      </c>
      <c r="E38" s="707"/>
      <c r="F38" s="707"/>
      <c r="G38" s="708"/>
      <c r="H38" s="205" t="s">
        <v>74</v>
      </c>
      <c r="I38" s="206"/>
      <c r="J38" s="206"/>
      <c r="K38" s="206"/>
      <c r="L38" s="206"/>
      <c r="M38" s="206"/>
      <c r="N38" s="206"/>
      <c r="O38" s="206"/>
      <c r="P38" s="206"/>
      <c r="Q38" s="206"/>
      <c r="R38" s="206"/>
      <c r="S38" s="206"/>
      <c r="T38" s="206"/>
      <c r="U38" s="206"/>
      <c r="V38" s="206"/>
      <c r="W38" s="206"/>
      <c r="X38" s="206"/>
      <c r="Y38" s="206"/>
      <c r="Z38" s="206"/>
      <c r="AA38" s="206"/>
      <c r="AB38" s="206"/>
      <c r="AC38" s="206"/>
      <c r="AD38" s="206"/>
      <c r="AE38" s="206"/>
      <c r="AF38" s="206"/>
      <c r="AG38" s="207"/>
      <c r="AH38" s="208" t="s">
        <v>462</v>
      </c>
      <c r="AI38" s="959"/>
      <c r="AJ38" s="959"/>
      <c r="AK38" s="959"/>
      <c r="AL38" s="959"/>
      <c r="AM38" s="959"/>
      <c r="AN38" s="959"/>
      <c r="AO38" s="959"/>
      <c r="AP38" s="959"/>
      <c r="AQ38" s="959"/>
      <c r="AR38" s="959"/>
      <c r="AS38" s="959"/>
      <c r="AT38" s="959"/>
      <c r="AU38" s="959"/>
      <c r="AV38" s="959"/>
      <c r="AW38" s="959"/>
      <c r="AX38" s="959"/>
      <c r="AY38" s="960"/>
    </row>
    <row r="39" spans="1:51" ht="33.4" customHeight="1" x14ac:dyDescent="0.2">
      <c r="A39" s="4"/>
      <c r="B39" s="198"/>
      <c r="C39" s="199"/>
      <c r="D39" s="238" t="s">
        <v>343</v>
      </c>
      <c r="E39" s="713"/>
      <c r="F39" s="713"/>
      <c r="G39" s="714"/>
      <c r="H39" s="239" t="s">
        <v>103</v>
      </c>
      <c r="I39" s="240"/>
      <c r="J39" s="240"/>
      <c r="K39" s="240"/>
      <c r="L39" s="240"/>
      <c r="M39" s="240"/>
      <c r="N39" s="240"/>
      <c r="O39" s="240"/>
      <c r="P39" s="240"/>
      <c r="Q39" s="240"/>
      <c r="R39" s="240"/>
      <c r="S39" s="240"/>
      <c r="T39" s="240"/>
      <c r="U39" s="240"/>
      <c r="V39" s="240"/>
      <c r="W39" s="240"/>
      <c r="X39" s="240"/>
      <c r="Y39" s="240"/>
      <c r="Z39" s="240"/>
      <c r="AA39" s="240"/>
      <c r="AB39" s="240"/>
      <c r="AC39" s="240"/>
      <c r="AD39" s="240"/>
      <c r="AE39" s="240"/>
      <c r="AF39" s="240"/>
      <c r="AG39" s="241"/>
      <c r="AH39" s="961"/>
      <c r="AI39" s="962"/>
      <c r="AJ39" s="962"/>
      <c r="AK39" s="962"/>
      <c r="AL39" s="962"/>
      <c r="AM39" s="962"/>
      <c r="AN39" s="962"/>
      <c r="AO39" s="962"/>
      <c r="AP39" s="962"/>
      <c r="AQ39" s="962"/>
      <c r="AR39" s="962"/>
      <c r="AS39" s="962"/>
      <c r="AT39" s="962"/>
      <c r="AU39" s="962"/>
      <c r="AV39" s="962"/>
      <c r="AW39" s="962"/>
      <c r="AX39" s="962"/>
      <c r="AY39" s="963"/>
    </row>
    <row r="40" spans="1:51" ht="33.4" customHeight="1" x14ac:dyDescent="0.2">
      <c r="A40" s="4"/>
      <c r="B40" s="200"/>
      <c r="C40" s="201"/>
      <c r="D40" s="181" t="s">
        <v>343</v>
      </c>
      <c r="E40" s="194"/>
      <c r="F40" s="194"/>
      <c r="G40" s="195"/>
      <c r="H40" s="182" t="s">
        <v>114</v>
      </c>
      <c r="I40" s="183"/>
      <c r="J40" s="183"/>
      <c r="K40" s="183"/>
      <c r="L40" s="183"/>
      <c r="M40" s="183"/>
      <c r="N40" s="183"/>
      <c r="O40" s="183"/>
      <c r="P40" s="183"/>
      <c r="Q40" s="183"/>
      <c r="R40" s="183"/>
      <c r="S40" s="183"/>
      <c r="T40" s="183"/>
      <c r="U40" s="183"/>
      <c r="V40" s="183"/>
      <c r="W40" s="183"/>
      <c r="X40" s="183"/>
      <c r="Y40" s="183"/>
      <c r="Z40" s="183"/>
      <c r="AA40" s="183"/>
      <c r="AB40" s="183"/>
      <c r="AC40" s="183"/>
      <c r="AD40" s="183"/>
      <c r="AE40" s="183"/>
      <c r="AF40" s="183"/>
      <c r="AG40" s="184"/>
      <c r="AH40" s="964"/>
      <c r="AI40" s="965"/>
      <c r="AJ40" s="965"/>
      <c r="AK40" s="965"/>
      <c r="AL40" s="965"/>
      <c r="AM40" s="965"/>
      <c r="AN40" s="965"/>
      <c r="AO40" s="965"/>
      <c r="AP40" s="965"/>
      <c r="AQ40" s="965"/>
      <c r="AR40" s="965"/>
      <c r="AS40" s="965"/>
      <c r="AT40" s="965"/>
      <c r="AU40" s="965"/>
      <c r="AV40" s="965"/>
      <c r="AW40" s="965"/>
      <c r="AX40" s="965"/>
      <c r="AY40" s="966"/>
    </row>
    <row r="41" spans="1:51" ht="26.25" customHeight="1" x14ac:dyDescent="0.2">
      <c r="A41" s="4"/>
      <c r="B41" s="198" t="s">
        <v>69</v>
      </c>
      <c r="C41" s="199"/>
      <c r="D41" s="202" t="s">
        <v>343</v>
      </c>
      <c r="E41" s="203"/>
      <c r="F41" s="203"/>
      <c r="G41" s="204"/>
      <c r="H41" s="205" t="s">
        <v>70</v>
      </c>
      <c r="I41" s="206"/>
      <c r="J41" s="206"/>
      <c r="K41" s="206"/>
      <c r="L41" s="206"/>
      <c r="M41" s="206"/>
      <c r="N41" s="206"/>
      <c r="O41" s="206"/>
      <c r="P41" s="206"/>
      <c r="Q41" s="206"/>
      <c r="R41" s="206"/>
      <c r="S41" s="206"/>
      <c r="T41" s="206"/>
      <c r="U41" s="206"/>
      <c r="V41" s="206"/>
      <c r="W41" s="206"/>
      <c r="X41" s="206"/>
      <c r="Y41" s="206"/>
      <c r="Z41" s="206"/>
      <c r="AA41" s="206"/>
      <c r="AB41" s="206"/>
      <c r="AC41" s="206"/>
      <c r="AD41" s="206"/>
      <c r="AE41" s="206"/>
      <c r="AF41" s="206"/>
      <c r="AG41" s="207"/>
      <c r="AH41" s="208" t="s">
        <v>537</v>
      </c>
      <c r="AI41" s="959"/>
      <c r="AJ41" s="959"/>
      <c r="AK41" s="959"/>
      <c r="AL41" s="959"/>
      <c r="AM41" s="959"/>
      <c r="AN41" s="959"/>
      <c r="AO41" s="959"/>
      <c r="AP41" s="959"/>
      <c r="AQ41" s="959"/>
      <c r="AR41" s="959"/>
      <c r="AS41" s="959"/>
      <c r="AT41" s="959"/>
      <c r="AU41" s="959"/>
      <c r="AV41" s="959"/>
      <c r="AW41" s="959"/>
      <c r="AX41" s="959"/>
      <c r="AY41" s="960"/>
    </row>
    <row r="42" spans="1:51" ht="26.25" customHeight="1" x14ac:dyDescent="0.2">
      <c r="A42" s="4"/>
      <c r="B42" s="198"/>
      <c r="C42" s="199"/>
      <c r="D42" s="175" t="s">
        <v>163</v>
      </c>
      <c r="E42" s="176"/>
      <c r="F42" s="176"/>
      <c r="G42" s="177"/>
      <c r="H42" s="217" t="s">
        <v>115</v>
      </c>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9"/>
      <c r="AH42" s="961"/>
      <c r="AI42" s="962"/>
      <c r="AJ42" s="962"/>
      <c r="AK42" s="962"/>
      <c r="AL42" s="962"/>
      <c r="AM42" s="962"/>
      <c r="AN42" s="962"/>
      <c r="AO42" s="962"/>
      <c r="AP42" s="962"/>
      <c r="AQ42" s="962"/>
      <c r="AR42" s="962"/>
      <c r="AS42" s="962"/>
      <c r="AT42" s="962"/>
      <c r="AU42" s="962"/>
      <c r="AV42" s="962"/>
      <c r="AW42" s="962"/>
      <c r="AX42" s="962"/>
      <c r="AY42" s="963"/>
    </row>
    <row r="43" spans="1:51" ht="26.25" customHeight="1" x14ac:dyDescent="0.2">
      <c r="A43" s="4"/>
      <c r="B43" s="198"/>
      <c r="C43" s="199"/>
      <c r="D43" s="175" t="s">
        <v>343</v>
      </c>
      <c r="E43" s="176"/>
      <c r="F43" s="176"/>
      <c r="G43" s="177"/>
      <c r="H43" s="217" t="s">
        <v>71</v>
      </c>
      <c r="I43" s="218"/>
      <c r="J43" s="218"/>
      <c r="K43" s="218"/>
      <c r="L43" s="218"/>
      <c r="M43" s="218"/>
      <c r="N43" s="218"/>
      <c r="O43" s="218"/>
      <c r="P43" s="218"/>
      <c r="Q43" s="218"/>
      <c r="R43" s="218"/>
      <c r="S43" s="218"/>
      <c r="T43" s="218"/>
      <c r="U43" s="218"/>
      <c r="V43" s="218"/>
      <c r="W43" s="218"/>
      <c r="X43" s="218"/>
      <c r="Y43" s="218"/>
      <c r="Z43" s="218"/>
      <c r="AA43" s="218"/>
      <c r="AB43" s="218"/>
      <c r="AC43" s="218"/>
      <c r="AD43" s="218"/>
      <c r="AE43" s="218"/>
      <c r="AF43" s="218"/>
      <c r="AG43" s="219"/>
      <c r="AH43" s="961"/>
      <c r="AI43" s="962"/>
      <c r="AJ43" s="962"/>
      <c r="AK43" s="962"/>
      <c r="AL43" s="962"/>
      <c r="AM43" s="962"/>
      <c r="AN43" s="962"/>
      <c r="AO43" s="962"/>
      <c r="AP43" s="962"/>
      <c r="AQ43" s="962"/>
      <c r="AR43" s="962"/>
      <c r="AS43" s="962"/>
      <c r="AT43" s="962"/>
      <c r="AU43" s="962"/>
      <c r="AV43" s="962"/>
      <c r="AW43" s="962"/>
      <c r="AX43" s="962"/>
      <c r="AY43" s="963"/>
    </row>
    <row r="44" spans="1:51" ht="26.25" customHeight="1" x14ac:dyDescent="0.2">
      <c r="A44" s="4"/>
      <c r="B44" s="198"/>
      <c r="C44" s="199"/>
      <c r="D44" s="175" t="s">
        <v>343</v>
      </c>
      <c r="E44" s="176"/>
      <c r="F44" s="176"/>
      <c r="G44" s="177"/>
      <c r="H44" s="217" t="s">
        <v>76</v>
      </c>
      <c r="I44" s="218"/>
      <c r="J44" s="218"/>
      <c r="K44" s="218"/>
      <c r="L44" s="218"/>
      <c r="M44" s="218"/>
      <c r="N44" s="218"/>
      <c r="O44" s="218"/>
      <c r="P44" s="218"/>
      <c r="Q44" s="218"/>
      <c r="R44" s="218"/>
      <c r="S44" s="218"/>
      <c r="T44" s="218"/>
      <c r="U44" s="218"/>
      <c r="V44" s="218"/>
      <c r="W44" s="218"/>
      <c r="X44" s="218"/>
      <c r="Y44" s="218"/>
      <c r="Z44" s="218"/>
      <c r="AA44" s="218"/>
      <c r="AB44" s="218"/>
      <c r="AC44" s="218"/>
      <c r="AD44" s="218"/>
      <c r="AE44" s="218"/>
      <c r="AF44" s="218"/>
      <c r="AG44" s="219"/>
      <c r="AH44" s="961"/>
      <c r="AI44" s="962"/>
      <c r="AJ44" s="962"/>
      <c r="AK44" s="962"/>
      <c r="AL44" s="962"/>
      <c r="AM44" s="962"/>
      <c r="AN44" s="962"/>
      <c r="AO44" s="962"/>
      <c r="AP44" s="962"/>
      <c r="AQ44" s="962"/>
      <c r="AR44" s="962"/>
      <c r="AS44" s="962"/>
      <c r="AT44" s="962"/>
      <c r="AU44" s="962"/>
      <c r="AV44" s="962"/>
      <c r="AW44" s="962"/>
      <c r="AX44" s="962"/>
      <c r="AY44" s="963"/>
    </row>
    <row r="45" spans="1:51" ht="26.25" customHeight="1" x14ac:dyDescent="0.2">
      <c r="A45" s="4"/>
      <c r="B45" s="200"/>
      <c r="C45" s="201"/>
      <c r="D45" s="181" t="s">
        <v>343</v>
      </c>
      <c r="E45" s="194"/>
      <c r="F45" s="194"/>
      <c r="G45" s="195"/>
      <c r="H45" s="182" t="s">
        <v>77</v>
      </c>
      <c r="I45" s="183"/>
      <c r="J45" s="183"/>
      <c r="K45" s="183"/>
      <c r="L45" s="183"/>
      <c r="M45" s="183"/>
      <c r="N45" s="183"/>
      <c r="O45" s="183"/>
      <c r="P45" s="183"/>
      <c r="Q45" s="183"/>
      <c r="R45" s="183"/>
      <c r="S45" s="183"/>
      <c r="T45" s="183"/>
      <c r="U45" s="183"/>
      <c r="V45" s="183"/>
      <c r="W45" s="183"/>
      <c r="X45" s="183"/>
      <c r="Y45" s="183"/>
      <c r="Z45" s="183"/>
      <c r="AA45" s="183"/>
      <c r="AB45" s="183"/>
      <c r="AC45" s="183"/>
      <c r="AD45" s="183"/>
      <c r="AE45" s="183"/>
      <c r="AF45" s="183"/>
      <c r="AG45" s="184"/>
      <c r="AH45" s="964"/>
      <c r="AI45" s="965"/>
      <c r="AJ45" s="965"/>
      <c r="AK45" s="965"/>
      <c r="AL45" s="965"/>
      <c r="AM45" s="965"/>
      <c r="AN45" s="965"/>
      <c r="AO45" s="965"/>
      <c r="AP45" s="965"/>
      <c r="AQ45" s="965"/>
      <c r="AR45" s="965"/>
      <c r="AS45" s="965"/>
      <c r="AT45" s="965"/>
      <c r="AU45" s="965"/>
      <c r="AV45" s="965"/>
      <c r="AW45" s="965"/>
      <c r="AX45" s="965"/>
      <c r="AY45" s="966"/>
    </row>
    <row r="46" spans="1:51" ht="26.25" customHeight="1" x14ac:dyDescent="0.2">
      <c r="A46" s="4"/>
      <c r="B46" s="196" t="s">
        <v>66</v>
      </c>
      <c r="C46" s="197"/>
      <c r="D46" s="202" t="s">
        <v>343</v>
      </c>
      <c r="E46" s="203"/>
      <c r="F46" s="203"/>
      <c r="G46" s="204"/>
      <c r="H46" s="205" t="s">
        <v>68</v>
      </c>
      <c r="I46" s="206"/>
      <c r="J46" s="206"/>
      <c r="K46" s="206"/>
      <c r="L46" s="206"/>
      <c r="M46" s="206"/>
      <c r="N46" s="206"/>
      <c r="O46" s="206"/>
      <c r="P46" s="206"/>
      <c r="Q46" s="206"/>
      <c r="R46" s="206"/>
      <c r="S46" s="206"/>
      <c r="T46" s="206"/>
      <c r="U46" s="206"/>
      <c r="V46" s="206"/>
      <c r="W46" s="206"/>
      <c r="X46" s="206"/>
      <c r="Y46" s="206"/>
      <c r="Z46" s="206"/>
      <c r="AA46" s="206"/>
      <c r="AB46" s="206"/>
      <c r="AC46" s="206"/>
      <c r="AD46" s="206"/>
      <c r="AE46" s="206"/>
      <c r="AF46" s="206"/>
      <c r="AG46" s="207"/>
      <c r="AH46" s="208" t="s">
        <v>463</v>
      </c>
      <c r="AI46" s="959"/>
      <c r="AJ46" s="959"/>
      <c r="AK46" s="959"/>
      <c r="AL46" s="959"/>
      <c r="AM46" s="959"/>
      <c r="AN46" s="959"/>
      <c r="AO46" s="959"/>
      <c r="AP46" s="959"/>
      <c r="AQ46" s="959"/>
      <c r="AR46" s="959"/>
      <c r="AS46" s="959"/>
      <c r="AT46" s="959"/>
      <c r="AU46" s="959"/>
      <c r="AV46" s="959"/>
      <c r="AW46" s="959"/>
      <c r="AX46" s="959"/>
      <c r="AY46" s="960"/>
    </row>
    <row r="47" spans="1:51" ht="26.25" customHeight="1" x14ac:dyDescent="0.2">
      <c r="A47" s="4"/>
      <c r="B47" s="198"/>
      <c r="C47" s="199"/>
      <c r="D47" s="175" t="s">
        <v>163</v>
      </c>
      <c r="E47" s="176"/>
      <c r="F47" s="176"/>
      <c r="G47" s="177"/>
      <c r="H47" s="217" t="s">
        <v>78</v>
      </c>
      <c r="I47" s="218"/>
      <c r="J47" s="218"/>
      <c r="K47" s="218"/>
      <c r="L47" s="218"/>
      <c r="M47" s="218"/>
      <c r="N47" s="218"/>
      <c r="O47" s="218"/>
      <c r="P47" s="218"/>
      <c r="Q47" s="218"/>
      <c r="R47" s="218"/>
      <c r="S47" s="218"/>
      <c r="T47" s="218"/>
      <c r="U47" s="218"/>
      <c r="V47" s="218"/>
      <c r="W47" s="218"/>
      <c r="X47" s="218"/>
      <c r="Y47" s="218"/>
      <c r="Z47" s="218"/>
      <c r="AA47" s="218"/>
      <c r="AB47" s="218"/>
      <c r="AC47" s="218"/>
      <c r="AD47" s="218"/>
      <c r="AE47" s="218"/>
      <c r="AF47" s="218"/>
      <c r="AG47" s="219"/>
      <c r="AH47" s="961"/>
      <c r="AI47" s="962"/>
      <c r="AJ47" s="962"/>
      <c r="AK47" s="962"/>
      <c r="AL47" s="962"/>
      <c r="AM47" s="962"/>
      <c r="AN47" s="962"/>
      <c r="AO47" s="962"/>
      <c r="AP47" s="962"/>
      <c r="AQ47" s="962"/>
      <c r="AR47" s="962"/>
      <c r="AS47" s="962"/>
      <c r="AT47" s="962"/>
      <c r="AU47" s="962"/>
      <c r="AV47" s="962"/>
      <c r="AW47" s="962"/>
      <c r="AX47" s="962"/>
      <c r="AY47" s="963"/>
    </row>
    <row r="48" spans="1:51" ht="26.25" customHeight="1" x14ac:dyDescent="0.2">
      <c r="A48" s="4"/>
      <c r="B48" s="198"/>
      <c r="C48" s="199"/>
      <c r="D48" s="175" t="s">
        <v>333</v>
      </c>
      <c r="E48" s="176"/>
      <c r="F48" s="176"/>
      <c r="G48" s="177"/>
      <c r="H48" s="217" t="s">
        <v>116</v>
      </c>
      <c r="I48" s="218"/>
      <c r="J48" s="218"/>
      <c r="K48" s="218"/>
      <c r="L48" s="218"/>
      <c r="M48" s="218"/>
      <c r="N48" s="218"/>
      <c r="O48" s="218"/>
      <c r="P48" s="218"/>
      <c r="Q48" s="218"/>
      <c r="R48" s="218"/>
      <c r="S48" s="218"/>
      <c r="T48" s="218"/>
      <c r="U48" s="218"/>
      <c r="V48" s="218"/>
      <c r="W48" s="218"/>
      <c r="X48" s="218"/>
      <c r="Y48" s="218"/>
      <c r="Z48" s="218"/>
      <c r="AA48" s="218"/>
      <c r="AB48" s="218"/>
      <c r="AC48" s="218"/>
      <c r="AD48" s="218"/>
      <c r="AE48" s="218"/>
      <c r="AF48" s="218"/>
      <c r="AG48" s="219"/>
      <c r="AH48" s="961"/>
      <c r="AI48" s="962"/>
      <c r="AJ48" s="962"/>
      <c r="AK48" s="962"/>
      <c r="AL48" s="962"/>
      <c r="AM48" s="962"/>
      <c r="AN48" s="962"/>
      <c r="AO48" s="962"/>
      <c r="AP48" s="962"/>
      <c r="AQ48" s="962"/>
      <c r="AR48" s="962"/>
      <c r="AS48" s="962"/>
      <c r="AT48" s="962"/>
      <c r="AU48" s="962"/>
      <c r="AV48" s="962"/>
      <c r="AW48" s="962"/>
      <c r="AX48" s="962"/>
      <c r="AY48" s="963"/>
    </row>
    <row r="49" spans="1:51" ht="26.25" customHeight="1" x14ac:dyDescent="0.2">
      <c r="A49" s="4"/>
      <c r="B49" s="198"/>
      <c r="C49" s="199"/>
      <c r="D49" s="725" t="s">
        <v>163</v>
      </c>
      <c r="E49" s="726"/>
      <c r="F49" s="726"/>
      <c r="G49" s="727"/>
      <c r="H49" s="178" t="s">
        <v>104</v>
      </c>
      <c r="I49" s="179"/>
      <c r="J49" s="179"/>
      <c r="K49" s="179"/>
      <c r="L49" s="179"/>
      <c r="M49" s="179"/>
      <c r="N49" s="179"/>
      <c r="O49" s="179"/>
      <c r="P49" s="179"/>
      <c r="Q49" s="179"/>
      <c r="R49" s="179"/>
      <c r="S49" s="179"/>
      <c r="T49" s="179"/>
      <c r="U49" s="179"/>
      <c r="V49" s="179"/>
      <c r="W49" s="179"/>
      <c r="X49" s="179"/>
      <c r="Y49" s="179"/>
      <c r="Z49" s="179"/>
      <c r="AA49" s="179"/>
      <c r="AB49" s="179"/>
      <c r="AC49" s="179"/>
      <c r="AD49" s="179"/>
      <c r="AE49" s="179"/>
      <c r="AF49" s="179"/>
      <c r="AG49" s="180"/>
      <c r="AH49" s="961"/>
      <c r="AI49" s="962"/>
      <c r="AJ49" s="962"/>
      <c r="AK49" s="962"/>
      <c r="AL49" s="962"/>
      <c r="AM49" s="962"/>
      <c r="AN49" s="962"/>
      <c r="AO49" s="962"/>
      <c r="AP49" s="962"/>
      <c r="AQ49" s="962"/>
      <c r="AR49" s="962"/>
      <c r="AS49" s="962"/>
      <c r="AT49" s="962"/>
      <c r="AU49" s="962"/>
      <c r="AV49" s="962"/>
      <c r="AW49" s="962"/>
      <c r="AX49" s="962"/>
      <c r="AY49" s="963"/>
    </row>
    <row r="50" spans="1:51" ht="26.25" customHeight="1" x14ac:dyDescent="0.2">
      <c r="A50" s="4"/>
      <c r="B50" s="198"/>
      <c r="C50" s="199"/>
      <c r="D50" s="1215"/>
      <c r="E50" s="729"/>
      <c r="F50" s="729"/>
      <c r="G50" s="730"/>
      <c r="H50" s="185" t="s">
        <v>92</v>
      </c>
      <c r="I50" s="186"/>
      <c r="J50" s="186"/>
      <c r="K50" s="186"/>
      <c r="L50" s="186"/>
      <c r="M50" s="186"/>
      <c r="N50" s="186"/>
      <c r="O50" s="186"/>
      <c r="P50" s="186"/>
      <c r="Q50" s="186"/>
      <c r="R50" s="186"/>
      <c r="S50" s="186"/>
      <c r="T50" s="186"/>
      <c r="U50" s="186"/>
      <c r="V50" s="187"/>
      <c r="W50" s="187"/>
      <c r="X50" s="187"/>
      <c r="Y50" s="187"/>
      <c r="Z50" s="187"/>
      <c r="AA50" s="187"/>
      <c r="AB50" s="187"/>
      <c r="AC50" s="187"/>
      <c r="AD50" s="187"/>
      <c r="AE50" s="187"/>
      <c r="AF50" s="187"/>
      <c r="AG50" s="188"/>
      <c r="AH50" s="961"/>
      <c r="AI50" s="962"/>
      <c r="AJ50" s="962"/>
      <c r="AK50" s="962"/>
      <c r="AL50" s="962"/>
      <c r="AM50" s="962"/>
      <c r="AN50" s="962"/>
      <c r="AO50" s="962"/>
      <c r="AP50" s="962"/>
      <c r="AQ50" s="962"/>
      <c r="AR50" s="962"/>
      <c r="AS50" s="962"/>
      <c r="AT50" s="962"/>
      <c r="AU50" s="962"/>
      <c r="AV50" s="962"/>
      <c r="AW50" s="962"/>
      <c r="AX50" s="962"/>
      <c r="AY50" s="963"/>
    </row>
    <row r="51" spans="1:51" ht="26.25" customHeight="1" x14ac:dyDescent="0.2">
      <c r="A51" s="4"/>
      <c r="B51" s="200"/>
      <c r="C51" s="201"/>
      <c r="D51" s="181" t="s">
        <v>343</v>
      </c>
      <c r="E51" s="194"/>
      <c r="F51" s="194"/>
      <c r="G51" s="195"/>
      <c r="H51" s="182" t="s">
        <v>79</v>
      </c>
      <c r="I51" s="183"/>
      <c r="J51" s="183"/>
      <c r="K51" s="183"/>
      <c r="L51" s="183"/>
      <c r="M51" s="183"/>
      <c r="N51" s="183"/>
      <c r="O51" s="183"/>
      <c r="P51" s="183"/>
      <c r="Q51" s="183"/>
      <c r="R51" s="183"/>
      <c r="S51" s="183"/>
      <c r="T51" s="183"/>
      <c r="U51" s="183"/>
      <c r="V51" s="183"/>
      <c r="W51" s="183"/>
      <c r="X51" s="183"/>
      <c r="Y51" s="183"/>
      <c r="Z51" s="183"/>
      <c r="AA51" s="183"/>
      <c r="AB51" s="183"/>
      <c r="AC51" s="183"/>
      <c r="AD51" s="183"/>
      <c r="AE51" s="183"/>
      <c r="AF51" s="183"/>
      <c r="AG51" s="184"/>
      <c r="AH51" s="964"/>
      <c r="AI51" s="965"/>
      <c r="AJ51" s="965"/>
      <c r="AK51" s="965"/>
      <c r="AL51" s="965"/>
      <c r="AM51" s="965"/>
      <c r="AN51" s="965"/>
      <c r="AO51" s="965"/>
      <c r="AP51" s="965"/>
      <c r="AQ51" s="965"/>
      <c r="AR51" s="965"/>
      <c r="AS51" s="965"/>
      <c r="AT51" s="965"/>
      <c r="AU51" s="965"/>
      <c r="AV51" s="965"/>
      <c r="AW51" s="965"/>
      <c r="AX51" s="965"/>
      <c r="AY51" s="966"/>
    </row>
    <row r="52" spans="1:51" ht="374.5" customHeight="1" thickBot="1" x14ac:dyDescent="0.25">
      <c r="A52" s="4"/>
      <c r="B52" s="189" t="s">
        <v>65</v>
      </c>
      <c r="C52" s="190"/>
      <c r="D52" s="191" t="s">
        <v>461</v>
      </c>
      <c r="E52" s="1213"/>
      <c r="F52" s="1213"/>
      <c r="G52" s="1213"/>
      <c r="H52" s="1213"/>
      <c r="I52" s="1213"/>
      <c r="J52" s="1213"/>
      <c r="K52" s="1213"/>
      <c r="L52" s="1213"/>
      <c r="M52" s="1213"/>
      <c r="N52" s="1213"/>
      <c r="O52" s="1213"/>
      <c r="P52" s="1213"/>
      <c r="Q52" s="1213"/>
      <c r="R52" s="1213"/>
      <c r="S52" s="1213"/>
      <c r="T52" s="1213"/>
      <c r="U52" s="1213"/>
      <c r="V52" s="1213"/>
      <c r="W52" s="1213"/>
      <c r="X52" s="1213"/>
      <c r="Y52" s="1213"/>
      <c r="Z52" s="1213"/>
      <c r="AA52" s="1213"/>
      <c r="AB52" s="1213"/>
      <c r="AC52" s="1213"/>
      <c r="AD52" s="1213"/>
      <c r="AE52" s="1213"/>
      <c r="AF52" s="1213"/>
      <c r="AG52" s="1213"/>
      <c r="AH52" s="1213"/>
      <c r="AI52" s="1213"/>
      <c r="AJ52" s="1213"/>
      <c r="AK52" s="1213"/>
      <c r="AL52" s="1213"/>
      <c r="AM52" s="1213"/>
      <c r="AN52" s="1213"/>
      <c r="AO52" s="1213"/>
      <c r="AP52" s="1213"/>
      <c r="AQ52" s="1213"/>
      <c r="AR52" s="1213"/>
      <c r="AS52" s="1213"/>
      <c r="AT52" s="1213"/>
      <c r="AU52" s="1213"/>
      <c r="AV52" s="1213"/>
      <c r="AW52" s="1213"/>
      <c r="AX52" s="1213"/>
      <c r="AY52" s="1214"/>
    </row>
    <row r="53" spans="1:51" ht="21" customHeight="1" x14ac:dyDescent="0.2">
      <c r="A53" s="4"/>
      <c r="B53" s="77" t="s">
        <v>63</v>
      </c>
      <c r="C53" s="78"/>
      <c r="D53" s="78"/>
      <c r="E53" s="78"/>
      <c r="F53" s="78"/>
      <c r="G53" s="78"/>
      <c r="H53" s="78"/>
      <c r="I53" s="78"/>
      <c r="J53" s="78"/>
      <c r="K53" s="78"/>
      <c r="L53" s="78"/>
      <c r="M53" s="78"/>
      <c r="N53" s="78"/>
      <c r="O53" s="78"/>
      <c r="P53" s="78"/>
      <c r="Q53" s="78"/>
      <c r="R53" s="78"/>
      <c r="S53" s="78"/>
      <c r="T53" s="78"/>
      <c r="U53" s="78"/>
      <c r="V53" s="78"/>
      <c r="W53" s="78"/>
      <c r="X53" s="78"/>
      <c r="Y53" s="78"/>
      <c r="Z53" s="78"/>
      <c r="AA53" s="78"/>
      <c r="AB53" s="78"/>
      <c r="AC53" s="78"/>
      <c r="AD53" s="78"/>
      <c r="AE53" s="78"/>
      <c r="AF53" s="78"/>
      <c r="AG53" s="78"/>
      <c r="AH53" s="78"/>
      <c r="AI53" s="78"/>
      <c r="AJ53" s="78"/>
      <c r="AK53" s="78"/>
      <c r="AL53" s="78"/>
      <c r="AM53" s="78"/>
      <c r="AN53" s="78"/>
      <c r="AO53" s="78"/>
      <c r="AP53" s="78"/>
      <c r="AQ53" s="78"/>
      <c r="AR53" s="78"/>
      <c r="AS53" s="78"/>
      <c r="AT53" s="78"/>
      <c r="AU53" s="78"/>
      <c r="AV53" s="78"/>
      <c r="AW53" s="78"/>
      <c r="AX53" s="78"/>
      <c r="AY53" s="79"/>
    </row>
    <row r="54" spans="1:51" ht="72" customHeight="1" x14ac:dyDescent="0.2">
      <c r="A54" s="5"/>
      <c r="B54" s="71"/>
      <c r="C54" s="72"/>
      <c r="D54" s="72"/>
      <c r="E54" s="72"/>
      <c r="F54" s="73"/>
      <c r="G54" s="74"/>
      <c r="H54" s="75"/>
      <c r="I54" s="75"/>
      <c r="J54" s="75"/>
      <c r="K54" s="75"/>
      <c r="L54" s="75"/>
      <c r="M54" s="75"/>
      <c r="N54" s="75"/>
      <c r="O54" s="75"/>
      <c r="P54" s="75"/>
      <c r="Q54" s="75"/>
      <c r="R54" s="75"/>
      <c r="S54" s="75"/>
      <c r="T54" s="75"/>
      <c r="U54" s="75"/>
      <c r="V54" s="75"/>
      <c r="W54" s="75"/>
      <c r="X54" s="75"/>
      <c r="Y54" s="75"/>
      <c r="Z54" s="75"/>
      <c r="AA54" s="75"/>
      <c r="AB54" s="75"/>
      <c r="AC54" s="75"/>
      <c r="AD54" s="75"/>
      <c r="AE54" s="75"/>
      <c r="AF54" s="75"/>
      <c r="AG54" s="75"/>
      <c r="AH54" s="75"/>
      <c r="AI54" s="75"/>
      <c r="AJ54" s="75"/>
      <c r="AK54" s="75"/>
      <c r="AL54" s="75"/>
      <c r="AM54" s="75"/>
      <c r="AN54" s="75"/>
      <c r="AO54" s="75"/>
      <c r="AP54" s="75"/>
      <c r="AQ54" s="75"/>
      <c r="AR54" s="75"/>
      <c r="AS54" s="75"/>
      <c r="AT54" s="75"/>
      <c r="AU54" s="75"/>
      <c r="AV54" s="75"/>
      <c r="AW54" s="75"/>
      <c r="AX54" s="75"/>
      <c r="AY54" s="76"/>
    </row>
    <row r="55" spans="1:51" ht="18.399999999999999" customHeight="1" x14ac:dyDescent="0.2">
      <c r="A55" s="5"/>
      <c r="B55" s="86" t="s">
        <v>73</v>
      </c>
      <c r="C55" s="87"/>
      <c r="D55" s="87"/>
      <c r="E55" s="87"/>
      <c r="F55" s="87"/>
      <c r="G55" s="87"/>
      <c r="H55" s="87"/>
      <c r="I55" s="87"/>
      <c r="J55" s="87"/>
      <c r="K55" s="87"/>
      <c r="L55" s="87"/>
      <c r="M55" s="87"/>
      <c r="N55" s="87"/>
      <c r="O55" s="87"/>
      <c r="P55" s="87"/>
      <c r="Q55" s="87"/>
      <c r="R55" s="87"/>
      <c r="S55" s="87"/>
      <c r="T55" s="87"/>
      <c r="U55" s="87"/>
      <c r="V55" s="87"/>
      <c r="W55" s="87"/>
      <c r="X55" s="87"/>
      <c r="Y55" s="87"/>
      <c r="Z55" s="87"/>
      <c r="AA55" s="87"/>
      <c r="AB55" s="87"/>
      <c r="AC55" s="87"/>
      <c r="AD55" s="87"/>
      <c r="AE55" s="87"/>
      <c r="AF55" s="87"/>
      <c r="AG55" s="87"/>
      <c r="AH55" s="87"/>
      <c r="AI55" s="87"/>
      <c r="AJ55" s="87"/>
      <c r="AK55" s="87"/>
      <c r="AL55" s="87"/>
      <c r="AM55" s="87"/>
      <c r="AN55" s="87"/>
      <c r="AO55" s="87"/>
      <c r="AP55" s="87"/>
      <c r="AQ55" s="87"/>
      <c r="AR55" s="87"/>
      <c r="AS55" s="87"/>
      <c r="AT55" s="87"/>
      <c r="AU55" s="87"/>
      <c r="AV55" s="87"/>
      <c r="AW55" s="87"/>
      <c r="AX55" s="87"/>
      <c r="AY55" s="88"/>
    </row>
    <row r="56" spans="1:51" ht="62.5" customHeight="1" thickBot="1" x14ac:dyDescent="0.25">
      <c r="A56" s="5"/>
      <c r="B56" s="91"/>
      <c r="C56" s="92"/>
      <c r="D56" s="92"/>
      <c r="E56" s="92"/>
      <c r="F56" s="93"/>
      <c r="G56" s="92"/>
      <c r="H56" s="92"/>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2"/>
      <c r="AK56" s="92"/>
      <c r="AL56" s="92"/>
      <c r="AM56" s="92"/>
      <c r="AN56" s="92"/>
      <c r="AO56" s="92"/>
      <c r="AP56" s="92"/>
      <c r="AQ56" s="92"/>
      <c r="AR56" s="92"/>
      <c r="AS56" s="92"/>
      <c r="AT56" s="92"/>
      <c r="AU56" s="92"/>
      <c r="AV56" s="92"/>
      <c r="AW56" s="92"/>
      <c r="AX56" s="92"/>
      <c r="AY56" s="94"/>
    </row>
    <row r="57" spans="1:51" ht="19.75" customHeight="1" x14ac:dyDescent="0.2">
      <c r="A57" s="5"/>
      <c r="B57" s="80" t="s">
        <v>108</v>
      </c>
      <c r="C57" s="89"/>
      <c r="D57" s="89"/>
      <c r="E57" s="89"/>
      <c r="F57" s="89"/>
      <c r="G57" s="89"/>
      <c r="H57" s="89"/>
      <c r="I57" s="89"/>
      <c r="J57" s="89"/>
      <c r="K57" s="89"/>
      <c r="L57" s="89"/>
      <c r="M57" s="89"/>
      <c r="N57" s="89"/>
      <c r="O57" s="89"/>
      <c r="P57" s="89"/>
      <c r="Q57" s="89"/>
      <c r="R57" s="89"/>
      <c r="S57" s="89"/>
      <c r="T57" s="89"/>
      <c r="U57" s="89"/>
      <c r="V57" s="89"/>
      <c r="W57" s="89"/>
      <c r="X57" s="89"/>
      <c r="Y57" s="89"/>
      <c r="Z57" s="89"/>
      <c r="AA57" s="89"/>
      <c r="AB57" s="89"/>
      <c r="AC57" s="89"/>
      <c r="AD57" s="89"/>
      <c r="AE57" s="89"/>
      <c r="AF57" s="89"/>
      <c r="AG57" s="89"/>
      <c r="AH57" s="89"/>
      <c r="AI57" s="89"/>
      <c r="AJ57" s="89"/>
      <c r="AK57" s="89"/>
      <c r="AL57" s="89"/>
      <c r="AM57" s="89"/>
      <c r="AN57" s="89"/>
      <c r="AO57" s="89"/>
      <c r="AP57" s="89"/>
      <c r="AQ57" s="89"/>
      <c r="AR57" s="89"/>
      <c r="AS57" s="89"/>
      <c r="AT57" s="89"/>
      <c r="AU57" s="89"/>
      <c r="AV57" s="89"/>
      <c r="AW57" s="89"/>
      <c r="AX57" s="89"/>
      <c r="AY57" s="90"/>
    </row>
    <row r="58" spans="1:51" ht="108.65" customHeight="1" thickBot="1" x14ac:dyDescent="0.25">
      <c r="A58" s="5"/>
      <c r="B58" s="83"/>
      <c r="C58" s="84"/>
      <c r="D58" s="84"/>
      <c r="E58" s="84"/>
      <c r="F58" s="84"/>
      <c r="G58" s="84"/>
      <c r="H58" s="84"/>
      <c r="I58" s="84"/>
      <c r="J58" s="84"/>
      <c r="K58" s="84"/>
      <c r="L58" s="84"/>
      <c r="M58" s="84"/>
      <c r="N58" s="84"/>
      <c r="O58" s="84"/>
      <c r="P58" s="84"/>
      <c r="Q58" s="84"/>
      <c r="R58" s="84"/>
      <c r="S58" s="84"/>
      <c r="T58" s="84"/>
      <c r="U58" s="84"/>
      <c r="V58" s="84"/>
      <c r="W58" s="84"/>
      <c r="X58" s="84"/>
      <c r="Y58" s="84"/>
      <c r="Z58" s="84"/>
      <c r="AA58" s="84"/>
      <c r="AB58" s="84"/>
      <c r="AC58" s="84"/>
      <c r="AD58" s="84"/>
      <c r="AE58" s="84"/>
      <c r="AF58" s="84"/>
      <c r="AG58" s="84"/>
      <c r="AH58" s="84"/>
      <c r="AI58" s="84"/>
      <c r="AJ58" s="84"/>
      <c r="AK58" s="84"/>
      <c r="AL58" s="84"/>
      <c r="AM58" s="84"/>
      <c r="AN58" s="84"/>
      <c r="AO58" s="84"/>
      <c r="AP58" s="84"/>
      <c r="AQ58" s="84"/>
      <c r="AR58" s="84"/>
      <c r="AS58" s="84"/>
      <c r="AT58" s="84"/>
      <c r="AU58" s="84"/>
      <c r="AV58" s="84"/>
      <c r="AW58" s="84"/>
      <c r="AX58" s="84"/>
      <c r="AY58" s="85"/>
    </row>
    <row r="59" spans="1:51" ht="19.75" customHeight="1" x14ac:dyDescent="0.2">
      <c r="A59" s="5"/>
      <c r="B59" s="80" t="s">
        <v>89</v>
      </c>
      <c r="C59" s="81"/>
      <c r="D59" s="81"/>
      <c r="E59" s="81"/>
      <c r="F59" s="81"/>
      <c r="G59" s="81"/>
      <c r="H59" s="81"/>
      <c r="I59" s="81"/>
      <c r="J59" s="81"/>
      <c r="K59" s="81"/>
      <c r="L59" s="81"/>
      <c r="M59" s="81"/>
      <c r="N59" s="81"/>
      <c r="O59" s="81"/>
      <c r="P59" s="81"/>
      <c r="Q59" s="81"/>
      <c r="R59" s="81"/>
      <c r="S59" s="81"/>
      <c r="T59" s="81"/>
      <c r="U59" s="81"/>
      <c r="V59" s="81"/>
      <c r="W59" s="81"/>
      <c r="X59" s="81"/>
      <c r="Y59" s="81"/>
      <c r="Z59" s="81"/>
      <c r="AA59" s="81"/>
      <c r="AB59" s="81"/>
      <c r="AC59" s="81"/>
      <c r="AD59" s="81"/>
      <c r="AE59" s="81"/>
      <c r="AF59" s="81"/>
      <c r="AG59" s="81"/>
      <c r="AH59" s="81"/>
      <c r="AI59" s="81"/>
      <c r="AJ59" s="81"/>
      <c r="AK59" s="81"/>
      <c r="AL59" s="81"/>
      <c r="AM59" s="81"/>
      <c r="AN59" s="81"/>
      <c r="AO59" s="81"/>
      <c r="AP59" s="81"/>
      <c r="AQ59" s="81"/>
      <c r="AR59" s="81"/>
      <c r="AS59" s="81"/>
      <c r="AT59" s="81"/>
      <c r="AU59" s="81"/>
      <c r="AV59" s="81"/>
      <c r="AW59" s="81"/>
      <c r="AX59" s="81"/>
      <c r="AY59" s="82"/>
    </row>
    <row r="60" spans="1:51" ht="19.899999999999999" customHeight="1" x14ac:dyDescent="0.2">
      <c r="A60" s="5"/>
      <c r="B60" s="24" t="s">
        <v>90</v>
      </c>
      <c r="C60" s="22"/>
      <c r="D60" s="22"/>
      <c r="E60" s="22"/>
      <c r="F60" s="22"/>
      <c r="G60" s="22"/>
      <c r="H60" s="22"/>
      <c r="I60" s="22"/>
      <c r="J60" s="22"/>
      <c r="K60" s="22"/>
      <c r="L60" s="23"/>
      <c r="M60" s="492">
        <v>7</v>
      </c>
      <c r="N60" s="493"/>
      <c r="O60" s="493"/>
      <c r="P60" s="493"/>
      <c r="Q60" s="493"/>
      <c r="R60" s="493"/>
      <c r="S60" s="493"/>
      <c r="T60" s="493"/>
      <c r="U60" s="493"/>
      <c r="V60" s="493"/>
      <c r="W60" s="493"/>
      <c r="X60" s="493"/>
      <c r="Y60" s="493"/>
      <c r="Z60" s="493"/>
      <c r="AA60" s="494"/>
      <c r="AB60" s="22" t="s">
        <v>91</v>
      </c>
      <c r="AC60" s="22"/>
      <c r="AD60" s="22"/>
      <c r="AE60" s="22"/>
      <c r="AF60" s="22"/>
      <c r="AG60" s="22"/>
      <c r="AH60" s="22"/>
      <c r="AI60" s="22"/>
      <c r="AJ60" s="22"/>
      <c r="AK60" s="23"/>
      <c r="AL60" s="492">
        <v>6</v>
      </c>
      <c r="AM60" s="493"/>
      <c r="AN60" s="493"/>
      <c r="AO60" s="493"/>
      <c r="AP60" s="493"/>
      <c r="AQ60" s="493"/>
      <c r="AR60" s="493"/>
      <c r="AS60" s="493"/>
      <c r="AT60" s="493"/>
      <c r="AU60" s="493"/>
      <c r="AV60" s="493"/>
      <c r="AW60" s="493"/>
      <c r="AX60" s="493"/>
      <c r="AY60" s="495"/>
    </row>
    <row r="61" spans="1:51" ht="3" customHeight="1" x14ac:dyDescent="0.2">
      <c r="A61" s="4"/>
      <c r="B61" s="6"/>
      <c r="C61" s="6"/>
      <c r="D61" s="7"/>
      <c r="E61" s="7"/>
      <c r="F61" s="7"/>
      <c r="G61" s="7"/>
      <c r="H61" s="7"/>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c r="AU61" s="7"/>
      <c r="AV61" s="7"/>
      <c r="AW61" s="7"/>
      <c r="AX61" s="7"/>
      <c r="AY61" s="7"/>
    </row>
    <row r="62" spans="1:51" ht="3" customHeight="1" thickBot="1" x14ac:dyDescent="0.25">
      <c r="A62" s="4"/>
      <c r="B62" s="2"/>
      <c r="C62" s="2"/>
      <c r="D62" s="8"/>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c r="AJ62" s="8"/>
      <c r="AK62" s="8"/>
      <c r="AL62" s="8"/>
      <c r="AM62" s="8"/>
      <c r="AN62" s="8"/>
      <c r="AO62" s="8"/>
      <c r="AP62" s="8"/>
      <c r="AQ62" s="8"/>
      <c r="AR62" s="8"/>
      <c r="AS62" s="8"/>
      <c r="AT62" s="8"/>
      <c r="AU62" s="8"/>
      <c r="AV62" s="8"/>
      <c r="AW62" s="8"/>
      <c r="AX62" s="8"/>
      <c r="AY62" s="8"/>
    </row>
    <row r="63" spans="1:51" s="30" customFormat="1" ht="385.5" customHeight="1" x14ac:dyDescent="0.2">
      <c r="A63" s="33"/>
      <c r="B63" s="483" t="s">
        <v>58</v>
      </c>
      <c r="C63" s="484"/>
      <c r="D63" s="484"/>
      <c r="E63" s="484"/>
      <c r="F63" s="484"/>
      <c r="G63" s="485"/>
      <c r="H63" s="17" t="s">
        <v>344</v>
      </c>
      <c r="I63" s="11"/>
      <c r="J63" s="11"/>
      <c r="K63" s="11"/>
      <c r="L63" s="11"/>
      <c r="M63" s="11"/>
      <c r="N63" s="11"/>
      <c r="O63" s="11"/>
      <c r="P63" s="11"/>
      <c r="Q63" s="11"/>
      <c r="R63" s="11"/>
      <c r="S63" s="11"/>
      <c r="T63" s="11"/>
      <c r="U63" s="11"/>
      <c r="V63" s="11"/>
      <c r="W63" s="11"/>
      <c r="X63" s="11"/>
      <c r="Y63" s="11"/>
      <c r="Z63" s="11"/>
      <c r="AA63" s="11"/>
      <c r="AB63" s="11"/>
      <c r="AC63" s="11"/>
      <c r="AD63" s="11"/>
      <c r="AE63" s="11"/>
      <c r="AF63" s="11"/>
      <c r="AG63" s="11"/>
      <c r="AH63" s="11"/>
      <c r="AI63" s="11"/>
      <c r="AJ63" s="11"/>
      <c r="AK63" s="11"/>
      <c r="AL63" s="11"/>
      <c r="AM63" s="11"/>
      <c r="AN63" s="11"/>
      <c r="AO63" s="11"/>
      <c r="AP63" s="11"/>
      <c r="AQ63" s="11"/>
      <c r="AR63" s="11"/>
      <c r="AS63" s="11"/>
      <c r="AT63" s="11"/>
      <c r="AU63" s="11"/>
      <c r="AV63" s="11"/>
      <c r="AW63" s="11"/>
      <c r="AX63" s="11"/>
      <c r="AY63" s="18"/>
    </row>
    <row r="64" spans="1:51" s="30" customFormat="1" ht="349.15" customHeight="1" x14ac:dyDescent="0.2">
      <c r="B64" s="401"/>
      <c r="C64" s="402"/>
      <c r="D64" s="402"/>
      <c r="E64" s="402"/>
      <c r="F64" s="402"/>
      <c r="G64" s="403"/>
      <c r="H64" s="13"/>
      <c r="I64" s="14"/>
      <c r="J64" s="14"/>
      <c r="K64" s="14"/>
      <c r="L64" s="14"/>
      <c r="M64" s="14"/>
      <c r="N64" s="14"/>
      <c r="O64" s="14"/>
      <c r="P64" s="14"/>
      <c r="Q64" s="14"/>
      <c r="R64" s="14"/>
      <c r="S64" s="14"/>
      <c r="T64" s="14"/>
      <c r="U64" s="14"/>
      <c r="V64" s="14"/>
      <c r="W64" s="14"/>
      <c r="X64" s="14"/>
      <c r="Y64" s="14"/>
      <c r="Z64" s="14"/>
      <c r="AA64" s="14"/>
      <c r="AB64" s="14"/>
      <c r="AC64" s="14"/>
      <c r="AD64" s="14"/>
      <c r="AE64" s="14"/>
      <c r="AF64" s="14"/>
      <c r="AG64" s="14"/>
      <c r="AH64" s="14"/>
      <c r="AI64" s="14"/>
      <c r="AJ64" s="14"/>
      <c r="AK64" s="14"/>
      <c r="AL64" s="14"/>
      <c r="AM64" s="14"/>
      <c r="AN64" s="14"/>
      <c r="AO64" s="14"/>
      <c r="AP64" s="14"/>
      <c r="AQ64" s="14"/>
      <c r="AR64" s="14"/>
      <c r="AS64" s="14"/>
      <c r="AT64" s="14"/>
      <c r="AU64" s="14"/>
      <c r="AV64" s="14"/>
      <c r="AW64" s="14"/>
      <c r="AX64" s="14"/>
      <c r="AY64" s="15"/>
    </row>
    <row r="65" spans="2:51" s="30" customFormat="1" ht="324" customHeight="1" thickBot="1" x14ac:dyDescent="0.25">
      <c r="B65" s="401"/>
      <c r="C65" s="402"/>
      <c r="D65" s="402"/>
      <c r="E65" s="402"/>
      <c r="F65" s="402"/>
      <c r="G65" s="403"/>
      <c r="H65" s="13"/>
      <c r="I65" s="14"/>
      <c r="J65" s="14"/>
      <c r="K65" s="14"/>
      <c r="L65" s="14"/>
      <c r="M65" s="14"/>
      <c r="N65" s="14"/>
      <c r="O65" s="14"/>
      <c r="P65" s="14"/>
      <c r="Q65" s="14"/>
      <c r="R65" s="14"/>
      <c r="S65" s="14"/>
      <c r="T65" s="14"/>
      <c r="U65" s="14"/>
      <c r="V65" s="14"/>
      <c r="W65" s="14"/>
      <c r="X65" s="14"/>
      <c r="Y65" s="14"/>
      <c r="Z65" s="14"/>
      <c r="AA65" s="14"/>
      <c r="AB65" s="14"/>
      <c r="AC65" s="14"/>
      <c r="AD65" s="14"/>
      <c r="AE65" s="14"/>
      <c r="AF65" s="14"/>
      <c r="AG65" s="14"/>
      <c r="AH65" s="14"/>
      <c r="AI65" s="14"/>
      <c r="AJ65" s="14"/>
      <c r="AK65" s="14"/>
      <c r="AL65" s="14"/>
      <c r="AM65" s="14"/>
      <c r="AN65" s="14"/>
      <c r="AO65" s="14"/>
      <c r="AP65" s="14"/>
      <c r="AQ65" s="14"/>
      <c r="AR65" s="14"/>
      <c r="AS65" s="14"/>
      <c r="AT65" s="14"/>
      <c r="AU65" s="14"/>
      <c r="AV65" s="14"/>
      <c r="AW65" s="14"/>
      <c r="AX65" s="14"/>
      <c r="AY65" s="15"/>
    </row>
    <row r="66" spans="2:51" ht="3" customHeight="1" x14ac:dyDescent="0.2">
      <c r="B66" s="10"/>
      <c r="C66" s="10"/>
      <c r="D66" s="10"/>
      <c r="E66" s="10"/>
      <c r="F66" s="10"/>
      <c r="G66" s="10"/>
      <c r="H66" s="11"/>
      <c r="I66" s="11"/>
      <c r="J66" s="11"/>
      <c r="K66" s="11"/>
      <c r="L66" s="11"/>
      <c r="M66" s="11"/>
      <c r="N66" s="11"/>
      <c r="O66" s="11"/>
      <c r="P66" s="11"/>
      <c r="Q66" s="11"/>
      <c r="R66" s="11"/>
      <c r="S66" s="11"/>
      <c r="T66" s="11"/>
      <c r="U66" s="11"/>
      <c r="V66" s="11"/>
      <c r="W66" s="11"/>
      <c r="X66" s="11"/>
      <c r="Y66" s="11"/>
      <c r="Z66" s="11"/>
      <c r="AA66" s="11"/>
      <c r="AB66" s="11"/>
      <c r="AC66" s="11"/>
      <c r="AD66" s="11"/>
      <c r="AE66" s="11"/>
      <c r="AF66" s="11"/>
      <c r="AG66" s="11"/>
      <c r="AH66" s="11"/>
      <c r="AI66" s="11"/>
      <c r="AJ66" s="11"/>
      <c r="AK66" s="11"/>
      <c r="AL66" s="11"/>
      <c r="AM66" s="11"/>
      <c r="AN66" s="11"/>
      <c r="AO66" s="11"/>
      <c r="AP66" s="11"/>
      <c r="AQ66" s="11"/>
      <c r="AR66" s="11"/>
      <c r="AS66" s="11"/>
      <c r="AT66" s="11"/>
      <c r="AU66" s="11"/>
      <c r="AV66" s="11"/>
      <c r="AW66" s="11"/>
      <c r="AX66" s="11"/>
      <c r="AY66" s="11"/>
    </row>
    <row r="67" spans="2:51" ht="3" customHeight="1" thickBot="1" x14ac:dyDescent="0.25">
      <c r="B67" s="12"/>
      <c r="C67" s="12"/>
      <c r="D67" s="12"/>
      <c r="E67" s="12"/>
      <c r="F67" s="12"/>
      <c r="G67" s="12"/>
      <c r="H67" s="9"/>
      <c r="I67" s="9"/>
      <c r="J67" s="9"/>
      <c r="K67" s="9"/>
      <c r="L67" s="9"/>
      <c r="M67" s="9"/>
      <c r="N67" s="9"/>
      <c r="O67" s="9"/>
      <c r="P67" s="9"/>
      <c r="Q67" s="9"/>
      <c r="R67" s="9"/>
      <c r="S67" s="9"/>
      <c r="T67" s="9"/>
      <c r="U67" s="9"/>
      <c r="V67" s="9"/>
      <c r="W67" s="9"/>
      <c r="X67" s="9"/>
      <c r="Y67" s="9"/>
      <c r="Z67" s="9"/>
      <c r="AA67" s="9"/>
      <c r="AB67" s="9"/>
      <c r="AC67" s="9"/>
      <c r="AD67" s="9"/>
      <c r="AE67" s="9"/>
      <c r="AF67" s="9"/>
      <c r="AG67" s="9"/>
      <c r="AH67" s="9"/>
      <c r="AI67" s="9"/>
      <c r="AJ67" s="9"/>
      <c r="AK67" s="9"/>
      <c r="AL67" s="9"/>
      <c r="AM67" s="9"/>
      <c r="AN67" s="9"/>
      <c r="AO67" s="9"/>
      <c r="AP67" s="9"/>
      <c r="AQ67" s="9"/>
      <c r="AR67" s="9"/>
      <c r="AS67" s="9"/>
      <c r="AT67" s="9"/>
      <c r="AU67" s="9"/>
      <c r="AV67" s="9"/>
      <c r="AW67" s="9"/>
      <c r="AX67" s="9"/>
      <c r="AY67" s="9"/>
    </row>
    <row r="68" spans="2:51" s="30" customFormat="1" ht="24.75" customHeight="1" x14ac:dyDescent="0.2">
      <c r="B68" s="762" t="s">
        <v>83</v>
      </c>
      <c r="C68" s="763"/>
      <c r="D68" s="763"/>
      <c r="E68" s="763"/>
      <c r="F68" s="763"/>
      <c r="G68" s="764"/>
      <c r="H68" s="489" t="s">
        <v>499</v>
      </c>
      <c r="I68" s="1176"/>
      <c r="J68" s="1176"/>
      <c r="K68" s="1176"/>
      <c r="L68" s="1176"/>
      <c r="M68" s="1176"/>
      <c r="N68" s="1176"/>
      <c r="O68" s="1176"/>
      <c r="P68" s="1176"/>
      <c r="Q68" s="1176"/>
      <c r="R68" s="1176"/>
      <c r="S68" s="1176"/>
      <c r="T68" s="1176"/>
      <c r="U68" s="1176"/>
      <c r="V68" s="1176"/>
      <c r="W68" s="1176"/>
      <c r="X68" s="1176"/>
      <c r="Y68" s="1176"/>
      <c r="Z68" s="1176"/>
      <c r="AA68" s="1176"/>
      <c r="AB68" s="1176"/>
      <c r="AC68" s="1177"/>
      <c r="AD68" s="1130" t="s">
        <v>523</v>
      </c>
      <c r="AE68" s="1131"/>
      <c r="AF68" s="1131"/>
      <c r="AG68" s="1131"/>
      <c r="AH68" s="1131"/>
      <c r="AI68" s="1131"/>
      <c r="AJ68" s="1131"/>
      <c r="AK68" s="1131"/>
      <c r="AL68" s="1131"/>
      <c r="AM68" s="1131"/>
      <c r="AN68" s="1131"/>
      <c r="AO68" s="1131"/>
      <c r="AP68" s="1131"/>
      <c r="AQ68" s="1131"/>
      <c r="AR68" s="1131"/>
      <c r="AS68" s="1131"/>
      <c r="AT68" s="1131"/>
      <c r="AU68" s="1131"/>
      <c r="AV68" s="1131"/>
      <c r="AW68" s="1131"/>
      <c r="AX68" s="1131"/>
      <c r="AY68" s="1132"/>
    </row>
    <row r="69" spans="2:51" s="30" customFormat="1" ht="24.75" customHeight="1" x14ac:dyDescent="0.2">
      <c r="B69" s="338"/>
      <c r="C69" s="339"/>
      <c r="D69" s="339"/>
      <c r="E69" s="339"/>
      <c r="F69" s="339"/>
      <c r="G69" s="340"/>
      <c r="H69" s="140" t="s">
        <v>39</v>
      </c>
      <c r="I69" s="1133"/>
      <c r="J69" s="1133"/>
      <c r="K69" s="1133"/>
      <c r="L69" s="1133"/>
      <c r="M69" s="142" t="s">
        <v>40</v>
      </c>
      <c r="N69" s="164"/>
      <c r="O69" s="164"/>
      <c r="P69" s="164"/>
      <c r="Q69" s="164"/>
      <c r="R69" s="164"/>
      <c r="S69" s="164"/>
      <c r="T69" s="164"/>
      <c r="U69" s="164"/>
      <c r="V69" s="164"/>
      <c r="W69" s="164"/>
      <c r="X69" s="164"/>
      <c r="Y69" s="166"/>
      <c r="Z69" s="1134" t="s">
        <v>41</v>
      </c>
      <c r="AA69" s="1135"/>
      <c r="AB69" s="1135"/>
      <c r="AC69" s="1136"/>
      <c r="AD69" s="1137" t="s">
        <v>39</v>
      </c>
      <c r="AE69" s="1138"/>
      <c r="AF69" s="1138"/>
      <c r="AG69" s="1138"/>
      <c r="AH69" s="1138"/>
      <c r="AI69" s="1139" t="s">
        <v>40</v>
      </c>
      <c r="AJ69" s="1131"/>
      <c r="AK69" s="1131"/>
      <c r="AL69" s="1131"/>
      <c r="AM69" s="1131"/>
      <c r="AN69" s="1131"/>
      <c r="AO69" s="1131"/>
      <c r="AP69" s="1131"/>
      <c r="AQ69" s="1131"/>
      <c r="AR69" s="1131"/>
      <c r="AS69" s="1131"/>
      <c r="AT69" s="1131"/>
      <c r="AU69" s="1140"/>
      <c r="AV69" s="1141" t="s">
        <v>41</v>
      </c>
      <c r="AW69" s="1142"/>
      <c r="AX69" s="1142"/>
      <c r="AY69" s="1143"/>
    </row>
    <row r="70" spans="2:51" s="30" customFormat="1" ht="24.75" customHeight="1" x14ac:dyDescent="0.2">
      <c r="B70" s="338"/>
      <c r="C70" s="339"/>
      <c r="D70" s="339"/>
      <c r="E70" s="339"/>
      <c r="F70" s="339"/>
      <c r="G70" s="340"/>
      <c r="H70" s="202" t="s">
        <v>201</v>
      </c>
      <c r="I70" s="203"/>
      <c r="J70" s="203"/>
      <c r="K70" s="203"/>
      <c r="L70" s="204"/>
      <c r="M70" s="1178" t="s">
        <v>209</v>
      </c>
      <c r="N70" s="1179"/>
      <c r="O70" s="1179"/>
      <c r="P70" s="1179"/>
      <c r="Q70" s="1179"/>
      <c r="R70" s="1179"/>
      <c r="S70" s="1179"/>
      <c r="T70" s="1179"/>
      <c r="U70" s="1179"/>
      <c r="V70" s="1179"/>
      <c r="W70" s="1179"/>
      <c r="X70" s="1179"/>
      <c r="Y70" s="1180"/>
      <c r="Z70" s="1181">
        <v>7</v>
      </c>
      <c r="AA70" s="1182"/>
      <c r="AB70" s="1182"/>
      <c r="AC70" s="1183"/>
      <c r="AD70" s="1127"/>
      <c r="AE70" s="1128"/>
      <c r="AF70" s="1128"/>
      <c r="AG70" s="1128"/>
      <c r="AH70" s="1129"/>
      <c r="AI70" s="1118"/>
      <c r="AJ70" s="1119"/>
      <c r="AK70" s="1119"/>
      <c r="AL70" s="1119"/>
      <c r="AM70" s="1119"/>
      <c r="AN70" s="1119"/>
      <c r="AO70" s="1119"/>
      <c r="AP70" s="1119"/>
      <c r="AQ70" s="1119"/>
      <c r="AR70" s="1119"/>
      <c r="AS70" s="1119"/>
      <c r="AT70" s="1119"/>
      <c r="AU70" s="1120"/>
      <c r="AV70" s="1121"/>
      <c r="AW70" s="1122"/>
      <c r="AX70" s="1122"/>
      <c r="AY70" s="1123"/>
    </row>
    <row r="71" spans="2:51" s="30" customFormat="1" ht="24.75" customHeight="1" x14ac:dyDescent="0.2">
      <c r="B71" s="338"/>
      <c r="C71" s="339"/>
      <c r="D71" s="339"/>
      <c r="E71" s="339"/>
      <c r="F71" s="339"/>
      <c r="G71" s="340"/>
      <c r="H71" s="175"/>
      <c r="I71" s="176"/>
      <c r="J71" s="176"/>
      <c r="K71" s="176"/>
      <c r="L71" s="177"/>
      <c r="M71" s="1095"/>
      <c r="N71" s="1096"/>
      <c r="O71" s="1096"/>
      <c r="P71" s="1096"/>
      <c r="Q71" s="1096"/>
      <c r="R71" s="1096"/>
      <c r="S71" s="1096"/>
      <c r="T71" s="1096"/>
      <c r="U71" s="1096"/>
      <c r="V71" s="1096"/>
      <c r="W71" s="1096"/>
      <c r="X71" s="1096"/>
      <c r="Y71" s="1097"/>
      <c r="Z71" s="1106"/>
      <c r="AA71" s="1107"/>
      <c r="AB71" s="1107"/>
      <c r="AC71" s="1117"/>
      <c r="AD71" s="1108"/>
      <c r="AE71" s="1109"/>
      <c r="AF71" s="1109"/>
      <c r="AG71" s="1109"/>
      <c r="AH71" s="1110"/>
      <c r="AI71" s="1111"/>
      <c r="AJ71" s="1112"/>
      <c r="AK71" s="1112"/>
      <c r="AL71" s="1112"/>
      <c r="AM71" s="1112"/>
      <c r="AN71" s="1112"/>
      <c r="AO71" s="1112"/>
      <c r="AP71" s="1112"/>
      <c r="AQ71" s="1112"/>
      <c r="AR71" s="1112"/>
      <c r="AS71" s="1112"/>
      <c r="AT71" s="1112"/>
      <c r="AU71" s="1113"/>
      <c r="AV71" s="1114"/>
      <c r="AW71" s="1115"/>
      <c r="AX71" s="1115"/>
      <c r="AY71" s="1116"/>
    </row>
    <row r="72" spans="2:51" s="30" customFormat="1" ht="24.75" customHeight="1" x14ac:dyDescent="0.2">
      <c r="B72" s="338"/>
      <c r="C72" s="339"/>
      <c r="D72" s="339"/>
      <c r="E72" s="339"/>
      <c r="F72" s="339"/>
      <c r="G72" s="340"/>
      <c r="H72" s="175"/>
      <c r="I72" s="176"/>
      <c r="J72" s="176"/>
      <c r="K72" s="176"/>
      <c r="L72" s="177"/>
      <c r="M72" s="1095"/>
      <c r="N72" s="1096"/>
      <c r="O72" s="1096"/>
      <c r="P72" s="1096"/>
      <c r="Q72" s="1096"/>
      <c r="R72" s="1096"/>
      <c r="S72" s="1096"/>
      <c r="T72" s="1096"/>
      <c r="U72" s="1096"/>
      <c r="V72" s="1096"/>
      <c r="W72" s="1096"/>
      <c r="X72" s="1096"/>
      <c r="Y72" s="1097"/>
      <c r="Z72" s="1106"/>
      <c r="AA72" s="1107"/>
      <c r="AB72" s="1107"/>
      <c r="AC72" s="1117"/>
      <c r="AD72" s="1108"/>
      <c r="AE72" s="1109"/>
      <c r="AF72" s="1109"/>
      <c r="AG72" s="1109"/>
      <c r="AH72" s="1110"/>
      <c r="AI72" s="1111"/>
      <c r="AJ72" s="1112"/>
      <c r="AK72" s="1112"/>
      <c r="AL72" s="1112"/>
      <c r="AM72" s="1112"/>
      <c r="AN72" s="1112"/>
      <c r="AO72" s="1112"/>
      <c r="AP72" s="1112"/>
      <c r="AQ72" s="1112"/>
      <c r="AR72" s="1112"/>
      <c r="AS72" s="1112"/>
      <c r="AT72" s="1112"/>
      <c r="AU72" s="1113"/>
      <c r="AV72" s="1114"/>
      <c r="AW72" s="1115"/>
      <c r="AX72" s="1115"/>
      <c r="AY72" s="1116"/>
    </row>
    <row r="73" spans="2:51" s="30" customFormat="1" ht="24.75" customHeight="1" x14ac:dyDescent="0.2">
      <c r="B73" s="338"/>
      <c r="C73" s="339"/>
      <c r="D73" s="339"/>
      <c r="E73" s="339"/>
      <c r="F73" s="339"/>
      <c r="G73" s="340"/>
      <c r="H73" s="175"/>
      <c r="I73" s="176"/>
      <c r="J73" s="176"/>
      <c r="K73" s="176"/>
      <c r="L73" s="177"/>
      <c r="M73" s="1095"/>
      <c r="N73" s="1096"/>
      <c r="O73" s="1096"/>
      <c r="P73" s="1096"/>
      <c r="Q73" s="1096"/>
      <c r="R73" s="1096"/>
      <c r="S73" s="1096"/>
      <c r="T73" s="1096"/>
      <c r="U73" s="1096"/>
      <c r="V73" s="1096"/>
      <c r="W73" s="1096"/>
      <c r="X73" s="1096"/>
      <c r="Y73" s="1097"/>
      <c r="Z73" s="1106"/>
      <c r="AA73" s="1107"/>
      <c r="AB73" s="1107"/>
      <c r="AC73" s="1117"/>
      <c r="AD73" s="1108"/>
      <c r="AE73" s="1109"/>
      <c r="AF73" s="1109"/>
      <c r="AG73" s="1109"/>
      <c r="AH73" s="1110"/>
      <c r="AI73" s="1111"/>
      <c r="AJ73" s="1112"/>
      <c r="AK73" s="1112"/>
      <c r="AL73" s="1112"/>
      <c r="AM73" s="1112"/>
      <c r="AN73" s="1112"/>
      <c r="AO73" s="1112"/>
      <c r="AP73" s="1112"/>
      <c r="AQ73" s="1112"/>
      <c r="AR73" s="1112"/>
      <c r="AS73" s="1112"/>
      <c r="AT73" s="1112"/>
      <c r="AU73" s="1113"/>
      <c r="AV73" s="1114"/>
      <c r="AW73" s="1115"/>
      <c r="AX73" s="1115"/>
      <c r="AY73" s="1116"/>
    </row>
    <row r="74" spans="2:51" s="30" customFormat="1" ht="24.75" customHeight="1" x14ac:dyDescent="0.2">
      <c r="B74" s="338"/>
      <c r="C74" s="339"/>
      <c r="D74" s="339"/>
      <c r="E74" s="339"/>
      <c r="F74" s="339"/>
      <c r="G74" s="340"/>
      <c r="H74" s="175"/>
      <c r="I74" s="176"/>
      <c r="J74" s="176"/>
      <c r="K74" s="176"/>
      <c r="L74" s="177"/>
      <c r="M74" s="1095"/>
      <c r="N74" s="1096"/>
      <c r="O74" s="1096"/>
      <c r="P74" s="1096"/>
      <c r="Q74" s="1096"/>
      <c r="R74" s="1096"/>
      <c r="S74" s="1096"/>
      <c r="T74" s="1096"/>
      <c r="U74" s="1096"/>
      <c r="V74" s="1096"/>
      <c r="W74" s="1096"/>
      <c r="X74" s="1096"/>
      <c r="Y74" s="1097"/>
      <c r="Z74" s="1106"/>
      <c r="AA74" s="1107"/>
      <c r="AB74" s="1107"/>
      <c r="AC74" s="1107"/>
      <c r="AD74" s="1108"/>
      <c r="AE74" s="1109"/>
      <c r="AF74" s="1109"/>
      <c r="AG74" s="1109"/>
      <c r="AH74" s="1110"/>
      <c r="AI74" s="1111"/>
      <c r="AJ74" s="1112"/>
      <c r="AK74" s="1112"/>
      <c r="AL74" s="1112"/>
      <c r="AM74" s="1112"/>
      <c r="AN74" s="1112"/>
      <c r="AO74" s="1112"/>
      <c r="AP74" s="1112"/>
      <c r="AQ74" s="1112"/>
      <c r="AR74" s="1112"/>
      <c r="AS74" s="1112"/>
      <c r="AT74" s="1112"/>
      <c r="AU74" s="1113"/>
      <c r="AV74" s="1114"/>
      <c r="AW74" s="1115"/>
      <c r="AX74" s="1115"/>
      <c r="AY74" s="1116"/>
    </row>
    <row r="75" spans="2:51" s="30" customFormat="1" ht="24.75" customHeight="1" x14ac:dyDescent="0.2">
      <c r="B75" s="338"/>
      <c r="C75" s="339"/>
      <c r="D75" s="339"/>
      <c r="E75" s="339"/>
      <c r="F75" s="339"/>
      <c r="G75" s="340"/>
      <c r="H75" s="175"/>
      <c r="I75" s="176"/>
      <c r="J75" s="176"/>
      <c r="K75" s="176"/>
      <c r="L75" s="177"/>
      <c r="M75" s="1095"/>
      <c r="N75" s="1096"/>
      <c r="O75" s="1096"/>
      <c r="P75" s="1096"/>
      <c r="Q75" s="1096"/>
      <c r="R75" s="1096"/>
      <c r="S75" s="1096"/>
      <c r="T75" s="1096"/>
      <c r="U75" s="1096"/>
      <c r="V75" s="1096"/>
      <c r="W75" s="1096"/>
      <c r="X75" s="1096"/>
      <c r="Y75" s="1097"/>
      <c r="Z75" s="1106"/>
      <c r="AA75" s="1107"/>
      <c r="AB75" s="1107"/>
      <c r="AC75" s="1107"/>
      <c r="AD75" s="1108"/>
      <c r="AE75" s="1109"/>
      <c r="AF75" s="1109"/>
      <c r="AG75" s="1109"/>
      <c r="AH75" s="1110"/>
      <c r="AI75" s="1111"/>
      <c r="AJ75" s="1112"/>
      <c r="AK75" s="1112"/>
      <c r="AL75" s="1112"/>
      <c r="AM75" s="1112"/>
      <c r="AN75" s="1112"/>
      <c r="AO75" s="1112"/>
      <c r="AP75" s="1112"/>
      <c r="AQ75" s="1112"/>
      <c r="AR75" s="1112"/>
      <c r="AS75" s="1112"/>
      <c r="AT75" s="1112"/>
      <c r="AU75" s="1113"/>
      <c r="AV75" s="1114"/>
      <c r="AW75" s="1115"/>
      <c r="AX75" s="1115"/>
      <c r="AY75" s="1116"/>
    </row>
    <row r="76" spans="2:51" s="30" customFormat="1" ht="24.75" customHeight="1" x14ac:dyDescent="0.2">
      <c r="B76" s="338"/>
      <c r="C76" s="339"/>
      <c r="D76" s="339"/>
      <c r="E76" s="339"/>
      <c r="F76" s="339"/>
      <c r="G76" s="340"/>
      <c r="H76" s="175"/>
      <c r="I76" s="176"/>
      <c r="J76" s="176"/>
      <c r="K76" s="176"/>
      <c r="L76" s="177"/>
      <c r="M76" s="1095"/>
      <c r="N76" s="1096"/>
      <c r="O76" s="1096"/>
      <c r="P76" s="1096"/>
      <c r="Q76" s="1096"/>
      <c r="R76" s="1096"/>
      <c r="S76" s="1096"/>
      <c r="T76" s="1096"/>
      <c r="U76" s="1096"/>
      <c r="V76" s="1096"/>
      <c r="W76" s="1096"/>
      <c r="X76" s="1096"/>
      <c r="Y76" s="1097"/>
      <c r="Z76" s="1106"/>
      <c r="AA76" s="1107"/>
      <c r="AB76" s="1107"/>
      <c r="AC76" s="1107"/>
      <c r="AD76" s="1108"/>
      <c r="AE76" s="1109"/>
      <c r="AF76" s="1109"/>
      <c r="AG76" s="1109"/>
      <c r="AH76" s="1110"/>
      <c r="AI76" s="1111"/>
      <c r="AJ76" s="1112"/>
      <c r="AK76" s="1112"/>
      <c r="AL76" s="1112"/>
      <c r="AM76" s="1112"/>
      <c r="AN76" s="1112"/>
      <c r="AO76" s="1112"/>
      <c r="AP76" s="1112"/>
      <c r="AQ76" s="1112"/>
      <c r="AR76" s="1112"/>
      <c r="AS76" s="1112"/>
      <c r="AT76" s="1112"/>
      <c r="AU76" s="1113"/>
      <c r="AV76" s="1114"/>
      <c r="AW76" s="1115"/>
      <c r="AX76" s="1115"/>
      <c r="AY76" s="1116"/>
    </row>
    <row r="77" spans="2:51" s="30" customFormat="1" ht="24.75" customHeight="1" x14ac:dyDescent="0.2">
      <c r="B77" s="338"/>
      <c r="C77" s="339"/>
      <c r="D77" s="339"/>
      <c r="E77" s="339"/>
      <c r="F77" s="339"/>
      <c r="G77" s="340"/>
      <c r="H77" s="181"/>
      <c r="I77" s="194"/>
      <c r="J77" s="194"/>
      <c r="K77" s="194"/>
      <c r="L77" s="195"/>
      <c r="M77" s="1098"/>
      <c r="N77" s="1099"/>
      <c r="O77" s="1099"/>
      <c r="P77" s="1099"/>
      <c r="Q77" s="1099"/>
      <c r="R77" s="1099"/>
      <c r="S77" s="1099"/>
      <c r="T77" s="1099"/>
      <c r="U77" s="1099"/>
      <c r="V77" s="1099"/>
      <c r="W77" s="1099"/>
      <c r="X77" s="1099"/>
      <c r="Y77" s="1100"/>
      <c r="Z77" s="1101"/>
      <c r="AA77" s="1102"/>
      <c r="AB77" s="1102"/>
      <c r="AC77" s="1102"/>
      <c r="AD77" s="1103"/>
      <c r="AE77" s="1104"/>
      <c r="AF77" s="1104"/>
      <c r="AG77" s="1104"/>
      <c r="AH77" s="1105"/>
      <c r="AI77" s="1089"/>
      <c r="AJ77" s="1090"/>
      <c r="AK77" s="1090"/>
      <c r="AL77" s="1090"/>
      <c r="AM77" s="1090"/>
      <c r="AN77" s="1090"/>
      <c r="AO77" s="1090"/>
      <c r="AP77" s="1090"/>
      <c r="AQ77" s="1090"/>
      <c r="AR77" s="1090"/>
      <c r="AS77" s="1090"/>
      <c r="AT77" s="1090"/>
      <c r="AU77" s="1091"/>
      <c r="AV77" s="1092"/>
      <c r="AW77" s="1093"/>
      <c r="AX77" s="1093"/>
      <c r="AY77" s="1094"/>
    </row>
    <row r="78" spans="2:51" s="30" customFormat="1" ht="24.75" customHeight="1" x14ac:dyDescent="0.2">
      <c r="B78" s="338"/>
      <c r="C78" s="339"/>
      <c r="D78" s="339"/>
      <c r="E78" s="339"/>
      <c r="F78" s="339"/>
      <c r="G78" s="340"/>
      <c r="H78" s="765" t="s">
        <v>42</v>
      </c>
      <c r="I78" s="930"/>
      <c r="J78" s="930"/>
      <c r="K78" s="930"/>
      <c r="L78" s="930"/>
      <c r="M78" s="1222"/>
      <c r="N78" s="1223"/>
      <c r="O78" s="1223"/>
      <c r="P78" s="1223"/>
      <c r="Q78" s="1223"/>
      <c r="R78" s="1223"/>
      <c r="S78" s="1223"/>
      <c r="T78" s="1223"/>
      <c r="U78" s="1223"/>
      <c r="V78" s="1223"/>
      <c r="W78" s="1223"/>
      <c r="X78" s="1223"/>
      <c r="Y78" s="1224"/>
      <c r="Z78" s="1225">
        <f>SUM(Z70:AC77)</f>
        <v>7</v>
      </c>
      <c r="AA78" s="1226"/>
      <c r="AB78" s="1226"/>
      <c r="AC78" s="1227"/>
      <c r="AD78" s="1228" t="s">
        <v>42</v>
      </c>
      <c r="AE78" s="1138"/>
      <c r="AF78" s="1138"/>
      <c r="AG78" s="1138"/>
      <c r="AH78" s="1138"/>
      <c r="AI78" s="1216"/>
      <c r="AJ78" s="1217"/>
      <c r="AK78" s="1217"/>
      <c r="AL78" s="1217"/>
      <c r="AM78" s="1217"/>
      <c r="AN78" s="1217"/>
      <c r="AO78" s="1217"/>
      <c r="AP78" s="1217"/>
      <c r="AQ78" s="1217"/>
      <c r="AR78" s="1217"/>
      <c r="AS78" s="1217"/>
      <c r="AT78" s="1217"/>
      <c r="AU78" s="1218"/>
      <c r="AV78" s="1219">
        <f>SUM(AV70:AY77)</f>
        <v>0</v>
      </c>
      <c r="AW78" s="1220"/>
      <c r="AX78" s="1220"/>
      <c r="AY78" s="1221"/>
    </row>
    <row r="79" spans="2:51" s="30" customFormat="1" ht="25.15" customHeight="1" x14ac:dyDescent="0.2">
      <c r="B79" s="338"/>
      <c r="C79" s="339"/>
      <c r="D79" s="339"/>
      <c r="E79" s="339"/>
      <c r="F79" s="339"/>
      <c r="G79" s="340"/>
      <c r="H79" s="136" t="s">
        <v>501</v>
      </c>
      <c r="I79" s="137"/>
      <c r="J79" s="137"/>
      <c r="K79" s="137"/>
      <c r="L79" s="137"/>
      <c r="M79" s="137"/>
      <c r="N79" s="137"/>
      <c r="O79" s="137"/>
      <c r="P79" s="137"/>
      <c r="Q79" s="137"/>
      <c r="R79" s="137"/>
      <c r="S79" s="137"/>
      <c r="T79" s="137"/>
      <c r="U79" s="137"/>
      <c r="V79" s="137"/>
      <c r="W79" s="137"/>
      <c r="X79" s="137"/>
      <c r="Y79" s="137"/>
      <c r="Z79" s="137"/>
      <c r="AA79" s="137"/>
      <c r="AB79" s="137"/>
      <c r="AC79" s="138"/>
      <c r="AD79" s="1229" t="s">
        <v>524</v>
      </c>
      <c r="AE79" s="1230"/>
      <c r="AF79" s="1230"/>
      <c r="AG79" s="1230"/>
      <c r="AH79" s="1230"/>
      <c r="AI79" s="1230"/>
      <c r="AJ79" s="1230"/>
      <c r="AK79" s="1230"/>
      <c r="AL79" s="1230"/>
      <c r="AM79" s="1230"/>
      <c r="AN79" s="1230"/>
      <c r="AO79" s="1230"/>
      <c r="AP79" s="1230"/>
      <c r="AQ79" s="1230"/>
      <c r="AR79" s="1230"/>
      <c r="AS79" s="1230"/>
      <c r="AT79" s="1230"/>
      <c r="AU79" s="1230"/>
      <c r="AV79" s="1230"/>
      <c r="AW79" s="1230"/>
      <c r="AX79" s="1230"/>
      <c r="AY79" s="1231"/>
    </row>
    <row r="80" spans="2:51" s="30" customFormat="1" ht="25.5" customHeight="1" x14ac:dyDescent="0.2">
      <c r="B80" s="338"/>
      <c r="C80" s="339"/>
      <c r="D80" s="339"/>
      <c r="E80" s="339"/>
      <c r="F80" s="339"/>
      <c r="G80" s="340"/>
      <c r="H80" s="140" t="s">
        <v>39</v>
      </c>
      <c r="I80" s="141"/>
      <c r="J80" s="141"/>
      <c r="K80" s="141"/>
      <c r="L80" s="141"/>
      <c r="M80" s="142" t="s">
        <v>40</v>
      </c>
      <c r="N80" s="143"/>
      <c r="O80" s="143"/>
      <c r="P80" s="143"/>
      <c r="Q80" s="143"/>
      <c r="R80" s="143"/>
      <c r="S80" s="143"/>
      <c r="T80" s="143"/>
      <c r="U80" s="143"/>
      <c r="V80" s="143"/>
      <c r="W80" s="143"/>
      <c r="X80" s="143"/>
      <c r="Y80" s="144"/>
      <c r="Z80" s="145" t="s">
        <v>41</v>
      </c>
      <c r="AA80" s="146"/>
      <c r="AB80" s="146"/>
      <c r="AC80" s="147"/>
      <c r="AD80" s="1130" t="s">
        <v>39</v>
      </c>
      <c r="AE80" s="1230"/>
      <c r="AF80" s="1230"/>
      <c r="AG80" s="1230"/>
      <c r="AH80" s="1232"/>
      <c r="AI80" s="1139" t="s">
        <v>40</v>
      </c>
      <c r="AJ80" s="1230"/>
      <c r="AK80" s="1230"/>
      <c r="AL80" s="1230"/>
      <c r="AM80" s="1230"/>
      <c r="AN80" s="1230"/>
      <c r="AO80" s="1230"/>
      <c r="AP80" s="1230"/>
      <c r="AQ80" s="1230"/>
      <c r="AR80" s="1230"/>
      <c r="AS80" s="1230"/>
      <c r="AT80" s="1230"/>
      <c r="AU80" s="1232"/>
      <c r="AV80" s="1233" t="s">
        <v>41</v>
      </c>
      <c r="AW80" s="1234"/>
      <c r="AX80" s="1234"/>
      <c r="AY80" s="1235"/>
    </row>
    <row r="81" spans="2:51" s="30" customFormat="1" ht="24.75" customHeight="1" x14ac:dyDescent="0.2">
      <c r="B81" s="338"/>
      <c r="C81" s="339"/>
      <c r="D81" s="339"/>
      <c r="E81" s="339"/>
      <c r="F81" s="339"/>
      <c r="G81" s="340"/>
      <c r="H81" s="132" t="s">
        <v>188</v>
      </c>
      <c r="I81" s="133"/>
      <c r="J81" s="133"/>
      <c r="K81" s="133"/>
      <c r="L81" s="134"/>
      <c r="M81" s="126" t="s">
        <v>350</v>
      </c>
      <c r="N81" s="127"/>
      <c r="O81" s="127"/>
      <c r="P81" s="127"/>
      <c r="Q81" s="127"/>
      <c r="R81" s="127"/>
      <c r="S81" s="127"/>
      <c r="T81" s="127"/>
      <c r="U81" s="127"/>
      <c r="V81" s="127"/>
      <c r="W81" s="127"/>
      <c r="X81" s="127"/>
      <c r="Y81" s="128"/>
      <c r="Z81" s="129">
        <v>0</v>
      </c>
      <c r="AA81" s="130"/>
      <c r="AB81" s="130"/>
      <c r="AC81" s="135"/>
      <c r="AD81" s="1236" t="s">
        <v>593</v>
      </c>
      <c r="AE81" s="1237"/>
      <c r="AF81" s="1237"/>
      <c r="AG81" s="1237"/>
      <c r="AH81" s="1238"/>
      <c r="AI81" s="1241" t="s">
        <v>594</v>
      </c>
      <c r="AJ81" s="1242"/>
      <c r="AK81" s="1242"/>
      <c r="AL81" s="1242"/>
      <c r="AM81" s="1242"/>
      <c r="AN81" s="1242"/>
      <c r="AO81" s="1242"/>
      <c r="AP81" s="1242"/>
      <c r="AQ81" s="1242"/>
      <c r="AR81" s="1242"/>
      <c r="AS81" s="1242"/>
      <c r="AT81" s="1242"/>
      <c r="AU81" s="1243"/>
      <c r="AV81" s="1244">
        <v>1</v>
      </c>
      <c r="AW81" s="1245"/>
      <c r="AX81" s="1245"/>
      <c r="AY81" s="1246"/>
    </row>
    <row r="82" spans="2:51" s="30" customFormat="1" ht="24.75" customHeight="1" x14ac:dyDescent="0.2">
      <c r="B82" s="338"/>
      <c r="C82" s="339"/>
      <c r="D82" s="339"/>
      <c r="E82" s="339"/>
      <c r="F82" s="339"/>
      <c r="G82" s="340"/>
      <c r="H82" s="121" t="s">
        <v>345</v>
      </c>
      <c r="I82" s="122"/>
      <c r="J82" s="122"/>
      <c r="K82" s="122"/>
      <c r="L82" s="123"/>
      <c r="M82" s="115" t="s">
        <v>349</v>
      </c>
      <c r="N82" s="116"/>
      <c r="O82" s="116"/>
      <c r="P82" s="116"/>
      <c r="Q82" s="116"/>
      <c r="R82" s="116"/>
      <c r="S82" s="116"/>
      <c r="T82" s="116"/>
      <c r="U82" s="116"/>
      <c r="V82" s="116"/>
      <c r="W82" s="116"/>
      <c r="X82" s="116"/>
      <c r="Y82" s="117"/>
      <c r="Z82" s="118">
        <v>0</v>
      </c>
      <c r="AA82" s="119"/>
      <c r="AB82" s="119"/>
      <c r="AC82" s="125"/>
      <c r="AD82" s="1163"/>
      <c r="AE82" s="1164"/>
      <c r="AF82" s="1164"/>
      <c r="AG82" s="1164"/>
      <c r="AH82" s="1165"/>
      <c r="AI82" s="1166"/>
      <c r="AJ82" s="1239"/>
      <c r="AK82" s="1239"/>
      <c r="AL82" s="1239"/>
      <c r="AM82" s="1239"/>
      <c r="AN82" s="1239"/>
      <c r="AO82" s="1239"/>
      <c r="AP82" s="1239"/>
      <c r="AQ82" s="1239"/>
      <c r="AR82" s="1239"/>
      <c r="AS82" s="1239"/>
      <c r="AT82" s="1239"/>
      <c r="AU82" s="1240"/>
      <c r="AV82" s="1151"/>
      <c r="AW82" s="1152"/>
      <c r="AX82" s="1152"/>
      <c r="AY82" s="1153"/>
    </row>
    <row r="83" spans="2:51" s="30" customFormat="1" ht="24.75" customHeight="1" x14ac:dyDescent="0.2">
      <c r="B83" s="338"/>
      <c r="C83" s="339"/>
      <c r="D83" s="339"/>
      <c r="E83" s="339"/>
      <c r="F83" s="339"/>
      <c r="G83" s="340"/>
      <c r="H83" s="121" t="s">
        <v>545</v>
      </c>
      <c r="I83" s="122"/>
      <c r="J83" s="122"/>
      <c r="K83" s="122"/>
      <c r="L83" s="123"/>
      <c r="M83" s="115" t="s">
        <v>348</v>
      </c>
      <c r="N83" s="116"/>
      <c r="O83" s="116"/>
      <c r="P83" s="116"/>
      <c r="Q83" s="116"/>
      <c r="R83" s="116"/>
      <c r="S83" s="116"/>
      <c r="T83" s="116"/>
      <c r="U83" s="116"/>
      <c r="V83" s="116"/>
      <c r="W83" s="116"/>
      <c r="X83" s="116"/>
      <c r="Y83" s="117"/>
      <c r="Z83" s="118">
        <v>0</v>
      </c>
      <c r="AA83" s="119"/>
      <c r="AB83" s="119"/>
      <c r="AC83" s="125"/>
      <c r="AD83" s="1163"/>
      <c r="AE83" s="1164"/>
      <c r="AF83" s="1164"/>
      <c r="AG83" s="1164"/>
      <c r="AH83" s="1165"/>
      <c r="AI83" s="1166"/>
      <c r="AJ83" s="1239"/>
      <c r="AK83" s="1239"/>
      <c r="AL83" s="1239"/>
      <c r="AM83" s="1239"/>
      <c r="AN83" s="1239"/>
      <c r="AO83" s="1239"/>
      <c r="AP83" s="1239"/>
      <c r="AQ83" s="1239"/>
      <c r="AR83" s="1239"/>
      <c r="AS83" s="1239"/>
      <c r="AT83" s="1239"/>
      <c r="AU83" s="1240"/>
      <c r="AV83" s="1151"/>
      <c r="AW83" s="1152"/>
      <c r="AX83" s="1152"/>
      <c r="AY83" s="1153"/>
    </row>
    <row r="84" spans="2:51" s="30" customFormat="1" ht="24.75" customHeight="1" x14ac:dyDescent="0.2">
      <c r="B84" s="338"/>
      <c r="C84" s="339"/>
      <c r="D84" s="339"/>
      <c r="E84" s="339"/>
      <c r="F84" s="339"/>
      <c r="G84" s="340"/>
      <c r="H84" s="121" t="s">
        <v>473</v>
      </c>
      <c r="I84" s="122"/>
      <c r="J84" s="122"/>
      <c r="K84" s="122"/>
      <c r="L84" s="123"/>
      <c r="M84" s="115" t="s">
        <v>474</v>
      </c>
      <c r="N84" s="116"/>
      <c r="O84" s="116"/>
      <c r="P84" s="116"/>
      <c r="Q84" s="116"/>
      <c r="R84" s="116"/>
      <c r="S84" s="116"/>
      <c r="T84" s="116"/>
      <c r="U84" s="116"/>
      <c r="V84" s="116"/>
      <c r="W84" s="116"/>
      <c r="X84" s="116"/>
      <c r="Y84" s="117"/>
      <c r="Z84" s="118">
        <v>0</v>
      </c>
      <c r="AA84" s="119"/>
      <c r="AB84" s="119"/>
      <c r="AC84" s="125"/>
      <c r="AD84" s="1163"/>
      <c r="AE84" s="1164"/>
      <c r="AF84" s="1164"/>
      <c r="AG84" s="1164"/>
      <c r="AH84" s="1165"/>
      <c r="AI84" s="1166"/>
      <c r="AJ84" s="1239"/>
      <c r="AK84" s="1239"/>
      <c r="AL84" s="1239"/>
      <c r="AM84" s="1239"/>
      <c r="AN84" s="1239"/>
      <c r="AO84" s="1239"/>
      <c r="AP84" s="1239"/>
      <c r="AQ84" s="1239"/>
      <c r="AR84" s="1239"/>
      <c r="AS84" s="1239"/>
      <c r="AT84" s="1239"/>
      <c r="AU84" s="1240"/>
      <c r="AV84" s="1151"/>
      <c r="AW84" s="1152"/>
      <c r="AX84" s="1152"/>
      <c r="AY84" s="1153"/>
    </row>
    <row r="85" spans="2:51" s="30" customFormat="1" ht="24.75" customHeight="1" x14ac:dyDescent="0.2">
      <c r="B85" s="338"/>
      <c r="C85" s="339"/>
      <c r="D85" s="339"/>
      <c r="E85" s="339"/>
      <c r="F85" s="339"/>
      <c r="G85" s="340"/>
      <c r="H85" s="121"/>
      <c r="I85" s="122"/>
      <c r="J85" s="122"/>
      <c r="K85" s="122"/>
      <c r="L85" s="123"/>
      <c r="M85" s="115"/>
      <c r="N85" s="116"/>
      <c r="O85" s="116"/>
      <c r="P85" s="116"/>
      <c r="Q85" s="116"/>
      <c r="R85" s="116"/>
      <c r="S85" s="116"/>
      <c r="T85" s="116"/>
      <c r="U85" s="116"/>
      <c r="V85" s="116"/>
      <c r="W85" s="116"/>
      <c r="X85" s="116"/>
      <c r="Y85" s="117"/>
      <c r="Z85" s="118"/>
      <c r="AA85" s="119"/>
      <c r="AB85" s="119"/>
      <c r="AC85" s="119"/>
      <c r="AD85" s="1163"/>
      <c r="AE85" s="1164"/>
      <c r="AF85" s="1164"/>
      <c r="AG85" s="1164"/>
      <c r="AH85" s="1165"/>
      <c r="AI85" s="1166"/>
      <c r="AJ85" s="1239"/>
      <c r="AK85" s="1239"/>
      <c r="AL85" s="1239"/>
      <c r="AM85" s="1239"/>
      <c r="AN85" s="1239"/>
      <c r="AO85" s="1239"/>
      <c r="AP85" s="1239"/>
      <c r="AQ85" s="1239"/>
      <c r="AR85" s="1239"/>
      <c r="AS85" s="1239"/>
      <c r="AT85" s="1239"/>
      <c r="AU85" s="1240"/>
      <c r="AV85" s="1151"/>
      <c r="AW85" s="1152"/>
      <c r="AX85" s="1152"/>
      <c r="AY85" s="1153"/>
    </row>
    <row r="86" spans="2:51" s="30" customFormat="1" ht="24.75" customHeight="1" x14ac:dyDescent="0.2">
      <c r="B86" s="338"/>
      <c r="C86" s="339"/>
      <c r="D86" s="339"/>
      <c r="E86" s="339"/>
      <c r="F86" s="339"/>
      <c r="G86" s="340"/>
      <c r="H86" s="121"/>
      <c r="I86" s="122"/>
      <c r="J86" s="122"/>
      <c r="K86" s="122"/>
      <c r="L86" s="123"/>
      <c r="M86" s="115"/>
      <c r="N86" s="116"/>
      <c r="O86" s="116"/>
      <c r="P86" s="116"/>
      <c r="Q86" s="116"/>
      <c r="R86" s="116"/>
      <c r="S86" s="116"/>
      <c r="T86" s="116"/>
      <c r="U86" s="116"/>
      <c r="V86" s="116"/>
      <c r="W86" s="116"/>
      <c r="X86" s="116"/>
      <c r="Y86" s="117"/>
      <c r="Z86" s="118"/>
      <c r="AA86" s="119"/>
      <c r="AB86" s="119"/>
      <c r="AC86" s="119"/>
      <c r="AD86" s="1163"/>
      <c r="AE86" s="1164"/>
      <c r="AF86" s="1164"/>
      <c r="AG86" s="1164"/>
      <c r="AH86" s="1165"/>
      <c r="AI86" s="1166"/>
      <c r="AJ86" s="1239"/>
      <c r="AK86" s="1239"/>
      <c r="AL86" s="1239"/>
      <c r="AM86" s="1239"/>
      <c r="AN86" s="1239"/>
      <c r="AO86" s="1239"/>
      <c r="AP86" s="1239"/>
      <c r="AQ86" s="1239"/>
      <c r="AR86" s="1239"/>
      <c r="AS86" s="1239"/>
      <c r="AT86" s="1239"/>
      <c r="AU86" s="1240"/>
      <c r="AV86" s="1151"/>
      <c r="AW86" s="1152"/>
      <c r="AX86" s="1152"/>
      <c r="AY86" s="1153"/>
    </row>
    <row r="87" spans="2:51" s="30" customFormat="1" ht="24.75" customHeight="1" x14ac:dyDescent="0.2">
      <c r="B87" s="338"/>
      <c r="C87" s="339"/>
      <c r="D87" s="339"/>
      <c r="E87" s="339"/>
      <c r="F87" s="339"/>
      <c r="G87" s="340"/>
      <c r="H87" s="121"/>
      <c r="I87" s="122"/>
      <c r="J87" s="122"/>
      <c r="K87" s="122"/>
      <c r="L87" s="123"/>
      <c r="M87" s="115"/>
      <c r="N87" s="116"/>
      <c r="O87" s="116"/>
      <c r="P87" s="116"/>
      <c r="Q87" s="116"/>
      <c r="R87" s="116"/>
      <c r="S87" s="116"/>
      <c r="T87" s="116"/>
      <c r="U87" s="116"/>
      <c r="V87" s="116"/>
      <c r="W87" s="116"/>
      <c r="X87" s="116"/>
      <c r="Y87" s="117"/>
      <c r="Z87" s="118"/>
      <c r="AA87" s="119"/>
      <c r="AB87" s="119"/>
      <c r="AC87" s="119"/>
      <c r="AD87" s="1163"/>
      <c r="AE87" s="1164"/>
      <c r="AF87" s="1164"/>
      <c r="AG87" s="1164"/>
      <c r="AH87" s="1165"/>
      <c r="AI87" s="1166"/>
      <c r="AJ87" s="1239"/>
      <c r="AK87" s="1239"/>
      <c r="AL87" s="1239"/>
      <c r="AM87" s="1239"/>
      <c r="AN87" s="1239"/>
      <c r="AO87" s="1239"/>
      <c r="AP87" s="1239"/>
      <c r="AQ87" s="1239"/>
      <c r="AR87" s="1239"/>
      <c r="AS87" s="1239"/>
      <c r="AT87" s="1239"/>
      <c r="AU87" s="1240"/>
      <c r="AV87" s="1151"/>
      <c r="AW87" s="1152"/>
      <c r="AX87" s="1152"/>
      <c r="AY87" s="1153"/>
    </row>
    <row r="88" spans="2:51" s="30" customFormat="1" ht="24.75" customHeight="1" x14ac:dyDescent="0.2">
      <c r="B88" s="338"/>
      <c r="C88" s="339"/>
      <c r="D88" s="339"/>
      <c r="E88" s="339"/>
      <c r="F88" s="339"/>
      <c r="G88" s="340"/>
      <c r="H88" s="107"/>
      <c r="I88" s="108"/>
      <c r="J88" s="108"/>
      <c r="K88" s="108"/>
      <c r="L88" s="109"/>
      <c r="M88" s="110"/>
      <c r="N88" s="111"/>
      <c r="O88" s="111"/>
      <c r="P88" s="111"/>
      <c r="Q88" s="111"/>
      <c r="R88" s="111"/>
      <c r="S88" s="111"/>
      <c r="T88" s="111"/>
      <c r="U88" s="111"/>
      <c r="V88" s="111"/>
      <c r="W88" s="111"/>
      <c r="X88" s="111"/>
      <c r="Y88" s="112"/>
      <c r="Z88" s="113"/>
      <c r="AA88" s="114"/>
      <c r="AB88" s="114"/>
      <c r="AC88" s="114"/>
      <c r="AD88" s="1154"/>
      <c r="AE88" s="1155"/>
      <c r="AF88" s="1155"/>
      <c r="AG88" s="1155"/>
      <c r="AH88" s="1156"/>
      <c r="AI88" s="1157"/>
      <c r="AJ88" s="1253"/>
      <c r="AK88" s="1253"/>
      <c r="AL88" s="1253"/>
      <c r="AM88" s="1253"/>
      <c r="AN88" s="1253"/>
      <c r="AO88" s="1253"/>
      <c r="AP88" s="1253"/>
      <c r="AQ88" s="1253"/>
      <c r="AR88" s="1253"/>
      <c r="AS88" s="1253"/>
      <c r="AT88" s="1253"/>
      <c r="AU88" s="1254"/>
      <c r="AV88" s="1160"/>
      <c r="AW88" s="1161"/>
      <c r="AX88" s="1161"/>
      <c r="AY88" s="1162"/>
    </row>
    <row r="89" spans="2:51" s="30" customFormat="1" ht="24.75" customHeight="1" x14ac:dyDescent="0.2">
      <c r="B89" s="338"/>
      <c r="C89" s="339"/>
      <c r="D89" s="339"/>
      <c r="E89" s="339"/>
      <c r="F89" s="339"/>
      <c r="G89" s="340"/>
      <c r="H89" s="149" t="s">
        <v>42</v>
      </c>
      <c r="I89" s="96"/>
      <c r="J89" s="96"/>
      <c r="K89" s="96"/>
      <c r="L89" s="96"/>
      <c r="M89" s="150"/>
      <c r="N89" s="151"/>
      <c r="O89" s="151"/>
      <c r="P89" s="151"/>
      <c r="Q89" s="151"/>
      <c r="R89" s="151"/>
      <c r="S89" s="151"/>
      <c r="T89" s="151"/>
      <c r="U89" s="151"/>
      <c r="V89" s="151"/>
      <c r="W89" s="151"/>
      <c r="X89" s="151"/>
      <c r="Y89" s="152"/>
      <c r="Z89" s="153">
        <v>1</v>
      </c>
      <c r="AA89" s="154"/>
      <c r="AB89" s="154"/>
      <c r="AC89" s="155"/>
      <c r="AD89" s="1137" t="s">
        <v>42</v>
      </c>
      <c r="AE89" s="1175"/>
      <c r="AF89" s="1175"/>
      <c r="AG89" s="1175"/>
      <c r="AH89" s="1255"/>
      <c r="AI89" s="1247"/>
      <c r="AJ89" s="1248"/>
      <c r="AK89" s="1248"/>
      <c r="AL89" s="1248"/>
      <c r="AM89" s="1248"/>
      <c r="AN89" s="1248"/>
      <c r="AO89" s="1248"/>
      <c r="AP89" s="1248"/>
      <c r="AQ89" s="1248"/>
      <c r="AR89" s="1248"/>
      <c r="AS89" s="1248"/>
      <c r="AT89" s="1248"/>
      <c r="AU89" s="1249"/>
      <c r="AV89" s="1250">
        <v>1</v>
      </c>
      <c r="AW89" s="1251"/>
      <c r="AX89" s="1251"/>
      <c r="AY89" s="1252"/>
    </row>
    <row r="90" spans="2:51" s="30" customFormat="1" ht="24.75" customHeight="1" x14ac:dyDescent="0.2">
      <c r="B90" s="338"/>
      <c r="C90" s="339"/>
      <c r="D90" s="339"/>
      <c r="E90" s="339"/>
      <c r="F90" s="339"/>
      <c r="G90" s="340"/>
      <c r="H90" s="1130" t="s">
        <v>502</v>
      </c>
      <c r="I90" s="1131"/>
      <c r="J90" s="1131"/>
      <c r="K90" s="1131"/>
      <c r="L90" s="1131"/>
      <c r="M90" s="1131"/>
      <c r="N90" s="1131"/>
      <c r="O90" s="1131"/>
      <c r="P90" s="1131"/>
      <c r="Q90" s="1131"/>
      <c r="R90" s="1131"/>
      <c r="S90" s="1131"/>
      <c r="T90" s="1131"/>
      <c r="U90" s="1131"/>
      <c r="V90" s="1131"/>
      <c r="W90" s="1131"/>
      <c r="X90" s="1131"/>
      <c r="Y90" s="1131"/>
      <c r="Z90" s="1131"/>
      <c r="AA90" s="1131"/>
      <c r="AB90" s="1131"/>
      <c r="AC90" s="1140"/>
      <c r="AD90" s="1229" t="s">
        <v>508</v>
      </c>
      <c r="AE90" s="1230"/>
      <c r="AF90" s="1230"/>
      <c r="AG90" s="1230"/>
      <c r="AH90" s="1230"/>
      <c r="AI90" s="1230"/>
      <c r="AJ90" s="1230"/>
      <c r="AK90" s="1230"/>
      <c r="AL90" s="1230"/>
      <c r="AM90" s="1230"/>
      <c r="AN90" s="1230"/>
      <c r="AO90" s="1230"/>
      <c r="AP90" s="1230"/>
      <c r="AQ90" s="1230"/>
      <c r="AR90" s="1230"/>
      <c r="AS90" s="1230"/>
      <c r="AT90" s="1230"/>
      <c r="AU90" s="1230"/>
      <c r="AV90" s="1230"/>
      <c r="AW90" s="1230"/>
      <c r="AX90" s="1230"/>
      <c r="AY90" s="1231"/>
    </row>
    <row r="91" spans="2:51" s="30" customFormat="1" ht="24.75" customHeight="1" x14ac:dyDescent="0.2">
      <c r="B91" s="338"/>
      <c r="C91" s="339"/>
      <c r="D91" s="339"/>
      <c r="E91" s="339"/>
      <c r="F91" s="339"/>
      <c r="G91" s="340"/>
      <c r="H91" s="1137" t="s">
        <v>39</v>
      </c>
      <c r="I91" s="1138"/>
      <c r="J91" s="1138"/>
      <c r="K91" s="1138"/>
      <c r="L91" s="1138"/>
      <c r="M91" s="1139" t="s">
        <v>40</v>
      </c>
      <c r="N91" s="1131"/>
      <c r="O91" s="1131"/>
      <c r="P91" s="1131"/>
      <c r="Q91" s="1131"/>
      <c r="R91" s="1131"/>
      <c r="S91" s="1131"/>
      <c r="T91" s="1131"/>
      <c r="U91" s="1131"/>
      <c r="V91" s="1131"/>
      <c r="W91" s="1131"/>
      <c r="X91" s="1131"/>
      <c r="Y91" s="1140"/>
      <c r="Z91" s="1141" t="s">
        <v>41</v>
      </c>
      <c r="AA91" s="1142"/>
      <c r="AB91" s="1142"/>
      <c r="AC91" s="1256"/>
      <c r="AD91" s="1137" t="s">
        <v>39</v>
      </c>
      <c r="AE91" s="1175"/>
      <c r="AF91" s="1175"/>
      <c r="AG91" s="1175"/>
      <c r="AH91" s="1175"/>
      <c r="AI91" s="1139" t="s">
        <v>40</v>
      </c>
      <c r="AJ91" s="1230"/>
      <c r="AK91" s="1230"/>
      <c r="AL91" s="1230"/>
      <c r="AM91" s="1230"/>
      <c r="AN91" s="1230"/>
      <c r="AO91" s="1230"/>
      <c r="AP91" s="1230"/>
      <c r="AQ91" s="1230"/>
      <c r="AR91" s="1230"/>
      <c r="AS91" s="1230"/>
      <c r="AT91" s="1230"/>
      <c r="AU91" s="1232"/>
      <c r="AV91" s="1233" t="s">
        <v>41</v>
      </c>
      <c r="AW91" s="1257"/>
      <c r="AX91" s="1257"/>
      <c r="AY91" s="1258"/>
    </row>
    <row r="92" spans="2:51" s="30" customFormat="1" ht="24.75" customHeight="1" x14ac:dyDescent="0.2">
      <c r="B92" s="338"/>
      <c r="C92" s="339"/>
      <c r="D92" s="339"/>
      <c r="E92" s="339"/>
      <c r="F92" s="339"/>
      <c r="G92" s="340"/>
      <c r="H92" s="1228"/>
      <c r="I92" s="1138"/>
      <c r="J92" s="1138"/>
      <c r="K92" s="1138"/>
      <c r="L92" s="1259"/>
      <c r="M92" s="1260"/>
      <c r="N92" s="1261"/>
      <c r="O92" s="1261"/>
      <c r="P92" s="1261"/>
      <c r="Q92" s="1261"/>
      <c r="R92" s="1261"/>
      <c r="S92" s="1261"/>
      <c r="T92" s="1261"/>
      <c r="U92" s="1261"/>
      <c r="V92" s="1261"/>
      <c r="W92" s="1261"/>
      <c r="X92" s="1261"/>
      <c r="Y92" s="1262"/>
      <c r="Z92" s="1219"/>
      <c r="AA92" s="1220"/>
      <c r="AB92" s="1220"/>
      <c r="AC92" s="1263"/>
      <c r="AD92" s="1264" t="s">
        <v>595</v>
      </c>
      <c r="AE92" s="1265"/>
      <c r="AF92" s="1265"/>
      <c r="AG92" s="1265"/>
      <c r="AH92" s="1266"/>
      <c r="AI92" s="1166" t="s">
        <v>596</v>
      </c>
      <c r="AJ92" s="1239"/>
      <c r="AK92" s="1239"/>
      <c r="AL92" s="1239"/>
      <c r="AM92" s="1239"/>
      <c r="AN92" s="1239"/>
      <c r="AO92" s="1239"/>
      <c r="AP92" s="1239"/>
      <c r="AQ92" s="1239"/>
      <c r="AR92" s="1239"/>
      <c r="AS92" s="1239"/>
      <c r="AT92" s="1239"/>
      <c r="AU92" s="1240"/>
      <c r="AV92" s="1244">
        <v>10</v>
      </c>
      <c r="AW92" s="1245"/>
      <c r="AX92" s="1245"/>
      <c r="AY92" s="1246"/>
    </row>
    <row r="93" spans="2:51" s="30" customFormat="1" ht="24.75" customHeight="1" x14ac:dyDescent="0.2">
      <c r="B93" s="338"/>
      <c r="C93" s="339"/>
      <c r="D93" s="339"/>
      <c r="E93" s="339"/>
      <c r="F93" s="339"/>
      <c r="G93" s="340"/>
      <c r="H93" s="1108"/>
      <c r="I93" s="1109"/>
      <c r="J93" s="1109"/>
      <c r="K93" s="1109"/>
      <c r="L93" s="1110"/>
      <c r="M93" s="1111"/>
      <c r="N93" s="1112"/>
      <c r="O93" s="1112"/>
      <c r="P93" s="1112"/>
      <c r="Q93" s="1112"/>
      <c r="R93" s="1112"/>
      <c r="S93" s="1112"/>
      <c r="T93" s="1112"/>
      <c r="U93" s="1112"/>
      <c r="V93" s="1112"/>
      <c r="W93" s="1112"/>
      <c r="X93" s="1112"/>
      <c r="Y93" s="1113"/>
      <c r="Z93" s="1114"/>
      <c r="AA93" s="1115"/>
      <c r="AB93" s="1115"/>
      <c r="AC93" s="1269"/>
      <c r="AD93" s="1270" t="s">
        <v>597</v>
      </c>
      <c r="AE93" s="1271"/>
      <c r="AF93" s="1271"/>
      <c r="AG93" s="1271"/>
      <c r="AH93" s="1272"/>
      <c r="AI93" s="1166" t="s">
        <v>594</v>
      </c>
      <c r="AJ93" s="1167"/>
      <c r="AK93" s="1167"/>
      <c r="AL93" s="1167"/>
      <c r="AM93" s="1167"/>
      <c r="AN93" s="1167"/>
      <c r="AO93" s="1167"/>
      <c r="AP93" s="1167"/>
      <c r="AQ93" s="1167"/>
      <c r="AR93" s="1167"/>
      <c r="AS93" s="1167"/>
      <c r="AT93" s="1167"/>
      <c r="AU93" s="1168"/>
      <c r="AV93" s="1151">
        <v>2</v>
      </c>
      <c r="AW93" s="1152"/>
      <c r="AX93" s="1152"/>
      <c r="AY93" s="1153"/>
    </row>
    <row r="94" spans="2:51" s="30" customFormat="1" ht="24.75" customHeight="1" x14ac:dyDescent="0.2">
      <c r="B94" s="338"/>
      <c r="C94" s="339"/>
      <c r="D94" s="339"/>
      <c r="E94" s="339"/>
      <c r="F94" s="339"/>
      <c r="G94" s="340"/>
      <c r="H94" s="1108"/>
      <c r="I94" s="1109"/>
      <c r="J94" s="1109"/>
      <c r="K94" s="1109"/>
      <c r="L94" s="1110"/>
      <c r="M94" s="1111"/>
      <c r="N94" s="1267"/>
      <c r="O94" s="1267"/>
      <c r="P94" s="1267"/>
      <c r="Q94" s="1267"/>
      <c r="R94" s="1267"/>
      <c r="S94" s="1267"/>
      <c r="T94" s="1267"/>
      <c r="U94" s="1267"/>
      <c r="V94" s="1267"/>
      <c r="W94" s="1267"/>
      <c r="X94" s="1267"/>
      <c r="Y94" s="1268"/>
      <c r="Z94" s="1114"/>
      <c r="AA94" s="1115"/>
      <c r="AB94" s="1115"/>
      <c r="AC94" s="1269"/>
      <c r="AD94" s="1270" t="s">
        <v>595</v>
      </c>
      <c r="AE94" s="1271"/>
      <c r="AF94" s="1271"/>
      <c r="AG94" s="1271"/>
      <c r="AH94" s="1272"/>
      <c r="AI94" s="1166" t="s">
        <v>594</v>
      </c>
      <c r="AJ94" s="1167"/>
      <c r="AK94" s="1167"/>
      <c r="AL94" s="1167"/>
      <c r="AM94" s="1167"/>
      <c r="AN94" s="1167"/>
      <c r="AO94" s="1167"/>
      <c r="AP94" s="1167"/>
      <c r="AQ94" s="1167"/>
      <c r="AR94" s="1167"/>
      <c r="AS94" s="1167"/>
      <c r="AT94" s="1167"/>
      <c r="AU94" s="1168"/>
      <c r="AV94" s="1151">
        <v>1</v>
      </c>
      <c r="AW94" s="1152"/>
      <c r="AX94" s="1152"/>
      <c r="AY94" s="1153"/>
    </row>
    <row r="95" spans="2:51" s="30" customFormat="1" ht="24.75" customHeight="1" x14ac:dyDescent="0.2">
      <c r="B95" s="338"/>
      <c r="C95" s="339"/>
      <c r="D95" s="339"/>
      <c r="E95" s="339"/>
      <c r="F95" s="339"/>
      <c r="G95" s="340"/>
      <c r="H95" s="1108"/>
      <c r="I95" s="1109"/>
      <c r="J95" s="1109"/>
      <c r="K95" s="1109"/>
      <c r="L95" s="1110"/>
      <c r="M95" s="1111"/>
      <c r="N95" s="1267"/>
      <c r="O95" s="1267"/>
      <c r="P95" s="1267"/>
      <c r="Q95" s="1267"/>
      <c r="R95" s="1267"/>
      <c r="S95" s="1267"/>
      <c r="T95" s="1267"/>
      <c r="U95" s="1267"/>
      <c r="V95" s="1267"/>
      <c r="W95" s="1267"/>
      <c r="X95" s="1267"/>
      <c r="Y95" s="1268"/>
      <c r="Z95" s="1114"/>
      <c r="AA95" s="1115"/>
      <c r="AB95" s="1115"/>
      <c r="AC95" s="1269"/>
      <c r="AD95" s="1270" t="s">
        <v>598</v>
      </c>
      <c r="AE95" s="1271"/>
      <c r="AF95" s="1271"/>
      <c r="AG95" s="1271"/>
      <c r="AH95" s="1272"/>
      <c r="AI95" s="1166" t="s">
        <v>594</v>
      </c>
      <c r="AJ95" s="1167"/>
      <c r="AK95" s="1167"/>
      <c r="AL95" s="1167"/>
      <c r="AM95" s="1167"/>
      <c r="AN95" s="1167"/>
      <c r="AO95" s="1167"/>
      <c r="AP95" s="1167"/>
      <c r="AQ95" s="1167"/>
      <c r="AR95" s="1167"/>
      <c r="AS95" s="1167"/>
      <c r="AT95" s="1167"/>
      <c r="AU95" s="1168"/>
      <c r="AV95" s="1151">
        <v>1</v>
      </c>
      <c r="AW95" s="1152"/>
      <c r="AX95" s="1152"/>
      <c r="AY95" s="1153"/>
    </row>
    <row r="96" spans="2:51" s="30" customFormat="1" ht="24.75" customHeight="1" x14ac:dyDescent="0.2">
      <c r="B96" s="338"/>
      <c r="C96" s="339"/>
      <c r="D96" s="339"/>
      <c r="E96" s="339"/>
      <c r="F96" s="339"/>
      <c r="G96" s="340"/>
      <c r="H96" s="1108"/>
      <c r="I96" s="1109"/>
      <c r="J96" s="1109"/>
      <c r="K96" s="1109"/>
      <c r="L96" s="1110"/>
      <c r="M96" s="1111"/>
      <c r="N96" s="1267"/>
      <c r="O96" s="1267"/>
      <c r="P96" s="1267"/>
      <c r="Q96" s="1267"/>
      <c r="R96" s="1267"/>
      <c r="S96" s="1267"/>
      <c r="T96" s="1267"/>
      <c r="U96" s="1267"/>
      <c r="V96" s="1267"/>
      <c r="W96" s="1267"/>
      <c r="X96" s="1267"/>
      <c r="Y96" s="1268"/>
      <c r="Z96" s="1114"/>
      <c r="AA96" s="1115"/>
      <c r="AB96" s="1115"/>
      <c r="AC96" s="1269"/>
      <c r="AD96" s="1163"/>
      <c r="AE96" s="1164"/>
      <c r="AF96" s="1164"/>
      <c r="AG96" s="1164"/>
      <c r="AH96" s="1165"/>
      <c r="AI96" s="1166"/>
      <c r="AJ96" s="1167"/>
      <c r="AK96" s="1167"/>
      <c r="AL96" s="1167"/>
      <c r="AM96" s="1167"/>
      <c r="AN96" s="1167"/>
      <c r="AO96" s="1167"/>
      <c r="AP96" s="1167"/>
      <c r="AQ96" s="1167"/>
      <c r="AR96" s="1167"/>
      <c r="AS96" s="1167"/>
      <c r="AT96" s="1167"/>
      <c r="AU96" s="1168"/>
      <c r="AV96" s="1151"/>
      <c r="AW96" s="1152"/>
      <c r="AX96" s="1152"/>
      <c r="AY96" s="1153"/>
    </row>
    <row r="97" spans="2:51" s="30" customFormat="1" ht="24.75" customHeight="1" x14ac:dyDescent="0.2">
      <c r="B97" s="338"/>
      <c r="C97" s="339"/>
      <c r="D97" s="339"/>
      <c r="E97" s="339"/>
      <c r="F97" s="339"/>
      <c r="G97" s="340"/>
      <c r="H97" s="1108"/>
      <c r="I97" s="1109"/>
      <c r="J97" s="1109"/>
      <c r="K97" s="1109"/>
      <c r="L97" s="1110"/>
      <c r="M97" s="1111"/>
      <c r="N97" s="1112"/>
      <c r="O97" s="1112"/>
      <c r="P97" s="1112"/>
      <c r="Q97" s="1112"/>
      <c r="R97" s="1112"/>
      <c r="S97" s="1112"/>
      <c r="T97" s="1112"/>
      <c r="U97" s="1112"/>
      <c r="V97" s="1112"/>
      <c r="W97" s="1112"/>
      <c r="X97" s="1112"/>
      <c r="Y97" s="1113"/>
      <c r="Z97" s="1114"/>
      <c r="AA97" s="1115"/>
      <c r="AB97" s="1115"/>
      <c r="AC97" s="1115"/>
      <c r="AD97" s="1163"/>
      <c r="AE97" s="1164"/>
      <c r="AF97" s="1164"/>
      <c r="AG97" s="1164"/>
      <c r="AH97" s="1165"/>
      <c r="AI97" s="1166"/>
      <c r="AJ97" s="1167"/>
      <c r="AK97" s="1167"/>
      <c r="AL97" s="1167"/>
      <c r="AM97" s="1167"/>
      <c r="AN97" s="1167"/>
      <c r="AO97" s="1167"/>
      <c r="AP97" s="1167"/>
      <c r="AQ97" s="1167"/>
      <c r="AR97" s="1167"/>
      <c r="AS97" s="1167"/>
      <c r="AT97" s="1167"/>
      <c r="AU97" s="1168"/>
      <c r="AV97" s="1151"/>
      <c r="AW97" s="1152"/>
      <c r="AX97" s="1152"/>
      <c r="AY97" s="1153"/>
    </row>
    <row r="98" spans="2:51" s="30" customFormat="1" ht="24.75" customHeight="1" x14ac:dyDescent="0.2">
      <c r="B98" s="338"/>
      <c r="C98" s="339"/>
      <c r="D98" s="339"/>
      <c r="E98" s="339"/>
      <c r="F98" s="339"/>
      <c r="G98" s="340"/>
      <c r="H98" s="1108"/>
      <c r="I98" s="1109"/>
      <c r="J98" s="1109"/>
      <c r="K98" s="1109"/>
      <c r="L98" s="1110"/>
      <c r="M98" s="1111"/>
      <c r="N98" s="1112"/>
      <c r="O98" s="1112"/>
      <c r="P98" s="1112"/>
      <c r="Q98" s="1112"/>
      <c r="R98" s="1112"/>
      <c r="S98" s="1112"/>
      <c r="T98" s="1112"/>
      <c r="U98" s="1112"/>
      <c r="V98" s="1112"/>
      <c r="W98" s="1112"/>
      <c r="X98" s="1112"/>
      <c r="Y98" s="1113"/>
      <c r="Z98" s="1114"/>
      <c r="AA98" s="1115"/>
      <c r="AB98" s="1115"/>
      <c r="AC98" s="1115"/>
      <c r="AD98" s="1163"/>
      <c r="AE98" s="1164"/>
      <c r="AF98" s="1164"/>
      <c r="AG98" s="1164"/>
      <c r="AH98" s="1165"/>
      <c r="AI98" s="1166"/>
      <c r="AJ98" s="1167"/>
      <c r="AK98" s="1167"/>
      <c r="AL98" s="1167"/>
      <c r="AM98" s="1167"/>
      <c r="AN98" s="1167"/>
      <c r="AO98" s="1167"/>
      <c r="AP98" s="1167"/>
      <c r="AQ98" s="1167"/>
      <c r="AR98" s="1167"/>
      <c r="AS98" s="1167"/>
      <c r="AT98" s="1167"/>
      <c r="AU98" s="1168"/>
      <c r="AV98" s="1151"/>
      <c r="AW98" s="1152"/>
      <c r="AX98" s="1152"/>
      <c r="AY98" s="1153"/>
    </row>
    <row r="99" spans="2:51" s="30" customFormat="1" ht="24.75" customHeight="1" x14ac:dyDescent="0.2">
      <c r="B99" s="338"/>
      <c r="C99" s="339"/>
      <c r="D99" s="339"/>
      <c r="E99" s="339"/>
      <c r="F99" s="339"/>
      <c r="G99" s="340"/>
      <c r="H99" s="1103"/>
      <c r="I99" s="1104"/>
      <c r="J99" s="1104"/>
      <c r="K99" s="1104"/>
      <c r="L99" s="1105"/>
      <c r="M99" s="1089"/>
      <c r="N99" s="1090"/>
      <c r="O99" s="1090"/>
      <c r="P99" s="1090"/>
      <c r="Q99" s="1090"/>
      <c r="R99" s="1090"/>
      <c r="S99" s="1090"/>
      <c r="T99" s="1090"/>
      <c r="U99" s="1090"/>
      <c r="V99" s="1090"/>
      <c r="W99" s="1090"/>
      <c r="X99" s="1090"/>
      <c r="Y99" s="1091"/>
      <c r="Z99" s="1092"/>
      <c r="AA99" s="1093"/>
      <c r="AB99" s="1093"/>
      <c r="AC99" s="1093"/>
      <c r="AD99" s="1154"/>
      <c r="AE99" s="1155"/>
      <c r="AF99" s="1155"/>
      <c r="AG99" s="1155"/>
      <c r="AH99" s="1156"/>
      <c r="AI99" s="1157"/>
      <c r="AJ99" s="1158"/>
      <c r="AK99" s="1158"/>
      <c r="AL99" s="1158"/>
      <c r="AM99" s="1158"/>
      <c r="AN99" s="1158"/>
      <c r="AO99" s="1158"/>
      <c r="AP99" s="1158"/>
      <c r="AQ99" s="1158"/>
      <c r="AR99" s="1158"/>
      <c r="AS99" s="1158"/>
      <c r="AT99" s="1158"/>
      <c r="AU99" s="1159"/>
      <c r="AV99" s="1160"/>
      <c r="AW99" s="1161"/>
      <c r="AX99" s="1161"/>
      <c r="AY99" s="1162"/>
    </row>
    <row r="100" spans="2:51" s="30" customFormat="1" ht="24.75" customHeight="1" x14ac:dyDescent="0.2">
      <c r="B100" s="338"/>
      <c r="C100" s="339"/>
      <c r="D100" s="339"/>
      <c r="E100" s="339"/>
      <c r="F100" s="339"/>
      <c r="G100" s="340"/>
      <c r="H100" s="1147" t="s">
        <v>42</v>
      </c>
      <c r="I100" s="1131"/>
      <c r="J100" s="1131"/>
      <c r="K100" s="1131"/>
      <c r="L100" s="1131"/>
      <c r="M100" s="1144"/>
      <c r="N100" s="1145"/>
      <c r="O100" s="1145"/>
      <c r="P100" s="1145"/>
      <c r="Q100" s="1145"/>
      <c r="R100" s="1145"/>
      <c r="S100" s="1145"/>
      <c r="T100" s="1145"/>
      <c r="U100" s="1145"/>
      <c r="V100" s="1145"/>
      <c r="W100" s="1145"/>
      <c r="X100" s="1145"/>
      <c r="Y100" s="1146"/>
      <c r="Z100" s="790"/>
      <c r="AA100" s="791"/>
      <c r="AB100" s="791"/>
      <c r="AC100" s="1279"/>
      <c r="AD100" s="1130" t="s">
        <v>42</v>
      </c>
      <c r="AE100" s="1230"/>
      <c r="AF100" s="1230"/>
      <c r="AG100" s="1230"/>
      <c r="AH100" s="1230"/>
      <c r="AI100" s="1273"/>
      <c r="AJ100" s="1274"/>
      <c r="AK100" s="1274"/>
      <c r="AL100" s="1274"/>
      <c r="AM100" s="1274"/>
      <c r="AN100" s="1274"/>
      <c r="AO100" s="1274"/>
      <c r="AP100" s="1274"/>
      <c r="AQ100" s="1274"/>
      <c r="AR100" s="1274"/>
      <c r="AS100" s="1274"/>
      <c r="AT100" s="1274"/>
      <c r="AU100" s="1275"/>
      <c r="AV100" s="1276">
        <v>14</v>
      </c>
      <c r="AW100" s="1277"/>
      <c r="AX100" s="1277"/>
      <c r="AY100" s="1278"/>
    </row>
    <row r="101" spans="2:51" s="30" customFormat="1" ht="24.75" customHeight="1" x14ac:dyDescent="0.2">
      <c r="B101" s="338"/>
      <c r="C101" s="339"/>
      <c r="D101" s="339"/>
      <c r="E101" s="339"/>
      <c r="F101" s="339"/>
      <c r="G101" s="340"/>
      <c r="H101" s="1130" t="s">
        <v>511</v>
      </c>
      <c r="I101" s="1131"/>
      <c r="J101" s="1131"/>
      <c r="K101" s="1131"/>
      <c r="L101" s="1131"/>
      <c r="M101" s="1131"/>
      <c r="N101" s="1131"/>
      <c r="O101" s="1131"/>
      <c r="P101" s="1131"/>
      <c r="Q101" s="1131"/>
      <c r="R101" s="1131"/>
      <c r="S101" s="1131"/>
      <c r="T101" s="1131"/>
      <c r="U101" s="1131"/>
      <c r="V101" s="1131"/>
      <c r="W101" s="1131"/>
      <c r="X101" s="1131"/>
      <c r="Y101" s="1131"/>
      <c r="Z101" s="1131"/>
      <c r="AA101" s="1131"/>
      <c r="AB101" s="1131"/>
      <c r="AC101" s="1132"/>
      <c r="AD101" s="1229" t="s">
        <v>525</v>
      </c>
      <c r="AE101" s="1230"/>
      <c r="AF101" s="1230"/>
      <c r="AG101" s="1230"/>
      <c r="AH101" s="1230"/>
      <c r="AI101" s="1230"/>
      <c r="AJ101" s="1230"/>
      <c r="AK101" s="1230"/>
      <c r="AL101" s="1230"/>
      <c r="AM101" s="1230"/>
      <c r="AN101" s="1230"/>
      <c r="AO101" s="1230"/>
      <c r="AP101" s="1230"/>
      <c r="AQ101" s="1230"/>
      <c r="AR101" s="1230"/>
      <c r="AS101" s="1230"/>
      <c r="AT101" s="1230"/>
      <c r="AU101" s="1230"/>
      <c r="AV101" s="1230"/>
      <c r="AW101" s="1230"/>
      <c r="AX101" s="1230"/>
      <c r="AY101" s="1231"/>
    </row>
    <row r="102" spans="2:51" s="30" customFormat="1" ht="24.75" customHeight="1" x14ac:dyDescent="0.2">
      <c r="B102" s="338"/>
      <c r="C102" s="339"/>
      <c r="D102" s="339"/>
      <c r="E102" s="339"/>
      <c r="F102" s="339"/>
      <c r="G102" s="340"/>
      <c r="H102" s="1137" t="s">
        <v>39</v>
      </c>
      <c r="I102" s="1138"/>
      <c r="J102" s="1138"/>
      <c r="K102" s="1138"/>
      <c r="L102" s="1138"/>
      <c r="M102" s="1139" t="s">
        <v>40</v>
      </c>
      <c r="N102" s="1131"/>
      <c r="O102" s="1131"/>
      <c r="P102" s="1131"/>
      <c r="Q102" s="1131"/>
      <c r="R102" s="1131"/>
      <c r="S102" s="1131"/>
      <c r="T102" s="1131"/>
      <c r="U102" s="1131"/>
      <c r="V102" s="1131"/>
      <c r="W102" s="1131"/>
      <c r="X102" s="1131"/>
      <c r="Y102" s="1140"/>
      <c r="Z102" s="1141" t="s">
        <v>41</v>
      </c>
      <c r="AA102" s="1142"/>
      <c r="AB102" s="1142"/>
      <c r="AC102" s="1143"/>
      <c r="AD102" s="1137" t="s">
        <v>39</v>
      </c>
      <c r="AE102" s="1175"/>
      <c r="AF102" s="1175"/>
      <c r="AG102" s="1175"/>
      <c r="AH102" s="1175"/>
      <c r="AI102" s="1139" t="s">
        <v>40</v>
      </c>
      <c r="AJ102" s="1230"/>
      <c r="AK102" s="1230"/>
      <c r="AL102" s="1230"/>
      <c r="AM102" s="1230"/>
      <c r="AN102" s="1230"/>
      <c r="AO102" s="1230"/>
      <c r="AP102" s="1230"/>
      <c r="AQ102" s="1230"/>
      <c r="AR102" s="1230"/>
      <c r="AS102" s="1230"/>
      <c r="AT102" s="1230"/>
      <c r="AU102" s="1232"/>
      <c r="AV102" s="1233" t="s">
        <v>41</v>
      </c>
      <c r="AW102" s="1257"/>
      <c r="AX102" s="1257"/>
      <c r="AY102" s="1258"/>
    </row>
    <row r="103" spans="2:51" s="30" customFormat="1" ht="24.75" customHeight="1" x14ac:dyDescent="0.2">
      <c r="B103" s="338"/>
      <c r="C103" s="339"/>
      <c r="D103" s="339"/>
      <c r="E103" s="339"/>
      <c r="F103" s="339"/>
      <c r="G103" s="340"/>
      <c r="H103" s="132" t="s">
        <v>346</v>
      </c>
      <c r="I103" s="133"/>
      <c r="J103" s="133"/>
      <c r="K103" s="133"/>
      <c r="L103" s="134"/>
      <c r="M103" s="126" t="s">
        <v>469</v>
      </c>
      <c r="N103" s="127"/>
      <c r="O103" s="127"/>
      <c r="P103" s="127"/>
      <c r="Q103" s="127"/>
      <c r="R103" s="127"/>
      <c r="S103" s="127"/>
      <c r="T103" s="127"/>
      <c r="U103" s="127"/>
      <c r="V103" s="127"/>
      <c r="W103" s="127"/>
      <c r="X103" s="127"/>
      <c r="Y103" s="128"/>
      <c r="Z103" s="129">
        <v>4</v>
      </c>
      <c r="AA103" s="130"/>
      <c r="AB103" s="130"/>
      <c r="AC103" s="135"/>
      <c r="AD103" s="1283"/>
      <c r="AE103" s="1237"/>
      <c r="AF103" s="1237"/>
      <c r="AG103" s="1237"/>
      <c r="AH103" s="1238"/>
      <c r="AI103" s="1241"/>
      <c r="AJ103" s="1242"/>
      <c r="AK103" s="1242"/>
      <c r="AL103" s="1242"/>
      <c r="AM103" s="1242"/>
      <c r="AN103" s="1242"/>
      <c r="AO103" s="1242"/>
      <c r="AP103" s="1242"/>
      <c r="AQ103" s="1242"/>
      <c r="AR103" s="1242"/>
      <c r="AS103" s="1242"/>
      <c r="AT103" s="1242"/>
      <c r="AU103" s="1243"/>
      <c r="AV103" s="1244"/>
      <c r="AW103" s="1245"/>
      <c r="AX103" s="1245"/>
      <c r="AY103" s="1246"/>
    </row>
    <row r="104" spans="2:51" s="30" customFormat="1" ht="24.75" customHeight="1" x14ac:dyDescent="0.2">
      <c r="B104" s="338"/>
      <c r="C104" s="339"/>
      <c r="D104" s="339"/>
      <c r="E104" s="339"/>
      <c r="F104" s="339"/>
      <c r="G104" s="340"/>
      <c r="H104" s="1280" t="s">
        <v>470</v>
      </c>
      <c r="I104" s="1281"/>
      <c r="J104" s="1281"/>
      <c r="K104" s="1281"/>
      <c r="L104" s="1282"/>
      <c r="M104" s="115" t="s">
        <v>471</v>
      </c>
      <c r="N104" s="116"/>
      <c r="O104" s="116"/>
      <c r="P104" s="116"/>
      <c r="Q104" s="116"/>
      <c r="R104" s="116"/>
      <c r="S104" s="116"/>
      <c r="T104" s="116"/>
      <c r="U104" s="116"/>
      <c r="V104" s="116"/>
      <c r="W104" s="116"/>
      <c r="X104" s="116"/>
      <c r="Y104" s="117"/>
      <c r="Z104" s="118">
        <v>2</v>
      </c>
      <c r="AA104" s="119"/>
      <c r="AB104" s="119"/>
      <c r="AC104" s="125"/>
      <c r="AD104" s="1163"/>
      <c r="AE104" s="1164"/>
      <c r="AF104" s="1164"/>
      <c r="AG104" s="1164"/>
      <c r="AH104" s="1165"/>
      <c r="AI104" s="1166"/>
      <c r="AJ104" s="1167"/>
      <c r="AK104" s="1167"/>
      <c r="AL104" s="1167"/>
      <c r="AM104" s="1167"/>
      <c r="AN104" s="1167"/>
      <c r="AO104" s="1167"/>
      <c r="AP104" s="1167"/>
      <c r="AQ104" s="1167"/>
      <c r="AR104" s="1167"/>
      <c r="AS104" s="1167"/>
      <c r="AT104" s="1167"/>
      <c r="AU104" s="1168"/>
      <c r="AV104" s="1151"/>
      <c r="AW104" s="1152"/>
      <c r="AX104" s="1152"/>
      <c r="AY104" s="1153"/>
    </row>
    <row r="105" spans="2:51" s="30" customFormat="1" ht="24.75" customHeight="1" x14ac:dyDescent="0.2">
      <c r="B105" s="338"/>
      <c r="C105" s="339"/>
      <c r="D105" s="339"/>
      <c r="E105" s="339"/>
      <c r="F105" s="339"/>
      <c r="G105" s="340"/>
      <c r="H105" s="1280" t="s">
        <v>347</v>
      </c>
      <c r="I105" s="1281"/>
      <c r="J105" s="1281"/>
      <c r="K105" s="1281"/>
      <c r="L105" s="1282"/>
      <c r="M105" s="115" t="s">
        <v>472</v>
      </c>
      <c r="N105" s="116"/>
      <c r="O105" s="116"/>
      <c r="P105" s="116"/>
      <c r="Q105" s="116"/>
      <c r="R105" s="116"/>
      <c r="S105" s="116"/>
      <c r="T105" s="116"/>
      <c r="U105" s="116"/>
      <c r="V105" s="116"/>
      <c r="W105" s="116"/>
      <c r="X105" s="116"/>
      <c r="Y105" s="117"/>
      <c r="Z105" s="118">
        <v>0</v>
      </c>
      <c r="AA105" s="119"/>
      <c r="AB105" s="119"/>
      <c r="AC105" s="125"/>
      <c r="AD105" s="1163"/>
      <c r="AE105" s="1164"/>
      <c r="AF105" s="1164"/>
      <c r="AG105" s="1164"/>
      <c r="AH105" s="1165"/>
      <c r="AI105" s="1166"/>
      <c r="AJ105" s="1167"/>
      <c r="AK105" s="1167"/>
      <c r="AL105" s="1167"/>
      <c r="AM105" s="1167"/>
      <c r="AN105" s="1167"/>
      <c r="AO105" s="1167"/>
      <c r="AP105" s="1167"/>
      <c r="AQ105" s="1167"/>
      <c r="AR105" s="1167"/>
      <c r="AS105" s="1167"/>
      <c r="AT105" s="1167"/>
      <c r="AU105" s="1168"/>
      <c r="AV105" s="1151"/>
      <c r="AW105" s="1152"/>
      <c r="AX105" s="1152"/>
      <c r="AY105" s="1153"/>
    </row>
    <row r="106" spans="2:51" s="30" customFormat="1" ht="24.75" customHeight="1" x14ac:dyDescent="0.2">
      <c r="B106" s="338"/>
      <c r="C106" s="339"/>
      <c r="D106" s="339"/>
      <c r="E106" s="339"/>
      <c r="F106" s="339"/>
      <c r="G106" s="340"/>
      <c r="H106" s="121"/>
      <c r="I106" s="122"/>
      <c r="J106" s="122"/>
      <c r="K106" s="122"/>
      <c r="L106" s="123"/>
      <c r="M106" s="115"/>
      <c r="N106" s="116"/>
      <c r="O106" s="116"/>
      <c r="P106" s="116"/>
      <c r="Q106" s="116"/>
      <c r="R106" s="116"/>
      <c r="S106" s="116"/>
      <c r="T106" s="116"/>
      <c r="U106" s="116"/>
      <c r="V106" s="116"/>
      <c r="W106" s="116"/>
      <c r="X106" s="116"/>
      <c r="Y106" s="117"/>
      <c r="Z106" s="118"/>
      <c r="AA106" s="119"/>
      <c r="AB106" s="119"/>
      <c r="AC106" s="125"/>
      <c r="AD106" s="1163"/>
      <c r="AE106" s="1164"/>
      <c r="AF106" s="1164"/>
      <c r="AG106" s="1164"/>
      <c r="AH106" s="1165"/>
      <c r="AI106" s="1166"/>
      <c r="AJ106" s="1167"/>
      <c r="AK106" s="1167"/>
      <c r="AL106" s="1167"/>
      <c r="AM106" s="1167"/>
      <c r="AN106" s="1167"/>
      <c r="AO106" s="1167"/>
      <c r="AP106" s="1167"/>
      <c r="AQ106" s="1167"/>
      <c r="AR106" s="1167"/>
      <c r="AS106" s="1167"/>
      <c r="AT106" s="1167"/>
      <c r="AU106" s="1168"/>
      <c r="AV106" s="1151"/>
      <c r="AW106" s="1152"/>
      <c r="AX106" s="1152"/>
      <c r="AY106" s="1153"/>
    </row>
    <row r="107" spans="2:51" s="30" customFormat="1" ht="24.75" customHeight="1" x14ac:dyDescent="0.2">
      <c r="B107" s="338"/>
      <c r="C107" s="339"/>
      <c r="D107" s="339"/>
      <c r="E107" s="339"/>
      <c r="F107" s="339"/>
      <c r="G107" s="340"/>
      <c r="H107" s="121"/>
      <c r="I107" s="122"/>
      <c r="J107" s="122"/>
      <c r="K107" s="122"/>
      <c r="L107" s="123"/>
      <c r="M107" s="115"/>
      <c r="N107" s="116"/>
      <c r="O107" s="116"/>
      <c r="P107" s="116"/>
      <c r="Q107" s="116"/>
      <c r="R107" s="116"/>
      <c r="S107" s="116"/>
      <c r="T107" s="116"/>
      <c r="U107" s="116"/>
      <c r="V107" s="116"/>
      <c r="W107" s="116"/>
      <c r="X107" s="116"/>
      <c r="Y107" s="117"/>
      <c r="Z107" s="118"/>
      <c r="AA107" s="119"/>
      <c r="AB107" s="119"/>
      <c r="AC107" s="119"/>
      <c r="AD107" s="1163"/>
      <c r="AE107" s="1164"/>
      <c r="AF107" s="1164"/>
      <c r="AG107" s="1164"/>
      <c r="AH107" s="1165"/>
      <c r="AI107" s="1166"/>
      <c r="AJ107" s="1167"/>
      <c r="AK107" s="1167"/>
      <c r="AL107" s="1167"/>
      <c r="AM107" s="1167"/>
      <c r="AN107" s="1167"/>
      <c r="AO107" s="1167"/>
      <c r="AP107" s="1167"/>
      <c r="AQ107" s="1167"/>
      <c r="AR107" s="1167"/>
      <c r="AS107" s="1167"/>
      <c r="AT107" s="1167"/>
      <c r="AU107" s="1168"/>
      <c r="AV107" s="1151"/>
      <c r="AW107" s="1152"/>
      <c r="AX107" s="1152"/>
      <c r="AY107" s="1153"/>
    </row>
    <row r="108" spans="2:51" s="30" customFormat="1" ht="24.75" customHeight="1" x14ac:dyDescent="0.2">
      <c r="B108" s="338"/>
      <c r="C108" s="339"/>
      <c r="D108" s="339"/>
      <c r="E108" s="339"/>
      <c r="F108" s="339"/>
      <c r="G108" s="340"/>
      <c r="H108" s="121"/>
      <c r="I108" s="122"/>
      <c r="J108" s="122"/>
      <c r="K108" s="122"/>
      <c r="L108" s="123"/>
      <c r="M108" s="115"/>
      <c r="N108" s="116"/>
      <c r="O108" s="116"/>
      <c r="P108" s="116"/>
      <c r="Q108" s="116"/>
      <c r="R108" s="116"/>
      <c r="S108" s="116"/>
      <c r="T108" s="116"/>
      <c r="U108" s="116"/>
      <c r="V108" s="116"/>
      <c r="W108" s="116"/>
      <c r="X108" s="116"/>
      <c r="Y108" s="117"/>
      <c r="Z108" s="118"/>
      <c r="AA108" s="119"/>
      <c r="AB108" s="119"/>
      <c r="AC108" s="119"/>
      <c r="AD108" s="1163"/>
      <c r="AE108" s="1164"/>
      <c r="AF108" s="1164"/>
      <c r="AG108" s="1164"/>
      <c r="AH108" s="1165"/>
      <c r="AI108" s="1166"/>
      <c r="AJ108" s="1167"/>
      <c r="AK108" s="1167"/>
      <c r="AL108" s="1167"/>
      <c r="AM108" s="1167"/>
      <c r="AN108" s="1167"/>
      <c r="AO108" s="1167"/>
      <c r="AP108" s="1167"/>
      <c r="AQ108" s="1167"/>
      <c r="AR108" s="1167"/>
      <c r="AS108" s="1167"/>
      <c r="AT108" s="1167"/>
      <c r="AU108" s="1168"/>
      <c r="AV108" s="1151"/>
      <c r="AW108" s="1152"/>
      <c r="AX108" s="1152"/>
      <c r="AY108" s="1153"/>
    </row>
    <row r="109" spans="2:51" s="30" customFormat="1" ht="24.75" customHeight="1" x14ac:dyDescent="0.2">
      <c r="B109" s="338"/>
      <c r="C109" s="339"/>
      <c r="D109" s="339"/>
      <c r="E109" s="339"/>
      <c r="F109" s="339"/>
      <c r="G109" s="340"/>
      <c r="H109" s="121"/>
      <c r="I109" s="122"/>
      <c r="J109" s="122"/>
      <c r="K109" s="122"/>
      <c r="L109" s="123"/>
      <c r="M109" s="115"/>
      <c r="N109" s="116"/>
      <c r="O109" s="116"/>
      <c r="P109" s="116"/>
      <c r="Q109" s="116"/>
      <c r="R109" s="116"/>
      <c r="S109" s="116"/>
      <c r="T109" s="116"/>
      <c r="U109" s="116"/>
      <c r="V109" s="116"/>
      <c r="W109" s="116"/>
      <c r="X109" s="116"/>
      <c r="Y109" s="117"/>
      <c r="Z109" s="118"/>
      <c r="AA109" s="119"/>
      <c r="AB109" s="119"/>
      <c r="AC109" s="119"/>
      <c r="AD109" s="1163"/>
      <c r="AE109" s="1164"/>
      <c r="AF109" s="1164"/>
      <c r="AG109" s="1164"/>
      <c r="AH109" s="1165"/>
      <c r="AI109" s="1166"/>
      <c r="AJ109" s="1167"/>
      <c r="AK109" s="1167"/>
      <c r="AL109" s="1167"/>
      <c r="AM109" s="1167"/>
      <c r="AN109" s="1167"/>
      <c r="AO109" s="1167"/>
      <c r="AP109" s="1167"/>
      <c r="AQ109" s="1167"/>
      <c r="AR109" s="1167"/>
      <c r="AS109" s="1167"/>
      <c r="AT109" s="1167"/>
      <c r="AU109" s="1168"/>
      <c r="AV109" s="1151"/>
      <c r="AW109" s="1152"/>
      <c r="AX109" s="1152"/>
      <c r="AY109" s="1153"/>
    </row>
    <row r="110" spans="2:51" s="30" customFormat="1" ht="24.75" customHeight="1" x14ac:dyDescent="0.2">
      <c r="B110" s="338"/>
      <c r="C110" s="339"/>
      <c r="D110" s="339"/>
      <c r="E110" s="339"/>
      <c r="F110" s="339"/>
      <c r="G110" s="340"/>
      <c r="H110" s="107"/>
      <c r="I110" s="108"/>
      <c r="J110" s="108"/>
      <c r="K110" s="108"/>
      <c r="L110" s="109"/>
      <c r="M110" s="110"/>
      <c r="N110" s="111"/>
      <c r="O110" s="111"/>
      <c r="P110" s="111"/>
      <c r="Q110" s="111"/>
      <c r="R110" s="111"/>
      <c r="S110" s="111"/>
      <c r="T110" s="111"/>
      <c r="U110" s="111"/>
      <c r="V110" s="111"/>
      <c r="W110" s="111"/>
      <c r="X110" s="111"/>
      <c r="Y110" s="112"/>
      <c r="Z110" s="113"/>
      <c r="AA110" s="114"/>
      <c r="AB110" s="114"/>
      <c r="AC110" s="114"/>
      <c r="AD110" s="1154"/>
      <c r="AE110" s="1155"/>
      <c r="AF110" s="1155"/>
      <c r="AG110" s="1155"/>
      <c r="AH110" s="1156"/>
      <c r="AI110" s="1157"/>
      <c r="AJ110" s="1158"/>
      <c r="AK110" s="1158"/>
      <c r="AL110" s="1158"/>
      <c r="AM110" s="1158"/>
      <c r="AN110" s="1158"/>
      <c r="AO110" s="1158"/>
      <c r="AP110" s="1158"/>
      <c r="AQ110" s="1158"/>
      <c r="AR110" s="1158"/>
      <c r="AS110" s="1158"/>
      <c r="AT110" s="1158"/>
      <c r="AU110" s="1159"/>
      <c r="AV110" s="1160"/>
      <c r="AW110" s="1161"/>
      <c r="AX110" s="1161"/>
      <c r="AY110" s="1162"/>
    </row>
    <row r="111" spans="2:51" s="30" customFormat="1" ht="24.75" customHeight="1" thickBot="1" x14ac:dyDescent="0.25">
      <c r="B111" s="486"/>
      <c r="C111" s="487"/>
      <c r="D111" s="487"/>
      <c r="E111" s="487"/>
      <c r="F111" s="487"/>
      <c r="G111" s="488"/>
      <c r="H111" s="98" t="s">
        <v>42</v>
      </c>
      <c r="I111" s="99"/>
      <c r="J111" s="99"/>
      <c r="K111" s="99"/>
      <c r="L111" s="99"/>
      <c r="M111" s="100"/>
      <c r="N111" s="101"/>
      <c r="O111" s="101"/>
      <c r="P111" s="101"/>
      <c r="Q111" s="101"/>
      <c r="R111" s="101"/>
      <c r="S111" s="101"/>
      <c r="T111" s="101"/>
      <c r="U111" s="101"/>
      <c r="V111" s="101"/>
      <c r="W111" s="101"/>
      <c r="X111" s="101"/>
      <c r="Y111" s="102"/>
      <c r="Z111" s="103">
        <f>SUM(Z103:AC110)</f>
        <v>6</v>
      </c>
      <c r="AA111" s="104"/>
      <c r="AB111" s="104"/>
      <c r="AC111" s="1284"/>
      <c r="AD111" s="1285" t="s">
        <v>42</v>
      </c>
      <c r="AE111" s="1286"/>
      <c r="AF111" s="1286"/>
      <c r="AG111" s="1286"/>
      <c r="AH111" s="1286"/>
      <c r="AI111" s="1287"/>
      <c r="AJ111" s="1288"/>
      <c r="AK111" s="1288"/>
      <c r="AL111" s="1288"/>
      <c r="AM111" s="1288"/>
      <c r="AN111" s="1288"/>
      <c r="AO111" s="1288"/>
      <c r="AP111" s="1288"/>
      <c r="AQ111" s="1288"/>
      <c r="AR111" s="1288"/>
      <c r="AS111" s="1288"/>
      <c r="AT111" s="1288"/>
      <c r="AU111" s="1289"/>
      <c r="AV111" s="1290">
        <f>SUM(AV103:AY110)</f>
        <v>0</v>
      </c>
      <c r="AW111" s="1291"/>
      <c r="AX111" s="1291"/>
      <c r="AY111" s="1292"/>
    </row>
    <row r="112" spans="2:51" s="30" customFormat="1" ht="13.5" thickBot="1" x14ac:dyDescent="0.25">
      <c r="H112" s="34"/>
      <c r="I112" s="34"/>
      <c r="J112" s="34"/>
      <c r="K112" s="34"/>
      <c r="L112" s="34"/>
      <c r="M112" s="34"/>
      <c r="N112" s="34"/>
      <c r="O112" s="34"/>
      <c r="P112" s="34"/>
      <c r="Q112" s="34"/>
      <c r="R112" s="34"/>
      <c r="S112" s="34"/>
      <c r="T112" s="34"/>
      <c r="U112" s="34"/>
      <c r="V112" s="34"/>
      <c r="W112" s="34"/>
      <c r="X112" s="34"/>
      <c r="Y112" s="34"/>
      <c r="Z112" s="34"/>
      <c r="AA112" s="34"/>
      <c r="AB112" s="34"/>
      <c r="AC112" s="34"/>
      <c r="AD112" s="34"/>
      <c r="AE112" s="34"/>
      <c r="AF112" s="34"/>
      <c r="AG112" s="34"/>
      <c r="AH112" s="34"/>
      <c r="AI112" s="34"/>
      <c r="AJ112" s="34"/>
      <c r="AK112" s="34"/>
      <c r="AL112" s="34"/>
      <c r="AM112" s="34"/>
      <c r="AN112" s="34"/>
      <c r="AO112" s="34"/>
      <c r="AP112" s="34"/>
      <c r="AQ112" s="34"/>
      <c r="AR112" s="34"/>
      <c r="AS112" s="34"/>
      <c r="AT112" s="34"/>
      <c r="AU112" s="34"/>
      <c r="AV112" s="34"/>
      <c r="AW112" s="34"/>
      <c r="AX112" s="34"/>
      <c r="AY112" s="34"/>
    </row>
    <row r="113" spans="2:64" s="30" customFormat="1" ht="24.75" customHeight="1" x14ac:dyDescent="0.2">
      <c r="B113" s="762" t="s">
        <v>83</v>
      </c>
      <c r="C113" s="763"/>
      <c r="D113" s="763"/>
      <c r="E113" s="763"/>
      <c r="F113" s="763"/>
      <c r="G113" s="764"/>
      <c r="H113" s="1170" t="s">
        <v>526</v>
      </c>
      <c r="I113" s="1171"/>
      <c r="J113" s="1171"/>
      <c r="K113" s="1171"/>
      <c r="L113" s="1171"/>
      <c r="M113" s="1171"/>
      <c r="N113" s="1171"/>
      <c r="O113" s="1171"/>
      <c r="P113" s="1171"/>
      <c r="Q113" s="1171"/>
      <c r="R113" s="1171"/>
      <c r="S113" s="1171"/>
      <c r="T113" s="1171"/>
      <c r="U113" s="1171"/>
      <c r="V113" s="1171"/>
      <c r="W113" s="1171"/>
      <c r="X113" s="1171"/>
      <c r="Y113" s="1171"/>
      <c r="Z113" s="1171"/>
      <c r="AA113" s="1171"/>
      <c r="AB113" s="1171"/>
      <c r="AC113" s="1172"/>
      <c r="AD113" s="1170" t="s">
        <v>520</v>
      </c>
      <c r="AE113" s="1173"/>
      <c r="AF113" s="1173"/>
      <c r="AG113" s="1173"/>
      <c r="AH113" s="1173"/>
      <c r="AI113" s="1173"/>
      <c r="AJ113" s="1173"/>
      <c r="AK113" s="1173"/>
      <c r="AL113" s="1173"/>
      <c r="AM113" s="1173"/>
      <c r="AN113" s="1173"/>
      <c r="AO113" s="1173"/>
      <c r="AP113" s="1173"/>
      <c r="AQ113" s="1173"/>
      <c r="AR113" s="1173"/>
      <c r="AS113" s="1173"/>
      <c r="AT113" s="1173"/>
      <c r="AU113" s="1173"/>
      <c r="AV113" s="1173"/>
      <c r="AW113" s="1173"/>
      <c r="AX113" s="1173"/>
      <c r="AY113" s="1174"/>
      <c r="BL113" s="35"/>
    </row>
    <row r="114" spans="2:64" s="30" customFormat="1" ht="24.75" customHeight="1" x14ac:dyDescent="0.2">
      <c r="B114" s="338"/>
      <c r="C114" s="339"/>
      <c r="D114" s="339"/>
      <c r="E114" s="339"/>
      <c r="F114" s="339"/>
      <c r="G114" s="340"/>
      <c r="H114" s="1137" t="s">
        <v>39</v>
      </c>
      <c r="I114" s="1175"/>
      <c r="J114" s="1175"/>
      <c r="K114" s="1175"/>
      <c r="L114" s="1175"/>
      <c r="M114" s="1139" t="s">
        <v>40</v>
      </c>
      <c r="N114" s="1230"/>
      <c r="O114" s="1230"/>
      <c r="P114" s="1230"/>
      <c r="Q114" s="1230"/>
      <c r="R114" s="1230"/>
      <c r="S114" s="1230"/>
      <c r="T114" s="1230"/>
      <c r="U114" s="1230"/>
      <c r="V114" s="1230"/>
      <c r="W114" s="1230"/>
      <c r="X114" s="1230"/>
      <c r="Y114" s="1232"/>
      <c r="Z114" s="1233" t="s">
        <v>41</v>
      </c>
      <c r="AA114" s="1257"/>
      <c r="AB114" s="1257"/>
      <c r="AC114" s="1293"/>
      <c r="AD114" s="1137" t="s">
        <v>39</v>
      </c>
      <c r="AE114" s="1138"/>
      <c r="AF114" s="1138"/>
      <c r="AG114" s="1138"/>
      <c r="AH114" s="1138"/>
      <c r="AI114" s="1139" t="s">
        <v>40</v>
      </c>
      <c r="AJ114" s="1131"/>
      <c r="AK114" s="1131"/>
      <c r="AL114" s="1131"/>
      <c r="AM114" s="1131"/>
      <c r="AN114" s="1131"/>
      <c r="AO114" s="1131"/>
      <c r="AP114" s="1131"/>
      <c r="AQ114" s="1131"/>
      <c r="AR114" s="1131"/>
      <c r="AS114" s="1131"/>
      <c r="AT114" s="1131"/>
      <c r="AU114" s="1140"/>
      <c r="AV114" s="1141" t="s">
        <v>41</v>
      </c>
      <c r="AW114" s="1142"/>
      <c r="AX114" s="1142"/>
      <c r="AY114" s="1143"/>
      <c r="BL114" s="35"/>
    </row>
    <row r="115" spans="2:64" s="30" customFormat="1" ht="24.75" customHeight="1" x14ac:dyDescent="0.2">
      <c r="B115" s="338"/>
      <c r="C115" s="339"/>
      <c r="D115" s="339"/>
      <c r="E115" s="339"/>
      <c r="F115" s="339"/>
      <c r="G115" s="340"/>
      <c r="H115" s="633"/>
      <c r="I115" s="634"/>
      <c r="J115" s="634"/>
      <c r="K115" s="634"/>
      <c r="L115" s="635"/>
      <c r="M115" s="126"/>
      <c r="N115" s="636"/>
      <c r="O115" s="636"/>
      <c r="P115" s="636"/>
      <c r="Q115" s="636"/>
      <c r="R115" s="636"/>
      <c r="S115" s="636"/>
      <c r="T115" s="636"/>
      <c r="U115" s="636"/>
      <c r="V115" s="636"/>
      <c r="W115" s="636"/>
      <c r="X115" s="636"/>
      <c r="Y115" s="637"/>
      <c r="Z115" s="638"/>
      <c r="AA115" s="639"/>
      <c r="AB115" s="639"/>
      <c r="AC115" s="1169"/>
      <c r="AD115" s="1127"/>
      <c r="AE115" s="1128"/>
      <c r="AF115" s="1128"/>
      <c r="AG115" s="1128"/>
      <c r="AH115" s="1129"/>
      <c r="AI115" s="1118"/>
      <c r="AJ115" s="1119"/>
      <c r="AK115" s="1119"/>
      <c r="AL115" s="1119"/>
      <c r="AM115" s="1119"/>
      <c r="AN115" s="1119"/>
      <c r="AO115" s="1119"/>
      <c r="AP115" s="1119"/>
      <c r="AQ115" s="1119"/>
      <c r="AR115" s="1119"/>
      <c r="AS115" s="1119"/>
      <c r="AT115" s="1119"/>
      <c r="AU115" s="1120"/>
      <c r="AV115" s="1121"/>
      <c r="AW115" s="1122"/>
      <c r="AX115" s="1122"/>
      <c r="AY115" s="1123"/>
      <c r="BL115" s="35"/>
    </row>
    <row r="116" spans="2:64" s="30" customFormat="1" ht="24.75" customHeight="1" x14ac:dyDescent="0.2">
      <c r="B116" s="338"/>
      <c r="C116" s="339"/>
      <c r="D116" s="339"/>
      <c r="E116" s="339"/>
      <c r="F116" s="339"/>
      <c r="G116" s="340"/>
      <c r="H116" s="773"/>
      <c r="I116" s="774"/>
      <c r="J116" s="774"/>
      <c r="K116" s="774"/>
      <c r="L116" s="775"/>
      <c r="M116" s="115"/>
      <c r="N116" s="776"/>
      <c r="O116" s="776"/>
      <c r="P116" s="776"/>
      <c r="Q116" s="776"/>
      <c r="R116" s="776"/>
      <c r="S116" s="776"/>
      <c r="T116" s="776"/>
      <c r="U116" s="776"/>
      <c r="V116" s="776"/>
      <c r="W116" s="776"/>
      <c r="X116" s="776"/>
      <c r="Y116" s="777"/>
      <c r="Z116" s="1148"/>
      <c r="AA116" s="1149"/>
      <c r="AB116" s="1149"/>
      <c r="AC116" s="1150"/>
      <c r="AD116" s="1108"/>
      <c r="AE116" s="1109"/>
      <c r="AF116" s="1109"/>
      <c r="AG116" s="1109"/>
      <c r="AH116" s="1110"/>
      <c r="AI116" s="1111"/>
      <c r="AJ116" s="1112"/>
      <c r="AK116" s="1112"/>
      <c r="AL116" s="1112"/>
      <c r="AM116" s="1112"/>
      <c r="AN116" s="1112"/>
      <c r="AO116" s="1112"/>
      <c r="AP116" s="1112"/>
      <c r="AQ116" s="1112"/>
      <c r="AR116" s="1112"/>
      <c r="AS116" s="1112"/>
      <c r="AT116" s="1112"/>
      <c r="AU116" s="1113"/>
      <c r="AV116" s="1114"/>
      <c r="AW116" s="1115"/>
      <c r="AX116" s="1115"/>
      <c r="AY116" s="1116"/>
      <c r="BL116" s="35"/>
    </row>
    <row r="117" spans="2:64" s="30" customFormat="1" ht="24.75" customHeight="1" x14ac:dyDescent="0.2">
      <c r="B117" s="338"/>
      <c r="C117" s="339"/>
      <c r="D117" s="339"/>
      <c r="E117" s="339"/>
      <c r="F117" s="339"/>
      <c r="G117" s="340"/>
      <c r="H117" s="1163"/>
      <c r="I117" s="1164"/>
      <c r="J117" s="1164"/>
      <c r="K117" s="1164"/>
      <c r="L117" s="1165"/>
      <c r="M117" s="1166"/>
      <c r="N117" s="1167"/>
      <c r="O117" s="1167"/>
      <c r="P117" s="1167"/>
      <c r="Q117" s="1167"/>
      <c r="R117" s="1167"/>
      <c r="S117" s="1167"/>
      <c r="T117" s="1167"/>
      <c r="U117" s="1167"/>
      <c r="V117" s="1167"/>
      <c r="W117" s="1167"/>
      <c r="X117" s="1167"/>
      <c r="Y117" s="1168"/>
      <c r="Z117" s="1151"/>
      <c r="AA117" s="1152"/>
      <c r="AB117" s="1152"/>
      <c r="AC117" s="1153"/>
      <c r="AD117" s="1108"/>
      <c r="AE117" s="1109"/>
      <c r="AF117" s="1109"/>
      <c r="AG117" s="1109"/>
      <c r="AH117" s="1110"/>
      <c r="AI117" s="1111"/>
      <c r="AJ117" s="1112"/>
      <c r="AK117" s="1112"/>
      <c r="AL117" s="1112"/>
      <c r="AM117" s="1112"/>
      <c r="AN117" s="1112"/>
      <c r="AO117" s="1112"/>
      <c r="AP117" s="1112"/>
      <c r="AQ117" s="1112"/>
      <c r="AR117" s="1112"/>
      <c r="AS117" s="1112"/>
      <c r="AT117" s="1112"/>
      <c r="AU117" s="1113"/>
      <c r="AV117" s="1114"/>
      <c r="AW117" s="1115"/>
      <c r="AX117" s="1115"/>
      <c r="AY117" s="1116"/>
      <c r="BL117" s="35"/>
    </row>
    <row r="118" spans="2:64" s="30" customFormat="1" ht="24.75" customHeight="1" x14ac:dyDescent="0.2">
      <c r="B118" s="338"/>
      <c r="C118" s="339"/>
      <c r="D118" s="339"/>
      <c r="E118" s="339"/>
      <c r="F118" s="339"/>
      <c r="G118" s="340"/>
      <c r="H118" s="1163"/>
      <c r="I118" s="1164"/>
      <c r="J118" s="1164"/>
      <c r="K118" s="1164"/>
      <c r="L118" s="1165"/>
      <c r="M118" s="1166"/>
      <c r="N118" s="1167"/>
      <c r="O118" s="1167"/>
      <c r="P118" s="1167"/>
      <c r="Q118" s="1167"/>
      <c r="R118" s="1167"/>
      <c r="S118" s="1167"/>
      <c r="T118" s="1167"/>
      <c r="U118" s="1167"/>
      <c r="V118" s="1167"/>
      <c r="W118" s="1167"/>
      <c r="X118" s="1167"/>
      <c r="Y118" s="1168"/>
      <c r="Z118" s="1151"/>
      <c r="AA118" s="1152"/>
      <c r="AB118" s="1152"/>
      <c r="AC118" s="1153"/>
      <c r="AD118" s="1108"/>
      <c r="AE118" s="1109"/>
      <c r="AF118" s="1109"/>
      <c r="AG118" s="1109"/>
      <c r="AH118" s="1110"/>
      <c r="AI118" s="1111"/>
      <c r="AJ118" s="1112"/>
      <c r="AK118" s="1112"/>
      <c r="AL118" s="1112"/>
      <c r="AM118" s="1112"/>
      <c r="AN118" s="1112"/>
      <c r="AO118" s="1112"/>
      <c r="AP118" s="1112"/>
      <c r="AQ118" s="1112"/>
      <c r="AR118" s="1112"/>
      <c r="AS118" s="1112"/>
      <c r="AT118" s="1112"/>
      <c r="AU118" s="1113"/>
      <c r="AV118" s="1114"/>
      <c r="AW118" s="1115"/>
      <c r="AX118" s="1115"/>
      <c r="AY118" s="1116"/>
      <c r="BL118" s="35"/>
    </row>
    <row r="119" spans="2:64" s="30" customFormat="1" ht="24.75" customHeight="1" x14ac:dyDescent="0.2">
      <c r="B119" s="338"/>
      <c r="C119" s="339"/>
      <c r="D119" s="339"/>
      <c r="E119" s="339"/>
      <c r="F119" s="339"/>
      <c r="G119" s="340"/>
      <c r="H119" s="1163"/>
      <c r="I119" s="1164"/>
      <c r="J119" s="1164"/>
      <c r="K119" s="1164"/>
      <c r="L119" s="1165"/>
      <c r="M119" s="1166"/>
      <c r="N119" s="1167"/>
      <c r="O119" s="1167"/>
      <c r="P119" s="1167"/>
      <c r="Q119" s="1167"/>
      <c r="R119" s="1167"/>
      <c r="S119" s="1167"/>
      <c r="T119" s="1167"/>
      <c r="U119" s="1167"/>
      <c r="V119" s="1167"/>
      <c r="W119" s="1167"/>
      <c r="X119" s="1167"/>
      <c r="Y119" s="1168"/>
      <c r="Z119" s="1151"/>
      <c r="AA119" s="1152"/>
      <c r="AB119" s="1152"/>
      <c r="AC119" s="1153"/>
      <c r="AD119" s="1108"/>
      <c r="AE119" s="1109"/>
      <c r="AF119" s="1109"/>
      <c r="AG119" s="1109"/>
      <c r="AH119" s="1110"/>
      <c r="AI119" s="1111"/>
      <c r="AJ119" s="1112"/>
      <c r="AK119" s="1112"/>
      <c r="AL119" s="1112"/>
      <c r="AM119" s="1112"/>
      <c r="AN119" s="1112"/>
      <c r="AO119" s="1112"/>
      <c r="AP119" s="1112"/>
      <c r="AQ119" s="1112"/>
      <c r="AR119" s="1112"/>
      <c r="AS119" s="1112"/>
      <c r="AT119" s="1112"/>
      <c r="AU119" s="1113"/>
      <c r="AV119" s="1114"/>
      <c r="AW119" s="1115"/>
      <c r="AX119" s="1115"/>
      <c r="AY119" s="1116"/>
      <c r="BL119" s="35"/>
    </row>
    <row r="120" spans="2:64" s="30" customFormat="1" ht="24.75" customHeight="1" x14ac:dyDescent="0.2">
      <c r="B120" s="338"/>
      <c r="C120" s="339"/>
      <c r="D120" s="339"/>
      <c r="E120" s="339"/>
      <c r="F120" s="339"/>
      <c r="G120" s="340"/>
      <c r="H120" s="1163"/>
      <c r="I120" s="1164"/>
      <c r="J120" s="1164"/>
      <c r="K120" s="1164"/>
      <c r="L120" s="1165"/>
      <c r="M120" s="1166"/>
      <c r="N120" s="1167"/>
      <c r="O120" s="1167"/>
      <c r="P120" s="1167"/>
      <c r="Q120" s="1167"/>
      <c r="R120" s="1167"/>
      <c r="S120" s="1167"/>
      <c r="T120" s="1167"/>
      <c r="U120" s="1167"/>
      <c r="V120" s="1167"/>
      <c r="W120" s="1167"/>
      <c r="X120" s="1167"/>
      <c r="Y120" s="1168"/>
      <c r="Z120" s="1151"/>
      <c r="AA120" s="1152"/>
      <c r="AB120" s="1152"/>
      <c r="AC120" s="1153"/>
      <c r="AD120" s="1108"/>
      <c r="AE120" s="1109"/>
      <c r="AF120" s="1109"/>
      <c r="AG120" s="1109"/>
      <c r="AH120" s="1110"/>
      <c r="AI120" s="1111"/>
      <c r="AJ120" s="1112"/>
      <c r="AK120" s="1112"/>
      <c r="AL120" s="1112"/>
      <c r="AM120" s="1112"/>
      <c r="AN120" s="1112"/>
      <c r="AO120" s="1112"/>
      <c r="AP120" s="1112"/>
      <c r="AQ120" s="1112"/>
      <c r="AR120" s="1112"/>
      <c r="AS120" s="1112"/>
      <c r="AT120" s="1112"/>
      <c r="AU120" s="1113"/>
      <c r="AV120" s="1114"/>
      <c r="AW120" s="1115"/>
      <c r="AX120" s="1115"/>
      <c r="AY120" s="1116"/>
      <c r="BL120" s="35"/>
    </row>
    <row r="121" spans="2:64" s="30" customFormat="1" ht="24.75" customHeight="1" x14ac:dyDescent="0.2">
      <c r="B121" s="338"/>
      <c r="C121" s="339"/>
      <c r="D121" s="339"/>
      <c r="E121" s="339"/>
      <c r="F121" s="339"/>
      <c r="G121" s="340"/>
      <c r="H121" s="1163"/>
      <c r="I121" s="1164"/>
      <c r="J121" s="1164"/>
      <c r="K121" s="1164"/>
      <c r="L121" s="1165"/>
      <c r="M121" s="1166"/>
      <c r="N121" s="1167"/>
      <c r="O121" s="1167"/>
      <c r="P121" s="1167"/>
      <c r="Q121" s="1167"/>
      <c r="R121" s="1167"/>
      <c r="S121" s="1167"/>
      <c r="T121" s="1167"/>
      <c r="U121" s="1167"/>
      <c r="V121" s="1167"/>
      <c r="W121" s="1167"/>
      <c r="X121" s="1167"/>
      <c r="Y121" s="1168"/>
      <c r="Z121" s="1151"/>
      <c r="AA121" s="1152"/>
      <c r="AB121" s="1152"/>
      <c r="AC121" s="1153"/>
      <c r="AD121" s="1108"/>
      <c r="AE121" s="1109"/>
      <c r="AF121" s="1109"/>
      <c r="AG121" s="1109"/>
      <c r="AH121" s="1110"/>
      <c r="AI121" s="1111"/>
      <c r="AJ121" s="1112"/>
      <c r="AK121" s="1112"/>
      <c r="AL121" s="1112"/>
      <c r="AM121" s="1112"/>
      <c r="AN121" s="1112"/>
      <c r="AO121" s="1112"/>
      <c r="AP121" s="1112"/>
      <c r="AQ121" s="1112"/>
      <c r="AR121" s="1112"/>
      <c r="AS121" s="1112"/>
      <c r="AT121" s="1112"/>
      <c r="AU121" s="1113"/>
      <c r="AV121" s="1114"/>
      <c r="AW121" s="1115"/>
      <c r="AX121" s="1115"/>
      <c r="AY121" s="1116"/>
      <c r="BL121" s="35"/>
    </row>
    <row r="122" spans="2:64" s="30" customFormat="1" ht="24.75" customHeight="1" x14ac:dyDescent="0.2">
      <c r="B122" s="338"/>
      <c r="C122" s="339"/>
      <c r="D122" s="339"/>
      <c r="E122" s="339"/>
      <c r="F122" s="339"/>
      <c r="G122" s="340"/>
      <c r="H122" s="1154"/>
      <c r="I122" s="1155"/>
      <c r="J122" s="1155"/>
      <c r="K122" s="1155"/>
      <c r="L122" s="1156"/>
      <c r="M122" s="1157"/>
      <c r="N122" s="1158"/>
      <c r="O122" s="1158"/>
      <c r="P122" s="1158"/>
      <c r="Q122" s="1158"/>
      <c r="R122" s="1158"/>
      <c r="S122" s="1158"/>
      <c r="T122" s="1158"/>
      <c r="U122" s="1158"/>
      <c r="V122" s="1158"/>
      <c r="W122" s="1158"/>
      <c r="X122" s="1158"/>
      <c r="Y122" s="1159"/>
      <c r="Z122" s="1160"/>
      <c r="AA122" s="1161"/>
      <c r="AB122" s="1161"/>
      <c r="AC122" s="1162"/>
      <c r="AD122" s="1103"/>
      <c r="AE122" s="1104"/>
      <c r="AF122" s="1104"/>
      <c r="AG122" s="1104"/>
      <c r="AH122" s="1105"/>
      <c r="AI122" s="1089"/>
      <c r="AJ122" s="1090"/>
      <c r="AK122" s="1090"/>
      <c r="AL122" s="1090"/>
      <c r="AM122" s="1090"/>
      <c r="AN122" s="1090"/>
      <c r="AO122" s="1090"/>
      <c r="AP122" s="1090"/>
      <c r="AQ122" s="1090"/>
      <c r="AR122" s="1090"/>
      <c r="AS122" s="1090"/>
      <c r="AT122" s="1090"/>
      <c r="AU122" s="1091"/>
      <c r="AV122" s="1092"/>
      <c r="AW122" s="1093"/>
      <c r="AX122" s="1093"/>
      <c r="AY122" s="1094"/>
      <c r="BL122" s="35"/>
    </row>
    <row r="123" spans="2:64" s="30" customFormat="1" ht="24.75" customHeight="1" x14ac:dyDescent="0.2">
      <c r="B123" s="338"/>
      <c r="C123" s="339"/>
      <c r="D123" s="339"/>
      <c r="E123" s="339"/>
      <c r="F123" s="339"/>
      <c r="G123" s="340"/>
      <c r="H123" s="1147" t="s">
        <v>42</v>
      </c>
      <c r="I123" s="1131"/>
      <c r="J123" s="1131"/>
      <c r="K123" s="1131"/>
      <c r="L123" s="1131"/>
      <c r="M123" s="1144"/>
      <c r="N123" s="1145"/>
      <c r="O123" s="1145"/>
      <c r="P123" s="1145"/>
      <c r="Q123" s="1145"/>
      <c r="R123" s="1145"/>
      <c r="S123" s="1145"/>
      <c r="T123" s="1145"/>
      <c r="U123" s="1145"/>
      <c r="V123" s="1145"/>
      <c r="W123" s="1145"/>
      <c r="X123" s="1145"/>
      <c r="Y123" s="1146"/>
      <c r="Z123" s="790"/>
      <c r="AA123" s="791"/>
      <c r="AB123" s="791"/>
      <c r="AC123" s="1279"/>
      <c r="AD123" s="1147" t="s">
        <v>42</v>
      </c>
      <c r="AE123" s="1131"/>
      <c r="AF123" s="1131"/>
      <c r="AG123" s="1131"/>
      <c r="AH123" s="1131"/>
      <c r="AI123" s="1144"/>
      <c r="AJ123" s="1145"/>
      <c r="AK123" s="1145"/>
      <c r="AL123" s="1145"/>
      <c r="AM123" s="1145"/>
      <c r="AN123" s="1145"/>
      <c r="AO123" s="1145"/>
      <c r="AP123" s="1145"/>
      <c r="AQ123" s="1145"/>
      <c r="AR123" s="1145"/>
      <c r="AS123" s="1145"/>
      <c r="AT123" s="1145"/>
      <c r="AU123" s="1146"/>
      <c r="AV123" s="790">
        <f>SUM(AV115:AY122)</f>
        <v>0</v>
      </c>
      <c r="AW123" s="791"/>
      <c r="AX123" s="791"/>
      <c r="AY123" s="792"/>
      <c r="BL123" s="35"/>
    </row>
    <row r="124" spans="2:64" s="30" customFormat="1" ht="25.15" customHeight="1" x14ac:dyDescent="0.2">
      <c r="B124" s="338"/>
      <c r="C124" s="339"/>
      <c r="D124" s="339"/>
      <c r="E124" s="339"/>
      <c r="F124" s="339"/>
      <c r="G124" s="340"/>
      <c r="H124" s="489" t="s">
        <v>527</v>
      </c>
      <c r="I124" s="490"/>
      <c r="J124" s="490"/>
      <c r="K124" s="490"/>
      <c r="L124" s="490"/>
      <c r="M124" s="490"/>
      <c r="N124" s="490"/>
      <c r="O124" s="490"/>
      <c r="P124" s="490"/>
      <c r="Q124" s="490"/>
      <c r="R124" s="490"/>
      <c r="S124" s="490"/>
      <c r="T124" s="490"/>
      <c r="U124" s="490"/>
      <c r="V124" s="490"/>
      <c r="W124" s="490"/>
      <c r="X124" s="490"/>
      <c r="Y124" s="490"/>
      <c r="Z124" s="490"/>
      <c r="AA124" s="490"/>
      <c r="AB124" s="490"/>
      <c r="AC124" s="888"/>
      <c r="AD124" s="1130"/>
      <c r="AE124" s="1131"/>
      <c r="AF124" s="1131"/>
      <c r="AG124" s="1131"/>
      <c r="AH124" s="1131"/>
      <c r="AI124" s="1131"/>
      <c r="AJ124" s="1131"/>
      <c r="AK124" s="1131"/>
      <c r="AL124" s="1131"/>
      <c r="AM124" s="1131"/>
      <c r="AN124" s="1131"/>
      <c r="AO124" s="1131"/>
      <c r="AP124" s="1131"/>
      <c r="AQ124" s="1131"/>
      <c r="AR124" s="1131"/>
      <c r="AS124" s="1131"/>
      <c r="AT124" s="1131"/>
      <c r="AU124" s="1131"/>
      <c r="AV124" s="1131"/>
      <c r="AW124" s="1131"/>
      <c r="AX124" s="1131"/>
      <c r="AY124" s="1132"/>
      <c r="BL124" s="35"/>
    </row>
    <row r="125" spans="2:64" s="30" customFormat="1" ht="25.5" customHeight="1" x14ac:dyDescent="0.2">
      <c r="B125" s="338"/>
      <c r="C125" s="339"/>
      <c r="D125" s="339"/>
      <c r="E125" s="339"/>
      <c r="F125" s="339"/>
      <c r="G125" s="340"/>
      <c r="H125" s="140" t="s">
        <v>39</v>
      </c>
      <c r="I125" s="141"/>
      <c r="J125" s="141"/>
      <c r="K125" s="141"/>
      <c r="L125" s="141"/>
      <c r="M125" s="142" t="s">
        <v>40</v>
      </c>
      <c r="N125" s="143"/>
      <c r="O125" s="143"/>
      <c r="P125" s="143"/>
      <c r="Q125" s="143"/>
      <c r="R125" s="143"/>
      <c r="S125" s="143"/>
      <c r="T125" s="143"/>
      <c r="U125" s="143"/>
      <c r="V125" s="143"/>
      <c r="W125" s="143"/>
      <c r="X125" s="143"/>
      <c r="Y125" s="144"/>
      <c r="Z125" s="145" t="s">
        <v>41</v>
      </c>
      <c r="AA125" s="146"/>
      <c r="AB125" s="146"/>
      <c r="AC125" s="147"/>
      <c r="AD125" s="1137" t="s">
        <v>39</v>
      </c>
      <c r="AE125" s="1138"/>
      <c r="AF125" s="1138"/>
      <c r="AG125" s="1138"/>
      <c r="AH125" s="1138"/>
      <c r="AI125" s="1139" t="s">
        <v>40</v>
      </c>
      <c r="AJ125" s="1131"/>
      <c r="AK125" s="1131"/>
      <c r="AL125" s="1131"/>
      <c r="AM125" s="1131"/>
      <c r="AN125" s="1131"/>
      <c r="AO125" s="1131"/>
      <c r="AP125" s="1131"/>
      <c r="AQ125" s="1131"/>
      <c r="AR125" s="1131"/>
      <c r="AS125" s="1131"/>
      <c r="AT125" s="1131"/>
      <c r="AU125" s="1140"/>
      <c r="AV125" s="1141" t="s">
        <v>41</v>
      </c>
      <c r="AW125" s="1142"/>
      <c r="AX125" s="1142"/>
      <c r="AY125" s="1143"/>
      <c r="BL125" s="35"/>
    </row>
    <row r="126" spans="2:64" s="30" customFormat="1" ht="24.75" customHeight="1" x14ac:dyDescent="0.2">
      <c r="B126" s="338"/>
      <c r="C126" s="339"/>
      <c r="D126" s="339"/>
      <c r="E126" s="339"/>
      <c r="F126" s="339"/>
      <c r="G126" s="340"/>
      <c r="H126" s="132"/>
      <c r="I126" s="133"/>
      <c r="J126" s="133"/>
      <c r="K126" s="133"/>
      <c r="L126" s="134"/>
      <c r="M126" s="126"/>
      <c r="N126" s="127"/>
      <c r="O126" s="127"/>
      <c r="P126" s="127"/>
      <c r="Q126" s="127"/>
      <c r="R126" s="127"/>
      <c r="S126" s="127"/>
      <c r="T126" s="127"/>
      <c r="U126" s="127"/>
      <c r="V126" s="127"/>
      <c r="W126" s="127"/>
      <c r="X126" s="127"/>
      <c r="Y126" s="128"/>
      <c r="Z126" s="129"/>
      <c r="AA126" s="130"/>
      <c r="AB126" s="130"/>
      <c r="AC126" s="135"/>
      <c r="AD126" s="1127"/>
      <c r="AE126" s="1128"/>
      <c r="AF126" s="1128"/>
      <c r="AG126" s="1128"/>
      <c r="AH126" s="1129"/>
      <c r="AI126" s="1118"/>
      <c r="AJ126" s="1119"/>
      <c r="AK126" s="1119"/>
      <c r="AL126" s="1119"/>
      <c r="AM126" s="1119"/>
      <c r="AN126" s="1119"/>
      <c r="AO126" s="1119"/>
      <c r="AP126" s="1119"/>
      <c r="AQ126" s="1119"/>
      <c r="AR126" s="1119"/>
      <c r="AS126" s="1119"/>
      <c r="AT126" s="1119"/>
      <c r="AU126" s="1120"/>
      <c r="AV126" s="1121"/>
      <c r="AW126" s="1122"/>
      <c r="AX126" s="1122"/>
      <c r="AY126" s="1123"/>
      <c r="BL126" s="35"/>
    </row>
    <row r="127" spans="2:64" s="30" customFormat="1" ht="24.75" customHeight="1" x14ac:dyDescent="0.2">
      <c r="B127" s="338"/>
      <c r="C127" s="339"/>
      <c r="D127" s="339"/>
      <c r="E127" s="339"/>
      <c r="F127" s="339"/>
      <c r="G127" s="340"/>
      <c r="H127" s="121"/>
      <c r="I127" s="122"/>
      <c r="J127" s="122"/>
      <c r="K127" s="122"/>
      <c r="L127" s="123"/>
      <c r="M127" s="115"/>
      <c r="N127" s="116"/>
      <c r="O127" s="116"/>
      <c r="P127" s="116"/>
      <c r="Q127" s="116"/>
      <c r="R127" s="116"/>
      <c r="S127" s="116"/>
      <c r="T127" s="116"/>
      <c r="U127" s="116"/>
      <c r="V127" s="116"/>
      <c r="W127" s="116"/>
      <c r="X127" s="116"/>
      <c r="Y127" s="117"/>
      <c r="Z127" s="118"/>
      <c r="AA127" s="119"/>
      <c r="AB127" s="119"/>
      <c r="AC127" s="125"/>
      <c r="AD127" s="1108"/>
      <c r="AE127" s="1109"/>
      <c r="AF127" s="1109"/>
      <c r="AG127" s="1109"/>
      <c r="AH127" s="1110"/>
      <c r="AI127" s="1111"/>
      <c r="AJ127" s="1112"/>
      <c r="AK127" s="1112"/>
      <c r="AL127" s="1112"/>
      <c r="AM127" s="1112"/>
      <c r="AN127" s="1112"/>
      <c r="AO127" s="1112"/>
      <c r="AP127" s="1112"/>
      <c r="AQ127" s="1112"/>
      <c r="AR127" s="1112"/>
      <c r="AS127" s="1112"/>
      <c r="AT127" s="1112"/>
      <c r="AU127" s="1113"/>
      <c r="AV127" s="1114"/>
      <c r="AW127" s="1115"/>
      <c r="AX127" s="1115"/>
      <c r="AY127" s="1116"/>
      <c r="BL127" s="35"/>
    </row>
    <row r="128" spans="2:64" s="30" customFormat="1" ht="24.75" customHeight="1" x14ac:dyDescent="0.2">
      <c r="B128" s="338"/>
      <c r="C128" s="339"/>
      <c r="D128" s="339"/>
      <c r="E128" s="339"/>
      <c r="F128" s="339"/>
      <c r="G128" s="340"/>
      <c r="H128" s="121"/>
      <c r="I128" s="122"/>
      <c r="J128" s="122"/>
      <c r="K128" s="122"/>
      <c r="L128" s="123"/>
      <c r="M128" s="115"/>
      <c r="N128" s="116"/>
      <c r="O128" s="116"/>
      <c r="P128" s="116"/>
      <c r="Q128" s="116"/>
      <c r="R128" s="116"/>
      <c r="S128" s="116"/>
      <c r="T128" s="116"/>
      <c r="U128" s="116"/>
      <c r="V128" s="116"/>
      <c r="W128" s="116"/>
      <c r="X128" s="116"/>
      <c r="Y128" s="117"/>
      <c r="Z128" s="118"/>
      <c r="AA128" s="119"/>
      <c r="AB128" s="119"/>
      <c r="AC128" s="125"/>
      <c r="AD128" s="1108"/>
      <c r="AE128" s="1109"/>
      <c r="AF128" s="1109"/>
      <c r="AG128" s="1109"/>
      <c r="AH128" s="1110"/>
      <c r="AI128" s="1111"/>
      <c r="AJ128" s="1112"/>
      <c r="AK128" s="1112"/>
      <c r="AL128" s="1112"/>
      <c r="AM128" s="1112"/>
      <c r="AN128" s="1112"/>
      <c r="AO128" s="1112"/>
      <c r="AP128" s="1112"/>
      <c r="AQ128" s="1112"/>
      <c r="AR128" s="1112"/>
      <c r="AS128" s="1112"/>
      <c r="AT128" s="1112"/>
      <c r="AU128" s="1113"/>
      <c r="AV128" s="1114"/>
      <c r="AW128" s="1115"/>
      <c r="AX128" s="1115"/>
      <c r="AY128" s="1116"/>
      <c r="BL128" s="35"/>
    </row>
    <row r="129" spans="2:64" s="30" customFormat="1" ht="24.75" customHeight="1" x14ac:dyDescent="0.2">
      <c r="B129" s="338"/>
      <c r="C129" s="339"/>
      <c r="D129" s="339"/>
      <c r="E129" s="339"/>
      <c r="F129" s="339"/>
      <c r="G129" s="340"/>
      <c r="H129" s="121"/>
      <c r="I129" s="122"/>
      <c r="J129" s="122"/>
      <c r="K129" s="122"/>
      <c r="L129" s="123"/>
      <c r="M129" s="115"/>
      <c r="N129" s="116"/>
      <c r="O129" s="116"/>
      <c r="P129" s="116"/>
      <c r="Q129" s="116"/>
      <c r="R129" s="116"/>
      <c r="S129" s="116"/>
      <c r="T129" s="116"/>
      <c r="U129" s="116"/>
      <c r="V129" s="116"/>
      <c r="W129" s="116"/>
      <c r="X129" s="116"/>
      <c r="Y129" s="117"/>
      <c r="Z129" s="118"/>
      <c r="AA129" s="119"/>
      <c r="AB129" s="119"/>
      <c r="AC129" s="125"/>
      <c r="AD129" s="1108"/>
      <c r="AE129" s="1109"/>
      <c r="AF129" s="1109"/>
      <c r="AG129" s="1109"/>
      <c r="AH129" s="1110"/>
      <c r="AI129" s="1111"/>
      <c r="AJ129" s="1112"/>
      <c r="AK129" s="1112"/>
      <c r="AL129" s="1112"/>
      <c r="AM129" s="1112"/>
      <c r="AN129" s="1112"/>
      <c r="AO129" s="1112"/>
      <c r="AP129" s="1112"/>
      <c r="AQ129" s="1112"/>
      <c r="AR129" s="1112"/>
      <c r="AS129" s="1112"/>
      <c r="AT129" s="1112"/>
      <c r="AU129" s="1113"/>
      <c r="AV129" s="1114"/>
      <c r="AW129" s="1115"/>
      <c r="AX129" s="1115"/>
      <c r="AY129" s="1116"/>
      <c r="BL129" s="35"/>
    </row>
    <row r="130" spans="2:64" s="30" customFormat="1" ht="24.75" customHeight="1" x14ac:dyDescent="0.2">
      <c r="B130" s="338"/>
      <c r="C130" s="339"/>
      <c r="D130" s="339"/>
      <c r="E130" s="339"/>
      <c r="F130" s="339"/>
      <c r="G130" s="340"/>
      <c r="H130" s="121"/>
      <c r="I130" s="122"/>
      <c r="J130" s="122"/>
      <c r="K130" s="122"/>
      <c r="L130" s="123"/>
      <c r="M130" s="115"/>
      <c r="N130" s="116"/>
      <c r="O130" s="116"/>
      <c r="P130" s="116"/>
      <c r="Q130" s="116"/>
      <c r="R130" s="116"/>
      <c r="S130" s="116"/>
      <c r="T130" s="116"/>
      <c r="U130" s="116"/>
      <c r="V130" s="116"/>
      <c r="W130" s="116"/>
      <c r="X130" s="116"/>
      <c r="Y130" s="117"/>
      <c r="Z130" s="118"/>
      <c r="AA130" s="119"/>
      <c r="AB130" s="119"/>
      <c r="AC130" s="119"/>
      <c r="AD130" s="1108"/>
      <c r="AE130" s="1109"/>
      <c r="AF130" s="1109"/>
      <c r="AG130" s="1109"/>
      <c r="AH130" s="1110"/>
      <c r="AI130" s="1111"/>
      <c r="AJ130" s="1112"/>
      <c r="AK130" s="1112"/>
      <c r="AL130" s="1112"/>
      <c r="AM130" s="1112"/>
      <c r="AN130" s="1112"/>
      <c r="AO130" s="1112"/>
      <c r="AP130" s="1112"/>
      <c r="AQ130" s="1112"/>
      <c r="AR130" s="1112"/>
      <c r="AS130" s="1112"/>
      <c r="AT130" s="1112"/>
      <c r="AU130" s="1113"/>
      <c r="AV130" s="1114"/>
      <c r="AW130" s="1115"/>
      <c r="AX130" s="1115"/>
      <c r="AY130" s="1116"/>
      <c r="BL130" s="35"/>
    </row>
    <row r="131" spans="2:64" s="30" customFormat="1" ht="24.75" customHeight="1" x14ac:dyDescent="0.2">
      <c r="B131" s="338"/>
      <c r="C131" s="339"/>
      <c r="D131" s="339"/>
      <c r="E131" s="339"/>
      <c r="F131" s="339"/>
      <c r="G131" s="340"/>
      <c r="H131" s="121"/>
      <c r="I131" s="122"/>
      <c r="J131" s="122"/>
      <c r="K131" s="122"/>
      <c r="L131" s="123"/>
      <c r="M131" s="115"/>
      <c r="N131" s="116"/>
      <c r="O131" s="116"/>
      <c r="P131" s="116"/>
      <c r="Q131" s="116"/>
      <c r="R131" s="116"/>
      <c r="S131" s="116"/>
      <c r="T131" s="116"/>
      <c r="U131" s="116"/>
      <c r="V131" s="116"/>
      <c r="W131" s="116"/>
      <c r="X131" s="116"/>
      <c r="Y131" s="117"/>
      <c r="Z131" s="118"/>
      <c r="AA131" s="119"/>
      <c r="AB131" s="119"/>
      <c r="AC131" s="119"/>
      <c r="AD131" s="1108"/>
      <c r="AE131" s="1109"/>
      <c r="AF131" s="1109"/>
      <c r="AG131" s="1109"/>
      <c r="AH131" s="1110"/>
      <c r="AI131" s="1111"/>
      <c r="AJ131" s="1112"/>
      <c r="AK131" s="1112"/>
      <c r="AL131" s="1112"/>
      <c r="AM131" s="1112"/>
      <c r="AN131" s="1112"/>
      <c r="AO131" s="1112"/>
      <c r="AP131" s="1112"/>
      <c r="AQ131" s="1112"/>
      <c r="AR131" s="1112"/>
      <c r="AS131" s="1112"/>
      <c r="AT131" s="1112"/>
      <c r="AU131" s="1113"/>
      <c r="AV131" s="1114"/>
      <c r="AW131" s="1115"/>
      <c r="AX131" s="1115"/>
      <c r="AY131" s="1116"/>
      <c r="BL131" s="35"/>
    </row>
    <row r="132" spans="2:64" s="30" customFormat="1" ht="24.75" customHeight="1" x14ac:dyDescent="0.2">
      <c r="B132" s="338"/>
      <c r="C132" s="339"/>
      <c r="D132" s="339"/>
      <c r="E132" s="339"/>
      <c r="F132" s="339"/>
      <c r="G132" s="340"/>
      <c r="H132" s="121"/>
      <c r="I132" s="122"/>
      <c r="J132" s="122"/>
      <c r="K132" s="122"/>
      <c r="L132" s="123"/>
      <c r="M132" s="115"/>
      <c r="N132" s="116"/>
      <c r="O132" s="116"/>
      <c r="P132" s="116"/>
      <c r="Q132" s="116"/>
      <c r="R132" s="116"/>
      <c r="S132" s="116"/>
      <c r="T132" s="116"/>
      <c r="U132" s="116"/>
      <c r="V132" s="116"/>
      <c r="W132" s="116"/>
      <c r="X132" s="116"/>
      <c r="Y132" s="117"/>
      <c r="Z132" s="118"/>
      <c r="AA132" s="119"/>
      <c r="AB132" s="119"/>
      <c r="AC132" s="119"/>
      <c r="AD132" s="1108"/>
      <c r="AE132" s="1109"/>
      <c r="AF132" s="1109"/>
      <c r="AG132" s="1109"/>
      <c r="AH132" s="1110"/>
      <c r="AI132" s="1111"/>
      <c r="AJ132" s="1112"/>
      <c r="AK132" s="1112"/>
      <c r="AL132" s="1112"/>
      <c r="AM132" s="1112"/>
      <c r="AN132" s="1112"/>
      <c r="AO132" s="1112"/>
      <c r="AP132" s="1112"/>
      <c r="AQ132" s="1112"/>
      <c r="AR132" s="1112"/>
      <c r="AS132" s="1112"/>
      <c r="AT132" s="1112"/>
      <c r="AU132" s="1113"/>
      <c r="AV132" s="1114"/>
      <c r="AW132" s="1115"/>
      <c r="AX132" s="1115"/>
      <c r="AY132" s="1116"/>
      <c r="BL132" s="35"/>
    </row>
    <row r="133" spans="2:64" s="30" customFormat="1" ht="24.75" customHeight="1" x14ac:dyDescent="0.2">
      <c r="B133" s="338"/>
      <c r="C133" s="339"/>
      <c r="D133" s="339"/>
      <c r="E133" s="339"/>
      <c r="F133" s="339"/>
      <c r="G133" s="340"/>
      <c r="H133" s="107"/>
      <c r="I133" s="108"/>
      <c r="J133" s="108"/>
      <c r="K133" s="108"/>
      <c r="L133" s="109"/>
      <c r="M133" s="110"/>
      <c r="N133" s="111"/>
      <c r="O133" s="111"/>
      <c r="P133" s="111"/>
      <c r="Q133" s="111"/>
      <c r="R133" s="111"/>
      <c r="S133" s="111"/>
      <c r="T133" s="111"/>
      <c r="U133" s="111"/>
      <c r="V133" s="111"/>
      <c r="W133" s="111"/>
      <c r="X133" s="111"/>
      <c r="Y133" s="112"/>
      <c r="Z133" s="113"/>
      <c r="AA133" s="114"/>
      <c r="AB133" s="114"/>
      <c r="AC133" s="114"/>
      <c r="AD133" s="1103"/>
      <c r="AE133" s="1104"/>
      <c r="AF133" s="1104"/>
      <c r="AG133" s="1104"/>
      <c r="AH133" s="1105"/>
      <c r="AI133" s="1089"/>
      <c r="AJ133" s="1090"/>
      <c r="AK133" s="1090"/>
      <c r="AL133" s="1090"/>
      <c r="AM133" s="1090"/>
      <c r="AN133" s="1090"/>
      <c r="AO133" s="1090"/>
      <c r="AP133" s="1090"/>
      <c r="AQ133" s="1090"/>
      <c r="AR133" s="1090"/>
      <c r="AS133" s="1090"/>
      <c r="AT133" s="1090"/>
      <c r="AU133" s="1091"/>
      <c r="AV133" s="1092"/>
      <c r="AW133" s="1093"/>
      <c r="AX133" s="1093"/>
      <c r="AY133" s="1094"/>
      <c r="BL133" s="35"/>
    </row>
    <row r="134" spans="2:64" s="30" customFormat="1" ht="24.75" customHeight="1" x14ac:dyDescent="0.2">
      <c r="B134" s="338"/>
      <c r="C134" s="339"/>
      <c r="D134" s="339"/>
      <c r="E134" s="339"/>
      <c r="F134" s="339"/>
      <c r="G134" s="340"/>
      <c r="H134" s="149" t="s">
        <v>42</v>
      </c>
      <c r="I134" s="96"/>
      <c r="J134" s="96"/>
      <c r="K134" s="96"/>
      <c r="L134" s="96"/>
      <c r="M134" s="150"/>
      <c r="N134" s="151"/>
      <c r="O134" s="151"/>
      <c r="P134" s="151"/>
      <c r="Q134" s="151"/>
      <c r="R134" s="151"/>
      <c r="S134" s="151"/>
      <c r="T134" s="151"/>
      <c r="U134" s="151"/>
      <c r="V134" s="151"/>
      <c r="W134" s="151"/>
      <c r="X134" s="151"/>
      <c r="Y134" s="152"/>
      <c r="Z134" s="153"/>
      <c r="AA134" s="154"/>
      <c r="AB134" s="154"/>
      <c r="AC134" s="155"/>
      <c r="AD134" s="1147" t="s">
        <v>42</v>
      </c>
      <c r="AE134" s="1131"/>
      <c r="AF134" s="1131"/>
      <c r="AG134" s="1131"/>
      <c r="AH134" s="1131"/>
      <c r="AI134" s="1144"/>
      <c r="AJ134" s="1145"/>
      <c r="AK134" s="1145"/>
      <c r="AL134" s="1145"/>
      <c r="AM134" s="1145"/>
      <c r="AN134" s="1145"/>
      <c r="AO134" s="1145"/>
      <c r="AP134" s="1145"/>
      <c r="AQ134" s="1145"/>
      <c r="AR134" s="1145"/>
      <c r="AS134" s="1145"/>
      <c r="AT134" s="1145"/>
      <c r="AU134" s="1146"/>
      <c r="AV134" s="790">
        <f>SUM(AV126:AY133)</f>
        <v>0</v>
      </c>
      <c r="AW134" s="791"/>
      <c r="AX134" s="791"/>
      <c r="AY134" s="792"/>
      <c r="BL134" s="35"/>
    </row>
    <row r="135" spans="2:64" s="30" customFormat="1" ht="24.75" customHeight="1" x14ac:dyDescent="0.2">
      <c r="B135" s="338"/>
      <c r="C135" s="339"/>
      <c r="D135" s="339"/>
      <c r="E135" s="339"/>
      <c r="F135" s="339"/>
      <c r="G135" s="340"/>
      <c r="H135" s="136" t="s">
        <v>503</v>
      </c>
      <c r="I135" s="137"/>
      <c r="J135" s="137"/>
      <c r="K135" s="137"/>
      <c r="L135" s="137"/>
      <c r="M135" s="137"/>
      <c r="N135" s="137"/>
      <c r="O135" s="137"/>
      <c r="P135" s="137"/>
      <c r="Q135" s="137"/>
      <c r="R135" s="137"/>
      <c r="S135" s="137"/>
      <c r="T135" s="137"/>
      <c r="U135" s="137"/>
      <c r="V135" s="137"/>
      <c r="W135" s="137"/>
      <c r="X135" s="137"/>
      <c r="Y135" s="137"/>
      <c r="Z135" s="137"/>
      <c r="AA135" s="137"/>
      <c r="AB135" s="137"/>
      <c r="AC135" s="138"/>
      <c r="AD135" s="1130"/>
      <c r="AE135" s="1131"/>
      <c r="AF135" s="1131"/>
      <c r="AG135" s="1131"/>
      <c r="AH135" s="1131"/>
      <c r="AI135" s="1131"/>
      <c r="AJ135" s="1131"/>
      <c r="AK135" s="1131"/>
      <c r="AL135" s="1131"/>
      <c r="AM135" s="1131"/>
      <c r="AN135" s="1131"/>
      <c r="AO135" s="1131"/>
      <c r="AP135" s="1131"/>
      <c r="AQ135" s="1131"/>
      <c r="AR135" s="1131"/>
      <c r="AS135" s="1131"/>
      <c r="AT135" s="1131"/>
      <c r="AU135" s="1131"/>
      <c r="AV135" s="1131"/>
      <c r="AW135" s="1131"/>
      <c r="AX135" s="1131"/>
      <c r="AY135" s="1132"/>
      <c r="BL135" s="35"/>
    </row>
    <row r="136" spans="2:64" s="30" customFormat="1" ht="24.75" customHeight="1" x14ac:dyDescent="0.2">
      <c r="B136" s="338"/>
      <c r="C136" s="339"/>
      <c r="D136" s="339"/>
      <c r="E136" s="339"/>
      <c r="F136" s="339"/>
      <c r="G136" s="340"/>
      <c r="H136" s="140" t="s">
        <v>39</v>
      </c>
      <c r="I136" s="141"/>
      <c r="J136" s="141"/>
      <c r="K136" s="141"/>
      <c r="L136" s="141"/>
      <c r="M136" s="142" t="s">
        <v>40</v>
      </c>
      <c r="N136" s="143"/>
      <c r="O136" s="143"/>
      <c r="P136" s="143"/>
      <c r="Q136" s="143"/>
      <c r="R136" s="143"/>
      <c r="S136" s="143"/>
      <c r="T136" s="143"/>
      <c r="U136" s="143"/>
      <c r="V136" s="143"/>
      <c r="W136" s="143"/>
      <c r="X136" s="143"/>
      <c r="Y136" s="144"/>
      <c r="Z136" s="145" t="s">
        <v>41</v>
      </c>
      <c r="AA136" s="146"/>
      <c r="AB136" s="146"/>
      <c r="AC136" s="147"/>
      <c r="AD136" s="1137" t="s">
        <v>39</v>
      </c>
      <c r="AE136" s="1138"/>
      <c r="AF136" s="1138"/>
      <c r="AG136" s="1138"/>
      <c r="AH136" s="1138"/>
      <c r="AI136" s="1139" t="s">
        <v>40</v>
      </c>
      <c r="AJ136" s="1131"/>
      <c r="AK136" s="1131"/>
      <c r="AL136" s="1131"/>
      <c r="AM136" s="1131"/>
      <c r="AN136" s="1131"/>
      <c r="AO136" s="1131"/>
      <c r="AP136" s="1131"/>
      <c r="AQ136" s="1131"/>
      <c r="AR136" s="1131"/>
      <c r="AS136" s="1131"/>
      <c r="AT136" s="1131"/>
      <c r="AU136" s="1140"/>
      <c r="AV136" s="1141" t="s">
        <v>41</v>
      </c>
      <c r="AW136" s="1142"/>
      <c r="AX136" s="1142"/>
      <c r="AY136" s="1143"/>
      <c r="BL136" s="35"/>
    </row>
    <row r="137" spans="2:64" s="30" customFormat="1" ht="24.75" customHeight="1" x14ac:dyDescent="0.2">
      <c r="B137" s="338"/>
      <c r="C137" s="339"/>
      <c r="D137" s="339"/>
      <c r="E137" s="339"/>
      <c r="F137" s="339"/>
      <c r="G137" s="340"/>
      <c r="H137" s="633" t="s">
        <v>239</v>
      </c>
      <c r="I137" s="634"/>
      <c r="J137" s="634"/>
      <c r="K137" s="634"/>
      <c r="L137" s="635"/>
      <c r="M137" s="126" t="s">
        <v>407</v>
      </c>
      <c r="N137" s="636"/>
      <c r="O137" s="636"/>
      <c r="P137" s="636"/>
      <c r="Q137" s="636"/>
      <c r="R137" s="636"/>
      <c r="S137" s="636"/>
      <c r="T137" s="636"/>
      <c r="U137" s="636"/>
      <c r="V137" s="636"/>
      <c r="W137" s="636"/>
      <c r="X137" s="636"/>
      <c r="Y137" s="637"/>
      <c r="Z137" s="638">
        <v>2</v>
      </c>
      <c r="AA137" s="639"/>
      <c r="AB137" s="639"/>
      <c r="AC137" s="1169"/>
      <c r="AD137" s="1127"/>
      <c r="AE137" s="1128"/>
      <c r="AF137" s="1128"/>
      <c r="AG137" s="1128"/>
      <c r="AH137" s="1129"/>
      <c r="AI137" s="1118"/>
      <c r="AJ137" s="1119"/>
      <c r="AK137" s="1119"/>
      <c r="AL137" s="1119"/>
      <c r="AM137" s="1119"/>
      <c r="AN137" s="1119"/>
      <c r="AO137" s="1119"/>
      <c r="AP137" s="1119"/>
      <c r="AQ137" s="1119"/>
      <c r="AR137" s="1119"/>
      <c r="AS137" s="1119"/>
      <c r="AT137" s="1119"/>
      <c r="AU137" s="1120"/>
      <c r="AV137" s="1121"/>
      <c r="AW137" s="1122"/>
      <c r="AX137" s="1122"/>
      <c r="AY137" s="1123"/>
      <c r="BL137" s="35"/>
    </row>
    <row r="138" spans="2:64" s="30" customFormat="1" ht="24.75" customHeight="1" x14ac:dyDescent="0.2">
      <c r="B138" s="338"/>
      <c r="C138" s="339"/>
      <c r="D138" s="339"/>
      <c r="E138" s="339"/>
      <c r="F138" s="339"/>
      <c r="G138" s="340"/>
      <c r="H138" s="773" t="s">
        <v>408</v>
      </c>
      <c r="I138" s="774"/>
      <c r="J138" s="774"/>
      <c r="K138" s="774"/>
      <c r="L138" s="775"/>
      <c r="M138" s="115" t="s">
        <v>409</v>
      </c>
      <c r="N138" s="776"/>
      <c r="O138" s="776"/>
      <c r="P138" s="776"/>
      <c r="Q138" s="776"/>
      <c r="R138" s="776"/>
      <c r="S138" s="776"/>
      <c r="T138" s="776"/>
      <c r="U138" s="776"/>
      <c r="V138" s="776"/>
      <c r="W138" s="776"/>
      <c r="X138" s="776"/>
      <c r="Y138" s="777"/>
      <c r="Z138" s="1148">
        <v>0</v>
      </c>
      <c r="AA138" s="1149"/>
      <c r="AB138" s="1149"/>
      <c r="AC138" s="1150"/>
      <c r="AD138" s="1108"/>
      <c r="AE138" s="1109"/>
      <c r="AF138" s="1109"/>
      <c r="AG138" s="1109"/>
      <c r="AH138" s="1110"/>
      <c r="AI138" s="1111"/>
      <c r="AJ138" s="1112"/>
      <c r="AK138" s="1112"/>
      <c r="AL138" s="1112"/>
      <c r="AM138" s="1112"/>
      <c r="AN138" s="1112"/>
      <c r="AO138" s="1112"/>
      <c r="AP138" s="1112"/>
      <c r="AQ138" s="1112"/>
      <c r="AR138" s="1112"/>
      <c r="AS138" s="1112"/>
      <c r="AT138" s="1112"/>
      <c r="AU138" s="1113"/>
      <c r="AV138" s="1114"/>
      <c r="AW138" s="1115"/>
      <c r="AX138" s="1115"/>
      <c r="AY138" s="1116"/>
      <c r="BL138" s="35"/>
    </row>
    <row r="139" spans="2:64" s="30" customFormat="1" ht="24.75" customHeight="1" x14ac:dyDescent="0.2">
      <c r="B139" s="338"/>
      <c r="C139" s="339"/>
      <c r="D139" s="339"/>
      <c r="E139" s="339"/>
      <c r="F139" s="339"/>
      <c r="G139" s="340"/>
      <c r="H139" s="121"/>
      <c r="I139" s="122"/>
      <c r="J139" s="122"/>
      <c r="K139" s="122"/>
      <c r="L139" s="123"/>
      <c r="M139" s="115"/>
      <c r="N139" s="116"/>
      <c r="O139" s="116"/>
      <c r="P139" s="116"/>
      <c r="Q139" s="116"/>
      <c r="R139" s="116"/>
      <c r="S139" s="116"/>
      <c r="T139" s="116"/>
      <c r="U139" s="116"/>
      <c r="V139" s="116"/>
      <c r="W139" s="116"/>
      <c r="X139" s="116"/>
      <c r="Y139" s="117"/>
      <c r="Z139" s="118"/>
      <c r="AA139" s="119"/>
      <c r="AB139" s="119"/>
      <c r="AC139" s="125"/>
      <c r="AD139" s="1108"/>
      <c r="AE139" s="1109"/>
      <c r="AF139" s="1109"/>
      <c r="AG139" s="1109"/>
      <c r="AH139" s="1110"/>
      <c r="AI139" s="1111"/>
      <c r="AJ139" s="1112"/>
      <c r="AK139" s="1112"/>
      <c r="AL139" s="1112"/>
      <c r="AM139" s="1112"/>
      <c r="AN139" s="1112"/>
      <c r="AO139" s="1112"/>
      <c r="AP139" s="1112"/>
      <c r="AQ139" s="1112"/>
      <c r="AR139" s="1112"/>
      <c r="AS139" s="1112"/>
      <c r="AT139" s="1112"/>
      <c r="AU139" s="1113"/>
      <c r="AV139" s="1114"/>
      <c r="AW139" s="1115"/>
      <c r="AX139" s="1115"/>
      <c r="AY139" s="1116"/>
      <c r="BL139" s="35"/>
    </row>
    <row r="140" spans="2:64" s="30" customFormat="1" ht="24.75" customHeight="1" x14ac:dyDescent="0.2">
      <c r="B140" s="338"/>
      <c r="C140" s="339"/>
      <c r="D140" s="339"/>
      <c r="E140" s="339"/>
      <c r="F140" s="339"/>
      <c r="G140" s="340"/>
      <c r="H140" s="121"/>
      <c r="I140" s="122"/>
      <c r="J140" s="122"/>
      <c r="K140" s="122"/>
      <c r="L140" s="123"/>
      <c r="M140" s="115"/>
      <c r="N140" s="116"/>
      <c r="O140" s="116"/>
      <c r="P140" s="116"/>
      <c r="Q140" s="116"/>
      <c r="R140" s="116"/>
      <c r="S140" s="116"/>
      <c r="T140" s="116"/>
      <c r="U140" s="116"/>
      <c r="V140" s="116"/>
      <c r="W140" s="116"/>
      <c r="X140" s="116"/>
      <c r="Y140" s="117"/>
      <c r="Z140" s="118"/>
      <c r="AA140" s="119"/>
      <c r="AB140" s="119"/>
      <c r="AC140" s="125"/>
      <c r="AD140" s="1108"/>
      <c r="AE140" s="1109"/>
      <c r="AF140" s="1109"/>
      <c r="AG140" s="1109"/>
      <c r="AH140" s="1110"/>
      <c r="AI140" s="1111"/>
      <c r="AJ140" s="1112"/>
      <c r="AK140" s="1112"/>
      <c r="AL140" s="1112"/>
      <c r="AM140" s="1112"/>
      <c r="AN140" s="1112"/>
      <c r="AO140" s="1112"/>
      <c r="AP140" s="1112"/>
      <c r="AQ140" s="1112"/>
      <c r="AR140" s="1112"/>
      <c r="AS140" s="1112"/>
      <c r="AT140" s="1112"/>
      <c r="AU140" s="1113"/>
      <c r="AV140" s="1114"/>
      <c r="AW140" s="1115"/>
      <c r="AX140" s="1115"/>
      <c r="AY140" s="1116"/>
      <c r="BL140" s="35"/>
    </row>
    <row r="141" spans="2:64" s="30" customFormat="1" ht="24.75" customHeight="1" x14ac:dyDescent="0.2">
      <c r="B141" s="338"/>
      <c r="C141" s="339"/>
      <c r="D141" s="339"/>
      <c r="E141" s="339"/>
      <c r="F141" s="339"/>
      <c r="G141" s="340"/>
      <c r="H141" s="121"/>
      <c r="I141" s="122"/>
      <c r="J141" s="122"/>
      <c r="K141" s="122"/>
      <c r="L141" s="123"/>
      <c r="M141" s="115"/>
      <c r="N141" s="116"/>
      <c r="O141" s="116"/>
      <c r="P141" s="116"/>
      <c r="Q141" s="116"/>
      <c r="R141" s="116"/>
      <c r="S141" s="116"/>
      <c r="T141" s="116"/>
      <c r="U141" s="116"/>
      <c r="V141" s="116"/>
      <c r="W141" s="116"/>
      <c r="X141" s="116"/>
      <c r="Y141" s="117"/>
      <c r="Z141" s="118"/>
      <c r="AA141" s="119"/>
      <c r="AB141" s="119"/>
      <c r="AC141" s="119"/>
      <c r="AD141" s="1108"/>
      <c r="AE141" s="1109"/>
      <c r="AF141" s="1109"/>
      <c r="AG141" s="1109"/>
      <c r="AH141" s="1110"/>
      <c r="AI141" s="1111"/>
      <c r="AJ141" s="1112"/>
      <c r="AK141" s="1112"/>
      <c r="AL141" s="1112"/>
      <c r="AM141" s="1112"/>
      <c r="AN141" s="1112"/>
      <c r="AO141" s="1112"/>
      <c r="AP141" s="1112"/>
      <c r="AQ141" s="1112"/>
      <c r="AR141" s="1112"/>
      <c r="AS141" s="1112"/>
      <c r="AT141" s="1112"/>
      <c r="AU141" s="1113"/>
      <c r="AV141" s="1114"/>
      <c r="AW141" s="1115"/>
      <c r="AX141" s="1115"/>
      <c r="AY141" s="1116"/>
      <c r="BL141" s="35"/>
    </row>
    <row r="142" spans="2:64" s="30" customFormat="1" ht="24.75" customHeight="1" x14ac:dyDescent="0.2">
      <c r="B142" s="338"/>
      <c r="C142" s="339"/>
      <c r="D142" s="339"/>
      <c r="E142" s="339"/>
      <c r="F142" s="339"/>
      <c r="G142" s="340"/>
      <c r="H142" s="121"/>
      <c r="I142" s="122"/>
      <c r="J142" s="122"/>
      <c r="K142" s="122"/>
      <c r="L142" s="123"/>
      <c r="M142" s="115"/>
      <c r="N142" s="116"/>
      <c r="O142" s="116"/>
      <c r="P142" s="116"/>
      <c r="Q142" s="116"/>
      <c r="R142" s="116"/>
      <c r="S142" s="116"/>
      <c r="T142" s="116"/>
      <c r="U142" s="116"/>
      <c r="V142" s="116"/>
      <c r="W142" s="116"/>
      <c r="X142" s="116"/>
      <c r="Y142" s="117"/>
      <c r="Z142" s="118"/>
      <c r="AA142" s="119"/>
      <c r="AB142" s="119"/>
      <c r="AC142" s="119"/>
      <c r="AD142" s="1108"/>
      <c r="AE142" s="1109"/>
      <c r="AF142" s="1109"/>
      <c r="AG142" s="1109"/>
      <c r="AH142" s="1110"/>
      <c r="AI142" s="1111"/>
      <c r="AJ142" s="1112"/>
      <c r="AK142" s="1112"/>
      <c r="AL142" s="1112"/>
      <c r="AM142" s="1112"/>
      <c r="AN142" s="1112"/>
      <c r="AO142" s="1112"/>
      <c r="AP142" s="1112"/>
      <c r="AQ142" s="1112"/>
      <c r="AR142" s="1112"/>
      <c r="AS142" s="1112"/>
      <c r="AT142" s="1112"/>
      <c r="AU142" s="1113"/>
      <c r="AV142" s="1114"/>
      <c r="AW142" s="1115"/>
      <c r="AX142" s="1115"/>
      <c r="AY142" s="1116"/>
      <c r="BL142" s="35"/>
    </row>
    <row r="143" spans="2:64" s="30" customFormat="1" ht="24.75" customHeight="1" x14ac:dyDescent="0.2">
      <c r="B143" s="338"/>
      <c r="C143" s="339"/>
      <c r="D143" s="339"/>
      <c r="E143" s="339"/>
      <c r="F143" s="339"/>
      <c r="G143" s="340"/>
      <c r="H143" s="121"/>
      <c r="I143" s="122"/>
      <c r="J143" s="122"/>
      <c r="K143" s="122"/>
      <c r="L143" s="123"/>
      <c r="M143" s="115"/>
      <c r="N143" s="116"/>
      <c r="O143" s="116"/>
      <c r="P143" s="116"/>
      <c r="Q143" s="116"/>
      <c r="R143" s="116"/>
      <c r="S143" s="116"/>
      <c r="T143" s="116"/>
      <c r="U143" s="116"/>
      <c r="V143" s="116"/>
      <c r="W143" s="116"/>
      <c r="X143" s="116"/>
      <c r="Y143" s="117"/>
      <c r="Z143" s="118"/>
      <c r="AA143" s="119"/>
      <c r="AB143" s="119"/>
      <c r="AC143" s="119"/>
      <c r="AD143" s="1108"/>
      <c r="AE143" s="1109"/>
      <c r="AF143" s="1109"/>
      <c r="AG143" s="1109"/>
      <c r="AH143" s="1110"/>
      <c r="AI143" s="1111"/>
      <c r="AJ143" s="1112"/>
      <c r="AK143" s="1112"/>
      <c r="AL143" s="1112"/>
      <c r="AM143" s="1112"/>
      <c r="AN143" s="1112"/>
      <c r="AO143" s="1112"/>
      <c r="AP143" s="1112"/>
      <c r="AQ143" s="1112"/>
      <c r="AR143" s="1112"/>
      <c r="AS143" s="1112"/>
      <c r="AT143" s="1112"/>
      <c r="AU143" s="1113"/>
      <c r="AV143" s="1114"/>
      <c r="AW143" s="1115"/>
      <c r="AX143" s="1115"/>
      <c r="AY143" s="1116"/>
      <c r="BL143" s="35"/>
    </row>
    <row r="144" spans="2:64" s="30" customFormat="1" ht="24.75" customHeight="1" x14ac:dyDescent="0.2">
      <c r="B144" s="338"/>
      <c r="C144" s="339"/>
      <c r="D144" s="339"/>
      <c r="E144" s="339"/>
      <c r="F144" s="339"/>
      <c r="G144" s="340"/>
      <c r="H144" s="107"/>
      <c r="I144" s="108"/>
      <c r="J144" s="108"/>
      <c r="K144" s="108"/>
      <c r="L144" s="109"/>
      <c r="M144" s="110"/>
      <c r="N144" s="111"/>
      <c r="O144" s="111"/>
      <c r="P144" s="111"/>
      <c r="Q144" s="111"/>
      <c r="R144" s="111"/>
      <c r="S144" s="111"/>
      <c r="T144" s="111"/>
      <c r="U144" s="111"/>
      <c r="V144" s="111"/>
      <c r="W144" s="111"/>
      <c r="X144" s="111"/>
      <c r="Y144" s="112"/>
      <c r="Z144" s="113"/>
      <c r="AA144" s="114"/>
      <c r="AB144" s="114"/>
      <c r="AC144" s="114"/>
      <c r="AD144" s="1103"/>
      <c r="AE144" s="1104"/>
      <c r="AF144" s="1104"/>
      <c r="AG144" s="1104"/>
      <c r="AH144" s="1105"/>
      <c r="AI144" s="1089"/>
      <c r="AJ144" s="1090"/>
      <c r="AK144" s="1090"/>
      <c r="AL144" s="1090"/>
      <c r="AM144" s="1090"/>
      <c r="AN144" s="1090"/>
      <c r="AO144" s="1090"/>
      <c r="AP144" s="1090"/>
      <c r="AQ144" s="1090"/>
      <c r="AR144" s="1090"/>
      <c r="AS144" s="1090"/>
      <c r="AT144" s="1090"/>
      <c r="AU144" s="1091"/>
      <c r="AV144" s="1092"/>
      <c r="AW144" s="1093"/>
      <c r="AX144" s="1093"/>
      <c r="AY144" s="1094"/>
      <c r="BL144" s="35"/>
    </row>
    <row r="145" spans="2:64" s="30" customFormat="1" ht="24.75" customHeight="1" x14ac:dyDescent="0.2">
      <c r="B145" s="338"/>
      <c r="C145" s="339"/>
      <c r="D145" s="339"/>
      <c r="E145" s="339"/>
      <c r="F145" s="339"/>
      <c r="G145" s="340"/>
      <c r="H145" s="149" t="s">
        <v>42</v>
      </c>
      <c r="I145" s="96"/>
      <c r="J145" s="96"/>
      <c r="K145" s="96"/>
      <c r="L145" s="96"/>
      <c r="M145" s="150"/>
      <c r="N145" s="151"/>
      <c r="O145" s="151"/>
      <c r="P145" s="151"/>
      <c r="Q145" s="151"/>
      <c r="R145" s="151"/>
      <c r="S145" s="151"/>
      <c r="T145" s="151"/>
      <c r="U145" s="151"/>
      <c r="V145" s="151"/>
      <c r="W145" s="151"/>
      <c r="X145" s="151"/>
      <c r="Y145" s="152"/>
      <c r="Z145" s="153">
        <f>SUM(Z137:AC144)</f>
        <v>2</v>
      </c>
      <c r="AA145" s="154"/>
      <c r="AB145" s="154"/>
      <c r="AC145" s="155"/>
      <c r="AD145" s="1147" t="s">
        <v>42</v>
      </c>
      <c r="AE145" s="1131"/>
      <c r="AF145" s="1131"/>
      <c r="AG145" s="1131"/>
      <c r="AH145" s="1131"/>
      <c r="AI145" s="1144"/>
      <c r="AJ145" s="1145"/>
      <c r="AK145" s="1145"/>
      <c r="AL145" s="1145"/>
      <c r="AM145" s="1145"/>
      <c r="AN145" s="1145"/>
      <c r="AO145" s="1145"/>
      <c r="AP145" s="1145"/>
      <c r="AQ145" s="1145"/>
      <c r="AR145" s="1145"/>
      <c r="AS145" s="1145"/>
      <c r="AT145" s="1145"/>
      <c r="AU145" s="1146"/>
      <c r="AV145" s="790">
        <f>SUM(AV137:AY144)</f>
        <v>0</v>
      </c>
      <c r="AW145" s="791"/>
      <c r="AX145" s="791"/>
      <c r="AY145" s="792"/>
      <c r="BL145" s="35"/>
    </row>
    <row r="146" spans="2:64" s="30" customFormat="1" ht="24.75" customHeight="1" x14ac:dyDescent="0.2">
      <c r="B146" s="338"/>
      <c r="C146" s="339"/>
      <c r="D146" s="339"/>
      <c r="E146" s="339"/>
      <c r="F146" s="339"/>
      <c r="G146" s="340"/>
      <c r="H146" s="163" t="s">
        <v>352</v>
      </c>
      <c r="I146" s="164"/>
      <c r="J146" s="164"/>
      <c r="K146" s="164"/>
      <c r="L146" s="164"/>
      <c r="M146" s="164"/>
      <c r="N146" s="164"/>
      <c r="O146" s="164"/>
      <c r="P146" s="164"/>
      <c r="Q146" s="164"/>
      <c r="R146" s="164"/>
      <c r="S146" s="164"/>
      <c r="T146" s="164"/>
      <c r="U146" s="164"/>
      <c r="V146" s="164"/>
      <c r="W146" s="164"/>
      <c r="X146" s="164"/>
      <c r="Y146" s="164"/>
      <c r="Z146" s="164"/>
      <c r="AA146" s="164"/>
      <c r="AB146" s="164"/>
      <c r="AC146" s="165"/>
      <c r="AD146" s="1130"/>
      <c r="AE146" s="1131"/>
      <c r="AF146" s="1131"/>
      <c r="AG146" s="1131"/>
      <c r="AH146" s="1131"/>
      <c r="AI146" s="1131"/>
      <c r="AJ146" s="1131"/>
      <c r="AK146" s="1131"/>
      <c r="AL146" s="1131"/>
      <c r="AM146" s="1131"/>
      <c r="AN146" s="1131"/>
      <c r="AO146" s="1131"/>
      <c r="AP146" s="1131"/>
      <c r="AQ146" s="1131"/>
      <c r="AR146" s="1131"/>
      <c r="AS146" s="1131"/>
      <c r="AT146" s="1131"/>
      <c r="AU146" s="1131"/>
      <c r="AV146" s="1131"/>
      <c r="AW146" s="1131"/>
      <c r="AX146" s="1131"/>
      <c r="AY146" s="1132"/>
      <c r="BL146" s="35"/>
    </row>
    <row r="147" spans="2:64" s="30" customFormat="1" ht="24.75" customHeight="1" x14ac:dyDescent="0.2">
      <c r="B147" s="338"/>
      <c r="C147" s="339"/>
      <c r="D147" s="339"/>
      <c r="E147" s="339"/>
      <c r="F147" s="339"/>
      <c r="G147" s="340"/>
      <c r="H147" s="140" t="s">
        <v>39</v>
      </c>
      <c r="I147" s="1133"/>
      <c r="J147" s="1133"/>
      <c r="K147" s="1133"/>
      <c r="L147" s="1133"/>
      <c r="M147" s="142" t="s">
        <v>40</v>
      </c>
      <c r="N147" s="164"/>
      <c r="O147" s="164"/>
      <c r="P147" s="164"/>
      <c r="Q147" s="164"/>
      <c r="R147" s="164"/>
      <c r="S147" s="164"/>
      <c r="T147" s="164"/>
      <c r="U147" s="164"/>
      <c r="V147" s="164"/>
      <c r="W147" s="164"/>
      <c r="X147" s="164"/>
      <c r="Y147" s="166"/>
      <c r="Z147" s="1134" t="s">
        <v>41</v>
      </c>
      <c r="AA147" s="1135"/>
      <c r="AB147" s="1135"/>
      <c r="AC147" s="1136"/>
      <c r="AD147" s="1137" t="s">
        <v>39</v>
      </c>
      <c r="AE147" s="1138"/>
      <c r="AF147" s="1138"/>
      <c r="AG147" s="1138"/>
      <c r="AH147" s="1138"/>
      <c r="AI147" s="1139" t="s">
        <v>40</v>
      </c>
      <c r="AJ147" s="1131"/>
      <c r="AK147" s="1131"/>
      <c r="AL147" s="1131"/>
      <c r="AM147" s="1131"/>
      <c r="AN147" s="1131"/>
      <c r="AO147" s="1131"/>
      <c r="AP147" s="1131"/>
      <c r="AQ147" s="1131"/>
      <c r="AR147" s="1131"/>
      <c r="AS147" s="1131"/>
      <c r="AT147" s="1131"/>
      <c r="AU147" s="1140"/>
      <c r="AV147" s="1141" t="s">
        <v>41</v>
      </c>
      <c r="AW147" s="1142"/>
      <c r="AX147" s="1142"/>
      <c r="AY147" s="1143"/>
      <c r="BL147" s="35"/>
    </row>
    <row r="148" spans="2:64" s="30" customFormat="1" ht="24.75" customHeight="1" x14ac:dyDescent="0.2">
      <c r="B148" s="338"/>
      <c r="C148" s="339"/>
      <c r="D148" s="339"/>
      <c r="E148" s="339"/>
      <c r="F148" s="339"/>
      <c r="G148" s="340"/>
      <c r="H148" s="309" t="s">
        <v>552</v>
      </c>
      <c r="I148" s="310"/>
      <c r="J148" s="310"/>
      <c r="K148" s="310"/>
      <c r="L148" s="796"/>
      <c r="M148" s="797" t="s">
        <v>351</v>
      </c>
      <c r="N148" s="798"/>
      <c r="O148" s="798"/>
      <c r="P148" s="798"/>
      <c r="Q148" s="798"/>
      <c r="R148" s="798"/>
      <c r="S148" s="798"/>
      <c r="T148" s="798"/>
      <c r="U148" s="798"/>
      <c r="V148" s="798"/>
      <c r="W148" s="798"/>
      <c r="X148" s="798"/>
      <c r="Y148" s="799"/>
      <c r="Z148" s="1124">
        <v>6</v>
      </c>
      <c r="AA148" s="1125"/>
      <c r="AB148" s="1125"/>
      <c r="AC148" s="1126"/>
      <c r="AD148" s="1127"/>
      <c r="AE148" s="1128"/>
      <c r="AF148" s="1128"/>
      <c r="AG148" s="1128"/>
      <c r="AH148" s="1129"/>
      <c r="AI148" s="1118"/>
      <c r="AJ148" s="1119"/>
      <c r="AK148" s="1119"/>
      <c r="AL148" s="1119"/>
      <c r="AM148" s="1119"/>
      <c r="AN148" s="1119"/>
      <c r="AO148" s="1119"/>
      <c r="AP148" s="1119"/>
      <c r="AQ148" s="1119"/>
      <c r="AR148" s="1119"/>
      <c r="AS148" s="1119"/>
      <c r="AT148" s="1119"/>
      <c r="AU148" s="1120"/>
      <c r="AV148" s="1121"/>
      <c r="AW148" s="1122"/>
      <c r="AX148" s="1122"/>
      <c r="AY148" s="1123"/>
      <c r="BL148" s="35"/>
    </row>
    <row r="149" spans="2:64" s="30" customFormat="1" ht="24.75" customHeight="1" x14ac:dyDescent="0.2">
      <c r="B149" s="338"/>
      <c r="C149" s="339"/>
      <c r="D149" s="339"/>
      <c r="E149" s="339"/>
      <c r="F149" s="339"/>
      <c r="G149" s="340"/>
      <c r="H149" s="175"/>
      <c r="I149" s="176"/>
      <c r="J149" s="176"/>
      <c r="K149" s="176"/>
      <c r="L149" s="177"/>
      <c r="M149" s="1095"/>
      <c r="N149" s="1096"/>
      <c r="O149" s="1096"/>
      <c r="P149" s="1096"/>
      <c r="Q149" s="1096"/>
      <c r="R149" s="1096"/>
      <c r="S149" s="1096"/>
      <c r="T149" s="1096"/>
      <c r="U149" s="1096"/>
      <c r="V149" s="1096"/>
      <c r="W149" s="1096"/>
      <c r="X149" s="1096"/>
      <c r="Y149" s="1097"/>
      <c r="Z149" s="1106"/>
      <c r="AA149" s="1107"/>
      <c r="AB149" s="1107"/>
      <c r="AC149" s="1117"/>
      <c r="AD149" s="1108"/>
      <c r="AE149" s="1109"/>
      <c r="AF149" s="1109"/>
      <c r="AG149" s="1109"/>
      <c r="AH149" s="1110"/>
      <c r="AI149" s="1111"/>
      <c r="AJ149" s="1112"/>
      <c r="AK149" s="1112"/>
      <c r="AL149" s="1112"/>
      <c r="AM149" s="1112"/>
      <c r="AN149" s="1112"/>
      <c r="AO149" s="1112"/>
      <c r="AP149" s="1112"/>
      <c r="AQ149" s="1112"/>
      <c r="AR149" s="1112"/>
      <c r="AS149" s="1112"/>
      <c r="AT149" s="1112"/>
      <c r="AU149" s="1113"/>
      <c r="AV149" s="1114"/>
      <c r="AW149" s="1115"/>
      <c r="AX149" s="1115"/>
      <c r="AY149" s="1116"/>
      <c r="BL149" s="35"/>
    </row>
    <row r="150" spans="2:64" s="30" customFormat="1" ht="24.75" customHeight="1" x14ac:dyDescent="0.2">
      <c r="B150" s="338"/>
      <c r="C150" s="339"/>
      <c r="D150" s="339"/>
      <c r="E150" s="339"/>
      <c r="F150" s="339"/>
      <c r="G150" s="340"/>
      <c r="H150" s="175"/>
      <c r="I150" s="176"/>
      <c r="J150" s="176"/>
      <c r="K150" s="176"/>
      <c r="L150" s="177"/>
      <c r="M150" s="1095"/>
      <c r="N150" s="1096"/>
      <c r="O150" s="1096"/>
      <c r="P150" s="1096"/>
      <c r="Q150" s="1096"/>
      <c r="R150" s="1096"/>
      <c r="S150" s="1096"/>
      <c r="T150" s="1096"/>
      <c r="U150" s="1096"/>
      <c r="V150" s="1096"/>
      <c r="W150" s="1096"/>
      <c r="X150" s="1096"/>
      <c r="Y150" s="1097"/>
      <c r="Z150" s="1106"/>
      <c r="AA150" s="1107"/>
      <c r="AB150" s="1107"/>
      <c r="AC150" s="1117"/>
      <c r="AD150" s="1108"/>
      <c r="AE150" s="1109"/>
      <c r="AF150" s="1109"/>
      <c r="AG150" s="1109"/>
      <c r="AH150" s="1110"/>
      <c r="AI150" s="1111"/>
      <c r="AJ150" s="1112"/>
      <c r="AK150" s="1112"/>
      <c r="AL150" s="1112"/>
      <c r="AM150" s="1112"/>
      <c r="AN150" s="1112"/>
      <c r="AO150" s="1112"/>
      <c r="AP150" s="1112"/>
      <c r="AQ150" s="1112"/>
      <c r="AR150" s="1112"/>
      <c r="AS150" s="1112"/>
      <c r="AT150" s="1112"/>
      <c r="AU150" s="1113"/>
      <c r="AV150" s="1114"/>
      <c r="AW150" s="1115"/>
      <c r="AX150" s="1115"/>
      <c r="AY150" s="1116"/>
      <c r="BL150" s="35"/>
    </row>
    <row r="151" spans="2:64" s="30" customFormat="1" ht="24.75" customHeight="1" x14ac:dyDescent="0.2">
      <c r="B151" s="338"/>
      <c r="C151" s="339"/>
      <c r="D151" s="339"/>
      <c r="E151" s="339"/>
      <c r="F151" s="339"/>
      <c r="G151" s="340"/>
      <c r="H151" s="175"/>
      <c r="I151" s="176"/>
      <c r="J151" s="176"/>
      <c r="K151" s="176"/>
      <c r="L151" s="177"/>
      <c r="M151" s="1095"/>
      <c r="N151" s="1096"/>
      <c r="O151" s="1096"/>
      <c r="P151" s="1096"/>
      <c r="Q151" s="1096"/>
      <c r="R151" s="1096"/>
      <c r="S151" s="1096"/>
      <c r="T151" s="1096"/>
      <c r="U151" s="1096"/>
      <c r="V151" s="1096"/>
      <c r="W151" s="1096"/>
      <c r="X151" s="1096"/>
      <c r="Y151" s="1097"/>
      <c r="Z151" s="1106"/>
      <c r="AA151" s="1107"/>
      <c r="AB151" s="1107"/>
      <c r="AC151" s="1117"/>
      <c r="AD151" s="1108"/>
      <c r="AE151" s="1109"/>
      <c r="AF151" s="1109"/>
      <c r="AG151" s="1109"/>
      <c r="AH151" s="1110"/>
      <c r="AI151" s="1111"/>
      <c r="AJ151" s="1112"/>
      <c r="AK151" s="1112"/>
      <c r="AL151" s="1112"/>
      <c r="AM151" s="1112"/>
      <c r="AN151" s="1112"/>
      <c r="AO151" s="1112"/>
      <c r="AP151" s="1112"/>
      <c r="AQ151" s="1112"/>
      <c r="AR151" s="1112"/>
      <c r="AS151" s="1112"/>
      <c r="AT151" s="1112"/>
      <c r="AU151" s="1113"/>
      <c r="AV151" s="1114"/>
      <c r="AW151" s="1115"/>
      <c r="AX151" s="1115"/>
      <c r="AY151" s="1116"/>
      <c r="BL151" s="35"/>
    </row>
    <row r="152" spans="2:64" s="30" customFormat="1" ht="24.75" customHeight="1" x14ac:dyDescent="0.2">
      <c r="B152" s="338"/>
      <c r="C152" s="339"/>
      <c r="D152" s="339"/>
      <c r="E152" s="339"/>
      <c r="F152" s="339"/>
      <c r="G152" s="340"/>
      <c r="H152" s="175"/>
      <c r="I152" s="176"/>
      <c r="J152" s="176"/>
      <c r="K152" s="176"/>
      <c r="L152" s="177"/>
      <c r="M152" s="1095"/>
      <c r="N152" s="1096"/>
      <c r="O152" s="1096"/>
      <c r="P152" s="1096"/>
      <c r="Q152" s="1096"/>
      <c r="R152" s="1096"/>
      <c r="S152" s="1096"/>
      <c r="T152" s="1096"/>
      <c r="U152" s="1096"/>
      <c r="V152" s="1096"/>
      <c r="W152" s="1096"/>
      <c r="X152" s="1096"/>
      <c r="Y152" s="1097"/>
      <c r="Z152" s="1106"/>
      <c r="AA152" s="1107"/>
      <c r="AB152" s="1107"/>
      <c r="AC152" s="1107"/>
      <c r="AD152" s="1108"/>
      <c r="AE152" s="1109"/>
      <c r="AF152" s="1109"/>
      <c r="AG152" s="1109"/>
      <c r="AH152" s="1110"/>
      <c r="AI152" s="1111"/>
      <c r="AJ152" s="1112"/>
      <c r="AK152" s="1112"/>
      <c r="AL152" s="1112"/>
      <c r="AM152" s="1112"/>
      <c r="AN152" s="1112"/>
      <c r="AO152" s="1112"/>
      <c r="AP152" s="1112"/>
      <c r="AQ152" s="1112"/>
      <c r="AR152" s="1112"/>
      <c r="AS152" s="1112"/>
      <c r="AT152" s="1112"/>
      <c r="AU152" s="1113"/>
      <c r="AV152" s="1114"/>
      <c r="AW152" s="1115"/>
      <c r="AX152" s="1115"/>
      <c r="AY152" s="1116"/>
      <c r="BL152" s="35"/>
    </row>
    <row r="153" spans="2:64" s="30" customFormat="1" ht="24.75" customHeight="1" x14ac:dyDescent="0.2">
      <c r="B153" s="338"/>
      <c r="C153" s="339"/>
      <c r="D153" s="339"/>
      <c r="E153" s="339"/>
      <c r="F153" s="339"/>
      <c r="G153" s="340"/>
      <c r="H153" s="175"/>
      <c r="I153" s="176"/>
      <c r="J153" s="176"/>
      <c r="K153" s="176"/>
      <c r="L153" s="177"/>
      <c r="M153" s="1095"/>
      <c r="N153" s="1096"/>
      <c r="O153" s="1096"/>
      <c r="P153" s="1096"/>
      <c r="Q153" s="1096"/>
      <c r="R153" s="1096"/>
      <c r="S153" s="1096"/>
      <c r="T153" s="1096"/>
      <c r="U153" s="1096"/>
      <c r="V153" s="1096"/>
      <c r="W153" s="1096"/>
      <c r="X153" s="1096"/>
      <c r="Y153" s="1097"/>
      <c r="Z153" s="1106"/>
      <c r="AA153" s="1107"/>
      <c r="AB153" s="1107"/>
      <c r="AC153" s="1107"/>
      <c r="AD153" s="1108"/>
      <c r="AE153" s="1109"/>
      <c r="AF153" s="1109"/>
      <c r="AG153" s="1109"/>
      <c r="AH153" s="1110"/>
      <c r="AI153" s="1111"/>
      <c r="AJ153" s="1112"/>
      <c r="AK153" s="1112"/>
      <c r="AL153" s="1112"/>
      <c r="AM153" s="1112"/>
      <c r="AN153" s="1112"/>
      <c r="AO153" s="1112"/>
      <c r="AP153" s="1112"/>
      <c r="AQ153" s="1112"/>
      <c r="AR153" s="1112"/>
      <c r="AS153" s="1112"/>
      <c r="AT153" s="1112"/>
      <c r="AU153" s="1113"/>
      <c r="AV153" s="1114"/>
      <c r="AW153" s="1115"/>
      <c r="AX153" s="1115"/>
      <c r="AY153" s="1116"/>
      <c r="BL153" s="35"/>
    </row>
    <row r="154" spans="2:64" s="30" customFormat="1" ht="24.75" customHeight="1" x14ac:dyDescent="0.2">
      <c r="B154" s="338"/>
      <c r="C154" s="339"/>
      <c r="D154" s="339"/>
      <c r="E154" s="339"/>
      <c r="F154" s="339"/>
      <c r="G154" s="340"/>
      <c r="H154" s="175"/>
      <c r="I154" s="176"/>
      <c r="J154" s="176"/>
      <c r="K154" s="176"/>
      <c r="L154" s="177"/>
      <c r="M154" s="1095"/>
      <c r="N154" s="1096"/>
      <c r="O154" s="1096"/>
      <c r="P154" s="1096"/>
      <c r="Q154" s="1096"/>
      <c r="R154" s="1096"/>
      <c r="S154" s="1096"/>
      <c r="T154" s="1096"/>
      <c r="U154" s="1096"/>
      <c r="V154" s="1096"/>
      <c r="W154" s="1096"/>
      <c r="X154" s="1096"/>
      <c r="Y154" s="1097"/>
      <c r="Z154" s="1106"/>
      <c r="AA154" s="1107"/>
      <c r="AB154" s="1107"/>
      <c r="AC154" s="1107"/>
      <c r="AD154" s="1108"/>
      <c r="AE154" s="1109"/>
      <c r="AF154" s="1109"/>
      <c r="AG154" s="1109"/>
      <c r="AH154" s="1110"/>
      <c r="AI154" s="1111"/>
      <c r="AJ154" s="1112"/>
      <c r="AK154" s="1112"/>
      <c r="AL154" s="1112"/>
      <c r="AM154" s="1112"/>
      <c r="AN154" s="1112"/>
      <c r="AO154" s="1112"/>
      <c r="AP154" s="1112"/>
      <c r="AQ154" s="1112"/>
      <c r="AR154" s="1112"/>
      <c r="AS154" s="1112"/>
      <c r="AT154" s="1112"/>
      <c r="AU154" s="1113"/>
      <c r="AV154" s="1114"/>
      <c r="AW154" s="1115"/>
      <c r="AX154" s="1115"/>
      <c r="AY154" s="1116"/>
      <c r="BL154" s="35"/>
    </row>
    <row r="155" spans="2:64" s="30" customFormat="1" ht="24.75" customHeight="1" x14ac:dyDescent="0.2">
      <c r="B155" s="338"/>
      <c r="C155" s="339"/>
      <c r="D155" s="339"/>
      <c r="E155" s="339"/>
      <c r="F155" s="339"/>
      <c r="G155" s="340"/>
      <c r="H155" s="181"/>
      <c r="I155" s="194"/>
      <c r="J155" s="194"/>
      <c r="K155" s="194"/>
      <c r="L155" s="195"/>
      <c r="M155" s="1098"/>
      <c r="N155" s="1099"/>
      <c r="O155" s="1099"/>
      <c r="P155" s="1099"/>
      <c r="Q155" s="1099"/>
      <c r="R155" s="1099"/>
      <c r="S155" s="1099"/>
      <c r="T155" s="1099"/>
      <c r="U155" s="1099"/>
      <c r="V155" s="1099"/>
      <c r="W155" s="1099"/>
      <c r="X155" s="1099"/>
      <c r="Y155" s="1100"/>
      <c r="Z155" s="1101"/>
      <c r="AA155" s="1102"/>
      <c r="AB155" s="1102"/>
      <c r="AC155" s="1102"/>
      <c r="AD155" s="1103"/>
      <c r="AE155" s="1104"/>
      <c r="AF155" s="1104"/>
      <c r="AG155" s="1104"/>
      <c r="AH155" s="1105"/>
      <c r="AI155" s="1089"/>
      <c r="AJ155" s="1090"/>
      <c r="AK155" s="1090"/>
      <c r="AL155" s="1090"/>
      <c r="AM155" s="1090"/>
      <c r="AN155" s="1090"/>
      <c r="AO155" s="1090"/>
      <c r="AP155" s="1090"/>
      <c r="AQ155" s="1090"/>
      <c r="AR155" s="1090"/>
      <c r="AS155" s="1090"/>
      <c r="AT155" s="1090"/>
      <c r="AU155" s="1091"/>
      <c r="AV155" s="1092"/>
      <c r="AW155" s="1093"/>
      <c r="AX155" s="1093"/>
      <c r="AY155" s="1094"/>
      <c r="BL155" s="35"/>
    </row>
    <row r="156" spans="2:64" s="30" customFormat="1" ht="24.75" customHeight="1" thickBot="1" x14ac:dyDescent="0.25">
      <c r="B156" s="486"/>
      <c r="C156" s="487"/>
      <c r="D156" s="487"/>
      <c r="E156" s="487"/>
      <c r="F156" s="487"/>
      <c r="G156" s="488"/>
      <c r="H156" s="1076" t="s">
        <v>42</v>
      </c>
      <c r="I156" s="1077"/>
      <c r="J156" s="1077"/>
      <c r="K156" s="1077"/>
      <c r="L156" s="1077"/>
      <c r="M156" s="1078"/>
      <c r="N156" s="1079"/>
      <c r="O156" s="1079"/>
      <c r="P156" s="1079"/>
      <c r="Q156" s="1079"/>
      <c r="R156" s="1079"/>
      <c r="S156" s="1079"/>
      <c r="T156" s="1079"/>
      <c r="U156" s="1079"/>
      <c r="V156" s="1079"/>
      <c r="W156" s="1079"/>
      <c r="X156" s="1079"/>
      <c r="Y156" s="1080"/>
      <c r="Z156" s="1081">
        <f>SUM(Z148:AC155)</f>
        <v>6</v>
      </c>
      <c r="AA156" s="1082"/>
      <c r="AB156" s="1082"/>
      <c r="AC156" s="1083"/>
      <c r="AD156" s="1084" t="s">
        <v>42</v>
      </c>
      <c r="AE156" s="1085"/>
      <c r="AF156" s="1085"/>
      <c r="AG156" s="1085"/>
      <c r="AH156" s="1085"/>
      <c r="AI156" s="1086"/>
      <c r="AJ156" s="1087"/>
      <c r="AK156" s="1087"/>
      <c r="AL156" s="1087"/>
      <c r="AM156" s="1087"/>
      <c r="AN156" s="1087"/>
      <c r="AO156" s="1087"/>
      <c r="AP156" s="1087"/>
      <c r="AQ156" s="1087"/>
      <c r="AR156" s="1087"/>
      <c r="AS156" s="1087"/>
      <c r="AT156" s="1087"/>
      <c r="AU156" s="1088"/>
      <c r="AV156" s="823">
        <f>SUM(AV148:AY155)</f>
        <v>0</v>
      </c>
      <c r="AW156" s="824"/>
      <c r="AX156" s="824"/>
      <c r="AY156" s="1075"/>
      <c r="BL156" s="35"/>
    </row>
    <row r="157" spans="2:64" s="30" customFormat="1" x14ac:dyDescent="0.2">
      <c r="H157" s="34"/>
      <c r="I157" s="34"/>
      <c r="J157" s="34"/>
      <c r="K157" s="34"/>
      <c r="L157" s="34"/>
      <c r="M157" s="34"/>
      <c r="N157" s="34"/>
      <c r="O157" s="34"/>
      <c r="P157" s="34"/>
      <c r="Q157" s="34"/>
      <c r="R157" s="34"/>
      <c r="S157" s="34"/>
      <c r="T157" s="34"/>
      <c r="U157" s="34"/>
      <c r="V157" s="34"/>
      <c r="W157" s="34"/>
      <c r="X157" s="34"/>
      <c r="Y157" s="34"/>
      <c r="Z157" s="34"/>
      <c r="AA157" s="34"/>
      <c r="AB157" s="34"/>
      <c r="AC157" s="34"/>
      <c r="AD157" s="34"/>
      <c r="AE157" s="34"/>
      <c r="AF157" s="34"/>
      <c r="AG157" s="34"/>
      <c r="AH157" s="34"/>
      <c r="AI157" s="34"/>
      <c r="AJ157" s="34"/>
      <c r="AK157" s="34"/>
      <c r="AL157" s="34"/>
      <c r="AM157" s="34"/>
      <c r="AN157" s="34"/>
      <c r="AO157" s="34"/>
      <c r="AP157" s="34"/>
      <c r="AQ157" s="34"/>
      <c r="AR157" s="34"/>
      <c r="AS157" s="34"/>
      <c r="AT157" s="34"/>
      <c r="AU157" s="34"/>
      <c r="AV157" s="34"/>
      <c r="AW157" s="34"/>
      <c r="AX157" s="34"/>
      <c r="AY157" s="34"/>
      <c r="BL157" s="35"/>
    </row>
    <row r="158" spans="2:64" s="30" customFormat="1" x14ac:dyDescent="0.2"/>
    <row r="159" spans="2:64" s="30" customFormat="1" ht="14" x14ac:dyDescent="0.2">
      <c r="C159" s="21" t="s">
        <v>85</v>
      </c>
    </row>
    <row r="160" spans="2:64" s="30" customFormat="1" x14ac:dyDescent="0.2"/>
    <row r="161" spans="2:50" s="30" customFormat="1" x14ac:dyDescent="0.2">
      <c r="C161" s="30" t="s">
        <v>500</v>
      </c>
    </row>
    <row r="162" spans="2:50" s="30" customFormat="1" ht="34.5" customHeight="1" x14ac:dyDescent="0.2">
      <c r="B162" s="1040"/>
      <c r="C162" s="1040"/>
      <c r="D162" s="354" t="s">
        <v>353</v>
      </c>
      <c r="E162" s="354"/>
      <c r="F162" s="354"/>
      <c r="G162" s="354"/>
      <c r="H162" s="354"/>
      <c r="I162" s="354"/>
      <c r="J162" s="354"/>
      <c r="K162" s="354"/>
      <c r="L162" s="354"/>
      <c r="M162" s="354"/>
      <c r="N162" s="354" t="s">
        <v>354</v>
      </c>
      <c r="O162" s="354"/>
      <c r="P162" s="354"/>
      <c r="Q162" s="354"/>
      <c r="R162" s="354"/>
      <c r="S162" s="354"/>
      <c r="T162" s="354"/>
      <c r="U162" s="354"/>
      <c r="V162" s="354"/>
      <c r="W162" s="354"/>
      <c r="X162" s="354"/>
      <c r="Y162" s="354"/>
      <c r="Z162" s="354"/>
      <c r="AA162" s="354"/>
      <c r="AB162" s="354"/>
      <c r="AC162" s="354"/>
      <c r="AD162" s="354"/>
      <c r="AE162" s="354"/>
      <c r="AF162" s="354"/>
      <c r="AG162" s="354"/>
      <c r="AH162" s="354"/>
      <c r="AI162" s="354"/>
      <c r="AJ162" s="354"/>
      <c r="AK162" s="354"/>
      <c r="AL162" s="353" t="s">
        <v>355</v>
      </c>
      <c r="AM162" s="354"/>
      <c r="AN162" s="354"/>
      <c r="AO162" s="354"/>
      <c r="AP162" s="354"/>
      <c r="AQ162" s="354"/>
      <c r="AR162" s="354" t="s">
        <v>43</v>
      </c>
      <c r="AS162" s="354"/>
      <c r="AT162" s="354"/>
      <c r="AU162" s="354"/>
      <c r="AV162" s="354" t="s">
        <v>44</v>
      </c>
      <c r="AW162" s="354"/>
      <c r="AX162" s="354"/>
    </row>
    <row r="163" spans="2:50" s="30" customFormat="1" ht="24" customHeight="1" x14ac:dyDescent="0.2">
      <c r="B163" s="1040">
        <v>1</v>
      </c>
      <c r="C163" s="1040">
        <v>1</v>
      </c>
      <c r="D163" s="829" t="s">
        <v>210</v>
      </c>
      <c r="E163" s="829"/>
      <c r="F163" s="829"/>
      <c r="G163" s="829"/>
      <c r="H163" s="829"/>
      <c r="I163" s="829"/>
      <c r="J163" s="829"/>
      <c r="K163" s="829"/>
      <c r="L163" s="829"/>
      <c r="M163" s="829"/>
      <c r="N163" s="829" t="s">
        <v>211</v>
      </c>
      <c r="O163" s="829"/>
      <c r="P163" s="829"/>
      <c r="Q163" s="829"/>
      <c r="R163" s="829"/>
      <c r="S163" s="829"/>
      <c r="T163" s="829"/>
      <c r="U163" s="829"/>
      <c r="V163" s="829"/>
      <c r="W163" s="829"/>
      <c r="X163" s="829"/>
      <c r="Y163" s="829"/>
      <c r="Z163" s="829"/>
      <c r="AA163" s="829"/>
      <c r="AB163" s="829"/>
      <c r="AC163" s="829"/>
      <c r="AD163" s="829"/>
      <c r="AE163" s="829"/>
      <c r="AF163" s="829"/>
      <c r="AG163" s="829"/>
      <c r="AH163" s="829"/>
      <c r="AI163" s="829"/>
      <c r="AJ163" s="829"/>
      <c r="AK163" s="829"/>
      <c r="AL163" s="835">
        <v>7</v>
      </c>
      <c r="AM163" s="829"/>
      <c r="AN163" s="829"/>
      <c r="AO163" s="829"/>
      <c r="AP163" s="829"/>
      <c r="AQ163" s="829"/>
      <c r="AR163" s="829">
        <v>1</v>
      </c>
      <c r="AS163" s="829"/>
      <c r="AT163" s="829"/>
      <c r="AU163" s="829"/>
      <c r="AV163" s="1033" t="s">
        <v>356</v>
      </c>
      <c r="AW163" s="660"/>
      <c r="AX163" s="660"/>
    </row>
    <row r="164" spans="2:50" s="30" customFormat="1" ht="24" customHeight="1" x14ac:dyDescent="0.2">
      <c r="B164" s="1040">
        <v>2</v>
      </c>
      <c r="C164" s="1040">
        <v>1</v>
      </c>
      <c r="D164" s="521"/>
      <c r="E164" s="521"/>
      <c r="F164" s="521"/>
      <c r="G164" s="521"/>
      <c r="H164" s="521"/>
      <c r="I164" s="521"/>
      <c r="J164" s="521"/>
      <c r="K164" s="521"/>
      <c r="L164" s="521"/>
      <c r="M164" s="521"/>
      <c r="N164" s="1067"/>
      <c r="O164" s="1068"/>
      <c r="P164" s="1068"/>
      <c r="Q164" s="1068"/>
      <c r="R164" s="1068"/>
      <c r="S164" s="1068"/>
      <c r="T164" s="1068"/>
      <c r="U164" s="1068"/>
      <c r="V164" s="1068"/>
      <c r="W164" s="1068"/>
      <c r="X164" s="1068"/>
      <c r="Y164" s="1068"/>
      <c r="Z164" s="1068"/>
      <c r="AA164" s="1068"/>
      <c r="AB164" s="1068"/>
      <c r="AC164" s="1068"/>
      <c r="AD164" s="1068"/>
      <c r="AE164" s="1068"/>
      <c r="AF164" s="1068"/>
      <c r="AG164" s="1068"/>
      <c r="AH164" s="1068"/>
      <c r="AI164" s="1068"/>
      <c r="AJ164" s="1068"/>
      <c r="AK164" s="1069"/>
      <c r="AL164" s="1065"/>
      <c r="AM164" s="1066"/>
      <c r="AN164" s="1066"/>
      <c r="AO164" s="1066"/>
      <c r="AP164" s="1066"/>
      <c r="AQ164" s="1066"/>
      <c r="AR164" s="667"/>
      <c r="AS164" s="667"/>
      <c r="AT164" s="667"/>
      <c r="AU164" s="667"/>
      <c r="AV164" s="521"/>
      <c r="AW164" s="521"/>
      <c r="AX164" s="521"/>
    </row>
    <row r="165" spans="2:50" s="30" customFormat="1" ht="24" customHeight="1" x14ac:dyDescent="0.2">
      <c r="B165" s="1040">
        <v>3</v>
      </c>
      <c r="C165" s="1040">
        <v>1</v>
      </c>
      <c r="D165" s="521"/>
      <c r="E165" s="521"/>
      <c r="F165" s="521"/>
      <c r="G165" s="521"/>
      <c r="H165" s="521"/>
      <c r="I165" s="521"/>
      <c r="J165" s="521"/>
      <c r="K165" s="521"/>
      <c r="L165" s="521"/>
      <c r="M165" s="521"/>
      <c r="N165" s="1067"/>
      <c r="O165" s="1068"/>
      <c r="P165" s="1068"/>
      <c r="Q165" s="1068"/>
      <c r="R165" s="1068"/>
      <c r="S165" s="1068"/>
      <c r="T165" s="1068"/>
      <c r="U165" s="1068"/>
      <c r="V165" s="1068"/>
      <c r="W165" s="1068"/>
      <c r="X165" s="1068"/>
      <c r="Y165" s="1068"/>
      <c r="Z165" s="1068"/>
      <c r="AA165" s="1068"/>
      <c r="AB165" s="1068"/>
      <c r="AC165" s="1068"/>
      <c r="AD165" s="1068"/>
      <c r="AE165" s="1068"/>
      <c r="AF165" s="1068"/>
      <c r="AG165" s="1068"/>
      <c r="AH165" s="1068"/>
      <c r="AI165" s="1068"/>
      <c r="AJ165" s="1068"/>
      <c r="AK165" s="1069"/>
      <c r="AL165" s="1065"/>
      <c r="AM165" s="1066"/>
      <c r="AN165" s="1066"/>
      <c r="AO165" s="1066"/>
      <c r="AP165" s="1066"/>
      <c r="AQ165" s="1066"/>
      <c r="AR165" s="667"/>
      <c r="AS165" s="667"/>
      <c r="AT165" s="667"/>
      <c r="AU165" s="667"/>
      <c r="AV165" s="521"/>
      <c r="AW165" s="521"/>
      <c r="AX165" s="521"/>
    </row>
    <row r="166" spans="2:50" s="30" customFormat="1" ht="24" customHeight="1" x14ac:dyDescent="0.2">
      <c r="B166" s="1040">
        <v>4</v>
      </c>
      <c r="C166" s="1040">
        <v>1</v>
      </c>
      <c r="D166" s="521"/>
      <c r="E166" s="521"/>
      <c r="F166" s="521"/>
      <c r="G166" s="521"/>
      <c r="H166" s="521"/>
      <c r="I166" s="521"/>
      <c r="J166" s="521"/>
      <c r="K166" s="521"/>
      <c r="L166" s="521"/>
      <c r="M166" s="521"/>
      <c r="N166" s="1064"/>
      <c r="O166" s="1064"/>
      <c r="P166" s="1064"/>
      <c r="Q166" s="1064"/>
      <c r="R166" s="1064"/>
      <c r="S166" s="1064"/>
      <c r="T166" s="1064"/>
      <c r="U166" s="1064"/>
      <c r="V166" s="1064"/>
      <c r="W166" s="1064"/>
      <c r="X166" s="1064"/>
      <c r="Y166" s="1064"/>
      <c r="Z166" s="1064"/>
      <c r="AA166" s="1064"/>
      <c r="AB166" s="1064"/>
      <c r="AC166" s="1064"/>
      <c r="AD166" s="1064"/>
      <c r="AE166" s="1064"/>
      <c r="AF166" s="1064"/>
      <c r="AG166" s="1064"/>
      <c r="AH166" s="1064"/>
      <c r="AI166" s="1064"/>
      <c r="AJ166" s="1064"/>
      <c r="AK166" s="1064"/>
      <c r="AL166" s="1065"/>
      <c r="AM166" s="1066"/>
      <c r="AN166" s="1066"/>
      <c r="AO166" s="1066"/>
      <c r="AP166" s="1066"/>
      <c r="AQ166" s="1066"/>
      <c r="AR166" s="667"/>
      <c r="AS166" s="667"/>
      <c r="AT166" s="667"/>
      <c r="AU166" s="667"/>
      <c r="AV166" s="521"/>
      <c r="AW166" s="521"/>
      <c r="AX166" s="521"/>
    </row>
    <row r="167" spans="2:50" s="30" customFormat="1" ht="24" customHeight="1" x14ac:dyDescent="0.2">
      <c r="B167" s="1040">
        <v>5</v>
      </c>
      <c r="C167" s="1040">
        <v>1</v>
      </c>
      <c r="D167" s="521"/>
      <c r="E167" s="521"/>
      <c r="F167" s="521"/>
      <c r="G167" s="521"/>
      <c r="H167" s="521"/>
      <c r="I167" s="521"/>
      <c r="J167" s="521"/>
      <c r="K167" s="521"/>
      <c r="L167" s="521"/>
      <c r="M167" s="521"/>
      <c r="N167" s="1064"/>
      <c r="O167" s="1064"/>
      <c r="P167" s="1064"/>
      <c r="Q167" s="1064"/>
      <c r="R167" s="1064"/>
      <c r="S167" s="1064"/>
      <c r="T167" s="1064"/>
      <c r="U167" s="1064"/>
      <c r="V167" s="1064"/>
      <c r="W167" s="1064"/>
      <c r="X167" s="1064"/>
      <c r="Y167" s="1064"/>
      <c r="Z167" s="1064"/>
      <c r="AA167" s="1064"/>
      <c r="AB167" s="1064"/>
      <c r="AC167" s="1064"/>
      <c r="AD167" s="1064"/>
      <c r="AE167" s="1064"/>
      <c r="AF167" s="1064"/>
      <c r="AG167" s="1064"/>
      <c r="AH167" s="1064"/>
      <c r="AI167" s="1064"/>
      <c r="AJ167" s="1064"/>
      <c r="AK167" s="1064"/>
      <c r="AL167" s="1065"/>
      <c r="AM167" s="1066"/>
      <c r="AN167" s="1066"/>
      <c r="AO167" s="1066"/>
      <c r="AP167" s="1066"/>
      <c r="AQ167" s="1066"/>
      <c r="AR167" s="667"/>
      <c r="AS167" s="667"/>
      <c r="AT167" s="667"/>
      <c r="AU167" s="667"/>
      <c r="AV167" s="521"/>
      <c r="AW167" s="521"/>
      <c r="AX167" s="521"/>
    </row>
    <row r="168" spans="2:50" s="30" customFormat="1" ht="24" customHeight="1" x14ac:dyDescent="0.2">
      <c r="B168" s="1040">
        <v>6</v>
      </c>
      <c r="C168" s="1040">
        <v>1</v>
      </c>
      <c r="D168" s="521"/>
      <c r="E168" s="521"/>
      <c r="F168" s="521"/>
      <c r="G168" s="521"/>
      <c r="H168" s="521"/>
      <c r="I168" s="521"/>
      <c r="J168" s="521"/>
      <c r="K168" s="521"/>
      <c r="L168" s="521"/>
      <c r="M168" s="521"/>
      <c r="N168" s="1067"/>
      <c r="O168" s="1068"/>
      <c r="P168" s="1068"/>
      <c r="Q168" s="1068"/>
      <c r="R168" s="1068"/>
      <c r="S168" s="1068"/>
      <c r="T168" s="1068"/>
      <c r="U168" s="1068"/>
      <c r="V168" s="1068"/>
      <c r="W168" s="1068"/>
      <c r="X168" s="1068"/>
      <c r="Y168" s="1068"/>
      <c r="Z168" s="1068"/>
      <c r="AA168" s="1068"/>
      <c r="AB168" s="1068"/>
      <c r="AC168" s="1068"/>
      <c r="AD168" s="1068"/>
      <c r="AE168" s="1068"/>
      <c r="AF168" s="1068"/>
      <c r="AG168" s="1068"/>
      <c r="AH168" s="1068"/>
      <c r="AI168" s="1068"/>
      <c r="AJ168" s="1068"/>
      <c r="AK168" s="1069"/>
      <c r="AL168" s="1065"/>
      <c r="AM168" s="1066"/>
      <c r="AN168" s="1066"/>
      <c r="AO168" s="1066"/>
      <c r="AP168" s="1066"/>
      <c r="AQ168" s="1066"/>
      <c r="AR168" s="667"/>
      <c r="AS168" s="667"/>
      <c r="AT168" s="667"/>
      <c r="AU168" s="667"/>
      <c r="AV168" s="521"/>
      <c r="AW168" s="521"/>
      <c r="AX168" s="521"/>
    </row>
    <row r="169" spans="2:50" s="30" customFormat="1" ht="24" customHeight="1" x14ac:dyDescent="0.2">
      <c r="B169" s="1040">
        <v>7</v>
      </c>
      <c r="C169" s="1040">
        <v>1</v>
      </c>
      <c r="D169" s="517"/>
      <c r="E169" s="518"/>
      <c r="F169" s="518"/>
      <c r="G169" s="518"/>
      <c r="H169" s="518"/>
      <c r="I169" s="518"/>
      <c r="J169" s="518"/>
      <c r="K169" s="518"/>
      <c r="L169" s="518"/>
      <c r="M169" s="519"/>
      <c r="N169" s="1064"/>
      <c r="O169" s="1064"/>
      <c r="P169" s="1064"/>
      <c r="Q169" s="1064"/>
      <c r="R169" s="1064"/>
      <c r="S169" s="1064"/>
      <c r="T169" s="1064"/>
      <c r="U169" s="1064"/>
      <c r="V169" s="1064"/>
      <c r="W169" s="1064"/>
      <c r="X169" s="1064"/>
      <c r="Y169" s="1064"/>
      <c r="Z169" s="1064"/>
      <c r="AA169" s="1064"/>
      <c r="AB169" s="1064"/>
      <c r="AC169" s="1064"/>
      <c r="AD169" s="1064"/>
      <c r="AE169" s="1064"/>
      <c r="AF169" s="1064"/>
      <c r="AG169" s="1064"/>
      <c r="AH169" s="1064"/>
      <c r="AI169" s="1064"/>
      <c r="AJ169" s="1064"/>
      <c r="AK169" s="1064"/>
      <c r="AL169" s="1065"/>
      <c r="AM169" s="1066"/>
      <c r="AN169" s="1066"/>
      <c r="AO169" s="1066"/>
      <c r="AP169" s="1066"/>
      <c r="AQ169" s="1066"/>
      <c r="AR169" s="364"/>
      <c r="AS169" s="143"/>
      <c r="AT169" s="143"/>
      <c r="AU169" s="144"/>
      <c r="AV169" s="521"/>
      <c r="AW169" s="521"/>
      <c r="AX169" s="521"/>
    </row>
    <row r="170" spans="2:50" s="30" customFormat="1" ht="24" customHeight="1" x14ac:dyDescent="0.2">
      <c r="B170" s="1040">
        <v>8</v>
      </c>
      <c r="C170" s="1040">
        <v>1</v>
      </c>
      <c r="D170" s="521"/>
      <c r="E170" s="521"/>
      <c r="F170" s="521"/>
      <c r="G170" s="521"/>
      <c r="H170" s="521"/>
      <c r="I170" s="521"/>
      <c r="J170" s="521"/>
      <c r="K170" s="521"/>
      <c r="L170" s="521"/>
      <c r="M170" s="521"/>
      <c r="N170" s="521"/>
      <c r="O170" s="521"/>
      <c r="P170" s="521"/>
      <c r="Q170" s="521"/>
      <c r="R170" s="521"/>
      <c r="S170" s="521"/>
      <c r="T170" s="521"/>
      <c r="U170" s="521"/>
      <c r="V170" s="521"/>
      <c r="W170" s="521"/>
      <c r="X170" s="521"/>
      <c r="Y170" s="521"/>
      <c r="Z170" s="521"/>
      <c r="AA170" s="521"/>
      <c r="AB170" s="521"/>
      <c r="AC170" s="521"/>
      <c r="AD170" s="521"/>
      <c r="AE170" s="521"/>
      <c r="AF170" s="521"/>
      <c r="AG170" s="521"/>
      <c r="AH170" s="521"/>
      <c r="AI170" s="521"/>
      <c r="AJ170" s="521"/>
      <c r="AK170" s="521"/>
      <c r="AL170" s="1041"/>
      <c r="AM170" s="1042"/>
      <c r="AN170" s="1042"/>
      <c r="AO170" s="1042"/>
      <c r="AP170" s="1042"/>
      <c r="AQ170" s="1042"/>
      <c r="AR170" s="521"/>
      <c r="AS170" s="521"/>
      <c r="AT170" s="521"/>
      <c r="AU170" s="521"/>
      <c r="AV170" s="521"/>
      <c r="AW170" s="521"/>
      <c r="AX170" s="521"/>
    </row>
    <row r="171" spans="2:50" s="30" customFormat="1" ht="24" customHeight="1" x14ac:dyDescent="0.2">
      <c r="B171" s="1040">
        <v>9</v>
      </c>
      <c r="C171" s="1040">
        <v>1</v>
      </c>
      <c r="D171" s="521"/>
      <c r="E171" s="521"/>
      <c r="F171" s="521"/>
      <c r="G171" s="521"/>
      <c r="H171" s="521"/>
      <c r="I171" s="521"/>
      <c r="J171" s="521"/>
      <c r="K171" s="521"/>
      <c r="L171" s="521"/>
      <c r="M171" s="521"/>
      <c r="N171" s="521"/>
      <c r="O171" s="521"/>
      <c r="P171" s="521"/>
      <c r="Q171" s="521"/>
      <c r="R171" s="521"/>
      <c r="S171" s="521"/>
      <c r="T171" s="521"/>
      <c r="U171" s="521"/>
      <c r="V171" s="521"/>
      <c r="W171" s="521"/>
      <c r="X171" s="521"/>
      <c r="Y171" s="521"/>
      <c r="Z171" s="521"/>
      <c r="AA171" s="521"/>
      <c r="AB171" s="521"/>
      <c r="AC171" s="521"/>
      <c r="AD171" s="521"/>
      <c r="AE171" s="521"/>
      <c r="AF171" s="521"/>
      <c r="AG171" s="521"/>
      <c r="AH171" s="521"/>
      <c r="AI171" s="521"/>
      <c r="AJ171" s="521"/>
      <c r="AK171" s="521"/>
      <c r="AL171" s="1041"/>
      <c r="AM171" s="1042"/>
      <c r="AN171" s="1042"/>
      <c r="AO171" s="1042"/>
      <c r="AP171" s="1042"/>
      <c r="AQ171" s="1042"/>
      <c r="AR171" s="521"/>
      <c r="AS171" s="521"/>
      <c r="AT171" s="521"/>
      <c r="AU171" s="521"/>
      <c r="AV171" s="521"/>
      <c r="AW171" s="521"/>
      <c r="AX171" s="521"/>
    </row>
    <row r="172" spans="2:50" s="30" customFormat="1" ht="24" customHeight="1" x14ac:dyDescent="0.2">
      <c r="B172" s="1040">
        <v>10</v>
      </c>
      <c r="C172" s="1040">
        <v>1</v>
      </c>
      <c r="D172" s="521"/>
      <c r="E172" s="521"/>
      <c r="F172" s="521"/>
      <c r="G172" s="521"/>
      <c r="H172" s="521"/>
      <c r="I172" s="521"/>
      <c r="J172" s="521"/>
      <c r="K172" s="521"/>
      <c r="L172" s="521"/>
      <c r="M172" s="521"/>
      <c r="N172" s="521"/>
      <c r="O172" s="521"/>
      <c r="P172" s="521"/>
      <c r="Q172" s="521"/>
      <c r="R172" s="521"/>
      <c r="S172" s="521"/>
      <c r="T172" s="521"/>
      <c r="U172" s="521"/>
      <c r="V172" s="521"/>
      <c r="W172" s="521"/>
      <c r="X172" s="521"/>
      <c r="Y172" s="521"/>
      <c r="Z172" s="521"/>
      <c r="AA172" s="521"/>
      <c r="AB172" s="521"/>
      <c r="AC172" s="521"/>
      <c r="AD172" s="521"/>
      <c r="AE172" s="521"/>
      <c r="AF172" s="521"/>
      <c r="AG172" s="521"/>
      <c r="AH172" s="521"/>
      <c r="AI172" s="521"/>
      <c r="AJ172" s="521"/>
      <c r="AK172" s="521"/>
      <c r="AL172" s="1041"/>
      <c r="AM172" s="1042"/>
      <c r="AN172" s="1042"/>
      <c r="AO172" s="1042"/>
      <c r="AP172" s="1042"/>
      <c r="AQ172" s="1042"/>
      <c r="AR172" s="521"/>
      <c r="AS172" s="521"/>
      <c r="AT172" s="521"/>
      <c r="AU172" s="521"/>
      <c r="AV172" s="521"/>
      <c r="AW172" s="521"/>
      <c r="AX172" s="521"/>
    </row>
    <row r="173" spans="2:50" s="30" customFormat="1" x14ac:dyDescent="0.2">
      <c r="C173" s="30" t="s">
        <v>248</v>
      </c>
    </row>
    <row r="174" spans="2:50" s="30" customFormat="1" x14ac:dyDescent="0.2"/>
    <row r="175" spans="2:50" s="30" customFormat="1" x14ac:dyDescent="0.2">
      <c r="C175" s="30" t="s">
        <v>501</v>
      </c>
    </row>
    <row r="176" spans="2:50" ht="34.5" customHeight="1" x14ac:dyDescent="0.2">
      <c r="B176" s="60"/>
      <c r="C176" s="60"/>
      <c r="D176" s="69" t="s">
        <v>129</v>
      </c>
      <c r="E176" s="69"/>
      <c r="F176" s="69"/>
      <c r="G176" s="69"/>
      <c r="H176" s="69"/>
      <c r="I176" s="69"/>
      <c r="J176" s="69"/>
      <c r="K176" s="69"/>
      <c r="L176" s="69"/>
      <c r="M176" s="69"/>
      <c r="N176" s="69" t="s">
        <v>130</v>
      </c>
      <c r="O176" s="69"/>
      <c r="P176" s="69"/>
      <c r="Q176" s="69"/>
      <c r="R176" s="69"/>
      <c r="S176" s="69"/>
      <c r="T176" s="69"/>
      <c r="U176" s="69"/>
      <c r="V176" s="69"/>
      <c r="W176" s="69"/>
      <c r="X176" s="69"/>
      <c r="Y176" s="69"/>
      <c r="Z176" s="69"/>
      <c r="AA176" s="69"/>
      <c r="AB176" s="69"/>
      <c r="AC176" s="69"/>
      <c r="AD176" s="69"/>
      <c r="AE176" s="69"/>
      <c r="AF176" s="69"/>
      <c r="AG176" s="69"/>
      <c r="AH176" s="69"/>
      <c r="AI176" s="69"/>
      <c r="AJ176" s="69"/>
      <c r="AK176" s="69"/>
      <c r="AL176" s="70" t="s">
        <v>131</v>
      </c>
      <c r="AM176" s="69"/>
      <c r="AN176" s="69"/>
      <c r="AO176" s="69"/>
      <c r="AP176" s="69"/>
      <c r="AQ176" s="69"/>
      <c r="AR176" s="69" t="s">
        <v>43</v>
      </c>
      <c r="AS176" s="69"/>
      <c r="AT176" s="69"/>
      <c r="AU176" s="69"/>
      <c r="AV176" s="69" t="s">
        <v>44</v>
      </c>
      <c r="AW176" s="69"/>
      <c r="AX176" s="69"/>
    </row>
    <row r="177" spans="2:50" ht="24" customHeight="1" x14ac:dyDescent="0.2">
      <c r="B177" s="60">
        <v>1</v>
      </c>
      <c r="C177" s="60">
        <v>1</v>
      </c>
      <c r="D177" s="59" t="s">
        <v>487</v>
      </c>
      <c r="E177" s="59"/>
      <c r="F177" s="59"/>
      <c r="G177" s="59"/>
      <c r="H177" s="59"/>
      <c r="I177" s="59"/>
      <c r="J177" s="59"/>
      <c r="K177" s="59"/>
      <c r="L177" s="59"/>
      <c r="M177" s="59"/>
      <c r="N177" s="1070" t="s">
        <v>488</v>
      </c>
      <c r="O177" s="75"/>
      <c r="P177" s="75"/>
      <c r="Q177" s="75"/>
      <c r="R177" s="75"/>
      <c r="S177" s="75"/>
      <c r="T177" s="75"/>
      <c r="U177" s="75"/>
      <c r="V177" s="75"/>
      <c r="W177" s="75"/>
      <c r="X177" s="75"/>
      <c r="Y177" s="75"/>
      <c r="Z177" s="75"/>
      <c r="AA177" s="75"/>
      <c r="AB177" s="75"/>
      <c r="AC177" s="75"/>
      <c r="AD177" s="75"/>
      <c r="AE177" s="75"/>
      <c r="AF177" s="75"/>
      <c r="AG177" s="75"/>
      <c r="AH177" s="75"/>
      <c r="AI177" s="75"/>
      <c r="AJ177" s="75"/>
      <c r="AK177" s="1071"/>
      <c r="AL177" s="61">
        <v>1</v>
      </c>
      <c r="AM177" s="59"/>
      <c r="AN177" s="59"/>
      <c r="AO177" s="59"/>
      <c r="AP177" s="59"/>
      <c r="AQ177" s="59"/>
      <c r="AR177" s="95" t="s">
        <v>293</v>
      </c>
      <c r="AS177" s="96"/>
      <c r="AT177" s="96"/>
      <c r="AU177" s="97"/>
      <c r="AV177" s="59"/>
      <c r="AW177" s="59"/>
      <c r="AX177" s="59"/>
    </row>
    <row r="178" spans="2:50" ht="24" customHeight="1" x14ac:dyDescent="0.2">
      <c r="B178" s="60">
        <v>2</v>
      </c>
      <c r="C178" s="60">
        <v>1</v>
      </c>
      <c r="D178" s="59"/>
      <c r="E178" s="59"/>
      <c r="F178" s="59"/>
      <c r="G178" s="59"/>
      <c r="H178" s="59"/>
      <c r="I178" s="59"/>
      <c r="J178" s="59"/>
      <c r="K178" s="59"/>
      <c r="L178" s="59"/>
      <c r="M178" s="59"/>
      <c r="N178" s="59"/>
      <c r="O178" s="59"/>
      <c r="P178" s="59"/>
      <c r="Q178" s="59"/>
      <c r="R178" s="59"/>
      <c r="S178" s="59"/>
      <c r="T178" s="59"/>
      <c r="U178" s="59"/>
      <c r="V178" s="59"/>
      <c r="W178" s="59"/>
      <c r="X178" s="59"/>
      <c r="Y178" s="59"/>
      <c r="Z178" s="59"/>
      <c r="AA178" s="59"/>
      <c r="AB178" s="59"/>
      <c r="AC178" s="59"/>
      <c r="AD178" s="59"/>
      <c r="AE178" s="59"/>
      <c r="AF178" s="59"/>
      <c r="AG178" s="59"/>
      <c r="AH178" s="59"/>
      <c r="AI178" s="59"/>
      <c r="AJ178" s="59"/>
      <c r="AK178" s="59"/>
      <c r="AL178" s="61"/>
      <c r="AM178" s="59"/>
      <c r="AN178" s="59"/>
      <c r="AO178" s="59"/>
      <c r="AP178" s="59"/>
      <c r="AQ178" s="59"/>
      <c r="AR178" s="59"/>
      <c r="AS178" s="59"/>
      <c r="AT178" s="59"/>
      <c r="AU178" s="59"/>
      <c r="AV178" s="59"/>
      <c r="AW178" s="59"/>
      <c r="AX178" s="59"/>
    </row>
    <row r="179" spans="2:50" ht="24" customHeight="1" x14ac:dyDescent="0.2">
      <c r="B179" s="60">
        <v>3</v>
      </c>
      <c r="C179" s="60">
        <v>1</v>
      </c>
      <c r="D179" s="59"/>
      <c r="E179" s="59"/>
      <c r="F179" s="59"/>
      <c r="G179" s="59"/>
      <c r="H179" s="59"/>
      <c r="I179" s="59"/>
      <c r="J179" s="59"/>
      <c r="K179" s="59"/>
      <c r="L179" s="59"/>
      <c r="M179" s="59"/>
      <c r="N179" s="59"/>
      <c r="O179" s="59"/>
      <c r="P179" s="59"/>
      <c r="Q179" s="59"/>
      <c r="R179" s="59"/>
      <c r="S179" s="59"/>
      <c r="T179" s="59"/>
      <c r="U179" s="59"/>
      <c r="V179" s="59"/>
      <c r="W179" s="59"/>
      <c r="X179" s="59"/>
      <c r="Y179" s="59"/>
      <c r="Z179" s="59"/>
      <c r="AA179" s="59"/>
      <c r="AB179" s="59"/>
      <c r="AC179" s="59"/>
      <c r="AD179" s="59"/>
      <c r="AE179" s="59"/>
      <c r="AF179" s="59"/>
      <c r="AG179" s="59"/>
      <c r="AH179" s="59"/>
      <c r="AI179" s="59"/>
      <c r="AJ179" s="59"/>
      <c r="AK179" s="59"/>
      <c r="AL179" s="61"/>
      <c r="AM179" s="59"/>
      <c r="AN179" s="59"/>
      <c r="AO179" s="59"/>
      <c r="AP179" s="59"/>
      <c r="AQ179" s="59"/>
      <c r="AR179" s="59"/>
      <c r="AS179" s="59"/>
      <c r="AT179" s="59"/>
      <c r="AU179" s="59"/>
      <c r="AV179" s="59"/>
      <c r="AW179" s="59"/>
      <c r="AX179" s="59"/>
    </row>
    <row r="180" spans="2:50" ht="24" customHeight="1" x14ac:dyDescent="0.2">
      <c r="B180" s="60">
        <v>4</v>
      </c>
      <c r="C180" s="60">
        <v>1</v>
      </c>
      <c r="D180" s="59"/>
      <c r="E180" s="59"/>
      <c r="F180" s="59"/>
      <c r="G180" s="59"/>
      <c r="H180" s="59"/>
      <c r="I180" s="59"/>
      <c r="J180" s="59"/>
      <c r="K180" s="59"/>
      <c r="L180" s="59"/>
      <c r="M180" s="59"/>
      <c r="N180" s="59"/>
      <c r="O180" s="59"/>
      <c r="P180" s="59"/>
      <c r="Q180" s="59"/>
      <c r="R180" s="59"/>
      <c r="S180" s="59"/>
      <c r="T180" s="59"/>
      <c r="U180" s="59"/>
      <c r="V180" s="59"/>
      <c r="W180" s="59"/>
      <c r="X180" s="59"/>
      <c r="Y180" s="59"/>
      <c r="Z180" s="59"/>
      <c r="AA180" s="59"/>
      <c r="AB180" s="59"/>
      <c r="AC180" s="59"/>
      <c r="AD180" s="59"/>
      <c r="AE180" s="59"/>
      <c r="AF180" s="59"/>
      <c r="AG180" s="59"/>
      <c r="AH180" s="59"/>
      <c r="AI180" s="59"/>
      <c r="AJ180" s="59"/>
      <c r="AK180" s="59"/>
      <c r="AL180" s="61"/>
      <c r="AM180" s="59"/>
      <c r="AN180" s="59"/>
      <c r="AO180" s="59"/>
      <c r="AP180" s="59"/>
      <c r="AQ180" s="59"/>
      <c r="AR180" s="59"/>
      <c r="AS180" s="59"/>
      <c r="AT180" s="59"/>
      <c r="AU180" s="59"/>
      <c r="AV180" s="59"/>
      <c r="AW180" s="59"/>
      <c r="AX180" s="59"/>
    </row>
    <row r="181" spans="2:50" ht="24" customHeight="1" x14ac:dyDescent="0.2">
      <c r="B181" s="60">
        <v>5</v>
      </c>
      <c r="C181" s="60">
        <v>1</v>
      </c>
      <c r="D181" s="59"/>
      <c r="E181" s="59"/>
      <c r="F181" s="59"/>
      <c r="G181" s="59"/>
      <c r="H181" s="59"/>
      <c r="I181" s="59"/>
      <c r="J181" s="59"/>
      <c r="K181" s="59"/>
      <c r="L181" s="59"/>
      <c r="M181" s="59"/>
      <c r="N181" s="59"/>
      <c r="O181" s="59"/>
      <c r="P181" s="59"/>
      <c r="Q181" s="59"/>
      <c r="R181" s="59"/>
      <c r="S181" s="59"/>
      <c r="T181" s="59"/>
      <c r="U181" s="59"/>
      <c r="V181" s="59"/>
      <c r="W181" s="59"/>
      <c r="X181" s="59"/>
      <c r="Y181" s="59"/>
      <c r="Z181" s="59"/>
      <c r="AA181" s="59"/>
      <c r="AB181" s="59"/>
      <c r="AC181" s="59"/>
      <c r="AD181" s="59"/>
      <c r="AE181" s="59"/>
      <c r="AF181" s="59"/>
      <c r="AG181" s="59"/>
      <c r="AH181" s="59"/>
      <c r="AI181" s="59"/>
      <c r="AJ181" s="59"/>
      <c r="AK181" s="59"/>
      <c r="AL181" s="61"/>
      <c r="AM181" s="59"/>
      <c r="AN181" s="59"/>
      <c r="AO181" s="59"/>
      <c r="AP181" s="59"/>
      <c r="AQ181" s="59"/>
      <c r="AR181" s="59"/>
      <c r="AS181" s="59"/>
      <c r="AT181" s="59"/>
      <c r="AU181" s="59"/>
      <c r="AV181" s="59"/>
      <c r="AW181" s="59"/>
      <c r="AX181" s="59"/>
    </row>
    <row r="182" spans="2:50" ht="24" customHeight="1" x14ac:dyDescent="0.2">
      <c r="B182" s="60">
        <v>6</v>
      </c>
      <c r="C182" s="60">
        <v>1</v>
      </c>
      <c r="D182" s="59"/>
      <c r="E182" s="59"/>
      <c r="F182" s="59"/>
      <c r="G182" s="59"/>
      <c r="H182" s="59"/>
      <c r="I182" s="59"/>
      <c r="J182" s="59"/>
      <c r="K182" s="59"/>
      <c r="L182" s="59"/>
      <c r="M182" s="59"/>
      <c r="N182" s="59"/>
      <c r="O182" s="59"/>
      <c r="P182" s="59"/>
      <c r="Q182" s="59"/>
      <c r="R182" s="59"/>
      <c r="S182" s="59"/>
      <c r="T182" s="59"/>
      <c r="U182" s="59"/>
      <c r="V182" s="59"/>
      <c r="W182" s="59"/>
      <c r="X182" s="59"/>
      <c r="Y182" s="59"/>
      <c r="Z182" s="59"/>
      <c r="AA182" s="59"/>
      <c r="AB182" s="59"/>
      <c r="AC182" s="59"/>
      <c r="AD182" s="59"/>
      <c r="AE182" s="59"/>
      <c r="AF182" s="59"/>
      <c r="AG182" s="59"/>
      <c r="AH182" s="59"/>
      <c r="AI182" s="59"/>
      <c r="AJ182" s="59"/>
      <c r="AK182" s="59"/>
      <c r="AL182" s="61"/>
      <c r="AM182" s="59"/>
      <c r="AN182" s="59"/>
      <c r="AO182" s="59"/>
      <c r="AP182" s="59"/>
      <c r="AQ182" s="59"/>
      <c r="AR182" s="59"/>
      <c r="AS182" s="59"/>
      <c r="AT182" s="59"/>
      <c r="AU182" s="59"/>
      <c r="AV182" s="59"/>
      <c r="AW182" s="59"/>
      <c r="AX182" s="59"/>
    </row>
    <row r="183" spans="2:50" ht="24" customHeight="1" x14ac:dyDescent="0.2">
      <c r="B183" s="60">
        <v>7</v>
      </c>
      <c r="C183" s="60">
        <v>1</v>
      </c>
      <c r="D183" s="59"/>
      <c r="E183" s="59"/>
      <c r="F183" s="59"/>
      <c r="G183" s="59"/>
      <c r="H183" s="59"/>
      <c r="I183" s="59"/>
      <c r="J183" s="59"/>
      <c r="K183" s="59"/>
      <c r="L183" s="59"/>
      <c r="M183" s="59"/>
      <c r="N183" s="59"/>
      <c r="O183" s="59"/>
      <c r="P183" s="59"/>
      <c r="Q183" s="59"/>
      <c r="R183" s="59"/>
      <c r="S183" s="59"/>
      <c r="T183" s="59"/>
      <c r="U183" s="59"/>
      <c r="V183" s="59"/>
      <c r="W183" s="59"/>
      <c r="X183" s="59"/>
      <c r="Y183" s="59"/>
      <c r="Z183" s="59"/>
      <c r="AA183" s="59"/>
      <c r="AB183" s="59"/>
      <c r="AC183" s="59"/>
      <c r="AD183" s="59"/>
      <c r="AE183" s="59"/>
      <c r="AF183" s="59"/>
      <c r="AG183" s="59"/>
      <c r="AH183" s="59"/>
      <c r="AI183" s="59"/>
      <c r="AJ183" s="59"/>
      <c r="AK183" s="59"/>
      <c r="AL183" s="61"/>
      <c r="AM183" s="59"/>
      <c r="AN183" s="59"/>
      <c r="AO183" s="59"/>
      <c r="AP183" s="59"/>
      <c r="AQ183" s="59"/>
      <c r="AR183" s="59"/>
      <c r="AS183" s="59"/>
      <c r="AT183" s="59"/>
      <c r="AU183" s="59"/>
      <c r="AV183" s="59"/>
      <c r="AW183" s="59"/>
      <c r="AX183" s="59"/>
    </row>
    <row r="184" spans="2:50" ht="24" customHeight="1" x14ac:dyDescent="0.2">
      <c r="B184" s="60">
        <v>8</v>
      </c>
      <c r="C184" s="60">
        <v>1</v>
      </c>
      <c r="D184" s="59"/>
      <c r="E184" s="59"/>
      <c r="F184" s="59"/>
      <c r="G184" s="59"/>
      <c r="H184" s="59"/>
      <c r="I184" s="59"/>
      <c r="J184" s="59"/>
      <c r="K184" s="59"/>
      <c r="L184" s="59"/>
      <c r="M184" s="59"/>
      <c r="N184" s="59"/>
      <c r="O184" s="59"/>
      <c r="P184" s="59"/>
      <c r="Q184" s="59"/>
      <c r="R184" s="59"/>
      <c r="S184" s="59"/>
      <c r="T184" s="59"/>
      <c r="U184" s="59"/>
      <c r="V184" s="59"/>
      <c r="W184" s="59"/>
      <c r="X184" s="59"/>
      <c r="Y184" s="59"/>
      <c r="Z184" s="59"/>
      <c r="AA184" s="59"/>
      <c r="AB184" s="59"/>
      <c r="AC184" s="59"/>
      <c r="AD184" s="59"/>
      <c r="AE184" s="59"/>
      <c r="AF184" s="59"/>
      <c r="AG184" s="59"/>
      <c r="AH184" s="59"/>
      <c r="AI184" s="59"/>
      <c r="AJ184" s="59"/>
      <c r="AK184" s="59"/>
      <c r="AL184" s="61"/>
      <c r="AM184" s="59"/>
      <c r="AN184" s="59"/>
      <c r="AO184" s="59"/>
      <c r="AP184" s="59"/>
      <c r="AQ184" s="59"/>
      <c r="AR184" s="59"/>
      <c r="AS184" s="59"/>
      <c r="AT184" s="59"/>
      <c r="AU184" s="59"/>
      <c r="AV184" s="59"/>
      <c r="AW184" s="59"/>
      <c r="AX184" s="59"/>
    </row>
    <row r="185" spans="2:50" ht="24" customHeight="1" x14ac:dyDescent="0.2">
      <c r="B185" s="60">
        <v>9</v>
      </c>
      <c r="C185" s="60">
        <v>1</v>
      </c>
      <c r="D185" s="59"/>
      <c r="E185" s="59"/>
      <c r="F185" s="59"/>
      <c r="G185" s="59"/>
      <c r="H185" s="59"/>
      <c r="I185" s="59"/>
      <c r="J185" s="59"/>
      <c r="K185" s="59"/>
      <c r="L185" s="59"/>
      <c r="M185" s="59"/>
      <c r="N185" s="59"/>
      <c r="O185" s="59"/>
      <c r="P185" s="59"/>
      <c r="Q185" s="59"/>
      <c r="R185" s="59"/>
      <c r="S185" s="59"/>
      <c r="T185" s="59"/>
      <c r="U185" s="59"/>
      <c r="V185" s="59"/>
      <c r="W185" s="59"/>
      <c r="X185" s="59"/>
      <c r="Y185" s="59"/>
      <c r="Z185" s="59"/>
      <c r="AA185" s="59"/>
      <c r="AB185" s="59"/>
      <c r="AC185" s="59"/>
      <c r="AD185" s="59"/>
      <c r="AE185" s="59"/>
      <c r="AF185" s="59"/>
      <c r="AG185" s="59"/>
      <c r="AH185" s="59"/>
      <c r="AI185" s="59"/>
      <c r="AJ185" s="59"/>
      <c r="AK185" s="59"/>
      <c r="AL185" s="61"/>
      <c r="AM185" s="59"/>
      <c r="AN185" s="59"/>
      <c r="AO185" s="59"/>
      <c r="AP185" s="59"/>
      <c r="AQ185" s="59"/>
      <c r="AR185" s="59"/>
      <c r="AS185" s="59"/>
      <c r="AT185" s="59"/>
      <c r="AU185" s="59"/>
      <c r="AV185" s="59"/>
      <c r="AW185" s="59"/>
      <c r="AX185" s="59"/>
    </row>
    <row r="186" spans="2:50" ht="24" customHeight="1" x14ac:dyDescent="0.2">
      <c r="B186" s="60">
        <v>10</v>
      </c>
      <c r="C186" s="60">
        <v>1</v>
      </c>
      <c r="D186" s="59"/>
      <c r="E186" s="59"/>
      <c r="F186" s="59"/>
      <c r="G186" s="59"/>
      <c r="H186" s="59"/>
      <c r="I186" s="59"/>
      <c r="J186" s="59"/>
      <c r="K186" s="59"/>
      <c r="L186" s="59"/>
      <c r="M186" s="59"/>
      <c r="N186" s="59"/>
      <c r="O186" s="59"/>
      <c r="P186" s="59"/>
      <c r="Q186" s="59"/>
      <c r="R186" s="59"/>
      <c r="S186" s="59"/>
      <c r="T186" s="59"/>
      <c r="U186" s="59"/>
      <c r="V186" s="59"/>
      <c r="W186" s="59"/>
      <c r="X186" s="59"/>
      <c r="Y186" s="59"/>
      <c r="Z186" s="59"/>
      <c r="AA186" s="59"/>
      <c r="AB186" s="59"/>
      <c r="AC186" s="59"/>
      <c r="AD186" s="59"/>
      <c r="AE186" s="59"/>
      <c r="AF186" s="59"/>
      <c r="AG186" s="59"/>
      <c r="AH186" s="59"/>
      <c r="AI186" s="59"/>
      <c r="AJ186" s="59"/>
      <c r="AK186" s="59"/>
      <c r="AL186" s="61"/>
      <c r="AM186" s="59"/>
      <c r="AN186" s="59"/>
      <c r="AO186" s="59"/>
      <c r="AP186" s="59"/>
      <c r="AQ186" s="59"/>
      <c r="AR186" s="59"/>
      <c r="AS186" s="59"/>
      <c r="AT186" s="59"/>
      <c r="AU186" s="59"/>
      <c r="AV186" s="59"/>
      <c r="AW186" s="59"/>
      <c r="AX186" s="59"/>
    </row>
    <row r="188" spans="2:50" s="30" customFormat="1" x14ac:dyDescent="0.2"/>
    <row r="189" spans="2:50" s="30" customFormat="1" x14ac:dyDescent="0.2">
      <c r="C189" s="30" t="s">
        <v>504</v>
      </c>
    </row>
    <row r="190" spans="2:50" ht="34.5" customHeight="1" x14ac:dyDescent="0.2">
      <c r="B190" s="60"/>
      <c r="C190" s="60"/>
      <c r="D190" s="69" t="s">
        <v>129</v>
      </c>
      <c r="E190" s="69"/>
      <c r="F190" s="69"/>
      <c r="G190" s="69"/>
      <c r="H190" s="69"/>
      <c r="I190" s="69"/>
      <c r="J190" s="69"/>
      <c r="K190" s="69"/>
      <c r="L190" s="69"/>
      <c r="M190" s="69"/>
      <c r="N190" s="69" t="s">
        <v>130</v>
      </c>
      <c r="O190" s="69"/>
      <c r="P190" s="69"/>
      <c r="Q190" s="69"/>
      <c r="R190" s="69"/>
      <c r="S190" s="69"/>
      <c r="T190" s="69"/>
      <c r="U190" s="69"/>
      <c r="V190" s="69"/>
      <c r="W190" s="69"/>
      <c r="X190" s="69"/>
      <c r="Y190" s="69"/>
      <c r="Z190" s="69"/>
      <c r="AA190" s="69"/>
      <c r="AB190" s="69"/>
      <c r="AC190" s="69"/>
      <c r="AD190" s="69"/>
      <c r="AE190" s="69"/>
      <c r="AF190" s="69"/>
      <c r="AG190" s="69"/>
      <c r="AH190" s="69"/>
      <c r="AI190" s="69"/>
      <c r="AJ190" s="69"/>
      <c r="AK190" s="69"/>
      <c r="AL190" s="70" t="s">
        <v>131</v>
      </c>
      <c r="AM190" s="69"/>
      <c r="AN190" s="69"/>
      <c r="AO190" s="69"/>
      <c r="AP190" s="69"/>
      <c r="AQ190" s="69"/>
      <c r="AR190" s="69" t="s">
        <v>43</v>
      </c>
      <c r="AS190" s="69"/>
      <c r="AT190" s="69"/>
      <c r="AU190" s="69"/>
      <c r="AV190" s="69" t="s">
        <v>44</v>
      </c>
      <c r="AW190" s="69"/>
      <c r="AX190" s="69"/>
    </row>
    <row r="191" spans="2:50" ht="24" customHeight="1" x14ac:dyDescent="0.2">
      <c r="B191" s="60">
        <v>1</v>
      </c>
      <c r="C191" s="60">
        <v>1</v>
      </c>
      <c r="D191" s="59" t="s">
        <v>489</v>
      </c>
      <c r="E191" s="59"/>
      <c r="F191" s="59"/>
      <c r="G191" s="59"/>
      <c r="H191" s="59"/>
      <c r="I191" s="59"/>
      <c r="J191" s="59"/>
      <c r="K191" s="59"/>
      <c r="L191" s="59"/>
      <c r="M191" s="59"/>
      <c r="N191" s="1070" t="s">
        <v>490</v>
      </c>
      <c r="O191" s="75"/>
      <c r="P191" s="75"/>
      <c r="Q191" s="75"/>
      <c r="R191" s="75"/>
      <c r="S191" s="75"/>
      <c r="T191" s="75"/>
      <c r="U191" s="75"/>
      <c r="V191" s="75"/>
      <c r="W191" s="75"/>
      <c r="X191" s="75"/>
      <c r="Y191" s="75"/>
      <c r="Z191" s="75"/>
      <c r="AA191" s="75"/>
      <c r="AB191" s="75"/>
      <c r="AC191" s="75"/>
      <c r="AD191" s="75"/>
      <c r="AE191" s="75"/>
      <c r="AF191" s="75"/>
      <c r="AG191" s="75"/>
      <c r="AH191" s="75"/>
      <c r="AI191" s="75"/>
      <c r="AJ191" s="75"/>
      <c r="AK191" s="1071"/>
      <c r="AL191" s="61">
        <v>0</v>
      </c>
      <c r="AM191" s="59"/>
      <c r="AN191" s="59"/>
      <c r="AO191" s="59"/>
      <c r="AP191" s="59"/>
      <c r="AQ191" s="59"/>
      <c r="AR191" s="95" t="s">
        <v>293</v>
      </c>
      <c r="AS191" s="96"/>
      <c r="AT191" s="96"/>
      <c r="AU191" s="97"/>
      <c r="AV191" s="59"/>
      <c r="AW191" s="59"/>
      <c r="AX191" s="59"/>
    </row>
    <row r="192" spans="2:50" ht="24" customHeight="1" x14ac:dyDescent="0.2">
      <c r="B192" s="60">
        <v>2</v>
      </c>
      <c r="C192" s="60">
        <v>1</v>
      </c>
      <c r="D192" s="59"/>
      <c r="E192" s="59"/>
      <c r="F192" s="59"/>
      <c r="G192" s="59"/>
      <c r="H192" s="59"/>
      <c r="I192" s="59"/>
      <c r="J192" s="59"/>
      <c r="K192" s="59"/>
      <c r="L192" s="59"/>
      <c r="M192" s="59"/>
      <c r="N192" s="59"/>
      <c r="O192" s="59"/>
      <c r="P192" s="59"/>
      <c r="Q192" s="59"/>
      <c r="R192" s="59"/>
      <c r="S192" s="59"/>
      <c r="T192" s="59"/>
      <c r="U192" s="59"/>
      <c r="V192" s="59"/>
      <c r="W192" s="59"/>
      <c r="X192" s="59"/>
      <c r="Y192" s="59"/>
      <c r="Z192" s="59"/>
      <c r="AA192" s="59"/>
      <c r="AB192" s="59"/>
      <c r="AC192" s="59"/>
      <c r="AD192" s="59"/>
      <c r="AE192" s="59"/>
      <c r="AF192" s="59"/>
      <c r="AG192" s="59"/>
      <c r="AH192" s="59"/>
      <c r="AI192" s="59"/>
      <c r="AJ192" s="59"/>
      <c r="AK192" s="59"/>
      <c r="AL192" s="61"/>
      <c r="AM192" s="59"/>
      <c r="AN192" s="59"/>
      <c r="AO192" s="59"/>
      <c r="AP192" s="59"/>
      <c r="AQ192" s="59"/>
      <c r="AR192" s="59"/>
      <c r="AS192" s="59"/>
      <c r="AT192" s="59"/>
      <c r="AU192" s="59"/>
      <c r="AV192" s="59"/>
      <c r="AW192" s="59"/>
      <c r="AX192" s="59"/>
    </row>
    <row r="193" spans="2:50" ht="24" customHeight="1" x14ac:dyDescent="0.2">
      <c r="B193" s="60">
        <v>3</v>
      </c>
      <c r="C193" s="60">
        <v>1</v>
      </c>
      <c r="D193" s="59"/>
      <c r="E193" s="59"/>
      <c r="F193" s="59"/>
      <c r="G193" s="59"/>
      <c r="H193" s="59"/>
      <c r="I193" s="59"/>
      <c r="J193" s="59"/>
      <c r="K193" s="59"/>
      <c r="L193" s="59"/>
      <c r="M193" s="59"/>
      <c r="N193" s="59"/>
      <c r="O193" s="59"/>
      <c r="P193" s="59"/>
      <c r="Q193" s="59"/>
      <c r="R193" s="59"/>
      <c r="S193" s="59"/>
      <c r="T193" s="59"/>
      <c r="U193" s="59"/>
      <c r="V193" s="59"/>
      <c r="W193" s="59"/>
      <c r="X193" s="59"/>
      <c r="Y193" s="59"/>
      <c r="Z193" s="59"/>
      <c r="AA193" s="59"/>
      <c r="AB193" s="59"/>
      <c r="AC193" s="59"/>
      <c r="AD193" s="59"/>
      <c r="AE193" s="59"/>
      <c r="AF193" s="59"/>
      <c r="AG193" s="59"/>
      <c r="AH193" s="59"/>
      <c r="AI193" s="59"/>
      <c r="AJ193" s="59"/>
      <c r="AK193" s="59"/>
      <c r="AL193" s="61"/>
      <c r="AM193" s="59"/>
      <c r="AN193" s="59"/>
      <c r="AO193" s="59"/>
      <c r="AP193" s="59"/>
      <c r="AQ193" s="59"/>
      <c r="AR193" s="59"/>
      <c r="AS193" s="59"/>
      <c r="AT193" s="59"/>
      <c r="AU193" s="59"/>
      <c r="AV193" s="59"/>
      <c r="AW193" s="59"/>
      <c r="AX193" s="59"/>
    </row>
    <row r="194" spans="2:50" ht="24" customHeight="1" x14ac:dyDescent="0.2">
      <c r="B194" s="60">
        <v>4</v>
      </c>
      <c r="C194" s="60">
        <v>1</v>
      </c>
      <c r="D194" s="59"/>
      <c r="E194" s="59"/>
      <c r="F194" s="59"/>
      <c r="G194" s="59"/>
      <c r="H194" s="59"/>
      <c r="I194" s="59"/>
      <c r="J194" s="59"/>
      <c r="K194" s="59"/>
      <c r="L194" s="59"/>
      <c r="M194" s="59"/>
      <c r="N194" s="59"/>
      <c r="O194" s="59"/>
      <c r="P194" s="59"/>
      <c r="Q194" s="59"/>
      <c r="R194" s="59"/>
      <c r="S194" s="59"/>
      <c r="T194" s="59"/>
      <c r="U194" s="59"/>
      <c r="V194" s="59"/>
      <c r="W194" s="59"/>
      <c r="X194" s="59"/>
      <c r="Y194" s="59"/>
      <c r="Z194" s="59"/>
      <c r="AA194" s="59"/>
      <c r="AB194" s="59"/>
      <c r="AC194" s="59"/>
      <c r="AD194" s="59"/>
      <c r="AE194" s="59"/>
      <c r="AF194" s="59"/>
      <c r="AG194" s="59"/>
      <c r="AH194" s="59"/>
      <c r="AI194" s="59"/>
      <c r="AJ194" s="59"/>
      <c r="AK194" s="59"/>
      <c r="AL194" s="61"/>
      <c r="AM194" s="59"/>
      <c r="AN194" s="59"/>
      <c r="AO194" s="59"/>
      <c r="AP194" s="59"/>
      <c r="AQ194" s="59"/>
      <c r="AR194" s="59"/>
      <c r="AS194" s="59"/>
      <c r="AT194" s="59"/>
      <c r="AU194" s="59"/>
      <c r="AV194" s="59"/>
      <c r="AW194" s="59"/>
      <c r="AX194" s="59"/>
    </row>
    <row r="195" spans="2:50" ht="24" customHeight="1" x14ac:dyDescent="0.2">
      <c r="B195" s="60">
        <v>5</v>
      </c>
      <c r="C195" s="60">
        <v>1</v>
      </c>
      <c r="D195" s="59"/>
      <c r="E195" s="59"/>
      <c r="F195" s="59"/>
      <c r="G195" s="59"/>
      <c r="H195" s="59"/>
      <c r="I195" s="59"/>
      <c r="J195" s="59"/>
      <c r="K195" s="59"/>
      <c r="L195" s="59"/>
      <c r="M195" s="59"/>
      <c r="N195" s="59"/>
      <c r="O195" s="59"/>
      <c r="P195" s="59"/>
      <c r="Q195" s="59"/>
      <c r="R195" s="59"/>
      <c r="S195" s="59"/>
      <c r="T195" s="59"/>
      <c r="U195" s="59"/>
      <c r="V195" s="59"/>
      <c r="W195" s="59"/>
      <c r="X195" s="59"/>
      <c r="Y195" s="59"/>
      <c r="Z195" s="59"/>
      <c r="AA195" s="59"/>
      <c r="AB195" s="59"/>
      <c r="AC195" s="59"/>
      <c r="AD195" s="59"/>
      <c r="AE195" s="59"/>
      <c r="AF195" s="59"/>
      <c r="AG195" s="59"/>
      <c r="AH195" s="59"/>
      <c r="AI195" s="59"/>
      <c r="AJ195" s="59"/>
      <c r="AK195" s="59"/>
      <c r="AL195" s="61"/>
      <c r="AM195" s="59"/>
      <c r="AN195" s="59"/>
      <c r="AO195" s="59"/>
      <c r="AP195" s="59"/>
      <c r="AQ195" s="59"/>
      <c r="AR195" s="59"/>
      <c r="AS195" s="59"/>
      <c r="AT195" s="59"/>
      <c r="AU195" s="59"/>
      <c r="AV195" s="59"/>
      <c r="AW195" s="59"/>
      <c r="AX195" s="59"/>
    </row>
    <row r="196" spans="2:50" ht="24" customHeight="1" x14ac:dyDescent="0.2">
      <c r="B196" s="60">
        <v>6</v>
      </c>
      <c r="C196" s="60">
        <v>1</v>
      </c>
      <c r="D196" s="59"/>
      <c r="E196" s="59"/>
      <c r="F196" s="59"/>
      <c r="G196" s="59"/>
      <c r="H196" s="59"/>
      <c r="I196" s="59"/>
      <c r="J196" s="59"/>
      <c r="K196" s="59"/>
      <c r="L196" s="59"/>
      <c r="M196" s="59"/>
      <c r="N196" s="59"/>
      <c r="O196" s="59"/>
      <c r="P196" s="59"/>
      <c r="Q196" s="59"/>
      <c r="R196" s="59"/>
      <c r="S196" s="59"/>
      <c r="T196" s="59"/>
      <c r="U196" s="59"/>
      <c r="V196" s="59"/>
      <c r="W196" s="59"/>
      <c r="X196" s="59"/>
      <c r="Y196" s="59"/>
      <c r="Z196" s="59"/>
      <c r="AA196" s="59"/>
      <c r="AB196" s="59"/>
      <c r="AC196" s="59"/>
      <c r="AD196" s="59"/>
      <c r="AE196" s="59"/>
      <c r="AF196" s="59"/>
      <c r="AG196" s="59"/>
      <c r="AH196" s="59"/>
      <c r="AI196" s="59"/>
      <c r="AJ196" s="59"/>
      <c r="AK196" s="59"/>
      <c r="AL196" s="61"/>
      <c r="AM196" s="59"/>
      <c r="AN196" s="59"/>
      <c r="AO196" s="59"/>
      <c r="AP196" s="59"/>
      <c r="AQ196" s="59"/>
      <c r="AR196" s="59"/>
      <c r="AS196" s="59"/>
      <c r="AT196" s="59"/>
      <c r="AU196" s="59"/>
      <c r="AV196" s="59"/>
      <c r="AW196" s="59"/>
      <c r="AX196" s="59"/>
    </row>
    <row r="197" spans="2:50" ht="24" customHeight="1" x14ac:dyDescent="0.2">
      <c r="B197" s="60">
        <v>7</v>
      </c>
      <c r="C197" s="60">
        <v>1</v>
      </c>
      <c r="D197" s="59"/>
      <c r="E197" s="59"/>
      <c r="F197" s="59"/>
      <c r="G197" s="59"/>
      <c r="H197" s="59"/>
      <c r="I197" s="59"/>
      <c r="J197" s="59"/>
      <c r="K197" s="59"/>
      <c r="L197" s="59"/>
      <c r="M197" s="59"/>
      <c r="N197" s="59"/>
      <c r="O197" s="59"/>
      <c r="P197" s="59"/>
      <c r="Q197" s="59"/>
      <c r="R197" s="59"/>
      <c r="S197" s="59"/>
      <c r="T197" s="59"/>
      <c r="U197" s="59"/>
      <c r="V197" s="59"/>
      <c r="W197" s="59"/>
      <c r="X197" s="59"/>
      <c r="Y197" s="59"/>
      <c r="Z197" s="59"/>
      <c r="AA197" s="59"/>
      <c r="AB197" s="59"/>
      <c r="AC197" s="59"/>
      <c r="AD197" s="59"/>
      <c r="AE197" s="59"/>
      <c r="AF197" s="59"/>
      <c r="AG197" s="59"/>
      <c r="AH197" s="59"/>
      <c r="AI197" s="59"/>
      <c r="AJ197" s="59"/>
      <c r="AK197" s="59"/>
      <c r="AL197" s="61"/>
      <c r="AM197" s="59"/>
      <c r="AN197" s="59"/>
      <c r="AO197" s="59"/>
      <c r="AP197" s="59"/>
      <c r="AQ197" s="59"/>
      <c r="AR197" s="59"/>
      <c r="AS197" s="59"/>
      <c r="AT197" s="59"/>
      <c r="AU197" s="59"/>
      <c r="AV197" s="59"/>
      <c r="AW197" s="59"/>
      <c r="AX197" s="59"/>
    </row>
    <row r="198" spans="2:50" ht="24" customHeight="1" x14ac:dyDescent="0.2">
      <c r="B198" s="60">
        <v>8</v>
      </c>
      <c r="C198" s="60">
        <v>1</v>
      </c>
      <c r="D198" s="59"/>
      <c r="E198" s="59"/>
      <c r="F198" s="59"/>
      <c r="G198" s="59"/>
      <c r="H198" s="59"/>
      <c r="I198" s="59"/>
      <c r="J198" s="59"/>
      <c r="K198" s="59"/>
      <c r="L198" s="59"/>
      <c r="M198" s="59"/>
      <c r="N198" s="59"/>
      <c r="O198" s="59"/>
      <c r="P198" s="59"/>
      <c r="Q198" s="59"/>
      <c r="R198" s="59"/>
      <c r="S198" s="59"/>
      <c r="T198" s="59"/>
      <c r="U198" s="59"/>
      <c r="V198" s="59"/>
      <c r="W198" s="59"/>
      <c r="X198" s="59"/>
      <c r="Y198" s="59"/>
      <c r="Z198" s="59"/>
      <c r="AA198" s="59"/>
      <c r="AB198" s="59"/>
      <c r="AC198" s="59"/>
      <c r="AD198" s="59"/>
      <c r="AE198" s="59"/>
      <c r="AF198" s="59"/>
      <c r="AG198" s="59"/>
      <c r="AH198" s="59"/>
      <c r="AI198" s="59"/>
      <c r="AJ198" s="59"/>
      <c r="AK198" s="59"/>
      <c r="AL198" s="61"/>
      <c r="AM198" s="59"/>
      <c r="AN198" s="59"/>
      <c r="AO198" s="59"/>
      <c r="AP198" s="59"/>
      <c r="AQ198" s="59"/>
      <c r="AR198" s="59"/>
      <c r="AS198" s="59"/>
      <c r="AT198" s="59"/>
      <c r="AU198" s="59"/>
      <c r="AV198" s="59"/>
      <c r="AW198" s="59"/>
      <c r="AX198" s="59"/>
    </row>
    <row r="199" spans="2:50" ht="24" customHeight="1" x14ac:dyDescent="0.2">
      <c r="B199" s="60">
        <v>9</v>
      </c>
      <c r="C199" s="60">
        <v>1</v>
      </c>
      <c r="D199" s="59"/>
      <c r="E199" s="59"/>
      <c r="F199" s="59"/>
      <c r="G199" s="59"/>
      <c r="H199" s="59"/>
      <c r="I199" s="59"/>
      <c r="J199" s="59"/>
      <c r="K199" s="59"/>
      <c r="L199" s="59"/>
      <c r="M199" s="59"/>
      <c r="N199" s="59"/>
      <c r="O199" s="59"/>
      <c r="P199" s="59"/>
      <c r="Q199" s="59"/>
      <c r="R199" s="59"/>
      <c r="S199" s="59"/>
      <c r="T199" s="59"/>
      <c r="U199" s="59"/>
      <c r="V199" s="59"/>
      <c r="W199" s="59"/>
      <c r="X199" s="59"/>
      <c r="Y199" s="59"/>
      <c r="Z199" s="59"/>
      <c r="AA199" s="59"/>
      <c r="AB199" s="59"/>
      <c r="AC199" s="59"/>
      <c r="AD199" s="59"/>
      <c r="AE199" s="59"/>
      <c r="AF199" s="59"/>
      <c r="AG199" s="59"/>
      <c r="AH199" s="59"/>
      <c r="AI199" s="59"/>
      <c r="AJ199" s="59"/>
      <c r="AK199" s="59"/>
      <c r="AL199" s="61"/>
      <c r="AM199" s="59"/>
      <c r="AN199" s="59"/>
      <c r="AO199" s="59"/>
      <c r="AP199" s="59"/>
      <c r="AQ199" s="59"/>
      <c r="AR199" s="59"/>
      <c r="AS199" s="59"/>
      <c r="AT199" s="59"/>
      <c r="AU199" s="59"/>
      <c r="AV199" s="59"/>
      <c r="AW199" s="59"/>
      <c r="AX199" s="59"/>
    </row>
    <row r="200" spans="2:50" ht="24" customHeight="1" x14ac:dyDescent="0.2">
      <c r="B200" s="60">
        <v>10</v>
      </c>
      <c r="C200" s="60">
        <v>1</v>
      </c>
      <c r="D200" s="59"/>
      <c r="E200" s="59"/>
      <c r="F200" s="59"/>
      <c r="G200" s="59"/>
      <c r="H200" s="59"/>
      <c r="I200" s="59"/>
      <c r="J200" s="59"/>
      <c r="K200" s="59"/>
      <c r="L200" s="59"/>
      <c r="M200" s="59"/>
      <c r="N200" s="59"/>
      <c r="O200" s="59"/>
      <c r="P200" s="59"/>
      <c r="Q200" s="59"/>
      <c r="R200" s="59"/>
      <c r="S200" s="59"/>
      <c r="T200" s="59"/>
      <c r="U200" s="59"/>
      <c r="V200" s="59"/>
      <c r="W200" s="59"/>
      <c r="X200" s="59"/>
      <c r="Y200" s="59"/>
      <c r="Z200" s="59"/>
      <c r="AA200" s="59"/>
      <c r="AB200" s="59"/>
      <c r="AC200" s="59"/>
      <c r="AD200" s="59"/>
      <c r="AE200" s="59"/>
      <c r="AF200" s="59"/>
      <c r="AG200" s="59"/>
      <c r="AH200" s="59"/>
      <c r="AI200" s="59"/>
      <c r="AJ200" s="59"/>
      <c r="AK200" s="59"/>
      <c r="AL200" s="61"/>
      <c r="AM200" s="59"/>
      <c r="AN200" s="59"/>
      <c r="AO200" s="59"/>
      <c r="AP200" s="59"/>
      <c r="AQ200" s="59"/>
      <c r="AR200" s="59"/>
      <c r="AS200" s="59"/>
      <c r="AT200" s="59"/>
      <c r="AU200" s="59"/>
      <c r="AV200" s="59"/>
      <c r="AW200" s="59"/>
      <c r="AX200" s="59"/>
    </row>
    <row r="201" spans="2:50" s="30" customFormat="1" x14ac:dyDescent="0.2"/>
    <row r="202" spans="2:50" s="30" customFormat="1" x14ac:dyDescent="0.2"/>
    <row r="203" spans="2:50" s="30" customFormat="1" x14ac:dyDescent="0.2">
      <c r="C203" s="30" t="s">
        <v>506</v>
      </c>
    </row>
    <row r="204" spans="2:50" ht="34.5" customHeight="1" x14ac:dyDescent="0.2">
      <c r="B204" s="60"/>
      <c r="C204" s="60"/>
      <c r="D204" s="69" t="s">
        <v>475</v>
      </c>
      <c r="E204" s="69"/>
      <c r="F204" s="69"/>
      <c r="G204" s="69"/>
      <c r="H204" s="69"/>
      <c r="I204" s="69"/>
      <c r="J204" s="69"/>
      <c r="K204" s="69"/>
      <c r="L204" s="69"/>
      <c r="M204" s="69"/>
      <c r="N204" s="69" t="s">
        <v>476</v>
      </c>
      <c r="O204" s="69"/>
      <c r="P204" s="69"/>
      <c r="Q204" s="69"/>
      <c r="R204" s="69"/>
      <c r="S204" s="69"/>
      <c r="T204" s="69"/>
      <c r="U204" s="69"/>
      <c r="V204" s="69"/>
      <c r="W204" s="69"/>
      <c r="X204" s="69"/>
      <c r="Y204" s="69"/>
      <c r="Z204" s="69"/>
      <c r="AA204" s="69"/>
      <c r="AB204" s="69"/>
      <c r="AC204" s="69"/>
      <c r="AD204" s="69"/>
      <c r="AE204" s="69"/>
      <c r="AF204" s="69"/>
      <c r="AG204" s="69"/>
      <c r="AH204" s="69"/>
      <c r="AI204" s="69"/>
      <c r="AJ204" s="69"/>
      <c r="AK204" s="69"/>
      <c r="AL204" s="70" t="s">
        <v>477</v>
      </c>
      <c r="AM204" s="69"/>
      <c r="AN204" s="69"/>
      <c r="AO204" s="69"/>
      <c r="AP204" s="69"/>
      <c r="AQ204" s="69"/>
      <c r="AR204" s="69" t="s">
        <v>43</v>
      </c>
      <c r="AS204" s="69"/>
      <c r="AT204" s="69"/>
      <c r="AU204" s="69"/>
      <c r="AV204" s="69" t="s">
        <v>44</v>
      </c>
      <c r="AW204" s="69"/>
      <c r="AX204" s="69"/>
    </row>
    <row r="205" spans="2:50" ht="24" customHeight="1" x14ac:dyDescent="0.2">
      <c r="B205" s="60">
        <v>1</v>
      </c>
      <c r="C205" s="60">
        <v>1</v>
      </c>
      <c r="D205" s="1070" t="s">
        <v>505</v>
      </c>
      <c r="E205" s="75"/>
      <c r="F205" s="75"/>
      <c r="G205" s="75"/>
      <c r="H205" s="75"/>
      <c r="I205" s="75"/>
      <c r="J205" s="75"/>
      <c r="K205" s="75"/>
      <c r="L205" s="75"/>
      <c r="M205" s="1071"/>
      <c r="N205" s="59" t="s">
        <v>478</v>
      </c>
      <c r="O205" s="59"/>
      <c r="P205" s="59"/>
      <c r="Q205" s="59"/>
      <c r="R205" s="59"/>
      <c r="S205" s="59"/>
      <c r="T205" s="59"/>
      <c r="U205" s="59"/>
      <c r="V205" s="59"/>
      <c r="W205" s="59"/>
      <c r="X205" s="59"/>
      <c r="Y205" s="59"/>
      <c r="Z205" s="59"/>
      <c r="AA205" s="59"/>
      <c r="AB205" s="59"/>
      <c r="AC205" s="59"/>
      <c r="AD205" s="59"/>
      <c r="AE205" s="59"/>
      <c r="AF205" s="59"/>
      <c r="AG205" s="59"/>
      <c r="AH205" s="59"/>
      <c r="AI205" s="59"/>
      <c r="AJ205" s="59"/>
      <c r="AK205" s="59"/>
      <c r="AL205" s="61">
        <v>6</v>
      </c>
      <c r="AM205" s="59"/>
      <c r="AN205" s="59"/>
      <c r="AO205" s="59"/>
      <c r="AP205" s="59"/>
      <c r="AQ205" s="59"/>
      <c r="AR205" s="59">
        <v>5</v>
      </c>
      <c r="AS205" s="59"/>
      <c r="AT205" s="59"/>
      <c r="AU205" s="59"/>
      <c r="AV205" s="1072" t="s">
        <v>479</v>
      </c>
      <c r="AW205" s="1073"/>
      <c r="AX205" s="1074"/>
    </row>
    <row r="206" spans="2:50" ht="24" customHeight="1" x14ac:dyDescent="0.2">
      <c r="B206" s="60">
        <v>2</v>
      </c>
      <c r="C206" s="60">
        <v>1</v>
      </c>
      <c r="D206" s="59" t="s">
        <v>480</v>
      </c>
      <c r="E206" s="59"/>
      <c r="F206" s="59"/>
      <c r="G206" s="59"/>
      <c r="H206" s="59"/>
      <c r="I206" s="59"/>
      <c r="J206" s="59"/>
      <c r="K206" s="59"/>
      <c r="L206" s="59"/>
      <c r="M206" s="59"/>
      <c r="N206" s="59" t="s">
        <v>481</v>
      </c>
      <c r="O206" s="59"/>
      <c r="P206" s="59"/>
      <c r="Q206" s="59"/>
      <c r="R206" s="59"/>
      <c r="S206" s="59"/>
      <c r="T206" s="59"/>
      <c r="U206" s="59"/>
      <c r="V206" s="59"/>
      <c r="W206" s="59"/>
      <c r="X206" s="59"/>
      <c r="Y206" s="59"/>
      <c r="Z206" s="59"/>
      <c r="AA206" s="59"/>
      <c r="AB206" s="59"/>
      <c r="AC206" s="59"/>
      <c r="AD206" s="59"/>
      <c r="AE206" s="59"/>
      <c r="AF206" s="59"/>
      <c r="AG206" s="59"/>
      <c r="AH206" s="59"/>
      <c r="AI206" s="59"/>
      <c r="AJ206" s="59"/>
      <c r="AK206" s="59"/>
      <c r="AL206" s="61">
        <v>2</v>
      </c>
      <c r="AM206" s="59"/>
      <c r="AN206" s="59"/>
      <c r="AO206" s="59"/>
      <c r="AP206" s="59"/>
      <c r="AQ206" s="59"/>
      <c r="AR206" s="95" t="s">
        <v>293</v>
      </c>
      <c r="AS206" s="96"/>
      <c r="AT206" s="96"/>
      <c r="AU206" s="97"/>
      <c r="AV206" s="59"/>
      <c r="AW206" s="59"/>
      <c r="AX206" s="59"/>
    </row>
    <row r="207" spans="2:50" ht="24" customHeight="1" x14ac:dyDescent="0.2">
      <c r="B207" s="60">
        <v>3</v>
      </c>
      <c r="C207" s="60">
        <v>1</v>
      </c>
      <c r="D207" s="59" t="s">
        <v>528</v>
      </c>
      <c r="E207" s="59"/>
      <c r="F207" s="59"/>
      <c r="G207" s="59"/>
      <c r="H207" s="59"/>
      <c r="I207" s="59"/>
      <c r="J207" s="59"/>
      <c r="K207" s="59"/>
      <c r="L207" s="59"/>
      <c r="M207" s="59"/>
      <c r="N207" s="1070" t="s">
        <v>482</v>
      </c>
      <c r="O207" s="75"/>
      <c r="P207" s="75"/>
      <c r="Q207" s="75"/>
      <c r="R207" s="75"/>
      <c r="S207" s="75"/>
      <c r="T207" s="75"/>
      <c r="U207" s="75"/>
      <c r="V207" s="75"/>
      <c r="W207" s="75"/>
      <c r="X207" s="75"/>
      <c r="Y207" s="75"/>
      <c r="Z207" s="75"/>
      <c r="AA207" s="75"/>
      <c r="AB207" s="75"/>
      <c r="AC207" s="75"/>
      <c r="AD207" s="75"/>
      <c r="AE207" s="75"/>
      <c r="AF207" s="75"/>
      <c r="AG207" s="75"/>
      <c r="AH207" s="75"/>
      <c r="AI207" s="75"/>
      <c r="AJ207" s="75"/>
      <c r="AK207" s="1071"/>
      <c r="AL207" s="61">
        <v>3</v>
      </c>
      <c r="AM207" s="59"/>
      <c r="AN207" s="59"/>
      <c r="AO207" s="59"/>
      <c r="AP207" s="59"/>
      <c r="AQ207" s="59"/>
      <c r="AR207" s="59">
        <v>2</v>
      </c>
      <c r="AS207" s="59"/>
      <c r="AT207" s="59"/>
      <c r="AU207" s="59"/>
      <c r="AV207" s="1072" t="s">
        <v>483</v>
      </c>
      <c r="AW207" s="1073"/>
      <c r="AX207" s="1074"/>
    </row>
    <row r="208" spans="2:50" ht="24" customHeight="1" x14ac:dyDescent="0.2">
      <c r="B208" s="60">
        <v>4</v>
      </c>
      <c r="C208" s="60">
        <v>1</v>
      </c>
      <c r="D208" s="59" t="s">
        <v>484</v>
      </c>
      <c r="E208" s="59"/>
      <c r="F208" s="59"/>
      <c r="G208" s="59"/>
      <c r="H208" s="59"/>
      <c r="I208" s="59"/>
      <c r="J208" s="59"/>
      <c r="K208" s="59"/>
      <c r="L208" s="59"/>
      <c r="M208" s="59"/>
      <c r="N208" s="59" t="s">
        <v>485</v>
      </c>
      <c r="O208" s="59"/>
      <c r="P208" s="59"/>
      <c r="Q208" s="59"/>
      <c r="R208" s="59"/>
      <c r="S208" s="59"/>
      <c r="T208" s="59"/>
      <c r="U208" s="59"/>
      <c r="V208" s="59"/>
      <c r="W208" s="59"/>
      <c r="X208" s="59"/>
      <c r="Y208" s="59"/>
      <c r="Z208" s="59"/>
      <c r="AA208" s="59"/>
      <c r="AB208" s="59"/>
      <c r="AC208" s="59"/>
      <c r="AD208" s="59"/>
      <c r="AE208" s="59"/>
      <c r="AF208" s="59"/>
      <c r="AG208" s="59"/>
      <c r="AH208" s="59"/>
      <c r="AI208" s="59"/>
      <c r="AJ208" s="59"/>
      <c r="AK208" s="59"/>
      <c r="AL208" s="61">
        <v>1</v>
      </c>
      <c r="AM208" s="59"/>
      <c r="AN208" s="59"/>
      <c r="AO208" s="59"/>
      <c r="AP208" s="59"/>
      <c r="AQ208" s="59"/>
      <c r="AR208" s="59">
        <v>4</v>
      </c>
      <c r="AS208" s="59"/>
      <c r="AT208" s="59"/>
      <c r="AU208" s="59"/>
      <c r="AV208" s="1072" t="s">
        <v>486</v>
      </c>
      <c r="AW208" s="1073"/>
      <c r="AX208" s="1074"/>
    </row>
    <row r="209" spans="2:50" ht="24" customHeight="1" x14ac:dyDescent="0.2">
      <c r="B209" s="60">
        <v>5</v>
      </c>
      <c r="C209" s="60">
        <v>1</v>
      </c>
      <c r="D209" s="59"/>
      <c r="E209" s="59"/>
      <c r="F209" s="59"/>
      <c r="G209" s="59"/>
      <c r="H209" s="59"/>
      <c r="I209" s="59"/>
      <c r="J209" s="59"/>
      <c r="K209" s="59"/>
      <c r="L209" s="59"/>
      <c r="M209" s="59"/>
      <c r="N209" s="59"/>
      <c r="O209" s="59"/>
      <c r="P209" s="59"/>
      <c r="Q209" s="59"/>
      <c r="R209" s="59"/>
      <c r="S209" s="59"/>
      <c r="T209" s="59"/>
      <c r="U209" s="59"/>
      <c r="V209" s="59"/>
      <c r="W209" s="59"/>
      <c r="X209" s="59"/>
      <c r="Y209" s="59"/>
      <c r="Z209" s="59"/>
      <c r="AA209" s="59"/>
      <c r="AB209" s="59"/>
      <c r="AC209" s="59"/>
      <c r="AD209" s="59"/>
      <c r="AE209" s="59"/>
      <c r="AF209" s="59"/>
      <c r="AG209" s="59"/>
      <c r="AH209" s="59"/>
      <c r="AI209" s="59"/>
      <c r="AJ209" s="59"/>
      <c r="AK209" s="59"/>
      <c r="AL209" s="61"/>
      <c r="AM209" s="59"/>
      <c r="AN209" s="59"/>
      <c r="AO209" s="59"/>
      <c r="AP209" s="59"/>
      <c r="AQ209" s="59"/>
      <c r="AR209" s="59"/>
      <c r="AS209" s="59"/>
      <c r="AT209" s="59"/>
      <c r="AU209" s="59"/>
      <c r="AV209" s="59"/>
      <c r="AW209" s="59"/>
      <c r="AX209" s="59"/>
    </row>
    <row r="210" spans="2:50" ht="24" customHeight="1" x14ac:dyDescent="0.2">
      <c r="B210" s="60">
        <v>6</v>
      </c>
      <c r="C210" s="60">
        <v>1</v>
      </c>
      <c r="D210" s="59"/>
      <c r="E210" s="59"/>
      <c r="F210" s="59"/>
      <c r="G210" s="59"/>
      <c r="H210" s="59"/>
      <c r="I210" s="59"/>
      <c r="J210" s="59"/>
      <c r="K210" s="59"/>
      <c r="L210" s="59"/>
      <c r="M210" s="59"/>
      <c r="N210" s="59"/>
      <c r="O210" s="59"/>
      <c r="P210" s="59"/>
      <c r="Q210" s="59"/>
      <c r="R210" s="59"/>
      <c r="S210" s="59"/>
      <c r="T210" s="59"/>
      <c r="U210" s="59"/>
      <c r="V210" s="59"/>
      <c r="W210" s="59"/>
      <c r="X210" s="59"/>
      <c r="Y210" s="59"/>
      <c r="Z210" s="59"/>
      <c r="AA210" s="59"/>
      <c r="AB210" s="59"/>
      <c r="AC210" s="59"/>
      <c r="AD210" s="59"/>
      <c r="AE210" s="59"/>
      <c r="AF210" s="59"/>
      <c r="AG210" s="59"/>
      <c r="AH210" s="59"/>
      <c r="AI210" s="59"/>
      <c r="AJ210" s="59"/>
      <c r="AK210" s="59"/>
      <c r="AL210" s="61"/>
      <c r="AM210" s="59"/>
      <c r="AN210" s="59"/>
      <c r="AO210" s="59"/>
      <c r="AP210" s="59"/>
      <c r="AQ210" s="59"/>
      <c r="AR210" s="59"/>
      <c r="AS210" s="59"/>
      <c r="AT210" s="59"/>
      <c r="AU210" s="59"/>
      <c r="AV210" s="59"/>
      <c r="AW210" s="59"/>
      <c r="AX210" s="59"/>
    </row>
    <row r="211" spans="2:50" ht="24" customHeight="1" x14ac:dyDescent="0.2">
      <c r="B211" s="60">
        <v>7</v>
      </c>
      <c r="C211" s="60">
        <v>1</v>
      </c>
      <c r="D211" s="59"/>
      <c r="E211" s="59"/>
      <c r="F211" s="59"/>
      <c r="G211" s="59"/>
      <c r="H211" s="59"/>
      <c r="I211" s="59"/>
      <c r="J211" s="59"/>
      <c r="K211" s="59"/>
      <c r="L211" s="59"/>
      <c r="M211" s="59"/>
      <c r="N211" s="59"/>
      <c r="O211" s="59"/>
      <c r="P211" s="59"/>
      <c r="Q211" s="59"/>
      <c r="R211" s="59"/>
      <c r="S211" s="59"/>
      <c r="T211" s="59"/>
      <c r="U211" s="59"/>
      <c r="V211" s="59"/>
      <c r="W211" s="59"/>
      <c r="X211" s="59"/>
      <c r="Y211" s="59"/>
      <c r="Z211" s="59"/>
      <c r="AA211" s="59"/>
      <c r="AB211" s="59"/>
      <c r="AC211" s="59"/>
      <c r="AD211" s="59"/>
      <c r="AE211" s="59"/>
      <c r="AF211" s="59"/>
      <c r="AG211" s="59"/>
      <c r="AH211" s="59"/>
      <c r="AI211" s="59"/>
      <c r="AJ211" s="59"/>
      <c r="AK211" s="59"/>
      <c r="AL211" s="61"/>
      <c r="AM211" s="59"/>
      <c r="AN211" s="59"/>
      <c r="AO211" s="59"/>
      <c r="AP211" s="59"/>
      <c r="AQ211" s="59"/>
      <c r="AR211" s="59"/>
      <c r="AS211" s="59"/>
      <c r="AT211" s="59"/>
      <c r="AU211" s="59"/>
      <c r="AV211" s="59"/>
      <c r="AW211" s="59"/>
      <c r="AX211" s="59"/>
    </row>
    <row r="212" spans="2:50" ht="24" customHeight="1" x14ac:dyDescent="0.2">
      <c r="B212" s="60">
        <v>8</v>
      </c>
      <c r="C212" s="60">
        <v>1</v>
      </c>
      <c r="D212" s="59"/>
      <c r="E212" s="59"/>
      <c r="F212" s="59"/>
      <c r="G212" s="59"/>
      <c r="H212" s="59"/>
      <c r="I212" s="59"/>
      <c r="J212" s="59"/>
      <c r="K212" s="59"/>
      <c r="L212" s="59"/>
      <c r="M212" s="59"/>
      <c r="N212" s="59"/>
      <c r="O212" s="59"/>
      <c r="P212" s="59"/>
      <c r="Q212" s="59"/>
      <c r="R212" s="59"/>
      <c r="S212" s="59"/>
      <c r="T212" s="59"/>
      <c r="U212" s="59"/>
      <c r="V212" s="59"/>
      <c r="W212" s="59"/>
      <c r="X212" s="59"/>
      <c r="Y212" s="59"/>
      <c r="Z212" s="59"/>
      <c r="AA212" s="59"/>
      <c r="AB212" s="59"/>
      <c r="AC212" s="59"/>
      <c r="AD212" s="59"/>
      <c r="AE212" s="59"/>
      <c r="AF212" s="59"/>
      <c r="AG212" s="59"/>
      <c r="AH212" s="59"/>
      <c r="AI212" s="59"/>
      <c r="AJ212" s="59"/>
      <c r="AK212" s="59"/>
      <c r="AL212" s="61"/>
      <c r="AM212" s="59"/>
      <c r="AN212" s="59"/>
      <c r="AO212" s="59"/>
      <c r="AP212" s="59"/>
      <c r="AQ212" s="59"/>
      <c r="AR212" s="59"/>
      <c r="AS212" s="59"/>
      <c r="AT212" s="59"/>
      <c r="AU212" s="59"/>
      <c r="AV212" s="59"/>
      <c r="AW212" s="59"/>
      <c r="AX212" s="59"/>
    </row>
    <row r="213" spans="2:50" ht="24" customHeight="1" x14ac:dyDescent="0.2">
      <c r="B213" s="60">
        <v>9</v>
      </c>
      <c r="C213" s="60">
        <v>1</v>
      </c>
      <c r="D213" s="59"/>
      <c r="E213" s="59"/>
      <c r="F213" s="59"/>
      <c r="G213" s="59"/>
      <c r="H213" s="59"/>
      <c r="I213" s="59"/>
      <c r="J213" s="59"/>
      <c r="K213" s="59"/>
      <c r="L213" s="59"/>
      <c r="M213" s="59"/>
      <c r="N213" s="59"/>
      <c r="O213" s="59"/>
      <c r="P213" s="59"/>
      <c r="Q213" s="59"/>
      <c r="R213" s="59"/>
      <c r="S213" s="59"/>
      <c r="T213" s="59"/>
      <c r="U213" s="59"/>
      <c r="V213" s="59"/>
      <c r="W213" s="59"/>
      <c r="X213" s="59"/>
      <c r="Y213" s="59"/>
      <c r="Z213" s="59"/>
      <c r="AA213" s="59"/>
      <c r="AB213" s="59"/>
      <c r="AC213" s="59"/>
      <c r="AD213" s="59"/>
      <c r="AE213" s="59"/>
      <c r="AF213" s="59"/>
      <c r="AG213" s="59"/>
      <c r="AH213" s="59"/>
      <c r="AI213" s="59"/>
      <c r="AJ213" s="59"/>
      <c r="AK213" s="59"/>
      <c r="AL213" s="61"/>
      <c r="AM213" s="59"/>
      <c r="AN213" s="59"/>
      <c r="AO213" s="59"/>
      <c r="AP213" s="59"/>
      <c r="AQ213" s="59"/>
      <c r="AR213" s="59"/>
      <c r="AS213" s="59"/>
      <c r="AT213" s="59"/>
      <c r="AU213" s="59"/>
      <c r="AV213" s="59"/>
      <c r="AW213" s="59"/>
      <c r="AX213" s="59"/>
    </row>
    <row r="214" spans="2:50" ht="24" customHeight="1" x14ac:dyDescent="0.2">
      <c r="B214" s="60">
        <v>10</v>
      </c>
      <c r="C214" s="60">
        <v>1</v>
      </c>
      <c r="D214" s="59"/>
      <c r="E214" s="59"/>
      <c r="F214" s="59"/>
      <c r="G214" s="59"/>
      <c r="H214" s="59"/>
      <c r="I214" s="59"/>
      <c r="J214" s="59"/>
      <c r="K214" s="59"/>
      <c r="L214" s="59"/>
      <c r="M214" s="59"/>
      <c r="N214" s="59"/>
      <c r="O214" s="59"/>
      <c r="P214" s="59"/>
      <c r="Q214" s="59"/>
      <c r="R214" s="59"/>
      <c r="S214" s="59"/>
      <c r="T214" s="59"/>
      <c r="U214" s="59"/>
      <c r="V214" s="59"/>
      <c r="W214" s="59"/>
      <c r="X214" s="59"/>
      <c r="Y214" s="59"/>
      <c r="Z214" s="59"/>
      <c r="AA214" s="59"/>
      <c r="AB214" s="59"/>
      <c r="AC214" s="59"/>
      <c r="AD214" s="59"/>
      <c r="AE214" s="59"/>
      <c r="AF214" s="59"/>
      <c r="AG214" s="59"/>
      <c r="AH214" s="59"/>
      <c r="AI214" s="59"/>
      <c r="AJ214" s="59"/>
      <c r="AK214" s="59"/>
      <c r="AL214" s="61"/>
      <c r="AM214" s="59"/>
      <c r="AN214" s="59"/>
      <c r="AO214" s="59"/>
      <c r="AP214" s="59"/>
      <c r="AQ214" s="59"/>
      <c r="AR214" s="59"/>
      <c r="AS214" s="59"/>
      <c r="AT214" s="59"/>
      <c r="AU214" s="59"/>
      <c r="AV214" s="59"/>
      <c r="AW214" s="59"/>
      <c r="AX214" s="59"/>
    </row>
    <row r="215" spans="2:50" x14ac:dyDescent="0.2">
      <c r="C215" t="s">
        <v>248</v>
      </c>
    </row>
    <row r="216" spans="2:50" s="30" customFormat="1" x14ac:dyDescent="0.2"/>
    <row r="217" spans="2:50" s="30" customFormat="1" x14ac:dyDescent="0.2">
      <c r="C217" s="30" t="s">
        <v>507</v>
      </c>
    </row>
    <row r="218" spans="2:50" ht="34.5" customHeight="1" x14ac:dyDescent="0.2">
      <c r="B218" s="60"/>
      <c r="C218" s="60"/>
      <c r="D218" s="69" t="s">
        <v>129</v>
      </c>
      <c r="E218" s="69"/>
      <c r="F218" s="69"/>
      <c r="G218" s="69"/>
      <c r="H218" s="69"/>
      <c r="I218" s="69"/>
      <c r="J218" s="69"/>
      <c r="K218" s="69"/>
      <c r="L218" s="69"/>
      <c r="M218" s="69"/>
      <c r="N218" s="69" t="s">
        <v>130</v>
      </c>
      <c r="O218" s="69"/>
      <c r="P218" s="69"/>
      <c r="Q218" s="69"/>
      <c r="R218" s="69"/>
      <c r="S218" s="69"/>
      <c r="T218" s="69"/>
      <c r="U218" s="69"/>
      <c r="V218" s="69"/>
      <c r="W218" s="69"/>
      <c r="X218" s="69"/>
      <c r="Y218" s="69"/>
      <c r="Z218" s="69"/>
      <c r="AA218" s="69"/>
      <c r="AB218" s="69"/>
      <c r="AC218" s="69"/>
      <c r="AD218" s="69"/>
      <c r="AE218" s="69"/>
      <c r="AF218" s="69"/>
      <c r="AG218" s="69"/>
      <c r="AH218" s="69"/>
      <c r="AI218" s="69"/>
      <c r="AJ218" s="69"/>
      <c r="AK218" s="69"/>
      <c r="AL218" s="70" t="s">
        <v>131</v>
      </c>
      <c r="AM218" s="69"/>
      <c r="AN218" s="69"/>
      <c r="AO218" s="69"/>
      <c r="AP218" s="69"/>
      <c r="AQ218" s="69"/>
      <c r="AR218" s="69" t="s">
        <v>43</v>
      </c>
      <c r="AS218" s="69"/>
      <c r="AT218" s="69"/>
      <c r="AU218" s="69"/>
      <c r="AV218" s="69" t="s">
        <v>44</v>
      </c>
      <c r="AW218" s="69"/>
      <c r="AX218" s="69"/>
    </row>
    <row r="219" spans="2:50" ht="24" customHeight="1" x14ac:dyDescent="0.2">
      <c r="B219" s="60">
        <v>1</v>
      </c>
      <c r="C219" s="60">
        <v>1</v>
      </c>
      <c r="D219" s="59" t="s">
        <v>491</v>
      </c>
      <c r="E219" s="59"/>
      <c r="F219" s="59"/>
      <c r="G219" s="59"/>
      <c r="H219" s="59"/>
      <c r="I219" s="59"/>
      <c r="J219" s="59"/>
      <c r="K219" s="59"/>
      <c r="L219" s="59"/>
      <c r="M219" s="59"/>
      <c r="N219" s="1070" t="s">
        <v>492</v>
      </c>
      <c r="O219" s="75"/>
      <c r="P219" s="75"/>
      <c r="Q219" s="75"/>
      <c r="R219" s="75"/>
      <c r="S219" s="75"/>
      <c r="T219" s="75"/>
      <c r="U219" s="75"/>
      <c r="V219" s="75"/>
      <c r="W219" s="75"/>
      <c r="X219" s="75"/>
      <c r="Y219" s="75"/>
      <c r="Z219" s="75"/>
      <c r="AA219" s="75"/>
      <c r="AB219" s="75"/>
      <c r="AC219" s="75"/>
      <c r="AD219" s="75"/>
      <c r="AE219" s="75"/>
      <c r="AF219" s="75"/>
      <c r="AG219" s="75"/>
      <c r="AH219" s="75"/>
      <c r="AI219" s="75"/>
      <c r="AJ219" s="75"/>
      <c r="AK219" s="1071"/>
      <c r="AL219" s="61">
        <v>0</v>
      </c>
      <c r="AM219" s="59"/>
      <c r="AN219" s="59"/>
      <c r="AO219" s="59"/>
      <c r="AP219" s="59"/>
      <c r="AQ219" s="59"/>
      <c r="AR219" s="95" t="s">
        <v>293</v>
      </c>
      <c r="AS219" s="96"/>
      <c r="AT219" s="96"/>
      <c r="AU219" s="97"/>
      <c r="AV219" s="59"/>
      <c r="AW219" s="59"/>
      <c r="AX219" s="59"/>
    </row>
    <row r="220" spans="2:50" ht="24" customHeight="1" x14ac:dyDescent="0.2">
      <c r="B220" s="60">
        <v>2</v>
      </c>
      <c r="C220" s="60">
        <v>1</v>
      </c>
      <c r="D220" s="59" t="s">
        <v>493</v>
      </c>
      <c r="E220" s="59"/>
      <c r="F220" s="59"/>
      <c r="G220" s="59"/>
      <c r="H220" s="59"/>
      <c r="I220" s="59"/>
      <c r="J220" s="59"/>
      <c r="K220" s="59"/>
      <c r="L220" s="59"/>
      <c r="M220" s="59"/>
      <c r="N220" s="59" t="s">
        <v>492</v>
      </c>
      <c r="O220" s="59"/>
      <c r="P220" s="59"/>
      <c r="Q220" s="59"/>
      <c r="R220" s="59"/>
      <c r="S220" s="59"/>
      <c r="T220" s="59"/>
      <c r="U220" s="59"/>
      <c r="V220" s="59"/>
      <c r="W220" s="59"/>
      <c r="X220" s="59"/>
      <c r="Y220" s="59"/>
      <c r="Z220" s="59"/>
      <c r="AA220" s="59"/>
      <c r="AB220" s="59"/>
      <c r="AC220" s="59"/>
      <c r="AD220" s="59"/>
      <c r="AE220" s="59"/>
      <c r="AF220" s="59"/>
      <c r="AG220" s="59"/>
      <c r="AH220" s="59"/>
      <c r="AI220" s="59"/>
      <c r="AJ220" s="59"/>
      <c r="AK220" s="59"/>
      <c r="AL220" s="61">
        <v>0</v>
      </c>
      <c r="AM220" s="59"/>
      <c r="AN220" s="59"/>
      <c r="AO220" s="59"/>
      <c r="AP220" s="59"/>
      <c r="AQ220" s="59"/>
      <c r="AR220" s="95" t="s">
        <v>293</v>
      </c>
      <c r="AS220" s="96"/>
      <c r="AT220" s="96"/>
      <c r="AU220" s="97"/>
      <c r="AV220" s="59"/>
      <c r="AW220" s="59"/>
      <c r="AX220" s="59"/>
    </row>
    <row r="221" spans="2:50" ht="24" customHeight="1" x14ac:dyDescent="0.2">
      <c r="B221" s="60">
        <v>3</v>
      </c>
      <c r="C221" s="60">
        <v>1</v>
      </c>
      <c r="D221" s="59"/>
      <c r="E221" s="59"/>
      <c r="F221" s="59"/>
      <c r="G221" s="59"/>
      <c r="H221" s="59"/>
      <c r="I221" s="59"/>
      <c r="J221" s="59"/>
      <c r="K221" s="59"/>
      <c r="L221" s="59"/>
      <c r="M221" s="59"/>
      <c r="N221" s="59"/>
      <c r="O221" s="59"/>
      <c r="P221" s="59"/>
      <c r="Q221" s="59"/>
      <c r="R221" s="59"/>
      <c r="S221" s="59"/>
      <c r="T221" s="59"/>
      <c r="U221" s="59"/>
      <c r="V221" s="59"/>
      <c r="W221" s="59"/>
      <c r="X221" s="59"/>
      <c r="Y221" s="59"/>
      <c r="Z221" s="59"/>
      <c r="AA221" s="59"/>
      <c r="AB221" s="59"/>
      <c r="AC221" s="59"/>
      <c r="AD221" s="59"/>
      <c r="AE221" s="59"/>
      <c r="AF221" s="59"/>
      <c r="AG221" s="59"/>
      <c r="AH221" s="59"/>
      <c r="AI221" s="59"/>
      <c r="AJ221" s="59"/>
      <c r="AK221" s="59"/>
      <c r="AL221" s="61"/>
      <c r="AM221" s="59"/>
      <c r="AN221" s="59"/>
      <c r="AO221" s="59"/>
      <c r="AP221" s="59"/>
      <c r="AQ221" s="59"/>
      <c r="AR221" s="59"/>
      <c r="AS221" s="59"/>
      <c r="AT221" s="59"/>
      <c r="AU221" s="59"/>
      <c r="AV221" s="59"/>
      <c r="AW221" s="59"/>
      <c r="AX221" s="59"/>
    </row>
    <row r="222" spans="2:50" ht="24" customHeight="1" x14ac:dyDescent="0.2">
      <c r="B222" s="60">
        <v>4</v>
      </c>
      <c r="C222" s="60">
        <v>1</v>
      </c>
      <c r="D222" s="59"/>
      <c r="E222" s="59"/>
      <c r="F222" s="59"/>
      <c r="G222" s="59"/>
      <c r="H222" s="59"/>
      <c r="I222" s="59"/>
      <c r="J222" s="59"/>
      <c r="K222" s="59"/>
      <c r="L222" s="59"/>
      <c r="M222" s="59"/>
      <c r="N222" s="59"/>
      <c r="O222" s="59"/>
      <c r="P222" s="59"/>
      <c r="Q222" s="59"/>
      <c r="R222" s="59"/>
      <c r="S222" s="59"/>
      <c r="T222" s="59"/>
      <c r="U222" s="59"/>
      <c r="V222" s="59"/>
      <c r="W222" s="59"/>
      <c r="X222" s="59"/>
      <c r="Y222" s="59"/>
      <c r="Z222" s="59"/>
      <c r="AA222" s="59"/>
      <c r="AB222" s="59"/>
      <c r="AC222" s="59"/>
      <c r="AD222" s="59"/>
      <c r="AE222" s="59"/>
      <c r="AF222" s="59"/>
      <c r="AG222" s="59"/>
      <c r="AH222" s="59"/>
      <c r="AI222" s="59"/>
      <c r="AJ222" s="59"/>
      <c r="AK222" s="59"/>
      <c r="AL222" s="61"/>
      <c r="AM222" s="59"/>
      <c r="AN222" s="59"/>
      <c r="AO222" s="59"/>
      <c r="AP222" s="59"/>
      <c r="AQ222" s="59"/>
      <c r="AR222" s="59"/>
      <c r="AS222" s="59"/>
      <c r="AT222" s="59"/>
      <c r="AU222" s="59"/>
      <c r="AV222" s="59"/>
      <c r="AW222" s="59"/>
      <c r="AX222" s="59"/>
    </row>
    <row r="223" spans="2:50" ht="24" customHeight="1" x14ac:dyDescent="0.2">
      <c r="B223" s="60">
        <v>5</v>
      </c>
      <c r="C223" s="60">
        <v>1</v>
      </c>
      <c r="D223" s="59"/>
      <c r="E223" s="59"/>
      <c r="F223" s="59"/>
      <c r="G223" s="59"/>
      <c r="H223" s="59"/>
      <c r="I223" s="59"/>
      <c r="J223" s="59"/>
      <c r="K223" s="59"/>
      <c r="L223" s="59"/>
      <c r="M223" s="59"/>
      <c r="N223" s="59"/>
      <c r="O223" s="59"/>
      <c r="P223" s="59"/>
      <c r="Q223" s="59"/>
      <c r="R223" s="59"/>
      <c r="S223" s="59"/>
      <c r="T223" s="59"/>
      <c r="U223" s="59"/>
      <c r="V223" s="59"/>
      <c r="W223" s="59"/>
      <c r="X223" s="59"/>
      <c r="Y223" s="59"/>
      <c r="Z223" s="59"/>
      <c r="AA223" s="59"/>
      <c r="AB223" s="59"/>
      <c r="AC223" s="59"/>
      <c r="AD223" s="59"/>
      <c r="AE223" s="59"/>
      <c r="AF223" s="59"/>
      <c r="AG223" s="59"/>
      <c r="AH223" s="59"/>
      <c r="AI223" s="59"/>
      <c r="AJ223" s="59"/>
      <c r="AK223" s="59"/>
      <c r="AL223" s="61"/>
      <c r="AM223" s="59"/>
      <c r="AN223" s="59"/>
      <c r="AO223" s="59"/>
      <c r="AP223" s="59"/>
      <c r="AQ223" s="59"/>
      <c r="AR223" s="59"/>
      <c r="AS223" s="59"/>
      <c r="AT223" s="59"/>
      <c r="AU223" s="59"/>
      <c r="AV223" s="59"/>
      <c r="AW223" s="59"/>
      <c r="AX223" s="59"/>
    </row>
    <row r="224" spans="2:50" ht="24" customHeight="1" x14ac:dyDescent="0.2">
      <c r="B224" s="60">
        <v>6</v>
      </c>
      <c r="C224" s="60">
        <v>1</v>
      </c>
      <c r="D224" s="59"/>
      <c r="E224" s="59"/>
      <c r="F224" s="59"/>
      <c r="G224" s="59"/>
      <c r="H224" s="59"/>
      <c r="I224" s="59"/>
      <c r="J224" s="59"/>
      <c r="K224" s="59"/>
      <c r="L224" s="59"/>
      <c r="M224" s="59"/>
      <c r="N224" s="59"/>
      <c r="O224" s="59"/>
      <c r="P224" s="59"/>
      <c r="Q224" s="59"/>
      <c r="R224" s="59"/>
      <c r="S224" s="59"/>
      <c r="T224" s="59"/>
      <c r="U224" s="59"/>
      <c r="V224" s="59"/>
      <c r="W224" s="59"/>
      <c r="X224" s="59"/>
      <c r="Y224" s="59"/>
      <c r="Z224" s="59"/>
      <c r="AA224" s="59"/>
      <c r="AB224" s="59"/>
      <c r="AC224" s="59"/>
      <c r="AD224" s="59"/>
      <c r="AE224" s="59"/>
      <c r="AF224" s="59"/>
      <c r="AG224" s="59"/>
      <c r="AH224" s="59"/>
      <c r="AI224" s="59"/>
      <c r="AJ224" s="59"/>
      <c r="AK224" s="59"/>
      <c r="AL224" s="61"/>
      <c r="AM224" s="59"/>
      <c r="AN224" s="59"/>
      <c r="AO224" s="59"/>
      <c r="AP224" s="59"/>
      <c r="AQ224" s="59"/>
      <c r="AR224" s="59"/>
      <c r="AS224" s="59"/>
      <c r="AT224" s="59"/>
      <c r="AU224" s="59"/>
      <c r="AV224" s="59"/>
      <c r="AW224" s="59"/>
      <c r="AX224" s="59"/>
    </row>
    <row r="225" spans="2:50" ht="24" customHeight="1" x14ac:dyDescent="0.2">
      <c r="B225" s="60">
        <v>7</v>
      </c>
      <c r="C225" s="60">
        <v>1</v>
      </c>
      <c r="D225" s="59"/>
      <c r="E225" s="59"/>
      <c r="F225" s="59"/>
      <c r="G225" s="59"/>
      <c r="H225" s="59"/>
      <c r="I225" s="59"/>
      <c r="J225" s="59"/>
      <c r="K225" s="59"/>
      <c r="L225" s="59"/>
      <c r="M225" s="59"/>
      <c r="N225" s="59"/>
      <c r="O225" s="59"/>
      <c r="P225" s="59"/>
      <c r="Q225" s="59"/>
      <c r="R225" s="59"/>
      <c r="S225" s="59"/>
      <c r="T225" s="59"/>
      <c r="U225" s="59"/>
      <c r="V225" s="59"/>
      <c r="W225" s="59"/>
      <c r="X225" s="59"/>
      <c r="Y225" s="59"/>
      <c r="Z225" s="59"/>
      <c r="AA225" s="59"/>
      <c r="AB225" s="59"/>
      <c r="AC225" s="59"/>
      <c r="AD225" s="59"/>
      <c r="AE225" s="59"/>
      <c r="AF225" s="59"/>
      <c r="AG225" s="59"/>
      <c r="AH225" s="59"/>
      <c r="AI225" s="59"/>
      <c r="AJ225" s="59"/>
      <c r="AK225" s="59"/>
      <c r="AL225" s="61"/>
      <c r="AM225" s="59"/>
      <c r="AN225" s="59"/>
      <c r="AO225" s="59"/>
      <c r="AP225" s="59"/>
      <c r="AQ225" s="59"/>
      <c r="AR225" s="59"/>
      <c r="AS225" s="59"/>
      <c r="AT225" s="59"/>
      <c r="AU225" s="59"/>
      <c r="AV225" s="59"/>
      <c r="AW225" s="59"/>
      <c r="AX225" s="59"/>
    </row>
    <row r="226" spans="2:50" ht="24" customHeight="1" x14ac:dyDescent="0.2">
      <c r="B226" s="60">
        <v>8</v>
      </c>
      <c r="C226" s="60">
        <v>1</v>
      </c>
      <c r="D226" s="59"/>
      <c r="E226" s="59"/>
      <c r="F226" s="59"/>
      <c r="G226" s="59"/>
      <c r="H226" s="59"/>
      <c r="I226" s="59"/>
      <c r="J226" s="59"/>
      <c r="K226" s="59"/>
      <c r="L226" s="59"/>
      <c r="M226" s="59"/>
      <c r="N226" s="59"/>
      <c r="O226" s="59"/>
      <c r="P226" s="59"/>
      <c r="Q226" s="59"/>
      <c r="R226" s="59"/>
      <c r="S226" s="59"/>
      <c r="T226" s="59"/>
      <c r="U226" s="59"/>
      <c r="V226" s="59"/>
      <c r="W226" s="59"/>
      <c r="X226" s="59"/>
      <c r="Y226" s="59"/>
      <c r="Z226" s="59"/>
      <c r="AA226" s="59"/>
      <c r="AB226" s="59"/>
      <c r="AC226" s="59"/>
      <c r="AD226" s="59"/>
      <c r="AE226" s="59"/>
      <c r="AF226" s="59"/>
      <c r="AG226" s="59"/>
      <c r="AH226" s="59"/>
      <c r="AI226" s="59"/>
      <c r="AJ226" s="59"/>
      <c r="AK226" s="59"/>
      <c r="AL226" s="61"/>
      <c r="AM226" s="59"/>
      <c r="AN226" s="59"/>
      <c r="AO226" s="59"/>
      <c r="AP226" s="59"/>
      <c r="AQ226" s="59"/>
      <c r="AR226" s="59"/>
      <c r="AS226" s="59"/>
      <c r="AT226" s="59"/>
      <c r="AU226" s="59"/>
      <c r="AV226" s="59"/>
      <c r="AW226" s="59"/>
      <c r="AX226" s="59"/>
    </row>
    <row r="227" spans="2:50" ht="24" customHeight="1" x14ac:dyDescent="0.2">
      <c r="B227" s="60">
        <v>9</v>
      </c>
      <c r="C227" s="60">
        <v>1</v>
      </c>
      <c r="D227" s="59"/>
      <c r="E227" s="59"/>
      <c r="F227" s="59"/>
      <c r="G227" s="59"/>
      <c r="H227" s="59"/>
      <c r="I227" s="59"/>
      <c r="J227" s="59"/>
      <c r="K227" s="59"/>
      <c r="L227" s="59"/>
      <c r="M227" s="59"/>
      <c r="N227" s="59"/>
      <c r="O227" s="59"/>
      <c r="P227" s="59"/>
      <c r="Q227" s="59"/>
      <c r="R227" s="59"/>
      <c r="S227" s="59"/>
      <c r="T227" s="59"/>
      <c r="U227" s="59"/>
      <c r="V227" s="59"/>
      <c r="W227" s="59"/>
      <c r="X227" s="59"/>
      <c r="Y227" s="59"/>
      <c r="Z227" s="59"/>
      <c r="AA227" s="59"/>
      <c r="AB227" s="59"/>
      <c r="AC227" s="59"/>
      <c r="AD227" s="59"/>
      <c r="AE227" s="59"/>
      <c r="AF227" s="59"/>
      <c r="AG227" s="59"/>
      <c r="AH227" s="59"/>
      <c r="AI227" s="59"/>
      <c r="AJ227" s="59"/>
      <c r="AK227" s="59"/>
      <c r="AL227" s="61"/>
      <c r="AM227" s="59"/>
      <c r="AN227" s="59"/>
      <c r="AO227" s="59"/>
      <c r="AP227" s="59"/>
      <c r="AQ227" s="59"/>
      <c r="AR227" s="59"/>
      <c r="AS227" s="59"/>
      <c r="AT227" s="59"/>
      <c r="AU227" s="59"/>
      <c r="AV227" s="59"/>
      <c r="AW227" s="59"/>
      <c r="AX227" s="59"/>
    </row>
    <row r="228" spans="2:50" ht="24" customHeight="1" x14ac:dyDescent="0.2">
      <c r="B228" s="60">
        <v>10</v>
      </c>
      <c r="C228" s="60">
        <v>1</v>
      </c>
      <c r="D228" s="59"/>
      <c r="E228" s="59"/>
      <c r="F228" s="59"/>
      <c r="G228" s="59"/>
      <c r="H228" s="59"/>
      <c r="I228" s="59"/>
      <c r="J228" s="59"/>
      <c r="K228" s="59"/>
      <c r="L228" s="59"/>
      <c r="M228" s="59"/>
      <c r="N228" s="59"/>
      <c r="O228" s="59"/>
      <c r="P228" s="59"/>
      <c r="Q228" s="59"/>
      <c r="R228" s="59"/>
      <c r="S228" s="59"/>
      <c r="T228" s="59"/>
      <c r="U228" s="59"/>
      <c r="V228" s="59"/>
      <c r="W228" s="59"/>
      <c r="X228" s="59"/>
      <c r="Y228" s="59"/>
      <c r="Z228" s="59"/>
      <c r="AA228" s="59"/>
      <c r="AB228" s="59"/>
      <c r="AC228" s="59"/>
      <c r="AD228" s="59"/>
      <c r="AE228" s="59"/>
      <c r="AF228" s="59"/>
      <c r="AG228" s="59"/>
      <c r="AH228" s="59"/>
      <c r="AI228" s="59"/>
      <c r="AJ228" s="59"/>
      <c r="AK228" s="59"/>
      <c r="AL228" s="61"/>
      <c r="AM228" s="59"/>
      <c r="AN228" s="59"/>
      <c r="AO228" s="59"/>
      <c r="AP228" s="59"/>
      <c r="AQ228" s="59"/>
      <c r="AR228" s="59"/>
      <c r="AS228" s="59"/>
      <c r="AT228" s="59"/>
      <c r="AU228" s="59"/>
      <c r="AV228" s="59"/>
      <c r="AW228" s="59"/>
      <c r="AX228" s="59"/>
    </row>
    <row r="229" spans="2:50" s="30" customFormat="1" x14ac:dyDescent="0.2"/>
    <row r="230" spans="2:50" s="30" customFormat="1" x14ac:dyDescent="0.2"/>
    <row r="231" spans="2:50" s="30" customFormat="1" x14ac:dyDescent="0.2">
      <c r="C231" t="s">
        <v>524</v>
      </c>
    </row>
    <row r="232" spans="2:50" s="30" customFormat="1" ht="34.5" customHeight="1" x14ac:dyDescent="0.2">
      <c r="B232" s="1040"/>
      <c r="C232" s="1040"/>
      <c r="D232" s="354" t="s">
        <v>599</v>
      </c>
      <c r="E232" s="354"/>
      <c r="F232" s="354"/>
      <c r="G232" s="354"/>
      <c r="H232" s="354"/>
      <c r="I232" s="354"/>
      <c r="J232" s="354"/>
      <c r="K232" s="354"/>
      <c r="L232" s="354"/>
      <c r="M232" s="354"/>
      <c r="N232" s="354" t="s">
        <v>600</v>
      </c>
      <c r="O232" s="354"/>
      <c r="P232" s="354"/>
      <c r="Q232" s="354"/>
      <c r="R232" s="354"/>
      <c r="S232" s="354"/>
      <c r="T232" s="354"/>
      <c r="U232" s="354"/>
      <c r="V232" s="354"/>
      <c r="W232" s="354"/>
      <c r="X232" s="354"/>
      <c r="Y232" s="354"/>
      <c r="Z232" s="354"/>
      <c r="AA232" s="354"/>
      <c r="AB232" s="354"/>
      <c r="AC232" s="354"/>
      <c r="AD232" s="354"/>
      <c r="AE232" s="354"/>
      <c r="AF232" s="354"/>
      <c r="AG232" s="354"/>
      <c r="AH232" s="354"/>
      <c r="AI232" s="354"/>
      <c r="AJ232" s="354"/>
      <c r="AK232" s="354"/>
      <c r="AL232" s="353" t="s">
        <v>601</v>
      </c>
      <c r="AM232" s="354"/>
      <c r="AN232" s="354"/>
      <c r="AO232" s="354"/>
      <c r="AP232" s="354"/>
      <c r="AQ232" s="354"/>
      <c r="AR232" s="354" t="s">
        <v>43</v>
      </c>
      <c r="AS232" s="354"/>
      <c r="AT232" s="354"/>
      <c r="AU232" s="354"/>
      <c r="AV232" s="354" t="s">
        <v>44</v>
      </c>
      <c r="AW232" s="354"/>
      <c r="AX232" s="354"/>
    </row>
    <row r="233" spans="2:50" s="30" customFormat="1" ht="24" customHeight="1" x14ac:dyDescent="0.2">
      <c r="B233" s="1040">
        <v>1</v>
      </c>
      <c r="C233" s="1040">
        <v>1</v>
      </c>
      <c r="D233" s="829" t="s">
        <v>529</v>
      </c>
      <c r="E233" s="1049"/>
      <c r="F233" s="1049"/>
      <c r="G233" s="1049"/>
      <c r="H233" s="1049"/>
      <c r="I233" s="1049"/>
      <c r="J233" s="1049"/>
      <c r="K233" s="1049"/>
      <c r="L233" s="1049"/>
      <c r="M233" s="1049"/>
      <c r="N233" s="1053" t="s">
        <v>602</v>
      </c>
      <c r="O233" s="1054"/>
      <c r="P233" s="1054"/>
      <c r="Q233" s="1054"/>
      <c r="R233" s="1054"/>
      <c r="S233" s="1054"/>
      <c r="T233" s="1054"/>
      <c r="U233" s="1054"/>
      <c r="V233" s="1054"/>
      <c r="W233" s="1054"/>
      <c r="X233" s="1054"/>
      <c r="Y233" s="1054"/>
      <c r="Z233" s="1054"/>
      <c r="AA233" s="1054"/>
      <c r="AB233" s="1054"/>
      <c r="AC233" s="1054"/>
      <c r="AD233" s="1054"/>
      <c r="AE233" s="1054"/>
      <c r="AF233" s="1054"/>
      <c r="AG233" s="1054"/>
      <c r="AH233" s="1054"/>
      <c r="AI233" s="1054"/>
      <c r="AJ233" s="1054"/>
      <c r="AK233" s="1055"/>
      <c r="AL233" s="1056">
        <v>2</v>
      </c>
      <c r="AM233" s="1057"/>
      <c r="AN233" s="1057"/>
      <c r="AO233" s="1057"/>
      <c r="AP233" s="1057"/>
      <c r="AQ233" s="1057"/>
      <c r="AR233" s="517" t="s">
        <v>584</v>
      </c>
      <c r="AS233" s="518"/>
      <c r="AT233" s="518"/>
      <c r="AU233" s="519"/>
      <c r="AV233" s="1058"/>
      <c r="AW233" s="1059"/>
      <c r="AX233" s="1060"/>
    </row>
    <row r="234" spans="2:50" s="30" customFormat="1" ht="24" customHeight="1" x14ac:dyDescent="0.2">
      <c r="B234" s="1040">
        <v>2</v>
      </c>
      <c r="C234" s="1040">
        <v>1</v>
      </c>
      <c r="D234" s="521"/>
      <c r="E234" s="521"/>
      <c r="F234" s="521"/>
      <c r="G234" s="521"/>
      <c r="H234" s="521"/>
      <c r="I234" s="521"/>
      <c r="J234" s="521"/>
      <c r="K234" s="521"/>
      <c r="L234" s="521"/>
      <c r="M234" s="521"/>
      <c r="N234" s="1067"/>
      <c r="O234" s="1068"/>
      <c r="P234" s="1068"/>
      <c r="Q234" s="1068"/>
      <c r="R234" s="1068"/>
      <c r="S234" s="1068"/>
      <c r="T234" s="1068"/>
      <c r="U234" s="1068"/>
      <c r="V234" s="1068"/>
      <c r="W234" s="1068"/>
      <c r="X234" s="1068"/>
      <c r="Y234" s="1068"/>
      <c r="Z234" s="1068"/>
      <c r="AA234" s="1068"/>
      <c r="AB234" s="1068"/>
      <c r="AC234" s="1068"/>
      <c r="AD234" s="1068"/>
      <c r="AE234" s="1068"/>
      <c r="AF234" s="1068"/>
      <c r="AG234" s="1068"/>
      <c r="AH234" s="1068"/>
      <c r="AI234" s="1068"/>
      <c r="AJ234" s="1068"/>
      <c r="AK234" s="1069"/>
      <c r="AL234" s="1065"/>
      <c r="AM234" s="1066"/>
      <c r="AN234" s="1066"/>
      <c r="AO234" s="1066"/>
      <c r="AP234" s="1066"/>
      <c r="AQ234" s="1066"/>
      <c r="AR234" s="667"/>
      <c r="AS234" s="667"/>
      <c r="AT234" s="667"/>
      <c r="AU234" s="667"/>
      <c r="AV234" s="521"/>
      <c r="AW234" s="521"/>
      <c r="AX234" s="521"/>
    </row>
    <row r="235" spans="2:50" s="30" customFormat="1" ht="24" customHeight="1" x14ac:dyDescent="0.2">
      <c r="B235" s="1040">
        <v>3</v>
      </c>
      <c r="C235" s="1040">
        <v>1</v>
      </c>
      <c r="D235" s="521"/>
      <c r="E235" s="521"/>
      <c r="F235" s="521"/>
      <c r="G235" s="521"/>
      <c r="H235" s="521"/>
      <c r="I235" s="521"/>
      <c r="J235" s="521"/>
      <c r="K235" s="521"/>
      <c r="L235" s="521"/>
      <c r="M235" s="521"/>
      <c r="N235" s="1067"/>
      <c r="O235" s="1068"/>
      <c r="P235" s="1068"/>
      <c r="Q235" s="1068"/>
      <c r="R235" s="1068"/>
      <c r="S235" s="1068"/>
      <c r="T235" s="1068"/>
      <c r="U235" s="1068"/>
      <c r="V235" s="1068"/>
      <c r="W235" s="1068"/>
      <c r="X235" s="1068"/>
      <c r="Y235" s="1068"/>
      <c r="Z235" s="1068"/>
      <c r="AA235" s="1068"/>
      <c r="AB235" s="1068"/>
      <c r="AC235" s="1068"/>
      <c r="AD235" s="1068"/>
      <c r="AE235" s="1068"/>
      <c r="AF235" s="1068"/>
      <c r="AG235" s="1068"/>
      <c r="AH235" s="1068"/>
      <c r="AI235" s="1068"/>
      <c r="AJ235" s="1068"/>
      <c r="AK235" s="1069"/>
      <c r="AL235" s="1065"/>
      <c r="AM235" s="1066"/>
      <c r="AN235" s="1066"/>
      <c r="AO235" s="1066"/>
      <c r="AP235" s="1066"/>
      <c r="AQ235" s="1066"/>
      <c r="AR235" s="667"/>
      <c r="AS235" s="667"/>
      <c r="AT235" s="667"/>
      <c r="AU235" s="667"/>
      <c r="AV235" s="521"/>
      <c r="AW235" s="521"/>
      <c r="AX235" s="521"/>
    </row>
    <row r="236" spans="2:50" s="30" customFormat="1" ht="24" customHeight="1" x14ac:dyDescent="0.2">
      <c r="B236" s="1040">
        <v>4</v>
      </c>
      <c r="C236" s="1040">
        <v>1</v>
      </c>
      <c r="D236" s="521"/>
      <c r="E236" s="521"/>
      <c r="F236" s="521"/>
      <c r="G236" s="521"/>
      <c r="H236" s="521"/>
      <c r="I236" s="521"/>
      <c r="J236" s="521"/>
      <c r="K236" s="521"/>
      <c r="L236" s="521"/>
      <c r="M236" s="521"/>
      <c r="N236" s="1064"/>
      <c r="O236" s="1064"/>
      <c r="P236" s="1064"/>
      <c r="Q236" s="1064"/>
      <c r="R236" s="1064"/>
      <c r="S236" s="1064"/>
      <c r="T236" s="1064"/>
      <c r="U236" s="1064"/>
      <c r="V236" s="1064"/>
      <c r="W236" s="1064"/>
      <c r="X236" s="1064"/>
      <c r="Y236" s="1064"/>
      <c r="Z236" s="1064"/>
      <c r="AA236" s="1064"/>
      <c r="AB236" s="1064"/>
      <c r="AC236" s="1064"/>
      <c r="AD236" s="1064"/>
      <c r="AE236" s="1064"/>
      <c r="AF236" s="1064"/>
      <c r="AG236" s="1064"/>
      <c r="AH236" s="1064"/>
      <c r="AI236" s="1064"/>
      <c r="AJ236" s="1064"/>
      <c r="AK236" s="1064"/>
      <c r="AL236" s="1065"/>
      <c r="AM236" s="1066"/>
      <c r="AN236" s="1066"/>
      <c r="AO236" s="1066"/>
      <c r="AP236" s="1066"/>
      <c r="AQ236" s="1066"/>
      <c r="AR236" s="667"/>
      <c r="AS236" s="667"/>
      <c r="AT236" s="667"/>
      <c r="AU236" s="667"/>
      <c r="AV236" s="521"/>
      <c r="AW236" s="521"/>
      <c r="AX236" s="521"/>
    </row>
    <row r="237" spans="2:50" s="30" customFormat="1" ht="24" customHeight="1" x14ac:dyDescent="0.2">
      <c r="B237" s="1040">
        <v>5</v>
      </c>
      <c r="C237" s="1040">
        <v>1</v>
      </c>
      <c r="D237" s="521"/>
      <c r="E237" s="521"/>
      <c r="F237" s="521"/>
      <c r="G237" s="521"/>
      <c r="H237" s="521"/>
      <c r="I237" s="521"/>
      <c r="J237" s="521"/>
      <c r="K237" s="521"/>
      <c r="L237" s="521"/>
      <c r="M237" s="521"/>
      <c r="N237" s="1064"/>
      <c r="O237" s="1064"/>
      <c r="P237" s="1064"/>
      <c r="Q237" s="1064"/>
      <c r="R237" s="1064"/>
      <c r="S237" s="1064"/>
      <c r="T237" s="1064"/>
      <c r="U237" s="1064"/>
      <c r="V237" s="1064"/>
      <c r="W237" s="1064"/>
      <c r="X237" s="1064"/>
      <c r="Y237" s="1064"/>
      <c r="Z237" s="1064"/>
      <c r="AA237" s="1064"/>
      <c r="AB237" s="1064"/>
      <c r="AC237" s="1064"/>
      <c r="AD237" s="1064"/>
      <c r="AE237" s="1064"/>
      <c r="AF237" s="1064"/>
      <c r="AG237" s="1064"/>
      <c r="AH237" s="1064"/>
      <c r="AI237" s="1064"/>
      <c r="AJ237" s="1064"/>
      <c r="AK237" s="1064"/>
      <c r="AL237" s="1065"/>
      <c r="AM237" s="1066"/>
      <c r="AN237" s="1066"/>
      <c r="AO237" s="1066"/>
      <c r="AP237" s="1066"/>
      <c r="AQ237" s="1066"/>
      <c r="AR237" s="667"/>
      <c r="AS237" s="667"/>
      <c r="AT237" s="667"/>
      <c r="AU237" s="667"/>
      <c r="AV237" s="521"/>
      <c r="AW237" s="521"/>
      <c r="AX237" s="521"/>
    </row>
    <row r="238" spans="2:50" s="30" customFormat="1" ht="24" customHeight="1" x14ac:dyDescent="0.2">
      <c r="B238" s="1040">
        <v>6</v>
      </c>
      <c r="C238" s="1040">
        <v>1</v>
      </c>
      <c r="D238" s="521"/>
      <c r="E238" s="521"/>
      <c r="F238" s="521"/>
      <c r="G238" s="521"/>
      <c r="H238" s="521"/>
      <c r="I238" s="521"/>
      <c r="J238" s="521"/>
      <c r="K238" s="521"/>
      <c r="L238" s="521"/>
      <c r="M238" s="521"/>
      <c r="N238" s="1067"/>
      <c r="O238" s="1068"/>
      <c r="P238" s="1068"/>
      <c r="Q238" s="1068"/>
      <c r="R238" s="1068"/>
      <c r="S238" s="1068"/>
      <c r="T238" s="1068"/>
      <c r="U238" s="1068"/>
      <c r="V238" s="1068"/>
      <c r="W238" s="1068"/>
      <c r="X238" s="1068"/>
      <c r="Y238" s="1068"/>
      <c r="Z238" s="1068"/>
      <c r="AA238" s="1068"/>
      <c r="AB238" s="1068"/>
      <c r="AC238" s="1068"/>
      <c r="AD238" s="1068"/>
      <c r="AE238" s="1068"/>
      <c r="AF238" s="1068"/>
      <c r="AG238" s="1068"/>
      <c r="AH238" s="1068"/>
      <c r="AI238" s="1068"/>
      <c r="AJ238" s="1068"/>
      <c r="AK238" s="1069"/>
      <c r="AL238" s="1065"/>
      <c r="AM238" s="1066"/>
      <c r="AN238" s="1066"/>
      <c r="AO238" s="1066"/>
      <c r="AP238" s="1066"/>
      <c r="AQ238" s="1066"/>
      <c r="AR238" s="667"/>
      <c r="AS238" s="667"/>
      <c r="AT238" s="667"/>
      <c r="AU238" s="667"/>
      <c r="AV238" s="521"/>
      <c r="AW238" s="521"/>
      <c r="AX238" s="521"/>
    </row>
    <row r="239" spans="2:50" s="30" customFormat="1" ht="24" customHeight="1" x14ac:dyDescent="0.2">
      <c r="B239" s="1040">
        <v>7</v>
      </c>
      <c r="C239" s="1040">
        <v>1</v>
      </c>
      <c r="D239" s="517"/>
      <c r="E239" s="518"/>
      <c r="F239" s="518"/>
      <c r="G239" s="518"/>
      <c r="H239" s="518"/>
      <c r="I239" s="518"/>
      <c r="J239" s="518"/>
      <c r="K239" s="518"/>
      <c r="L239" s="518"/>
      <c r="M239" s="519"/>
      <c r="N239" s="1064"/>
      <c r="O239" s="1064"/>
      <c r="P239" s="1064"/>
      <c r="Q239" s="1064"/>
      <c r="R239" s="1064"/>
      <c r="S239" s="1064"/>
      <c r="T239" s="1064"/>
      <c r="U239" s="1064"/>
      <c r="V239" s="1064"/>
      <c r="W239" s="1064"/>
      <c r="X239" s="1064"/>
      <c r="Y239" s="1064"/>
      <c r="Z239" s="1064"/>
      <c r="AA239" s="1064"/>
      <c r="AB239" s="1064"/>
      <c r="AC239" s="1064"/>
      <c r="AD239" s="1064"/>
      <c r="AE239" s="1064"/>
      <c r="AF239" s="1064"/>
      <c r="AG239" s="1064"/>
      <c r="AH239" s="1064"/>
      <c r="AI239" s="1064"/>
      <c r="AJ239" s="1064"/>
      <c r="AK239" s="1064"/>
      <c r="AL239" s="1065"/>
      <c r="AM239" s="1066"/>
      <c r="AN239" s="1066"/>
      <c r="AO239" s="1066"/>
      <c r="AP239" s="1066"/>
      <c r="AQ239" s="1066"/>
      <c r="AR239" s="364"/>
      <c r="AS239" s="143"/>
      <c r="AT239" s="143"/>
      <c r="AU239" s="144"/>
      <c r="AV239" s="521"/>
      <c r="AW239" s="521"/>
      <c r="AX239" s="521"/>
    </row>
    <row r="240" spans="2:50" s="30" customFormat="1" ht="24" customHeight="1" x14ac:dyDescent="0.2">
      <c r="B240" s="1040">
        <v>8</v>
      </c>
      <c r="C240" s="1040">
        <v>1</v>
      </c>
      <c r="D240" s="521"/>
      <c r="E240" s="521"/>
      <c r="F240" s="521"/>
      <c r="G240" s="521"/>
      <c r="H240" s="521"/>
      <c r="I240" s="521"/>
      <c r="J240" s="521"/>
      <c r="K240" s="521"/>
      <c r="L240" s="521"/>
      <c r="M240" s="521"/>
      <c r="N240" s="521"/>
      <c r="O240" s="521"/>
      <c r="P240" s="521"/>
      <c r="Q240" s="521"/>
      <c r="R240" s="521"/>
      <c r="S240" s="521"/>
      <c r="T240" s="521"/>
      <c r="U240" s="521"/>
      <c r="V240" s="521"/>
      <c r="W240" s="521"/>
      <c r="X240" s="521"/>
      <c r="Y240" s="521"/>
      <c r="Z240" s="521"/>
      <c r="AA240" s="521"/>
      <c r="AB240" s="521"/>
      <c r="AC240" s="521"/>
      <c r="AD240" s="521"/>
      <c r="AE240" s="521"/>
      <c r="AF240" s="521"/>
      <c r="AG240" s="521"/>
      <c r="AH240" s="521"/>
      <c r="AI240" s="521"/>
      <c r="AJ240" s="521"/>
      <c r="AK240" s="521"/>
      <c r="AL240" s="1041"/>
      <c r="AM240" s="1042"/>
      <c r="AN240" s="1042"/>
      <c r="AO240" s="1042"/>
      <c r="AP240" s="1042"/>
      <c r="AQ240" s="1042"/>
      <c r="AR240" s="521"/>
      <c r="AS240" s="521"/>
      <c r="AT240" s="521"/>
      <c r="AU240" s="521"/>
      <c r="AV240" s="521"/>
      <c r="AW240" s="521"/>
      <c r="AX240" s="521"/>
    </row>
    <row r="241" spans="2:50" s="30" customFormat="1" ht="24" customHeight="1" x14ac:dyDescent="0.2">
      <c r="B241" s="1040">
        <v>9</v>
      </c>
      <c r="C241" s="1040">
        <v>1</v>
      </c>
      <c r="D241" s="521"/>
      <c r="E241" s="521"/>
      <c r="F241" s="521"/>
      <c r="G241" s="521"/>
      <c r="H241" s="521"/>
      <c r="I241" s="521"/>
      <c r="J241" s="521"/>
      <c r="K241" s="521"/>
      <c r="L241" s="521"/>
      <c r="M241" s="521"/>
      <c r="N241" s="521"/>
      <c r="O241" s="521"/>
      <c r="P241" s="521"/>
      <c r="Q241" s="521"/>
      <c r="R241" s="521"/>
      <c r="S241" s="521"/>
      <c r="T241" s="521"/>
      <c r="U241" s="521"/>
      <c r="V241" s="521"/>
      <c r="W241" s="521"/>
      <c r="X241" s="521"/>
      <c r="Y241" s="521"/>
      <c r="Z241" s="521"/>
      <c r="AA241" s="521"/>
      <c r="AB241" s="521"/>
      <c r="AC241" s="521"/>
      <c r="AD241" s="521"/>
      <c r="AE241" s="521"/>
      <c r="AF241" s="521"/>
      <c r="AG241" s="521"/>
      <c r="AH241" s="521"/>
      <c r="AI241" s="521"/>
      <c r="AJ241" s="521"/>
      <c r="AK241" s="521"/>
      <c r="AL241" s="1041"/>
      <c r="AM241" s="1042"/>
      <c r="AN241" s="1042"/>
      <c r="AO241" s="1042"/>
      <c r="AP241" s="1042"/>
      <c r="AQ241" s="1042"/>
      <c r="AR241" s="521"/>
      <c r="AS241" s="521"/>
      <c r="AT241" s="521"/>
      <c r="AU241" s="521"/>
      <c r="AV241" s="521"/>
      <c r="AW241" s="521"/>
      <c r="AX241" s="521"/>
    </row>
    <row r="242" spans="2:50" s="30" customFormat="1" ht="24" customHeight="1" x14ac:dyDescent="0.2">
      <c r="B242" s="1040">
        <v>10</v>
      </c>
      <c r="C242" s="1040">
        <v>1</v>
      </c>
      <c r="D242" s="521"/>
      <c r="E242" s="521"/>
      <c r="F242" s="521"/>
      <c r="G242" s="521"/>
      <c r="H242" s="521"/>
      <c r="I242" s="521"/>
      <c r="J242" s="521"/>
      <c r="K242" s="521"/>
      <c r="L242" s="521"/>
      <c r="M242" s="521"/>
      <c r="N242" s="521"/>
      <c r="O242" s="521"/>
      <c r="P242" s="521"/>
      <c r="Q242" s="521"/>
      <c r="R242" s="521"/>
      <c r="S242" s="521"/>
      <c r="T242" s="521"/>
      <c r="U242" s="521"/>
      <c r="V242" s="521"/>
      <c r="W242" s="521"/>
      <c r="X242" s="521"/>
      <c r="Y242" s="521"/>
      <c r="Z242" s="521"/>
      <c r="AA242" s="521"/>
      <c r="AB242" s="521"/>
      <c r="AC242" s="521"/>
      <c r="AD242" s="521"/>
      <c r="AE242" s="521"/>
      <c r="AF242" s="521"/>
      <c r="AG242" s="521"/>
      <c r="AH242" s="521"/>
      <c r="AI242" s="521"/>
      <c r="AJ242" s="521"/>
      <c r="AK242" s="521"/>
      <c r="AL242" s="1041"/>
      <c r="AM242" s="1042"/>
      <c r="AN242" s="1042"/>
      <c r="AO242" s="1042"/>
      <c r="AP242" s="1042"/>
      <c r="AQ242" s="1042"/>
      <c r="AR242" s="521"/>
      <c r="AS242" s="521"/>
      <c r="AT242" s="521"/>
      <c r="AU242" s="521"/>
      <c r="AV242" s="521"/>
      <c r="AW242" s="521"/>
      <c r="AX242" s="521"/>
    </row>
    <row r="243" spans="2:50" s="30" customFormat="1" x14ac:dyDescent="0.2"/>
    <row r="244" spans="2:50" s="30" customFormat="1" x14ac:dyDescent="0.2"/>
    <row r="245" spans="2:50" s="30" customFormat="1" x14ac:dyDescent="0.2">
      <c r="C245" t="s">
        <v>508</v>
      </c>
    </row>
    <row r="246" spans="2:50" s="30" customFormat="1" ht="34.5" customHeight="1" x14ac:dyDescent="0.2">
      <c r="B246" s="1040"/>
      <c r="C246" s="1040"/>
      <c r="D246" s="354" t="s">
        <v>603</v>
      </c>
      <c r="E246" s="354"/>
      <c r="F246" s="354"/>
      <c r="G246" s="354"/>
      <c r="H246" s="354"/>
      <c r="I246" s="354"/>
      <c r="J246" s="354"/>
      <c r="K246" s="354"/>
      <c r="L246" s="354"/>
      <c r="M246" s="354"/>
      <c r="N246" s="354" t="s">
        <v>604</v>
      </c>
      <c r="O246" s="354"/>
      <c r="P246" s="354"/>
      <c r="Q246" s="354"/>
      <c r="R246" s="354"/>
      <c r="S246" s="354"/>
      <c r="T246" s="354"/>
      <c r="U246" s="354"/>
      <c r="V246" s="354"/>
      <c r="W246" s="354"/>
      <c r="X246" s="354"/>
      <c r="Y246" s="354"/>
      <c r="Z246" s="354"/>
      <c r="AA246" s="354"/>
      <c r="AB246" s="354"/>
      <c r="AC246" s="354"/>
      <c r="AD246" s="354"/>
      <c r="AE246" s="354"/>
      <c r="AF246" s="354"/>
      <c r="AG246" s="354"/>
      <c r="AH246" s="354"/>
      <c r="AI246" s="354"/>
      <c r="AJ246" s="354"/>
      <c r="AK246" s="354"/>
      <c r="AL246" s="353" t="s">
        <v>605</v>
      </c>
      <c r="AM246" s="354"/>
      <c r="AN246" s="354"/>
      <c r="AO246" s="354"/>
      <c r="AP246" s="354"/>
      <c r="AQ246" s="354"/>
      <c r="AR246" s="354" t="s">
        <v>43</v>
      </c>
      <c r="AS246" s="354"/>
      <c r="AT246" s="354"/>
      <c r="AU246" s="354"/>
      <c r="AV246" s="354" t="s">
        <v>44</v>
      </c>
      <c r="AW246" s="354"/>
      <c r="AX246" s="354"/>
    </row>
    <row r="247" spans="2:50" s="30" customFormat="1" ht="24" customHeight="1" x14ac:dyDescent="0.2">
      <c r="B247" s="1040">
        <v>1</v>
      </c>
      <c r="C247" s="1040">
        <v>1</v>
      </c>
      <c r="D247" s="1047" t="s">
        <v>606</v>
      </c>
      <c r="E247" s="1045"/>
      <c r="F247" s="1045"/>
      <c r="G247" s="1045"/>
      <c r="H247" s="1045"/>
      <c r="I247" s="1045"/>
      <c r="J247" s="1045"/>
      <c r="K247" s="1045"/>
      <c r="L247" s="1045"/>
      <c r="M247" s="1046"/>
      <c r="N247" s="1053" t="s">
        <v>607</v>
      </c>
      <c r="O247" s="1054"/>
      <c r="P247" s="1054"/>
      <c r="Q247" s="1054"/>
      <c r="R247" s="1054"/>
      <c r="S247" s="1054"/>
      <c r="T247" s="1054"/>
      <c r="U247" s="1054"/>
      <c r="V247" s="1054"/>
      <c r="W247" s="1054"/>
      <c r="X247" s="1054"/>
      <c r="Y247" s="1054"/>
      <c r="Z247" s="1054"/>
      <c r="AA247" s="1054"/>
      <c r="AB247" s="1054"/>
      <c r="AC247" s="1054"/>
      <c r="AD247" s="1054"/>
      <c r="AE247" s="1054"/>
      <c r="AF247" s="1054"/>
      <c r="AG247" s="1054"/>
      <c r="AH247" s="1054"/>
      <c r="AI247" s="1054"/>
      <c r="AJ247" s="1054"/>
      <c r="AK247" s="1055"/>
      <c r="AL247" s="1056">
        <v>10</v>
      </c>
      <c r="AM247" s="1057"/>
      <c r="AN247" s="1057"/>
      <c r="AO247" s="1057"/>
      <c r="AP247" s="1057"/>
      <c r="AQ247" s="1057"/>
      <c r="AR247" s="1049">
        <v>2</v>
      </c>
      <c r="AS247" s="1049"/>
      <c r="AT247" s="1049"/>
      <c r="AU247" s="1049"/>
      <c r="AV247" s="1058" t="s">
        <v>253</v>
      </c>
      <c r="AW247" s="1059"/>
      <c r="AX247" s="1060"/>
    </row>
    <row r="248" spans="2:50" s="30" customFormat="1" ht="24" customHeight="1" x14ac:dyDescent="0.2">
      <c r="B248" s="1040">
        <v>2</v>
      </c>
      <c r="C248" s="1040">
        <v>1</v>
      </c>
      <c r="D248" s="1052" t="s">
        <v>608</v>
      </c>
      <c r="E248" s="1049"/>
      <c r="F248" s="1049"/>
      <c r="G248" s="1049"/>
      <c r="H248" s="1049"/>
      <c r="I248" s="1049"/>
      <c r="J248" s="1049"/>
      <c r="K248" s="1049"/>
      <c r="L248" s="1049"/>
      <c r="M248" s="1049"/>
      <c r="N248" s="1053" t="s">
        <v>609</v>
      </c>
      <c r="O248" s="1054"/>
      <c r="P248" s="1054"/>
      <c r="Q248" s="1054"/>
      <c r="R248" s="1054"/>
      <c r="S248" s="1054"/>
      <c r="T248" s="1054"/>
      <c r="U248" s="1054"/>
      <c r="V248" s="1054"/>
      <c r="W248" s="1054"/>
      <c r="X248" s="1054"/>
      <c r="Y248" s="1054"/>
      <c r="Z248" s="1054"/>
      <c r="AA248" s="1054"/>
      <c r="AB248" s="1054"/>
      <c r="AC248" s="1054"/>
      <c r="AD248" s="1054"/>
      <c r="AE248" s="1054"/>
      <c r="AF248" s="1054"/>
      <c r="AG248" s="1054"/>
      <c r="AH248" s="1054"/>
      <c r="AI248" s="1054"/>
      <c r="AJ248" s="1054"/>
      <c r="AK248" s="1055"/>
      <c r="AL248" s="1056">
        <v>2</v>
      </c>
      <c r="AM248" s="1057"/>
      <c r="AN248" s="1057"/>
      <c r="AO248" s="1057"/>
      <c r="AP248" s="1057"/>
      <c r="AQ248" s="1057"/>
      <c r="AR248" s="1061" t="s">
        <v>584</v>
      </c>
      <c r="AS248" s="1062"/>
      <c r="AT248" s="1062"/>
      <c r="AU248" s="1063"/>
      <c r="AV248" s="1058"/>
      <c r="AW248" s="1059"/>
      <c r="AX248" s="1060"/>
    </row>
    <row r="249" spans="2:50" s="30" customFormat="1" ht="24" customHeight="1" x14ac:dyDescent="0.2">
      <c r="B249" s="1040">
        <v>3</v>
      </c>
      <c r="C249" s="1040">
        <v>1</v>
      </c>
      <c r="D249" s="1052" t="s">
        <v>608</v>
      </c>
      <c r="E249" s="1049"/>
      <c r="F249" s="1049"/>
      <c r="G249" s="1049"/>
      <c r="H249" s="1049"/>
      <c r="I249" s="1049"/>
      <c r="J249" s="1049"/>
      <c r="K249" s="1049"/>
      <c r="L249" s="1049"/>
      <c r="M249" s="1049"/>
      <c r="N249" s="1053" t="s">
        <v>609</v>
      </c>
      <c r="O249" s="1054"/>
      <c r="P249" s="1054"/>
      <c r="Q249" s="1054"/>
      <c r="R249" s="1054"/>
      <c r="S249" s="1054"/>
      <c r="T249" s="1054"/>
      <c r="U249" s="1054"/>
      <c r="V249" s="1054"/>
      <c r="W249" s="1054"/>
      <c r="X249" s="1054"/>
      <c r="Y249" s="1054"/>
      <c r="Z249" s="1054"/>
      <c r="AA249" s="1054"/>
      <c r="AB249" s="1054"/>
      <c r="AC249" s="1054"/>
      <c r="AD249" s="1054"/>
      <c r="AE249" s="1054"/>
      <c r="AF249" s="1054"/>
      <c r="AG249" s="1054"/>
      <c r="AH249" s="1054"/>
      <c r="AI249" s="1054"/>
      <c r="AJ249" s="1054"/>
      <c r="AK249" s="1055"/>
      <c r="AL249" s="1056">
        <v>2</v>
      </c>
      <c r="AM249" s="1057"/>
      <c r="AN249" s="1057"/>
      <c r="AO249" s="1057"/>
      <c r="AP249" s="1057"/>
      <c r="AQ249" s="1057"/>
      <c r="AR249" s="703" t="s">
        <v>293</v>
      </c>
      <c r="AS249" s="164"/>
      <c r="AT249" s="164"/>
      <c r="AU249" s="166"/>
      <c r="AV249" s="1033"/>
      <c r="AW249" s="660"/>
      <c r="AX249" s="660"/>
    </row>
    <row r="250" spans="2:50" s="30" customFormat="1" ht="24" customHeight="1" x14ac:dyDescent="0.2">
      <c r="B250" s="1040">
        <v>4</v>
      </c>
      <c r="C250" s="1040">
        <v>1</v>
      </c>
      <c r="D250" s="521"/>
      <c r="E250" s="521"/>
      <c r="F250" s="521"/>
      <c r="G250" s="521"/>
      <c r="H250" s="521"/>
      <c r="I250" s="521"/>
      <c r="J250" s="521"/>
      <c r="K250" s="521"/>
      <c r="L250" s="521"/>
      <c r="M250" s="521"/>
      <c r="N250" s="521"/>
      <c r="O250" s="521"/>
      <c r="P250" s="521"/>
      <c r="Q250" s="521"/>
      <c r="R250" s="521"/>
      <c r="S250" s="521"/>
      <c r="T250" s="521"/>
      <c r="U250" s="521"/>
      <c r="V250" s="521"/>
      <c r="W250" s="521"/>
      <c r="X250" s="521"/>
      <c r="Y250" s="521"/>
      <c r="Z250" s="521"/>
      <c r="AA250" s="521"/>
      <c r="AB250" s="521"/>
      <c r="AC250" s="521"/>
      <c r="AD250" s="521"/>
      <c r="AE250" s="521"/>
      <c r="AF250" s="521"/>
      <c r="AG250" s="521"/>
      <c r="AH250" s="521"/>
      <c r="AI250" s="521"/>
      <c r="AJ250" s="521"/>
      <c r="AK250" s="521"/>
      <c r="AL250" s="1041"/>
      <c r="AM250" s="1042"/>
      <c r="AN250" s="1042"/>
      <c r="AO250" s="1042"/>
      <c r="AP250" s="1042"/>
      <c r="AQ250" s="1042"/>
      <c r="AR250" s="521"/>
      <c r="AS250" s="521"/>
      <c r="AT250" s="521"/>
      <c r="AU250" s="521"/>
      <c r="AV250" s="521"/>
      <c r="AW250" s="521"/>
      <c r="AX250" s="521"/>
    </row>
    <row r="251" spans="2:50" s="30" customFormat="1" ht="24" customHeight="1" x14ac:dyDescent="0.2">
      <c r="B251" s="1040">
        <v>5</v>
      </c>
      <c r="C251" s="1040">
        <v>1</v>
      </c>
      <c r="D251" s="521"/>
      <c r="E251" s="521"/>
      <c r="F251" s="521"/>
      <c r="G251" s="521"/>
      <c r="H251" s="521"/>
      <c r="I251" s="521"/>
      <c r="J251" s="521"/>
      <c r="K251" s="521"/>
      <c r="L251" s="521"/>
      <c r="M251" s="521"/>
      <c r="N251" s="521"/>
      <c r="O251" s="521"/>
      <c r="P251" s="521"/>
      <c r="Q251" s="521"/>
      <c r="R251" s="521"/>
      <c r="S251" s="521"/>
      <c r="T251" s="521"/>
      <c r="U251" s="521"/>
      <c r="V251" s="521"/>
      <c r="W251" s="521"/>
      <c r="X251" s="521"/>
      <c r="Y251" s="521"/>
      <c r="Z251" s="521"/>
      <c r="AA251" s="521"/>
      <c r="AB251" s="521"/>
      <c r="AC251" s="521"/>
      <c r="AD251" s="521"/>
      <c r="AE251" s="521"/>
      <c r="AF251" s="521"/>
      <c r="AG251" s="521"/>
      <c r="AH251" s="521"/>
      <c r="AI251" s="521"/>
      <c r="AJ251" s="521"/>
      <c r="AK251" s="521"/>
      <c r="AL251" s="1041"/>
      <c r="AM251" s="1042"/>
      <c r="AN251" s="1042"/>
      <c r="AO251" s="1042"/>
      <c r="AP251" s="1042"/>
      <c r="AQ251" s="1042"/>
      <c r="AR251" s="521"/>
      <c r="AS251" s="521"/>
      <c r="AT251" s="521"/>
      <c r="AU251" s="521"/>
      <c r="AV251" s="521"/>
      <c r="AW251" s="521"/>
      <c r="AX251" s="521"/>
    </row>
    <row r="252" spans="2:50" s="30" customFormat="1" ht="24" customHeight="1" x14ac:dyDescent="0.2">
      <c r="B252" s="1040">
        <v>6</v>
      </c>
      <c r="C252" s="1040">
        <v>1</v>
      </c>
      <c r="D252" s="521"/>
      <c r="E252" s="521"/>
      <c r="F252" s="521"/>
      <c r="G252" s="521"/>
      <c r="H252" s="521"/>
      <c r="I252" s="521"/>
      <c r="J252" s="521"/>
      <c r="K252" s="521"/>
      <c r="L252" s="521"/>
      <c r="M252" s="521"/>
      <c r="N252" s="521"/>
      <c r="O252" s="521"/>
      <c r="P252" s="521"/>
      <c r="Q252" s="521"/>
      <c r="R252" s="521"/>
      <c r="S252" s="521"/>
      <c r="T252" s="521"/>
      <c r="U252" s="521"/>
      <c r="V252" s="521"/>
      <c r="W252" s="521"/>
      <c r="X252" s="521"/>
      <c r="Y252" s="521"/>
      <c r="Z252" s="521"/>
      <c r="AA252" s="521"/>
      <c r="AB252" s="521"/>
      <c r="AC252" s="521"/>
      <c r="AD252" s="521"/>
      <c r="AE252" s="521"/>
      <c r="AF252" s="521"/>
      <c r="AG252" s="521"/>
      <c r="AH252" s="521"/>
      <c r="AI252" s="521"/>
      <c r="AJ252" s="521"/>
      <c r="AK252" s="521"/>
      <c r="AL252" s="1041"/>
      <c r="AM252" s="1042"/>
      <c r="AN252" s="1042"/>
      <c r="AO252" s="1042"/>
      <c r="AP252" s="1042"/>
      <c r="AQ252" s="1042"/>
      <c r="AR252" s="521"/>
      <c r="AS252" s="521"/>
      <c r="AT252" s="521"/>
      <c r="AU252" s="521"/>
      <c r="AV252" s="521"/>
      <c r="AW252" s="521"/>
      <c r="AX252" s="521"/>
    </row>
    <row r="253" spans="2:50" s="30" customFormat="1" ht="24" customHeight="1" x14ac:dyDescent="0.2">
      <c r="B253" s="1040">
        <v>7</v>
      </c>
      <c r="C253" s="1040">
        <v>1</v>
      </c>
      <c r="D253" s="521"/>
      <c r="E253" s="521"/>
      <c r="F253" s="521"/>
      <c r="G253" s="521"/>
      <c r="H253" s="521"/>
      <c r="I253" s="521"/>
      <c r="J253" s="521"/>
      <c r="K253" s="521"/>
      <c r="L253" s="521"/>
      <c r="M253" s="521"/>
      <c r="N253" s="521"/>
      <c r="O253" s="521"/>
      <c r="P253" s="521"/>
      <c r="Q253" s="521"/>
      <c r="R253" s="521"/>
      <c r="S253" s="521"/>
      <c r="T253" s="521"/>
      <c r="U253" s="521"/>
      <c r="V253" s="521"/>
      <c r="W253" s="521"/>
      <c r="X253" s="521"/>
      <c r="Y253" s="521"/>
      <c r="Z253" s="521"/>
      <c r="AA253" s="521"/>
      <c r="AB253" s="521"/>
      <c r="AC253" s="521"/>
      <c r="AD253" s="521"/>
      <c r="AE253" s="521"/>
      <c r="AF253" s="521"/>
      <c r="AG253" s="521"/>
      <c r="AH253" s="521"/>
      <c r="AI253" s="521"/>
      <c r="AJ253" s="521"/>
      <c r="AK253" s="521"/>
      <c r="AL253" s="1041"/>
      <c r="AM253" s="1042"/>
      <c r="AN253" s="1042"/>
      <c r="AO253" s="1042"/>
      <c r="AP253" s="1042"/>
      <c r="AQ253" s="1042"/>
      <c r="AR253" s="521"/>
      <c r="AS253" s="521"/>
      <c r="AT253" s="521"/>
      <c r="AU253" s="521"/>
      <c r="AV253" s="521"/>
      <c r="AW253" s="521"/>
      <c r="AX253" s="521"/>
    </row>
    <row r="254" spans="2:50" s="30" customFormat="1" ht="24" customHeight="1" x14ac:dyDescent="0.2">
      <c r="B254" s="1040">
        <v>8</v>
      </c>
      <c r="C254" s="1040">
        <v>1</v>
      </c>
      <c r="D254" s="521"/>
      <c r="E254" s="521"/>
      <c r="F254" s="521"/>
      <c r="G254" s="521"/>
      <c r="H254" s="521"/>
      <c r="I254" s="521"/>
      <c r="J254" s="521"/>
      <c r="K254" s="521"/>
      <c r="L254" s="521"/>
      <c r="M254" s="521"/>
      <c r="N254" s="521"/>
      <c r="O254" s="521"/>
      <c r="P254" s="521"/>
      <c r="Q254" s="521"/>
      <c r="R254" s="521"/>
      <c r="S254" s="521"/>
      <c r="T254" s="521"/>
      <c r="U254" s="521"/>
      <c r="V254" s="521"/>
      <c r="W254" s="521"/>
      <c r="X254" s="521"/>
      <c r="Y254" s="521"/>
      <c r="Z254" s="521"/>
      <c r="AA254" s="521"/>
      <c r="AB254" s="521"/>
      <c r="AC254" s="521"/>
      <c r="AD254" s="521"/>
      <c r="AE254" s="521"/>
      <c r="AF254" s="521"/>
      <c r="AG254" s="521"/>
      <c r="AH254" s="521"/>
      <c r="AI254" s="521"/>
      <c r="AJ254" s="521"/>
      <c r="AK254" s="521"/>
      <c r="AL254" s="1041"/>
      <c r="AM254" s="1042"/>
      <c r="AN254" s="1042"/>
      <c r="AO254" s="1042"/>
      <c r="AP254" s="1042"/>
      <c r="AQ254" s="1042"/>
      <c r="AR254" s="521"/>
      <c r="AS254" s="521"/>
      <c r="AT254" s="521"/>
      <c r="AU254" s="521"/>
      <c r="AV254" s="521"/>
      <c r="AW254" s="521"/>
      <c r="AX254" s="521"/>
    </row>
    <row r="255" spans="2:50" s="30" customFormat="1" ht="24" customHeight="1" x14ac:dyDescent="0.2">
      <c r="B255" s="1040">
        <v>9</v>
      </c>
      <c r="C255" s="1040">
        <v>1</v>
      </c>
      <c r="D255" s="521"/>
      <c r="E255" s="521"/>
      <c r="F255" s="521"/>
      <c r="G255" s="521"/>
      <c r="H255" s="521"/>
      <c r="I255" s="521"/>
      <c r="J255" s="521"/>
      <c r="K255" s="521"/>
      <c r="L255" s="521"/>
      <c r="M255" s="521"/>
      <c r="N255" s="521"/>
      <c r="O255" s="521"/>
      <c r="P255" s="521"/>
      <c r="Q255" s="521"/>
      <c r="R255" s="521"/>
      <c r="S255" s="521"/>
      <c r="T255" s="521"/>
      <c r="U255" s="521"/>
      <c r="V255" s="521"/>
      <c r="W255" s="521"/>
      <c r="X255" s="521"/>
      <c r="Y255" s="521"/>
      <c r="Z255" s="521"/>
      <c r="AA255" s="521"/>
      <c r="AB255" s="521"/>
      <c r="AC255" s="521"/>
      <c r="AD255" s="521"/>
      <c r="AE255" s="521"/>
      <c r="AF255" s="521"/>
      <c r="AG255" s="521"/>
      <c r="AH255" s="521"/>
      <c r="AI255" s="521"/>
      <c r="AJ255" s="521"/>
      <c r="AK255" s="521"/>
      <c r="AL255" s="1041"/>
      <c r="AM255" s="1042"/>
      <c r="AN255" s="1042"/>
      <c r="AO255" s="1042"/>
      <c r="AP255" s="1042"/>
      <c r="AQ255" s="1042"/>
      <c r="AR255" s="521"/>
      <c r="AS255" s="521"/>
      <c r="AT255" s="521"/>
      <c r="AU255" s="521"/>
      <c r="AV255" s="521"/>
      <c r="AW255" s="521"/>
      <c r="AX255" s="521"/>
    </row>
    <row r="256" spans="2:50" s="30" customFormat="1" ht="24" customHeight="1" x14ac:dyDescent="0.2">
      <c r="B256" s="1040">
        <v>10</v>
      </c>
      <c r="C256" s="1040">
        <v>1</v>
      </c>
      <c r="D256" s="521"/>
      <c r="E256" s="521"/>
      <c r="F256" s="521"/>
      <c r="G256" s="521"/>
      <c r="H256" s="521"/>
      <c r="I256" s="521"/>
      <c r="J256" s="521"/>
      <c r="K256" s="521"/>
      <c r="L256" s="521"/>
      <c r="M256" s="521"/>
      <c r="N256" s="521"/>
      <c r="O256" s="521"/>
      <c r="P256" s="521"/>
      <c r="Q256" s="521"/>
      <c r="R256" s="521"/>
      <c r="S256" s="521"/>
      <c r="T256" s="521"/>
      <c r="U256" s="521"/>
      <c r="V256" s="521"/>
      <c r="W256" s="521"/>
      <c r="X256" s="521"/>
      <c r="Y256" s="521"/>
      <c r="Z256" s="521"/>
      <c r="AA256" s="521"/>
      <c r="AB256" s="521"/>
      <c r="AC256" s="521"/>
      <c r="AD256" s="521"/>
      <c r="AE256" s="521"/>
      <c r="AF256" s="521"/>
      <c r="AG256" s="521"/>
      <c r="AH256" s="521"/>
      <c r="AI256" s="521"/>
      <c r="AJ256" s="521"/>
      <c r="AK256" s="521"/>
      <c r="AL256" s="1041"/>
      <c r="AM256" s="1042"/>
      <c r="AN256" s="1042"/>
      <c r="AO256" s="1042"/>
      <c r="AP256" s="1042"/>
      <c r="AQ256" s="1042"/>
      <c r="AR256" s="521"/>
      <c r="AS256" s="521"/>
      <c r="AT256" s="521"/>
      <c r="AU256" s="521"/>
      <c r="AV256" s="521"/>
      <c r="AW256" s="521"/>
      <c r="AX256" s="521"/>
    </row>
    <row r="257" spans="2:50" s="30" customFormat="1" x14ac:dyDescent="0.2">
      <c r="C257" t="s">
        <v>248</v>
      </c>
    </row>
    <row r="258" spans="2:50" s="30" customFormat="1" x14ac:dyDescent="0.2"/>
    <row r="259" spans="2:50" s="30" customFormat="1" x14ac:dyDescent="0.2">
      <c r="C259" t="s">
        <v>509</v>
      </c>
    </row>
    <row r="260" spans="2:50" s="30" customFormat="1" ht="34.5" customHeight="1" x14ac:dyDescent="0.2">
      <c r="B260" s="1040"/>
      <c r="C260" s="1040"/>
      <c r="D260" s="354" t="s">
        <v>610</v>
      </c>
      <c r="E260" s="354"/>
      <c r="F260" s="354"/>
      <c r="G260" s="354"/>
      <c r="H260" s="354"/>
      <c r="I260" s="354"/>
      <c r="J260" s="354"/>
      <c r="K260" s="354"/>
      <c r="L260" s="354"/>
      <c r="M260" s="354"/>
      <c r="N260" s="354" t="s">
        <v>611</v>
      </c>
      <c r="O260" s="354"/>
      <c r="P260" s="354"/>
      <c r="Q260" s="354"/>
      <c r="R260" s="354"/>
      <c r="S260" s="354"/>
      <c r="T260" s="354"/>
      <c r="U260" s="354"/>
      <c r="V260" s="354"/>
      <c r="W260" s="354"/>
      <c r="X260" s="354"/>
      <c r="Y260" s="354"/>
      <c r="Z260" s="354"/>
      <c r="AA260" s="354"/>
      <c r="AB260" s="354"/>
      <c r="AC260" s="354"/>
      <c r="AD260" s="354"/>
      <c r="AE260" s="354"/>
      <c r="AF260" s="354"/>
      <c r="AG260" s="354"/>
      <c r="AH260" s="354"/>
      <c r="AI260" s="354"/>
      <c r="AJ260" s="354"/>
      <c r="AK260" s="354"/>
      <c r="AL260" s="353" t="s">
        <v>612</v>
      </c>
      <c r="AM260" s="354"/>
      <c r="AN260" s="354"/>
      <c r="AO260" s="354"/>
      <c r="AP260" s="354"/>
      <c r="AQ260" s="354"/>
      <c r="AR260" s="354" t="s">
        <v>43</v>
      </c>
      <c r="AS260" s="354"/>
      <c r="AT260" s="354"/>
      <c r="AU260" s="354"/>
      <c r="AV260" s="354" t="s">
        <v>44</v>
      </c>
      <c r="AW260" s="354"/>
      <c r="AX260" s="354"/>
    </row>
    <row r="261" spans="2:50" s="30" customFormat="1" ht="24" customHeight="1" x14ac:dyDescent="0.2">
      <c r="B261" s="1040">
        <v>1</v>
      </c>
      <c r="C261" s="1040">
        <v>1</v>
      </c>
      <c r="D261" s="496" t="s">
        <v>510</v>
      </c>
      <c r="E261" s="516"/>
      <c r="F261" s="516"/>
      <c r="G261" s="516"/>
      <c r="H261" s="516"/>
      <c r="I261" s="516"/>
      <c r="J261" s="516"/>
      <c r="K261" s="516"/>
      <c r="L261" s="516"/>
      <c r="M261" s="516"/>
      <c r="N261" s="1051" t="s">
        <v>613</v>
      </c>
      <c r="O261" s="516"/>
      <c r="P261" s="516"/>
      <c r="Q261" s="516"/>
      <c r="R261" s="516"/>
      <c r="S261" s="516"/>
      <c r="T261" s="516"/>
      <c r="U261" s="516"/>
      <c r="V261" s="516"/>
      <c r="W261" s="516"/>
      <c r="X261" s="516"/>
      <c r="Y261" s="516"/>
      <c r="Z261" s="516"/>
      <c r="AA261" s="516"/>
      <c r="AB261" s="516"/>
      <c r="AC261" s="516"/>
      <c r="AD261" s="516"/>
      <c r="AE261" s="516"/>
      <c r="AF261" s="516"/>
      <c r="AG261" s="516"/>
      <c r="AH261" s="516"/>
      <c r="AI261" s="516"/>
      <c r="AJ261" s="516"/>
      <c r="AK261" s="516"/>
      <c r="AL261" s="520">
        <v>1</v>
      </c>
      <c r="AM261" s="521"/>
      <c r="AN261" s="521"/>
      <c r="AO261" s="521"/>
      <c r="AP261" s="521"/>
      <c r="AQ261" s="521"/>
      <c r="AR261" s="1050" t="s">
        <v>293</v>
      </c>
      <c r="AS261" s="143"/>
      <c r="AT261" s="143"/>
      <c r="AU261" s="144"/>
      <c r="AV261" s="521"/>
      <c r="AW261" s="521"/>
      <c r="AX261" s="521"/>
    </row>
    <row r="262" spans="2:50" s="30" customFormat="1" ht="24" customHeight="1" x14ac:dyDescent="0.2">
      <c r="B262" s="1040">
        <v>2</v>
      </c>
      <c r="C262" s="1040">
        <v>1</v>
      </c>
      <c r="D262" s="521"/>
      <c r="E262" s="521"/>
      <c r="F262" s="521"/>
      <c r="G262" s="521"/>
      <c r="H262" s="521"/>
      <c r="I262" s="521"/>
      <c r="J262" s="521"/>
      <c r="K262" s="521"/>
      <c r="L262" s="521"/>
      <c r="M262" s="521"/>
      <c r="N262" s="521"/>
      <c r="O262" s="521"/>
      <c r="P262" s="521"/>
      <c r="Q262" s="521"/>
      <c r="R262" s="521"/>
      <c r="S262" s="521"/>
      <c r="T262" s="521"/>
      <c r="U262" s="521"/>
      <c r="V262" s="521"/>
      <c r="W262" s="521"/>
      <c r="X262" s="521"/>
      <c r="Y262" s="521"/>
      <c r="Z262" s="521"/>
      <c r="AA262" s="521"/>
      <c r="AB262" s="521"/>
      <c r="AC262" s="521"/>
      <c r="AD262" s="521"/>
      <c r="AE262" s="521"/>
      <c r="AF262" s="521"/>
      <c r="AG262" s="521"/>
      <c r="AH262" s="521"/>
      <c r="AI262" s="521"/>
      <c r="AJ262" s="521"/>
      <c r="AK262" s="521"/>
      <c r="AL262" s="1041"/>
      <c r="AM262" s="1042"/>
      <c r="AN262" s="1042"/>
      <c r="AO262" s="1042"/>
      <c r="AP262" s="1042"/>
      <c r="AQ262" s="1042"/>
      <c r="AR262" s="521"/>
      <c r="AS262" s="521"/>
      <c r="AT262" s="521"/>
      <c r="AU262" s="521"/>
      <c r="AV262" s="521"/>
      <c r="AW262" s="521"/>
      <c r="AX262" s="521"/>
    </row>
    <row r="263" spans="2:50" s="30" customFormat="1" ht="24" customHeight="1" x14ac:dyDescent="0.2">
      <c r="B263" s="1040">
        <v>3</v>
      </c>
      <c r="C263" s="1040">
        <v>1</v>
      </c>
      <c r="D263" s="517"/>
      <c r="E263" s="518"/>
      <c r="F263" s="518"/>
      <c r="G263" s="518"/>
      <c r="H263" s="518"/>
      <c r="I263" s="518"/>
      <c r="J263" s="518"/>
      <c r="K263" s="518"/>
      <c r="L263" s="518"/>
      <c r="M263" s="519"/>
      <c r="N263" s="521"/>
      <c r="O263" s="521"/>
      <c r="P263" s="521"/>
      <c r="Q263" s="521"/>
      <c r="R263" s="521"/>
      <c r="S263" s="521"/>
      <c r="T263" s="521"/>
      <c r="U263" s="521"/>
      <c r="V263" s="521"/>
      <c r="W263" s="521"/>
      <c r="X263" s="521"/>
      <c r="Y263" s="521"/>
      <c r="Z263" s="521"/>
      <c r="AA263" s="521"/>
      <c r="AB263" s="521"/>
      <c r="AC263" s="521"/>
      <c r="AD263" s="521"/>
      <c r="AE263" s="521"/>
      <c r="AF263" s="521"/>
      <c r="AG263" s="521"/>
      <c r="AH263" s="521"/>
      <c r="AI263" s="521"/>
      <c r="AJ263" s="521"/>
      <c r="AK263" s="521"/>
      <c r="AL263" s="1041"/>
      <c r="AM263" s="1042"/>
      <c r="AN263" s="1042"/>
      <c r="AO263" s="1042"/>
      <c r="AP263" s="1042"/>
      <c r="AQ263" s="1042"/>
      <c r="AR263" s="521"/>
      <c r="AS263" s="521"/>
      <c r="AT263" s="521"/>
      <c r="AU263" s="521"/>
      <c r="AV263" s="521"/>
      <c r="AW263" s="521"/>
      <c r="AX263" s="521"/>
    </row>
    <row r="264" spans="2:50" s="30" customFormat="1" ht="24" customHeight="1" x14ac:dyDescent="0.2">
      <c r="B264" s="1040">
        <v>4</v>
      </c>
      <c r="C264" s="1040">
        <v>1</v>
      </c>
      <c r="D264" s="521"/>
      <c r="E264" s="521"/>
      <c r="F264" s="521"/>
      <c r="G264" s="521"/>
      <c r="H264" s="521"/>
      <c r="I264" s="521"/>
      <c r="J264" s="521"/>
      <c r="K264" s="521"/>
      <c r="L264" s="521"/>
      <c r="M264" s="521"/>
      <c r="N264" s="521"/>
      <c r="O264" s="521"/>
      <c r="P264" s="521"/>
      <c r="Q264" s="521"/>
      <c r="R264" s="521"/>
      <c r="S264" s="521"/>
      <c r="T264" s="521"/>
      <c r="U264" s="521"/>
      <c r="V264" s="521"/>
      <c r="W264" s="521"/>
      <c r="X264" s="521"/>
      <c r="Y264" s="521"/>
      <c r="Z264" s="521"/>
      <c r="AA264" s="521"/>
      <c r="AB264" s="521"/>
      <c r="AC264" s="521"/>
      <c r="AD264" s="521"/>
      <c r="AE264" s="521"/>
      <c r="AF264" s="521"/>
      <c r="AG264" s="521"/>
      <c r="AH264" s="521"/>
      <c r="AI264" s="521"/>
      <c r="AJ264" s="521"/>
      <c r="AK264" s="521"/>
      <c r="AL264" s="1041"/>
      <c r="AM264" s="1042"/>
      <c r="AN264" s="1042"/>
      <c r="AO264" s="1042"/>
      <c r="AP264" s="1042"/>
      <c r="AQ264" s="1042"/>
      <c r="AR264" s="521"/>
      <c r="AS264" s="521"/>
      <c r="AT264" s="521"/>
      <c r="AU264" s="521"/>
      <c r="AV264" s="521"/>
      <c r="AW264" s="521"/>
      <c r="AX264" s="521"/>
    </row>
    <row r="265" spans="2:50" s="30" customFormat="1" ht="24" customHeight="1" x14ac:dyDescent="0.2">
      <c r="B265" s="1040">
        <v>5</v>
      </c>
      <c r="C265" s="1040">
        <v>1</v>
      </c>
      <c r="D265" s="521"/>
      <c r="E265" s="521"/>
      <c r="F265" s="521"/>
      <c r="G265" s="521"/>
      <c r="H265" s="521"/>
      <c r="I265" s="521"/>
      <c r="J265" s="521"/>
      <c r="K265" s="521"/>
      <c r="L265" s="521"/>
      <c r="M265" s="521"/>
      <c r="N265" s="521"/>
      <c r="O265" s="521"/>
      <c r="P265" s="521"/>
      <c r="Q265" s="521"/>
      <c r="R265" s="521"/>
      <c r="S265" s="521"/>
      <c r="T265" s="521"/>
      <c r="U265" s="521"/>
      <c r="V265" s="521"/>
      <c r="W265" s="521"/>
      <c r="X265" s="521"/>
      <c r="Y265" s="521"/>
      <c r="Z265" s="521"/>
      <c r="AA265" s="521"/>
      <c r="AB265" s="521"/>
      <c r="AC265" s="521"/>
      <c r="AD265" s="521"/>
      <c r="AE265" s="521"/>
      <c r="AF265" s="521"/>
      <c r="AG265" s="521"/>
      <c r="AH265" s="521"/>
      <c r="AI265" s="521"/>
      <c r="AJ265" s="521"/>
      <c r="AK265" s="521"/>
      <c r="AL265" s="1041"/>
      <c r="AM265" s="1042"/>
      <c r="AN265" s="1042"/>
      <c r="AO265" s="1042"/>
      <c r="AP265" s="1042"/>
      <c r="AQ265" s="1042"/>
      <c r="AR265" s="521"/>
      <c r="AS265" s="521"/>
      <c r="AT265" s="521"/>
      <c r="AU265" s="521"/>
      <c r="AV265" s="521"/>
      <c r="AW265" s="521"/>
      <c r="AX265" s="521"/>
    </row>
    <row r="266" spans="2:50" s="30" customFormat="1" ht="24" customHeight="1" x14ac:dyDescent="0.2">
      <c r="B266" s="1040">
        <v>6</v>
      </c>
      <c r="C266" s="1040">
        <v>1</v>
      </c>
      <c r="D266" s="521"/>
      <c r="E266" s="521"/>
      <c r="F266" s="521"/>
      <c r="G266" s="521"/>
      <c r="H266" s="521"/>
      <c r="I266" s="521"/>
      <c r="J266" s="521"/>
      <c r="K266" s="521"/>
      <c r="L266" s="521"/>
      <c r="M266" s="521"/>
      <c r="N266" s="521"/>
      <c r="O266" s="521"/>
      <c r="P266" s="521"/>
      <c r="Q266" s="521"/>
      <c r="R266" s="521"/>
      <c r="S266" s="521"/>
      <c r="T266" s="521"/>
      <c r="U266" s="521"/>
      <c r="V266" s="521"/>
      <c r="W266" s="521"/>
      <c r="X266" s="521"/>
      <c r="Y266" s="521"/>
      <c r="Z266" s="521"/>
      <c r="AA266" s="521"/>
      <c r="AB266" s="521"/>
      <c r="AC266" s="521"/>
      <c r="AD266" s="521"/>
      <c r="AE266" s="521"/>
      <c r="AF266" s="521"/>
      <c r="AG266" s="521"/>
      <c r="AH266" s="521"/>
      <c r="AI266" s="521"/>
      <c r="AJ266" s="521"/>
      <c r="AK266" s="521"/>
      <c r="AL266" s="1041"/>
      <c r="AM266" s="1042"/>
      <c r="AN266" s="1042"/>
      <c r="AO266" s="1042"/>
      <c r="AP266" s="1042"/>
      <c r="AQ266" s="1042"/>
      <c r="AR266" s="521"/>
      <c r="AS266" s="521"/>
      <c r="AT266" s="521"/>
      <c r="AU266" s="521"/>
      <c r="AV266" s="521"/>
      <c r="AW266" s="521"/>
      <c r="AX266" s="521"/>
    </row>
    <row r="267" spans="2:50" s="30" customFormat="1" ht="24" customHeight="1" x14ac:dyDescent="0.2">
      <c r="B267" s="1040">
        <v>7</v>
      </c>
      <c r="C267" s="1040">
        <v>1</v>
      </c>
      <c r="D267" s="521"/>
      <c r="E267" s="521"/>
      <c r="F267" s="521"/>
      <c r="G267" s="521"/>
      <c r="H267" s="521"/>
      <c r="I267" s="521"/>
      <c r="J267" s="521"/>
      <c r="K267" s="521"/>
      <c r="L267" s="521"/>
      <c r="M267" s="521"/>
      <c r="N267" s="521"/>
      <c r="O267" s="521"/>
      <c r="P267" s="521"/>
      <c r="Q267" s="521"/>
      <c r="R267" s="521"/>
      <c r="S267" s="521"/>
      <c r="T267" s="521"/>
      <c r="U267" s="521"/>
      <c r="V267" s="521"/>
      <c r="W267" s="521"/>
      <c r="X267" s="521"/>
      <c r="Y267" s="521"/>
      <c r="Z267" s="521"/>
      <c r="AA267" s="521"/>
      <c r="AB267" s="521"/>
      <c r="AC267" s="521"/>
      <c r="AD267" s="521"/>
      <c r="AE267" s="521"/>
      <c r="AF267" s="521"/>
      <c r="AG267" s="521"/>
      <c r="AH267" s="521"/>
      <c r="AI267" s="521"/>
      <c r="AJ267" s="521"/>
      <c r="AK267" s="521"/>
      <c r="AL267" s="1041"/>
      <c r="AM267" s="1042"/>
      <c r="AN267" s="1042"/>
      <c r="AO267" s="1042"/>
      <c r="AP267" s="1042"/>
      <c r="AQ267" s="1042"/>
      <c r="AR267" s="521"/>
      <c r="AS267" s="521"/>
      <c r="AT267" s="521"/>
      <c r="AU267" s="521"/>
      <c r="AV267" s="521"/>
      <c r="AW267" s="521"/>
      <c r="AX267" s="521"/>
    </row>
    <row r="268" spans="2:50" s="30" customFormat="1" ht="24" customHeight="1" x14ac:dyDescent="0.2">
      <c r="B268" s="1040">
        <v>8</v>
      </c>
      <c r="C268" s="1040">
        <v>1</v>
      </c>
      <c r="D268" s="521"/>
      <c r="E268" s="521"/>
      <c r="F268" s="521"/>
      <c r="G268" s="521"/>
      <c r="H268" s="521"/>
      <c r="I268" s="521"/>
      <c r="J268" s="521"/>
      <c r="K268" s="521"/>
      <c r="L268" s="521"/>
      <c r="M268" s="521"/>
      <c r="N268" s="521"/>
      <c r="O268" s="521"/>
      <c r="P268" s="521"/>
      <c r="Q268" s="521"/>
      <c r="R268" s="521"/>
      <c r="S268" s="521"/>
      <c r="T268" s="521"/>
      <c r="U268" s="521"/>
      <c r="V268" s="521"/>
      <c r="W268" s="521"/>
      <c r="X268" s="521"/>
      <c r="Y268" s="521"/>
      <c r="Z268" s="521"/>
      <c r="AA268" s="521"/>
      <c r="AB268" s="521"/>
      <c r="AC268" s="521"/>
      <c r="AD268" s="521"/>
      <c r="AE268" s="521"/>
      <c r="AF268" s="521"/>
      <c r="AG268" s="521"/>
      <c r="AH268" s="521"/>
      <c r="AI268" s="521"/>
      <c r="AJ268" s="521"/>
      <c r="AK268" s="521"/>
      <c r="AL268" s="1041"/>
      <c r="AM268" s="1042"/>
      <c r="AN268" s="1042"/>
      <c r="AO268" s="1042"/>
      <c r="AP268" s="1042"/>
      <c r="AQ268" s="1042"/>
      <c r="AR268" s="521"/>
      <c r="AS268" s="521"/>
      <c r="AT268" s="521"/>
      <c r="AU268" s="521"/>
      <c r="AV268" s="521"/>
      <c r="AW268" s="521"/>
      <c r="AX268" s="521"/>
    </row>
    <row r="269" spans="2:50" s="30" customFormat="1" ht="24" customHeight="1" x14ac:dyDescent="0.2">
      <c r="B269" s="1040">
        <v>9</v>
      </c>
      <c r="C269" s="1040">
        <v>1</v>
      </c>
      <c r="D269" s="521"/>
      <c r="E269" s="521"/>
      <c r="F269" s="521"/>
      <c r="G269" s="521"/>
      <c r="H269" s="521"/>
      <c r="I269" s="521"/>
      <c r="J269" s="521"/>
      <c r="K269" s="521"/>
      <c r="L269" s="521"/>
      <c r="M269" s="521"/>
      <c r="N269" s="521"/>
      <c r="O269" s="521"/>
      <c r="P269" s="521"/>
      <c r="Q269" s="521"/>
      <c r="R269" s="521"/>
      <c r="S269" s="521"/>
      <c r="T269" s="521"/>
      <c r="U269" s="521"/>
      <c r="V269" s="521"/>
      <c r="W269" s="521"/>
      <c r="X269" s="521"/>
      <c r="Y269" s="521"/>
      <c r="Z269" s="521"/>
      <c r="AA269" s="521"/>
      <c r="AB269" s="521"/>
      <c r="AC269" s="521"/>
      <c r="AD269" s="521"/>
      <c r="AE269" s="521"/>
      <c r="AF269" s="521"/>
      <c r="AG269" s="521"/>
      <c r="AH269" s="521"/>
      <c r="AI269" s="521"/>
      <c r="AJ269" s="521"/>
      <c r="AK269" s="521"/>
      <c r="AL269" s="1041"/>
      <c r="AM269" s="1042"/>
      <c r="AN269" s="1042"/>
      <c r="AO269" s="1042"/>
      <c r="AP269" s="1042"/>
      <c r="AQ269" s="1042"/>
      <c r="AR269" s="521"/>
      <c r="AS269" s="521"/>
      <c r="AT269" s="521"/>
      <c r="AU269" s="521"/>
      <c r="AV269" s="521"/>
      <c r="AW269" s="521"/>
      <c r="AX269" s="521"/>
    </row>
    <row r="270" spans="2:50" s="30" customFormat="1" ht="24" customHeight="1" x14ac:dyDescent="0.2">
      <c r="B270" s="1040">
        <v>10</v>
      </c>
      <c r="C270" s="1040">
        <v>1</v>
      </c>
      <c r="D270" s="521"/>
      <c r="E270" s="521"/>
      <c r="F270" s="521"/>
      <c r="G270" s="521"/>
      <c r="H270" s="521"/>
      <c r="I270" s="521"/>
      <c r="J270" s="521"/>
      <c r="K270" s="521"/>
      <c r="L270" s="521"/>
      <c r="M270" s="521"/>
      <c r="N270" s="521"/>
      <c r="O270" s="521"/>
      <c r="P270" s="521"/>
      <c r="Q270" s="521"/>
      <c r="R270" s="521"/>
      <c r="S270" s="521"/>
      <c r="T270" s="521"/>
      <c r="U270" s="521"/>
      <c r="V270" s="521"/>
      <c r="W270" s="521"/>
      <c r="X270" s="521"/>
      <c r="Y270" s="521"/>
      <c r="Z270" s="521"/>
      <c r="AA270" s="521"/>
      <c r="AB270" s="521"/>
      <c r="AC270" s="521"/>
      <c r="AD270" s="521"/>
      <c r="AE270" s="521"/>
      <c r="AF270" s="521"/>
      <c r="AG270" s="521"/>
      <c r="AH270" s="521"/>
      <c r="AI270" s="521"/>
      <c r="AJ270" s="521"/>
      <c r="AK270" s="521"/>
      <c r="AL270" s="1041"/>
      <c r="AM270" s="1042"/>
      <c r="AN270" s="1042"/>
      <c r="AO270" s="1042"/>
      <c r="AP270" s="1042"/>
      <c r="AQ270" s="1042"/>
      <c r="AR270" s="521"/>
      <c r="AS270" s="521"/>
      <c r="AT270" s="521"/>
      <c r="AU270" s="521"/>
      <c r="AV270" s="521"/>
      <c r="AW270" s="521"/>
      <c r="AX270" s="521"/>
    </row>
    <row r="271" spans="2:50" s="30" customFormat="1" x14ac:dyDescent="0.2"/>
    <row r="272" spans="2:50" s="30" customFormat="1" x14ac:dyDescent="0.2"/>
    <row r="273" spans="2:50" s="30" customFormat="1" x14ac:dyDescent="0.2">
      <c r="C273" t="s">
        <v>526</v>
      </c>
    </row>
    <row r="274" spans="2:50" s="30" customFormat="1" ht="34.5" customHeight="1" x14ac:dyDescent="0.2">
      <c r="B274" s="1040"/>
      <c r="C274" s="1040"/>
      <c r="D274" s="354" t="s">
        <v>129</v>
      </c>
      <c r="E274" s="354"/>
      <c r="F274" s="354"/>
      <c r="G274" s="354"/>
      <c r="H274" s="354"/>
      <c r="I274" s="354"/>
      <c r="J274" s="354"/>
      <c r="K274" s="354"/>
      <c r="L274" s="354"/>
      <c r="M274" s="354"/>
      <c r="N274" s="354" t="s">
        <v>130</v>
      </c>
      <c r="O274" s="354"/>
      <c r="P274" s="354"/>
      <c r="Q274" s="354"/>
      <c r="R274" s="354"/>
      <c r="S274" s="354"/>
      <c r="T274" s="354"/>
      <c r="U274" s="354"/>
      <c r="V274" s="354"/>
      <c r="W274" s="354"/>
      <c r="X274" s="354"/>
      <c r="Y274" s="354"/>
      <c r="Z274" s="354"/>
      <c r="AA274" s="354"/>
      <c r="AB274" s="354"/>
      <c r="AC274" s="354"/>
      <c r="AD274" s="354"/>
      <c r="AE274" s="354"/>
      <c r="AF274" s="354"/>
      <c r="AG274" s="354"/>
      <c r="AH274" s="354"/>
      <c r="AI274" s="354"/>
      <c r="AJ274" s="354"/>
      <c r="AK274" s="354"/>
      <c r="AL274" s="353" t="s">
        <v>131</v>
      </c>
      <c r="AM274" s="354"/>
      <c r="AN274" s="354"/>
      <c r="AO274" s="354"/>
      <c r="AP274" s="354"/>
      <c r="AQ274" s="354"/>
      <c r="AR274" s="354" t="s">
        <v>43</v>
      </c>
      <c r="AS274" s="354"/>
      <c r="AT274" s="354"/>
      <c r="AU274" s="354"/>
      <c r="AV274" s="354" t="s">
        <v>44</v>
      </c>
      <c r="AW274" s="354"/>
      <c r="AX274" s="354"/>
    </row>
    <row r="275" spans="2:50" s="30" customFormat="1" ht="24" customHeight="1" x14ac:dyDescent="0.2">
      <c r="B275" s="1040">
        <v>1</v>
      </c>
      <c r="C275" s="1040">
        <v>1</v>
      </c>
      <c r="D275" s="1044" t="s">
        <v>530</v>
      </c>
      <c r="E275" s="1045"/>
      <c r="F275" s="1045"/>
      <c r="G275" s="1045"/>
      <c r="H275" s="1045"/>
      <c r="I275" s="1045"/>
      <c r="J275" s="1045"/>
      <c r="K275" s="1045"/>
      <c r="L275" s="1045"/>
      <c r="M275" s="1046"/>
      <c r="N275" s="1047" t="s">
        <v>614</v>
      </c>
      <c r="O275" s="1045"/>
      <c r="P275" s="1045"/>
      <c r="Q275" s="1045"/>
      <c r="R275" s="1045"/>
      <c r="S275" s="1045"/>
      <c r="T275" s="1045"/>
      <c r="U275" s="1045"/>
      <c r="V275" s="1045"/>
      <c r="W275" s="1045"/>
      <c r="X275" s="1045"/>
      <c r="Y275" s="1045"/>
      <c r="Z275" s="1045"/>
      <c r="AA275" s="1045"/>
      <c r="AB275" s="1045"/>
      <c r="AC275" s="1045"/>
      <c r="AD275" s="1045"/>
      <c r="AE275" s="1045"/>
      <c r="AF275" s="1045"/>
      <c r="AG275" s="1045"/>
      <c r="AH275" s="1045"/>
      <c r="AI275" s="1045"/>
      <c r="AJ275" s="1045"/>
      <c r="AK275" s="1046"/>
      <c r="AL275" s="1048">
        <v>1</v>
      </c>
      <c r="AM275" s="1049"/>
      <c r="AN275" s="1049"/>
      <c r="AO275" s="1049"/>
      <c r="AP275" s="1049"/>
      <c r="AQ275" s="1049"/>
      <c r="AR275" s="703" t="s">
        <v>293</v>
      </c>
      <c r="AS275" s="164"/>
      <c r="AT275" s="164"/>
      <c r="AU275" s="166"/>
      <c r="AV275" s="1049"/>
      <c r="AW275" s="1049"/>
      <c r="AX275" s="1049"/>
    </row>
    <row r="276" spans="2:50" s="30" customFormat="1" ht="24" customHeight="1" x14ac:dyDescent="0.2">
      <c r="B276" s="1040">
        <v>2</v>
      </c>
      <c r="C276" s="1040">
        <v>1</v>
      </c>
      <c r="D276" s="521"/>
      <c r="E276" s="521"/>
      <c r="F276" s="521"/>
      <c r="G276" s="521"/>
      <c r="H276" s="521"/>
      <c r="I276" s="521"/>
      <c r="J276" s="521"/>
      <c r="K276" s="521"/>
      <c r="L276" s="521"/>
      <c r="M276" s="521"/>
      <c r="N276" s="521"/>
      <c r="O276" s="521"/>
      <c r="P276" s="521"/>
      <c r="Q276" s="521"/>
      <c r="R276" s="521"/>
      <c r="S276" s="521"/>
      <c r="T276" s="521"/>
      <c r="U276" s="521"/>
      <c r="V276" s="521"/>
      <c r="W276" s="521"/>
      <c r="X276" s="521"/>
      <c r="Y276" s="521"/>
      <c r="Z276" s="521"/>
      <c r="AA276" s="521"/>
      <c r="AB276" s="521"/>
      <c r="AC276" s="521"/>
      <c r="AD276" s="521"/>
      <c r="AE276" s="521"/>
      <c r="AF276" s="521"/>
      <c r="AG276" s="521"/>
      <c r="AH276" s="521"/>
      <c r="AI276" s="521"/>
      <c r="AJ276" s="521"/>
      <c r="AK276" s="521"/>
      <c r="AL276" s="1041"/>
      <c r="AM276" s="1042"/>
      <c r="AN276" s="1042"/>
      <c r="AO276" s="1042"/>
      <c r="AP276" s="1042"/>
      <c r="AQ276" s="1042"/>
      <c r="AR276" s="1043"/>
      <c r="AS276" s="1043"/>
      <c r="AT276" s="1043"/>
      <c r="AU276" s="1043"/>
      <c r="AV276" s="521"/>
      <c r="AW276" s="521"/>
      <c r="AX276" s="521"/>
    </row>
    <row r="277" spans="2:50" s="30" customFormat="1" ht="24" customHeight="1" x14ac:dyDescent="0.2">
      <c r="B277" s="1040">
        <v>3</v>
      </c>
      <c r="C277" s="1040">
        <v>1</v>
      </c>
      <c r="D277" s="521"/>
      <c r="E277" s="521"/>
      <c r="F277" s="521"/>
      <c r="G277" s="521"/>
      <c r="H277" s="521"/>
      <c r="I277" s="521"/>
      <c r="J277" s="521"/>
      <c r="K277" s="521"/>
      <c r="L277" s="521"/>
      <c r="M277" s="521"/>
      <c r="N277" s="521"/>
      <c r="O277" s="521"/>
      <c r="P277" s="521"/>
      <c r="Q277" s="521"/>
      <c r="R277" s="521"/>
      <c r="S277" s="521"/>
      <c r="T277" s="521"/>
      <c r="U277" s="521"/>
      <c r="V277" s="521"/>
      <c r="W277" s="521"/>
      <c r="X277" s="521"/>
      <c r="Y277" s="521"/>
      <c r="Z277" s="521"/>
      <c r="AA277" s="521"/>
      <c r="AB277" s="521"/>
      <c r="AC277" s="521"/>
      <c r="AD277" s="521"/>
      <c r="AE277" s="521"/>
      <c r="AF277" s="521"/>
      <c r="AG277" s="521"/>
      <c r="AH277" s="521"/>
      <c r="AI277" s="521"/>
      <c r="AJ277" s="521"/>
      <c r="AK277" s="521"/>
      <c r="AL277" s="1041"/>
      <c r="AM277" s="1042"/>
      <c r="AN277" s="1042"/>
      <c r="AO277" s="1042"/>
      <c r="AP277" s="1042"/>
      <c r="AQ277" s="1042"/>
      <c r="AR277" s="1043"/>
      <c r="AS277" s="1043"/>
      <c r="AT277" s="1043"/>
      <c r="AU277" s="1043"/>
      <c r="AV277" s="521"/>
      <c r="AW277" s="521"/>
      <c r="AX277" s="521"/>
    </row>
    <row r="278" spans="2:50" s="30" customFormat="1" ht="24" customHeight="1" x14ac:dyDescent="0.2">
      <c r="B278" s="1040">
        <v>4</v>
      </c>
      <c r="C278" s="1040">
        <v>1</v>
      </c>
      <c r="D278" s="521"/>
      <c r="E278" s="521"/>
      <c r="F278" s="521"/>
      <c r="G278" s="521"/>
      <c r="H278" s="521"/>
      <c r="I278" s="521"/>
      <c r="J278" s="521"/>
      <c r="K278" s="521"/>
      <c r="L278" s="521"/>
      <c r="M278" s="521"/>
      <c r="N278" s="521"/>
      <c r="O278" s="521"/>
      <c r="P278" s="521"/>
      <c r="Q278" s="521"/>
      <c r="R278" s="521"/>
      <c r="S278" s="521"/>
      <c r="T278" s="521"/>
      <c r="U278" s="521"/>
      <c r="V278" s="521"/>
      <c r="W278" s="521"/>
      <c r="X278" s="521"/>
      <c r="Y278" s="521"/>
      <c r="Z278" s="521"/>
      <c r="AA278" s="521"/>
      <c r="AB278" s="521"/>
      <c r="AC278" s="521"/>
      <c r="AD278" s="521"/>
      <c r="AE278" s="521"/>
      <c r="AF278" s="521"/>
      <c r="AG278" s="521"/>
      <c r="AH278" s="521"/>
      <c r="AI278" s="521"/>
      <c r="AJ278" s="521"/>
      <c r="AK278" s="521"/>
      <c r="AL278" s="1041"/>
      <c r="AM278" s="1042"/>
      <c r="AN278" s="1042"/>
      <c r="AO278" s="1042"/>
      <c r="AP278" s="1042"/>
      <c r="AQ278" s="1042"/>
      <c r="AR278" s="1043"/>
      <c r="AS278" s="1043"/>
      <c r="AT278" s="1043"/>
      <c r="AU278" s="1043"/>
      <c r="AV278" s="521"/>
      <c r="AW278" s="521"/>
      <c r="AX278" s="521"/>
    </row>
    <row r="279" spans="2:50" s="30" customFormat="1" ht="24" customHeight="1" x14ac:dyDescent="0.2">
      <c r="B279" s="1040">
        <v>5</v>
      </c>
      <c r="C279" s="1040">
        <v>1</v>
      </c>
      <c r="D279" s="521"/>
      <c r="E279" s="521"/>
      <c r="F279" s="521"/>
      <c r="G279" s="521"/>
      <c r="H279" s="521"/>
      <c r="I279" s="521"/>
      <c r="J279" s="521"/>
      <c r="K279" s="521"/>
      <c r="L279" s="521"/>
      <c r="M279" s="521"/>
      <c r="N279" s="521"/>
      <c r="O279" s="521"/>
      <c r="P279" s="521"/>
      <c r="Q279" s="521"/>
      <c r="R279" s="521"/>
      <c r="S279" s="521"/>
      <c r="T279" s="521"/>
      <c r="U279" s="521"/>
      <c r="V279" s="521"/>
      <c r="W279" s="521"/>
      <c r="X279" s="521"/>
      <c r="Y279" s="521"/>
      <c r="Z279" s="521"/>
      <c r="AA279" s="521"/>
      <c r="AB279" s="521"/>
      <c r="AC279" s="521"/>
      <c r="AD279" s="521"/>
      <c r="AE279" s="521"/>
      <c r="AF279" s="521"/>
      <c r="AG279" s="521"/>
      <c r="AH279" s="521"/>
      <c r="AI279" s="521"/>
      <c r="AJ279" s="521"/>
      <c r="AK279" s="521"/>
      <c r="AL279" s="1041"/>
      <c r="AM279" s="1042"/>
      <c r="AN279" s="1042"/>
      <c r="AO279" s="1042"/>
      <c r="AP279" s="1042"/>
      <c r="AQ279" s="1042"/>
      <c r="AR279" s="521"/>
      <c r="AS279" s="521"/>
      <c r="AT279" s="521"/>
      <c r="AU279" s="521"/>
      <c r="AV279" s="521"/>
      <c r="AW279" s="521"/>
      <c r="AX279" s="521"/>
    </row>
    <row r="280" spans="2:50" s="30" customFormat="1" ht="24" customHeight="1" x14ac:dyDescent="0.2">
      <c r="B280" s="1040">
        <v>6</v>
      </c>
      <c r="C280" s="1040">
        <v>1</v>
      </c>
      <c r="D280" s="521"/>
      <c r="E280" s="521"/>
      <c r="F280" s="521"/>
      <c r="G280" s="521"/>
      <c r="H280" s="521"/>
      <c r="I280" s="521"/>
      <c r="J280" s="521"/>
      <c r="K280" s="521"/>
      <c r="L280" s="521"/>
      <c r="M280" s="521"/>
      <c r="N280" s="521"/>
      <c r="O280" s="521"/>
      <c r="P280" s="521"/>
      <c r="Q280" s="521"/>
      <c r="R280" s="521"/>
      <c r="S280" s="521"/>
      <c r="T280" s="521"/>
      <c r="U280" s="521"/>
      <c r="V280" s="521"/>
      <c r="W280" s="521"/>
      <c r="X280" s="521"/>
      <c r="Y280" s="521"/>
      <c r="Z280" s="521"/>
      <c r="AA280" s="521"/>
      <c r="AB280" s="521"/>
      <c r="AC280" s="521"/>
      <c r="AD280" s="521"/>
      <c r="AE280" s="521"/>
      <c r="AF280" s="521"/>
      <c r="AG280" s="521"/>
      <c r="AH280" s="521"/>
      <c r="AI280" s="521"/>
      <c r="AJ280" s="521"/>
      <c r="AK280" s="521"/>
      <c r="AL280" s="1041"/>
      <c r="AM280" s="1042"/>
      <c r="AN280" s="1042"/>
      <c r="AO280" s="1042"/>
      <c r="AP280" s="1042"/>
      <c r="AQ280" s="1042"/>
      <c r="AR280" s="521"/>
      <c r="AS280" s="521"/>
      <c r="AT280" s="521"/>
      <c r="AU280" s="521"/>
      <c r="AV280" s="521"/>
      <c r="AW280" s="521"/>
      <c r="AX280" s="521"/>
    </row>
    <row r="281" spans="2:50" s="30" customFormat="1" ht="24" customHeight="1" x14ac:dyDescent="0.2">
      <c r="B281" s="1040">
        <v>7</v>
      </c>
      <c r="C281" s="1040">
        <v>1</v>
      </c>
      <c r="D281" s="521"/>
      <c r="E281" s="521"/>
      <c r="F281" s="521"/>
      <c r="G281" s="521"/>
      <c r="H281" s="521"/>
      <c r="I281" s="521"/>
      <c r="J281" s="521"/>
      <c r="K281" s="521"/>
      <c r="L281" s="521"/>
      <c r="M281" s="521"/>
      <c r="N281" s="521"/>
      <c r="O281" s="521"/>
      <c r="P281" s="521"/>
      <c r="Q281" s="521"/>
      <c r="R281" s="521"/>
      <c r="S281" s="521"/>
      <c r="T281" s="521"/>
      <c r="U281" s="521"/>
      <c r="V281" s="521"/>
      <c r="W281" s="521"/>
      <c r="X281" s="521"/>
      <c r="Y281" s="521"/>
      <c r="Z281" s="521"/>
      <c r="AA281" s="521"/>
      <c r="AB281" s="521"/>
      <c r="AC281" s="521"/>
      <c r="AD281" s="521"/>
      <c r="AE281" s="521"/>
      <c r="AF281" s="521"/>
      <c r="AG281" s="521"/>
      <c r="AH281" s="521"/>
      <c r="AI281" s="521"/>
      <c r="AJ281" s="521"/>
      <c r="AK281" s="521"/>
      <c r="AL281" s="1041"/>
      <c r="AM281" s="1042"/>
      <c r="AN281" s="1042"/>
      <c r="AO281" s="1042"/>
      <c r="AP281" s="1042"/>
      <c r="AQ281" s="1042"/>
      <c r="AR281" s="521"/>
      <c r="AS281" s="521"/>
      <c r="AT281" s="521"/>
      <c r="AU281" s="521"/>
      <c r="AV281" s="521"/>
      <c r="AW281" s="521"/>
      <c r="AX281" s="521"/>
    </row>
    <row r="282" spans="2:50" s="30" customFormat="1" ht="24" customHeight="1" x14ac:dyDescent="0.2">
      <c r="B282" s="1040">
        <v>8</v>
      </c>
      <c r="C282" s="1040">
        <v>1</v>
      </c>
      <c r="D282" s="521"/>
      <c r="E282" s="521"/>
      <c r="F282" s="521"/>
      <c r="G282" s="521"/>
      <c r="H282" s="521"/>
      <c r="I282" s="521"/>
      <c r="J282" s="521"/>
      <c r="K282" s="521"/>
      <c r="L282" s="521"/>
      <c r="M282" s="521"/>
      <c r="N282" s="521"/>
      <c r="O282" s="521"/>
      <c r="P282" s="521"/>
      <c r="Q282" s="521"/>
      <c r="R282" s="521"/>
      <c r="S282" s="521"/>
      <c r="T282" s="521"/>
      <c r="U282" s="521"/>
      <c r="V282" s="521"/>
      <c r="W282" s="521"/>
      <c r="X282" s="521"/>
      <c r="Y282" s="521"/>
      <c r="Z282" s="521"/>
      <c r="AA282" s="521"/>
      <c r="AB282" s="521"/>
      <c r="AC282" s="521"/>
      <c r="AD282" s="521"/>
      <c r="AE282" s="521"/>
      <c r="AF282" s="521"/>
      <c r="AG282" s="521"/>
      <c r="AH282" s="521"/>
      <c r="AI282" s="521"/>
      <c r="AJ282" s="521"/>
      <c r="AK282" s="521"/>
      <c r="AL282" s="1041"/>
      <c r="AM282" s="1042"/>
      <c r="AN282" s="1042"/>
      <c r="AO282" s="1042"/>
      <c r="AP282" s="1042"/>
      <c r="AQ282" s="1042"/>
      <c r="AR282" s="521"/>
      <c r="AS282" s="521"/>
      <c r="AT282" s="521"/>
      <c r="AU282" s="521"/>
      <c r="AV282" s="521"/>
      <c r="AW282" s="521"/>
      <c r="AX282" s="521"/>
    </row>
    <row r="283" spans="2:50" s="30" customFormat="1" ht="24" customHeight="1" x14ac:dyDescent="0.2">
      <c r="B283" s="1040">
        <v>9</v>
      </c>
      <c r="C283" s="1040">
        <v>1</v>
      </c>
      <c r="D283" s="521"/>
      <c r="E283" s="521"/>
      <c r="F283" s="521"/>
      <c r="G283" s="521"/>
      <c r="H283" s="521"/>
      <c r="I283" s="521"/>
      <c r="J283" s="521"/>
      <c r="K283" s="521"/>
      <c r="L283" s="521"/>
      <c r="M283" s="521"/>
      <c r="N283" s="521"/>
      <c r="O283" s="521"/>
      <c r="P283" s="521"/>
      <c r="Q283" s="521"/>
      <c r="R283" s="521"/>
      <c r="S283" s="521"/>
      <c r="T283" s="521"/>
      <c r="U283" s="521"/>
      <c r="V283" s="521"/>
      <c r="W283" s="521"/>
      <c r="X283" s="521"/>
      <c r="Y283" s="521"/>
      <c r="Z283" s="521"/>
      <c r="AA283" s="521"/>
      <c r="AB283" s="521"/>
      <c r="AC283" s="521"/>
      <c r="AD283" s="521"/>
      <c r="AE283" s="521"/>
      <c r="AF283" s="521"/>
      <c r="AG283" s="521"/>
      <c r="AH283" s="521"/>
      <c r="AI283" s="521"/>
      <c r="AJ283" s="521"/>
      <c r="AK283" s="521"/>
      <c r="AL283" s="1041"/>
      <c r="AM283" s="1042"/>
      <c r="AN283" s="1042"/>
      <c r="AO283" s="1042"/>
      <c r="AP283" s="1042"/>
      <c r="AQ283" s="1042"/>
      <c r="AR283" s="521"/>
      <c r="AS283" s="521"/>
      <c r="AT283" s="521"/>
      <c r="AU283" s="521"/>
      <c r="AV283" s="521"/>
      <c r="AW283" s="521"/>
      <c r="AX283" s="521"/>
    </row>
    <row r="284" spans="2:50" s="30" customFormat="1" ht="24" customHeight="1" x14ac:dyDescent="0.2">
      <c r="B284" s="1040">
        <v>10</v>
      </c>
      <c r="C284" s="1040">
        <v>1</v>
      </c>
      <c r="D284" s="521"/>
      <c r="E284" s="521"/>
      <c r="F284" s="521"/>
      <c r="G284" s="521"/>
      <c r="H284" s="521"/>
      <c r="I284" s="521"/>
      <c r="J284" s="521"/>
      <c r="K284" s="521"/>
      <c r="L284" s="521"/>
      <c r="M284" s="521"/>
      <c r="N284" s="521"/>
      <c r="O284" s="521"/>
      <c r="P284" s="521"/>
      <c r="Q284" s="521"/>
      <c r="R284" s="521"/>
      <c r="S284" s="521"/>
      <c r="T284" s="521"/>
      <c r="U284" s="521"/>
      <c r="V284" s="521"/>
      <c r="W284" s="521"/>
      <c r="X284" s="521"/>
      <c r="Y284" s="521"/>
      <c r="Z284" s="521"/>
      <c r="AA284" s="521"/>
      <c r="AB284" s="521"/>
      <c r="AC284" s="521"/>
      <c r="AD284" s="521"/>
      <c r="AE284" s="521"/>
      <c r="AF284" s="521"/>
      <c r="AG284" s="521"/>
      <c r="AH284" s="521"/>
      <c r="AI284" s="521"/>
      <c r="AJ284" s="521"/>
      <c r="AK284" s="521"/>
      <c r="AL284" s="1041"/>
      <c r="AM284" s="1042"/>
      <c r="AN284" s="1042"/>
      <c r="AO284" s="1042"/>
      <c r="AP284" s="1042"/>
      <c r="AQ284" s="1042"/>
      <c r="AR284" s="521"/>
      <c r="AS284" s="521"/>
      <c r="AT284" s="521"/>
      <c r="AU284" s="521"/>
      <c r="AV284" s="521"/>
      <c r="AW284" s="521"/>
      <c r="AX284" s="521"/>
    </row>
    <row r="285" spans="2:50" s="30" customFormat="1" x14ac:dyDescent="0.2"/>
    <row r="286" spans="2:50" s="30" customFormat="1" x14ac:dyDescent="0.2"/>
    <row r="287" spans="2:50" x14ac:dyDescent="0.2">
      <c r="C287" t="s">
        <v>527</v>
      </c>
    </row>
    <row r="288" spans="2:50" ht="34.5" customHeight="1" x14ac:dyDescent="0.2">
      <c r="B288" s="60"/>
      <c r="C288" s="60"/>
      <c r="D288" s="69" t="s">
        <v>123</v>
      </c>
      <c r="E288" s="69"/>
      <c r="F288" s="69"/>
      <c r="G288" s="69"/>
      <c r="H288" s="69"/>
      <c r="I288" s="69"/>
      <c r="J288" s="69"/>
      <c r="K288" s="69"/>
      <c r="L288" s="69"/>
      <c r="M288" s="69"/>
      <c r="N288" s="69" t="s">
        <v>124</v>
      </c>
      <c r="O288" s="69"/>
      <c r="P288" s="69"/>
      <c r="Q288" s="69"/>
      <c r="R288" s="69"/>
      <c r="S288" s="69"/>
      <c r="T288" s="69"/>
      <c r="U288" s="69"/>
      <c r="V288" s="69"/>
      <c r="W288" s="69"/>
      <c r="X288" s="69"/>
      <c r="Y288" s="69"/>
      <c r="Z288" s="69"/>
      <c r="AA288" s="69"/>
      <c r="AB288" s="69"/>
      <c r="AC288" s="69"/>
      <c r="AD288" s="69"/>
      <c r="AE288" s="69"/>
      <c r="AF288" s="69"/>
      <c r="AG288" s="69"/>
      <c r="AH288" s="69"/>
      <c r="AI288" s="69"/>
      <c r="AJ288" s="69"/>
      <c r="AK288" s="69"/>
      <c r="AL288" s="70" t="s">
        <v>125</v>
      </c>
      <c r="AM288" s="69"/>
      <c r="AN288" s="69"/>
      <c r="AO288" s="69"/>
      <c r="AP288" s="69"/>
      <c r="AQ288" s="69"/>
      <c r="AR288" s="69" t="s">
        <v>43</v>
      </c>
      <c r="AS288" s="69"/>
      <c r="AT288" s="69"/>
      <c r="AU288" s="69"/>
      <c r="AV288" s="69" t="s">
        <v>44</v>
      </c>
      <c r="AW288" s="69"/>
      <c r="AX288" s="69"/>
    </row>
    <row r="289" spans="2:50" ht="24" customHeight="1" x14ac:dyDescent="0.2">
      <c r="B289" s="60">
        <v>1</v>
      </c>
      <c r="C289" s="60">
        <v>1</v>
      </c>
      <c r="D289" s="517" t="s">
        <v>531</v>
      </c>
      <c r="E289" s="507"/>
      <c r="F289" s="507"/>
      <c r="G289" s="507"/>
      <c r="H289" s="507"/>
      <c r="I289" s="507"/>
      <c r="J289" s="507"/>
      <c r="K289" s="507"/>
      <c r="L289" s="507"/>
      <c r="M289" s="508"/>
      <c r="N289" s="365" t="s">
        <v>410</v>
      </c>
      <c r="O289" s="507"/>
      <c r="P289" s="507"/>
      <c r="Q289" s="507"/>
      <c r="R289" s="507"/>
      <c r="S289" s="507"/>
      <c r="T289" s="507"/>
      <c r="U289" s="507"/>
      <c r="V289" s="507"/>
      <c r="W289" s="507"/>
      <c r="X289" s="507"/>
      <c r="Y289" s="507"/>
      <c r="Z289" s="507"/>
      <c r="AA289" s="507"/>
      <c r="AB289" s="507"/>
      <c r="AC289" s="507"/>
      <c r="AD289" s="507"/>
      <c r="AE289" s="507"/>
      <c r="AF289" s="507"/>
      <c r="AG289" s="507"/>
      <c r="AH289" s="507"/>
      <c r="AI289" s="507"/>
      <c r="AJ289" s="507"/>
      <c r="AK289" s="508"/>
      <c r="AL289" s="61">
        <v>1</v>
      </c>
      <c r="AM289" s="59"/>
      <c r="AN289" s="59"/>
      <c r="AO289" s="59"/>
      <c r="AP289" s="59"/>
      <c r="AQ289" s="59"/>
      <c r="AR289" s="95" t="s">
        <v>293</v>
      </c>
      <c r="AS289" s="96"/>
      <c r="AT289" s="96"/>
      <c r="AU289" s="97"/>
      <c r="AV289" s="59"/>
      <c r="AW289" s="59"/>
      <c r="AX289" s="59"/>
    </row>
    <row r="290" spans="2:50" ht="24" customHeight="1" x14ac:dyDescent="0.2">
      <c r="B290" s="60">
        <v>2</v>
      </c>
      <c r="C290" s="60">
        <v>1</v>
      </c>
      <c r="D290" s="517" t="s">
        <v>532</v>
      </c>
      <c r="E290" s="507"/>
      <c r="F290" s="507"/>
      <c r="G290" s="507"/>
      <c r="H290" s="507"/>
      <c r="I290" s="507"/>
      <c r="J290" s="507"/>
      <c r="K290" s="507"/>
      <c r="L290" s="507"/>
      <c r="M290" s="508"/>
      <c r="N290" s="365" t="s">
        <v>411</v>
      </c>
      <c r="O290" s="507"/>
      <c r="P290" s="507"/>
      <c r="Q290" s="507"/>
      <c r="R290" s="507"/>
      <c r="S290" s="507"/>
      <c r="T290" s="507"/>
      <c r="U290" s="507"/>
      <c r="V290" s="507"/>
      <c r="W290" s="507"/>
      <c r="X290" s="507"/>
      <c r="Y290" s="507"/>
      <c r="Z290" s="507"/>
      <c r="AA290" s="507"/>
      <c r="AB290" s="507"/>
      <c r="AC290" s="507"/>
      <c r="AD290" s="507"/>
      <c r="AE290" s="507"/>
      <c r="AF290" s="507"/>
      <c r="AG290" s="507"/>
      <c r="AH290" s="507"/>
      <c r="AI290" s="507"/>
      <c r="AJ290" s="507"/>
      <c r="AK290" s="508"/>
      <c r="AL290" s="61">
        <v>1</v>
      </c>
      <c r="AM290" s="59"/>
      <c r="AN290" s="59"/>
      <c r="AO290" s="59"/>
      <c r="AP290" s="59"/>
      <c r="AQ290" s="59"/>
      <c r="AR290" s="95" t="s">
        <v>293</v>
      </c>
      <c r="AS290" s="96"/>
      <c r="AT290" s="96"/>
      <c r="AU290" s="97"/>
      <c r="AV290" s="59"/>
      <c r="AW290" s="59"/>
      <c r="AX290" s="59"/>
    </row>
    <row r="291" spans="2:50" ht="24" customHeight="1" x14ac:dyDescent="0.2">
      <c r="B291" s="60">
        <v>3</v>
      </c>
      <c r="C291" s="60">
        <v>1</v>
      </c>
      <c r="D291" s="517" t="s">
        <v>530</v>
      </c>
      <c r="E291" s="507"/>
      <c r="F291" s="507"/>
      <c r="G291" s="507"/>
      <c r="H291" s="507"/>
      <c r="I291" s="507"/>
      <c r="J291" s="507"/>
      <c r="K291" s="507"/>
      <c r="L291" s="507"/>
      <c r="M291" s="508"/>
      <c r="N291" s="365" t="s">
        <v>412</v>
      </c>
      <c r="O291" s="507"/>
      <c r="P291" s="507"/>
      <c r="Q291" s="507"/>
      <c r="R291" s="507"/>
      <c r="S291" s="507"/>
      <c r="T291" s="507"/>
      <c r="U291" s="507"/>
      <c r="V291" s="507"/>
      <c r="W291" s="507"/>
      <c r="X291" s="507"/>
      <c r="Y291" s="507"/>
      <c r="Z291" s="507"/>
      <c r="AA291" s="507"/>
      <c r="AB291" s="507"/>
      <c r="AC291" s="507"/>
      <c r="AD291" s="507"/>
      <c r="AE291" s="507"/>
      <c r="AF291" s="507"/>
      <c r="AG291" s="507"/>
      <c r="AH291" s="507"/>
      <c r="AI291" s="507"/>
      <c r="AJ291" s="507"/>
      <c r="AK291" s="508"/>
      <c r="AL291" s="61">
        <v>1</v>
      </c>
      <c r="AM291" s="59"/>
      <c r="AN291" s="59"/>
      <c r="AO291" s="59"/>
      <c r="AP291" s="59"/>
      <c r="AQ291" s="59"/>
      <c r="AR291" s="95" t="s">
        <v>293</v>
      </c>
      <c r="AS291" s="96"/>
      <c r="AT291" s="96"/>
      <c r="AU291" s="97"/>
      <c r="AV291" s="59"/>
      <c r="AW291" s="59"/>
      <c r="AX291" s="59"/>
    </row>
    <row r="292" spans="2:50" ht="24" customHeight="1" x14ac:dyDescent="0.2">
      <c r="B292" s="60">
        <v>4</v>
      </c>
      <c r="C292" s="60">
        <v>1</v>
      </c>
      <c r="D292" s="517" t="s">
        <v>532</v>
      </c>
      <c r="E292" s="507"/>
      <c r="F292" s="507"/>
      <c r="G292" s="507"/>
      <c r="H292" s="507"/>
      <c r="I292" s="507"/>
      <c r="J292" s="507"/>
      <c r="K292" s="507"/>
      <c r="L292" s="507"/>
      <c r="M292" s="508"/>
      <c r="N292" s="365" t="s">
        <v>413</v>
      </c>
      <c r="O292" s="507"/>
      <c r="P292" s="507"/>
      <c r="Q292" s="507"/>
      <c r="R292" s="507"/>
      <c r="S292" s="507"/>
      <c r="T292" s="507"/>
      <c r="U292" s="507"/>
      <c r="V292" s="507"/>
      <c r="W292" s="507"/>
      <c r="X292" s="507"/>
      <c r="Y292" s="507"/>
      <c r="Z292" s="507"/>
      <c r="AA292" s="507"/>
      <c r="AB292" s="507"/>
      <c r="AC292" s="507"/>
      <c r="AD292" s="507"/>
      <c r="AE292" s="507"/>
      <c r="AF292" s="507"/>
      <c r="AG292" s="507"/>
      <c r="AH292" s="507"/>
      <c r="AI292" s="507"/>
      <c r="AJ292" s="507"/>
      <c r="AK292" s="508"/>
      <c r="AL292" s="61">
        <v>1</v>
      </c>
      <c r="AM292" s="59"/>
      <c r="AN292" s="59"/>
      <c r="AO292" s="59"/>
      <c r="AP292" s="59"/>
      <c r="AQ292" s="59"/>
      <c r="AR292" s="95" t="s">
        <v>293</v>
      </c>
      <c r="AS292" s="96"/>
      <c r="AT292" s="96"/>
      <c r="AU292" s="97"/>
      <c r="AV292" s="59"/>
      <c r="AW292" s="59"/>
      <c r="AX292" s="59"/>
    </row>
    <row r="293" spans="2:50" ht="24" customHeight="1" x14ac:dyDescent="0.2">
      <c r="B293" s="60">
        <v>5</v>
      </c>
      <c r="C293" s="60">
        <v>1</v>
      </c>
      <c r="D293" s="517" t="s">
        <v>533</v>
      </c>
      <c r="E293" s="507"/>
      <c r="F293" s="507"/>
      <c r="G293" s="507"/>
      <c r="H293" s="507"/>
      <c r="I293" s="507"/>
      <c r="J293" s="507"/>
      <c r="K293" s="507"/>
      <c r="L293" s="507"/>
      <c r="M293" s="508"/>
      <c r="N293" s="365" t="s">
        <v>414</v>
      </c>
      <c r="O293" s="507"/>
      <c r="P293" s="507"/>
      <c r="Q293" s="507"/>
      <c r="R293" s="507"/>
      <c r="S293" s="507"/>
      <c r="T293" s="507"/>
      <c r="U293" s="507"/>
      <c r="V293" s="507"/>
      <c r="W293" s="507"/>
      <c r="X293" s="507"/>
      <c r="Y293" s="507"/>
      <c r="Z293" s="507"/>
      <c r="AA293" s="507"/>
      <c r="AB293" s="507"/>
      <c r="AC293" s="507"/>
      <c r="AD293" s="507"/>
      <c r="AE293" s="507"/>
      <c r="AF293" s="507"/>
      <c r="AG293" s="507"/>
      <c r="AH293" s="507"/>
      <c r="AI293" s="507"/>
      <c r="AJ293" s="507"/>
      <c r="AK293" s="508"/>
      <c r="AL293" s="61">
        <v>1</v>
      </c>
      <c r="AM293" s="59"/>
      <c r="AN293" s="59"/>
      <c r="AO293" s="59"/>
      <c r="AP293" s="59"/>
      <c r="AQ293" s="59"/>
      <c r="AR293" s="95" t="s">
        <v>293</v>
      </c>
      <c r="AS293" s="96"/>
      <c r="AT293" s="96"/>
      <c r="AU293" s="97"/>
      <c r="AV293" s="59"/>
      <c r="AW293" s="59"/>
      <c r="AX293" s="59"/>
    </row>
    <row r="294" spans="2:50" ht="24" customHeight="1" x14ac:dyDescent="0.2">
      <c r="B294" s="60">
        <v>6</v>
      </c>
      <c r="C294" s="60">
        <v>1</v>
      </c>
      <c r="D294" s="517" t="s">
        <v>534</v>
      </c>
      <c r="E294" s="507"/>
      <c r="F294" s="507"/>
      <c r="G294" s="507"/>
      <c r="H294" s="507"/>
      <c r="I294" s="507"/>
      <c r="J294" s="507"/>
      <c r="K294" s="507"/>
      <c r="L294" s="507"/>
      <c r="M294" s="508"/>
      <c r="N294" s="365" t="s">
        <v>415</v>
      </c>
      <c r="O294" s="507"/>
      <c r="P294" s="507"/>
      <c r="Q294" s="507"/>
      <c r="R294" s="507"/>
      <c r="S294" s="507"/>
      <c r="T294" s="507"/>
      <c r="U294" s="507"/>
      <c r="V294" s="507"/>
      <c r="W294" s="507"/>
      <c r="X294" s="507"/>
      <c r="Y294" s="507"/>
      <c r="Z294" s="507"/>
      <c r="AA294" s="507"/>
      <c r="AB294" s="507"/>
      <c r="AC294" s="507"/>
      <c r="AD294" s="507"/>
      <c r="AE294" s="507"/>
      <c r="AF294" s="507"/>
      <c r="AG294" s="507"/>
      <c r="AH294" s="507"/>
      <c r="AI294" s="507"/>
      <c r="AJ294" s="507"/>
      <c r="AK294" s="508"/>
      <c r="AL294" s="61">
        <v>0</v>
      </c>
      <c r="AM294" s="59"/>
      <c r="AN294" s="59"/>
      <c r="AO294" s="59"/>
      <c r="AP294" s="59"/>
      <c r="AQ294" s="59"/>
      <c r="AR294" s="95" t="s">
        <v>293</v>
      </c>
      <c r="AS294" s="96"/>
      <c r="AT294" s="96"/>
      <c r="AU294" s="97"/>
      <c r="AV294" s="59"/>
      <c r="AW294" s="59"/>
      <c r="AX294" s="59"/>
    </row>
    <row r="295" spans="2:50" ht="24" customHeight="1" x14ac:dyDescent="0.2">
      <c r="B295" s="60">
        <v>7</v>
      </c>
      <c r="C295" s="60">
        <v>1</v>
      </c>
      <c r="D295" s="517" t="s">
        <v>533</v>
      </c>
      <c r="E295" s="507"/>
      <c r="F295" s="507"/>
      <c r="G295" s="507"/>
      <c r="H295" s="507"/>
      <c r="I295" s="507"/>
      <c r="J295" s="507"/>
      <c r="K295" s="507"/>
      <c r="L295" s="507"/>
      <c r="M295" s="508"/>
      <c r="N295" s="365" t="s">
        <v>416</v>
      </c>
      <c r="O295" s="507"/>
      <c r="P295" s="507"/>
      <c r="Q295" s="507"/>
      <c r="R295" s="507"/>
      <c r="S295" s="507"/>
      <c r="T295" s="507"/>
      <c r="U295" s="507"/>
      <c r="V295" s="507"/>
      <c r="W295" s="507"/>
      <c r="X295" s="507"/>
      <c r="Y295" s="507"/>
      <c r="Z295" s="507"/>
      <c r="AA295" s="507"/>
      <c r="AB295" s="507"/>
      <c r="AC295" s="507"/>
      <c r="AD295" s="507"/>
      <c r="AE295" s="507"/>
      <c r="AF295" s="507"/>
      <c r="AG295" s="507"/>
      <c r="AH295" s="507"/>
      <c r="AI295" s="507"/>
      <c r="AJ295" s="507"/>
      <c r="AK295" s="508"/>
      <c r="AL295" s="61">
        <v>0</v>
      </c>
      <c r="AM295" s="59"/>
      <c r="AN295" s="59"/>
      <c r="AO295" s="59"/>
      <c r="AP295" s="59"/>
      <c r="AQ295" s="59"/>
      <c r="AR295" s="95" t="s">
        <v>293</v>
      </c>
      <c r="AS295" s="96"/>
      <c r="AT295" s="96"/>
      <c r="AU295" s="97"/>
      <c r="AV295" s="59"/>
      <c r="AW295" s="59"/>
      <c r="AX295" s="59"/>
    </row>
    <row r="296" spans="2:50" ht="24" customHeight="1" x14ac:dyDescent="0.2">
      <c r="B296" s="60">
        <v>8</v>
      </c>
      <c r="C296" s="60">
        <v>1</v>
      </c>
      <c r="D296" s="517"/>
      <c r="E296" s="507"/>
      <c r="F296" s="507"/>
      <c r="G296" s="507"/>
      <c r="H296" s="507"/>
      <c r="I296" s="507"/>
      <c r="J296" s="507"/>
      <c r="K296" s="507"/>
      <c r="L296" s="507"/>
      <c r="M296" s="508"/>
      <c r="N296" s="365"/>
      <c r="O296" s="507"/>
      <c r="P296" s="507"/>
      <c r="Q296" s="507"/>
      <c r="R296" s="507"/>
      <c r="S296" s="507"/>
      <c r="T296" s="507"/>
      <c r="U296" s="507"/>
      <c r="V296" s="507"/>
      <c r="W296" s="507"/>
      <c r="X296" s="507"/>
      <c r="Y296" s="507"/>
      <c r="Z296" s="507"/>
      <c r="AA296" s="507"/>
      <c r="AB296" s="507"/>
      <c r="AC296" s="507"/>
      <c r="AD296" s="507"/>
      <c r="AE296" s="507"/>
      <c r="AF296" s="507"/>
      <c r="AG296" s="507"/>
      <c r="AH296" s="507"/>
      <c r="AI296" s="507"/>
      <c r="AJ296" s="507"/>
      <c r="AK296" s="508"/>
      <c r="AL296" s="61"/>
      <c r="AM296" s="59"/>
      <c r="AN296" s="59"/>
      <c r="AO296" s="59"/>
      <c r="AP296" s="59"/>
      <c r="AQ296" s="59"/>
      <c r="AR296" s="95"/>
      <c r="AS296" s="96"/>
      <c r="AT296" s="96"/>
      <c r="AU296" s="97"/>
      <c r="AV296" s="59"/>
      <c r="AW296" s="59"/>
      <c r="AX296" s="59"/>
    </row>
    <row r="297" spans="2:50" ht="24" customHeight="1" x14ac:dyDescent="0.2">
      <c r="B297" s="60">
        <v>9</v>
      </c>
      <c r="C297" s="60">
        <v>1</v>
      </c>
      <c r="D297" s="517"/>
      <c r="E297" s="507"/>
      <c r="F297" s="507"/>
      <c r="G297" s="507"/>
      <c r="H297" s="507"/>
      <c r="I297" s="507"/>
      <c r="J297" s="507"/>
      <c r="K297" s="507"/>
      <c r="L297" s="507"/>
      <c r="M297" s="508"/>
      <c r="N297" s="365"/>
      <c r="O297" s="507"/>
      <c r="P297" s="507"/>
      <c r="Q297" s="507"/>
      <c r="R297" s="507"/>
      <c r="S297" s="507"/>
      <c r="T297" s="507"/>
      <c r="U297" s="507"/>
      <c r="V297" s="507"/>
      <c r="W297" s="507"/>
      <c r="X297" s="507"/>
      <c r="Y297" s="507"/>
      <c r="Z297" s="507"/>
      <c r="AA297" s="507"/>
      <c r="AB297" s="507"/>
      <c r="AC297" s="507"/>
      <c r="AD297" s="507"/>
      <c r="AE297" s="507"/>
      <c r="AF297" s="507"/>
      <c r="AG297" s="507"/>
      <c r="AH297" s="507"/>
      <c r="AI297" s="507"/>
      <c r="AJ297" s="507"/>
      <c r="AK297" s="508"/>
      <c r="AL297" s="61"/>
      <c r="AM297" s="59"/>
      <c r="AN297" s="59"/>
      <c r="AO297" s="59"/>
      <c r="AP297" s="59"/>
      <c r="AQ297" s="59"/>
      <c r="AR297" s="95"/>
      <c r="AS297" s="96"/>
      <c r="AT297" s="96"/>
      <c r="AU297" s="97"/>
      <c r="AV297" s="59"/>
      <c r="AW297" s="59"/>
      <c r="AX297" s="59"/>
    </row>
    <row r="298" spans="2:50" ht="24" customHeight="1" x14ac:dyDescent="0.2">
      <c r="B298" s="60">
        <v>10</v>
      </c>
      <c r="C298" s="60">
        <v>1</v>
      </c>
      <c r="D298" s="517"/>
      <c r="E298" s="507"/>
      <c r="F298" s="507"/>
      <c r="G298" s="507"/>
      <c r="H298" s="507"/>
      <c r="I298" s="507"/>
      <c r="J298" s="507"/>
      <c r="K298" s="507"/>
      <c r="L298" s="507"/>
      <c r="M298" s="508"/>
      <c r="N298" s="365"/>
      <c r="O298" s="507"/>
      <c r="P298" s="507"/>
      <c r="Q298" s="507"/>
      <c r="R298" s="507"/>
      <c r="S298" s="507"/>
      <c r="T298" s="507"/>
      <c r="U298" s="507"/>
      <c r="V298" s="507"/>
      <c r="W298" s="507"/>
      <c r="X298" s="507"/>
      <c r="Y298" s="507"/>
      <c r="Z298" s="507"/>
      <c r="AA298" s="507"/>
      <c r="AB298" s="507"/>
      <c r="AC298" s="507"/>
      <c r="AD298" s="507"/>
      <c r="AE298" s="507"/>
      <c r="AF298" s="507"/>
      <c r="AG298" s="507"/>
      <c r="AH298" s="507"/>
      <c r="AI298" s="507"/>
      <c r="AJ298" s="507"/>
      <c r="AK298" s="508"/>
      <c r="AL298" s="61"/>
      <c r="AM298" s="59"/>
      <c r="AN298" s="59"/>
      <c r="AO298" s="59"/>
      <c r="AP298" s="59"/>
      <c r="AQ298" s="59"/>
      <c r="AR298" s="59"/>
      <c r="AS298" s="59"/>
      <c r="AT298" s="59"/>
      <c r="AU298" s="59"/>
      <c r="AV298" s="59"/>
      <c r="AW298" s="59"/>
      <c r="AX298" s="59"/>
    </row>
    <row r="299" spans="2:50" s="30" customFormat="1" x14ac:dyDescent="0.2"/>
    <row r="300" spans="2:50" x14ac:dyDescent="0.2">
      <c r="C300" t="s">
        <v>535</v>
      </c>
    </row>
    <row r="301" spans="2:50" ht="34.5" customHeight="1" x14ac:dyDescent="0.2">
      <c r="B301" s="60"/>
      <c r="C301" s="60"/>
      <c r="D301" s="69" t="s">
        <v>129</v>
      </c>
      <c r="E301" s="69"/>
      <c r="F301" s="69"/>
      <c r="G301" s="69"/>
      <c r="H301" s="69"/>
      <c r="I301" s="69"/>
      <c r="J301" s="69"/>
      <c r="K301" s="69"/>
      <c r="L301" s="69"/>
      <c r="M301" s="69"/>
      <c r="N301" s="69" t="s">
        <v>130</v>
      </c>
      <c r="O301" s="69"/>
      <c r="P301" s="69"/>
      <c r="Q301" s="69"/>
      <c r="R301" s="69"/>
      <c r="S301" s="69"/>
      <c r="T301" s="69"/>
      <c r="U301" s="69"/>
      <c r="V301" s="69"/>
      <c r="W301" s="69"/>
      <c r="X301" s="69"/>
      <c r="Y301" s="69"/>
      <c r="Z301" s="69"/>
      <c r="AA301" s="69"/>
      <c r="AB301" s="69"/>
      <c r="AC301" s="69"/>
      <c r="AD301" s="69"/>
      <c r="AE301" s="69"/>
      <c r="AF301" s="69"/>
      <c r="AG301" s="69"/>
      <c r="AH301" s="69"/>
      <c r="AI301" s="69"/>
      <c r="AJ301" s="69"/>
      <c r="AK301" s="69"/>
      <c r="AL301" s="70" t="s">
        <v>131</v>
      </c>
      <c r="AM301" s="69"/>
      <c r="AN301" s="69"/>
      <c r="AO301" s="69"/>
      <c r="AP301" s="69"/>
      <c r="AQ301" s="69"/>
      <c r="AR301" s="69" t="s">
        <v>43</v>
      </c>
      <c r="AS301" s="69"/>
      <c r="AT301" s="69"/>
      <c r="AU301" s="69"/>
      <c r="AV301" s="69" t="s">
        <v>44</v>
      </c>
      <c r="AW301" s="69"/>
      <c r="AX301" s="69"/>
    </row>
    <row r="302" spans="2:50" ht="24" customHeight="1" x14ac:dyDescent="0.2">
      <c r="B302" s="60">
        <v>1</v>
      </c>
      <c r="C302" s="60">
        <v>1</v>
      </c>
      <c r="D302" s="517" t="s">
        <v>536</v>
      </c>
      <c r="E302" s="507"/>
      <c r="F302" s="507"/>
      <c r="G302" s="507"/>
      <c r="H302" s="507"/>
      <c r="I302" s="507"/>
      <c r="J302" s="507"/>
      <c r="K302" s="507"/>
      <c r="L302" s="507"/>
      <c r="M302" s="508"/>
      <c r="N302" s="365" t="s">
        <v>417</v>
      </c>
      <c r="O302" s="507"/>
      <c r="P302" s="507"/>
      <c r="Q302" s="507"/>
      <c r="R302" s="507"/>
      <c r="S302" s="507"/>
      <c r="T302" s="507"/>
      <c r="U302" s="507"/>
      <c r="V302" s="507"/>
      <c r="W302" s="507"/>
      <c r="X302" s="507"/>
      <c r="Y302" s="507"/>
      <c r="Z302" s="507"/>
      <c r="AA302" s="507"/>
      <c r="AB302" s="507"/>
      <c r="AC302" s="507"/>
      <c r="AD302" s="507"/>
      <c r="AE302" s="507"/>
      <c r="AF302" s="507"/>
      <c r="AG302" s="507"/>
      <c r="AH302" s="507"/>
      <c r="AI302" s="507"/>
      <c r="AJ302" s="507"/>
      <c r="AK302" s="508"/>
      <c r="AL302" s="1037">
        <v>2.1</v>
      </c>
      <c r="AM302" s="1038"/>
      <c r="AN302" s="1038"/>
      <c r="AO302" s="1038"/>
      <c r="AP302" s="1038"/>
      <c r="AQ302" s="1039"/>
      <c r="AR302" s="521">
        <v>3</v>
      </c>
      <c r="AS302" s="521"/>
      <c r="AT302" s="521"/>
      <c r="AU302" s="521"/>
      <c r="AV302" s="1033" t="s">
        <v>309</v>
      </c>
      <c r="AW302" s="660"/>
      <c r="AX302" s="660"/>
    </row>
    <row r="303" spans="2:50" ht="24" customHeight="1" x14ac:dyDescent="0.2">
      <c r="B303" s="60">
        <v>2</v>
      </c>
      <c r="C303" s="60">
        <v>1</v>
      </c>
      <c r="D303" s="59"/>
      <c r="E303" s="59"/>
      <c r="F303" s="59"/>
      <c r="G303" s="59"/>
      <c r="H303" s="59"/>
      <c r="I303" s="59"/>
      <c r="J303" s="59"/>
      <c r="K303" s="59"/>
      <c r="L303" s="59"/>
      <c r="M303" s="59"/>
      <c r="N303" s="59"/>
      <c r="O303" s="59"/>
      <c r="P303" s="59"/>
      <c r="Q303" s="59"/>
      <c r="R303" s="59"/>
      <c r="S303" s="59"/>
      <c r="T303" s="59"/>
      <c r="U303" s="59"/>
      <c r="V303" s="59"/>
      <c r="W303" s="59"/>
      <c r="X303" s="59"/>
      <c r="Y303" s="59"/>
      <c r="Z303" s="59"/>
      <c r="AA303" s="59"/>
      <c r="AB303" s="59"/>
      <c r="AC303" s="59"/>
      <c r="AD303" s="59"/>
      <c r="AE303" s="59"/>
      <c r="AF303" s="59"/>
      <c r="AG303" s="59"/>
      <c r="AH303" s="59"/>
      <c r="AI303" s="59"/>
      <c r="AJ303" s="59"/>
      <c r="AK303" s="59"/>
      <c r="AL303" s="61"/>
      <c r="AM303" s="59"/>
      <c r="AN303" s="59"/>
      <c r="AO303" s="59"/>
      <c r="AP303" s="59"/>
      <c r="AQ303" s="59"/>
      <c r="AR303" s="59"/>
      <c r="AS303" s="59"/>
      <c r="AT303" s="59"/>
      <c r="AU303" s="59"/>
      <c r="AV303" s="59"/>
      <c r="AW303" s="59"/>
      <c r="AX303" s="59"/>
    </row>
    <row r="304" spans="2:50" ht="24" customHeight="1" x14ac:dyDescent="0.2">
      <c r="B304" s="60">
        <v>3</v>
      </c>
      <c r="C304" s="60">
        <v>1</v>
      </c>
      <c r="D304" s="59"/>
      <c r="E304" s="59"/>
      <c r="F304" s="59"/>
      <c r="G304" s="59"/>
      <c r="H304" s="59"/>
      <c r="I304" s="59"/>
      <c r="J304" s="59"/>
      <c r="K304" s="59"/>
      <c r="L304" s="59"/>
      <c r="M304" s="59"/>
      <c r="N304" s="59"/>
      <c r="O304" s="59"/>
      <c r="P304" s="59"/>
      <c r="Q304" s="59"/>
      <c r="R304" s="59"/>
      <c r="S304" s="59"/>
      <c r="T304" s="59"/>
      <c r="U304" s="59"/>
      <c r="V304" s="59"/>
      <c r="W304" s="59"/>
      <c r="X304" s="59"/>
      <c r="Y304" s="59"/>
      <c r="Z304" s="59"/>
      <c r="AA304" s="59"/>
      <c r="AB304" s="59"/>
      <c r="AC304" s="59"/>
      <c r="AD304" s="59"/>
      <c r="AE304" s="59"/>
      <c r="AF304" s="59"/>
      <c r="AG304" s="59"/>
      <c r="AH304" s="59"/>
      <c r="AI304" s="59"/>
      <c r="AJ304" s="59"/>
      <c r="AK304" s="59"/>
      <c r="AL304" s="61"/>
      <c r="AM304" s="59"/>
      <c r="AN304" s="59"/>
      <c r="AO304" s="59"/>
      <c r="AP304" s="59"/>
      <c r="AQ304" s="59"/>
      <c r="AR304" s="59"/>
      <c r="AS304" s="59"/>
      <c r="AT304" s="59"/>
      <c r="AU304" s="59"/>
      <c r="AV304" s="59"/>
      <c r="AW304" s="59"/>
      <c r="AX304" s="59"/>
    </row>
    <row r="305" spans="2:50" ht="24" customHeight="1" x14ac:dyDescent="0.2">
      <c r="B305" s="60">
        <v>4</v>
      </c>
      <c r="C305" s="60">
        <v>1</v>
      </c>
      <c r="D305" s="59"/>
      <c r="E305" s="59"/>
      <c r="F305" s="59"/>
      <c r="G305" s="59"/>
      <c r="H305" s="59"/>
      <c r="I305" s="59"/>
      <c r="J305" s="59"/>
      <c r="K305" s="59"/>
      <c r="L305" s="59"/>
      <c r="M305" s="59"/>
      <c r="N305" s="59"/>
      <c r="O305" s="59"/>
      <c r="P305" s="59"/>
      <c r="Q305" s="59"/>
      <c r="R305" s="59"/>
      <c r="S305" s="59"/>
      <c r="T305" s="59"/>
      <c r="U305" s="59"/>
      <c r="V305" s="59"/>
      <c r="W305" s="59"/>
      <c r="X305" s="59"/>
      <c r="Y305" s="59"/>
      <c r="Z305" s="59"/>
      <c r="AA305" s="59"/>
      <c r="AB305" s="59"/>
      <c r="AC305" s="59"/>
      <c r="AD305" s="59"/>
      <c r="AE305" s="59"/>
      <c r="AF305" s="59"/>
      <c r="AG305" s="59"/>
      <c r="AH305" s="59"/>
      <c r="AI305" s="59"/>
      <c r="AJ305" s="59"/>
      <c r="AK305" s="59"/>
      <c r="AL305" s="61"/>
      <c r="AM305" s="59"/>
      <c r="AN305" s="59"/>
      <c r="AO305" s="59"/>
      <c r="AP305" s="59"/>
      <c r="AQ305" s="59"/>
      <c r="AR305" s="59"/>
      <c r="AS305" s="59"/>
      <c r="AT305" s="59"/>
      <c r="AU305" s="59"/>
      <c r="AV305" s="59"/>
      <c r="AW305" s="59"/>
      <c r="AX305" s="59"/>
    </row>
    <row r="306" spans="2:50" ht="24" customHeight="1" x14ac:dyDescent="0.2">
      <c r="B306" s="60">
        <v>5</v>
      </c>
      <c r="C306" s="60">
        <v>1</v>
      </c>
      <c r="D306" s="59"/>
      <c r="E306" s="59"/>
      <c r="F306" s="59"/>
      <c r="G306" s="59"/>
      <c r="H306" s="59"/>
      <c r="I306" s="59"/>
      <c r="J306" s="59"/>
      <c r="K306" s="59"/>
      <c r="L306" s="59"/>
      <c r="M306" s="59"/>
      <c r="N306" s="59"/>
      <c r="O306" s="59"/>
      <c r="P306" s="59"/>
      <c r="Q306" s="59"/>
      <c r="R306" s="59"/>
      <c r="S306" s="59"/>
      <c r="T306" s="59"/>
      <c r="U306" s="59"/>
      <c r="V306" s="59"/>
      <c r="W306" s="59"/>
      <c r="X306" s="59"/>
      <c r="Y306" s="59"/>
      <c r="Z306" s="59"/>
      <c r="AA306" s="59"/>
      <c r="AB306" s="59"/>
      <c r="AC306" s="59"/>
      <c r="AD306" s="59"/>
      <c r="AE306" s="59"/>
      <c r="AF306" s="59"/>
      <c r="AG306" s="59"/>
      <c r="AH306" s="59"/>
      <c r="AI306" s="59"/>
      <c r="AJ306" s="59"/>
      <c r="AK306" s="59"/>
      <c r="AL306" s="61"/>
      <c r="AM306" s="59"/>
      <c r="AN306" s="59"/>
      <c r="AO306" s="59"/>
      <c r="AP306" s="59"/>
      <c r="AQ306" s="59"/>
      <c r="AR306" s="59"/>
      <c r="AS306" s="59"/>
      <c r="AT306" s="59"/>
      <c r="AU306" s="59"/>
      <c r="AV306" s="59"/>
      <c r="AW306" s="59"/>
      <c r="AX306" s="59"/>
    </row>
    <row r="307" spans="2:50" ht="24" customHeight="1" x14ac:dyDescent="0.2">
      <c r="B307" s="60">
        <v>6</v>
      </c>
      <c r="C307" s="60">
        <v>1</v>
      </c>
      <c r="D307" s="59"/>
      <c r="E307" s="59"/>
      <c r="F307" s="59"/>
      <c r="G307" s="59"/>
      <c r="H307" s="59"/>
      <c r="I307" s="59"/>
      <c r="J307" s="59"/>
      <c r="K307" s="59"/>
      <c r="L307" s="59"/>
      <c r="M307" s="59"/>
      <c r="N307" s="59"/>
      <c r="O307" s="59"/>
      <c r="P307" s="59"/>
      <c r="Q307" s="59"/>
      <c r="R307" s="59"/>
      <c r="S307" s="59"/>
      <c r="T307" s="59"/>
      <c r="U307" s="59"/>
      <c r="V307" s="59"/>
      <c r="W307" s="59"/>
      <c r="X307" s="59"/>
      <c r="Y307" s="59"/>
      <c r="Z307" s="59"/>
      <c r="AA307" s="59"/>
      <c r="AB307" s="59"/>
      <c r="AC307" s="59"/>
      <c r="AD307" s="59"/>
      <c r="AE307" s="59"/>
      <c r="AF307" s="59"/>
      <c r="AG307" s="59"/>
      <c r="AH307" s="59"/>
      <c r="AI307" s="59"/>
      <c r="AJ307" s="59"/>
      <c r="AK307" s="59"/>
      <c r="AL307" s="61"/>
      <c r="AM307" s="59"/>
      <c r="AN307" s="59"/>
      <c r="AO307" s="59"/>
      <c r="AP307" s="59"/>
      <c r="AQ307" s="59"/>
      <c r="AR307" s="59"/>
      <c r="AS307" s="59"/>
      <c r="AT307" s="59"/>
      <c r="AU307" s="59"/>
      <c r="AV307" s="59"/>
      <c r="AW307" s="59"/>
      <c r="AX307" s="59"/>
    </row>
    <row r="308" spans="2:50" ht="24" customHeight="1" x14ac:dyDescent="0.2">
      <c r="B308" s="60">
        <v>7</v>
      </c>
      <c r="C308" s="60">
        <v>1</v>
      </c>
      <c r="D308" s="59"/>
      <c r="E308" s="59"/>
      <c r="F308" s="59"/>
      <c r="G308" s="59"/>
      <c r="H308" s="59"/>
      <c r="I308" s="59"/>
      <c r="J308" s="59"/>
      <c r="K308" s="59"/>
      <c r="L308" s="59"/>
      <c r="M308" s="59"/>
      <c r="N308" s="59"/>
      <c r="O308" s="59"/>
      <c r="P308" s="59"/>
      <c r="Q308" s="59"/>
      <c r="R308" s="59"/>
      <c r="S308" s="59"/>
      <c r="T308" s="59"/>
      <c r="U308" s="59"/>
      <c r="V308" s="59"/>
      <c r="W308" s="59"/>
      <c r="X308" s="59"/>
      <c r="Y308" s="59"/>
      <c r="Z308" s="59"/>
      <c r="AA308" s="59"/>
      <c r="AB308" s="59"/>
      <c r="AC308" s="59"/>
      <c r="AD308" s="59"/>
      <c r="AE308" s="59"/>
      <c r="AF308" s="59"/>
      <c r="AG308" s="59"/>
      <c r="AH308" s="59"/>
      <c r="AI308" s="59"/>
      <c r="AJ308" s="59"/>
      <c r="AK308" s="59"/>
      <c r="AL308" s="61"/>
      <c r="AM308" s="59"/>
      <c r="AN308" s="59"/>
      <c r="AO308" s="59"/>
      <c r="AP308" s="59"/>
      <c r="AQ308" s="59"/>
      <c r="AR308" s="59"/>
      <c r="AS308" s="59"/>
      <c r="AT308" s="59"/>
      <c r="AU308" s="59"/>
      <c r="AV308" s="59"/>
      <c r="AW308" s="59"/>
      <c r="AX308" s="59"/>
    </row>
    <row r="309" spans="2:50" ht="24" customHeight="1" x14ac:dyDescent="0.2">
      <c r="B309" s="60">
        <v>8</v>
      </c>
      <c r="C309" s="60">
        <v>1</v>
      </c>
      <c r="D309" s="59"/>
      <c r="E309" s="59"/>
      <c r="F309" s="59"/>
      <c r="G309" s="59"/>
      <c r="H309" s="59"/>
      <c r="I309" s="59"/>
      <c r="J309" s="59"/>
      <c r="K309" s="59"/>
      <c r="L309" s="59"/>
      <c r="M309" s="59"/>
      <c r="N309" s="59"/>
      <c r="O309" s="59"/>
      <c r="P309" s="59"/>
      <c r="Q309" s="59"/>
      <c r="R309" s="59"/>
      <c r="S309" s="59"/>
      <c r="T309" s="59"/>
      <c r="U309" s="59"/>
      <c r="V309" s="59"/>
      <c r="W309" s="59"/>
      <c r="X309" s="59"/>
      <c r="Y309" s="59"/>
      <c r="Z309" s="59"/>
      <c r="AA309" s="59"/>
      <c r="AB309" s="59"/>
      <c r="AC309" s="59"/>
      <c r="AD309" s="59"/>
      <c r="AE309" s="59"/>
      <c r="AF309" s="59"/>
      <c r="AG309" s="59"/>
      <c r="AH309" s="59"/>
      <c r="AI309" s="59"/>
      <c r="AJ309" s="59"/>
      <c r="AK309" s="59"/>
      <c r="AL309" s="61"/>
      <c r="AM309" s="59"/>
      <c r="AN309" s="59"/>
      <c r="AO309" s="59"/>
      <c r="AP309" s="59"/>
      <c r="AQ309" s="59"/>
      <c r="AR309" s="59"/>
      <c r="AS309" s="59"/>
      <c r="AT309" s="59"/>
      <c r="AU309" s="59"/>
      <c r="AV309" s="59"/>
      <c r="AW309" s="59"/>
      <c r="AX309" s="59"/>
    </row>
    <row r="310" spans="2:50" ht="24" customHeight="1" x14ac:dyDescent="0.2">
      <c r="B310" s="60">
        <v>9</v>
      </c>
      <c r="C310" s="60">
        <v>1</v>
      </c>
      <c r="D310" s="59"/>
      <c r="E310" s="59"/>
      <c r="F310" s="59"/>
      <c r="G310" s="59"/>
      <c r="H310" s="59"/>
      <c r="I310" s="59"/>
      <c r="J310" s="59"/>
      <c r="K310" s="59"/>
      <c r="L310" s="59"/>
      <c r="M310" s="59"/>
      <c r="N310" s="59"/>
      <c r="O310" s="59"/>
      <c r="P310" s="59"/>
      <c r="Q310" s="59"/>
      <c r="R310" s="59"/>
      <c r="S310" s="59"/>
      <c r="T310" s="59"/>
      <c r="U310" s="59"/>
      <c r="V310" s="59"/>
      <c r="W310" s="59"/>
      <c r="X310" s="59"/>
      <c r="Y310" s="59"/>
      <c r="Z310" s="59"/>
      <c r="AA310" s="59"/>
      <c r="AB310" s="59"/>
      <c r="AC310" s="59"/>
      <c r="AD310" s="59"/>
      <c r="AE310" s="59"/>
      <c r="AF310" s="59"/>
      <c r="AG310" s="59"/>
      <c r="AH310" s="59"/>
      <c r="AI310" s="59"/>
      <c r="AJ310" s="59"/>
      <c r="AK310" s="59"/>
      <c r="AL310" s="61"/>
      <c r="AM310" s="59"/>
      <c r="AN310" s="59"/>
      <c r="AO310" s="59"/>
      <c r="AP310" s="59"/>
      <c r="AQ310" s="59"/>
      <c r="AR310" s="59"/>
      <c r="AS310" s="59"/>
      <c r="AT310" s="59"/>
      <c r="AU310" s="59"/>
      <c r="AV310" s="59"/>
      <c r="AW310" s="59"/>
      <c r="AX310" s="59"/>
    </row>
    <row r="311" spans="2:50" ht="24" customHeight="1" x14ac:dyDescent="0.2">
      <c r="B311" s="60">
        <v>10</v>
      </c>
      <c r="C311" s="60">
        <v>1</v>
      </c>
      <c r="D311" s="59"/>
      <c r="E311" s="59"/>
      <c r="F311" s="59"/>
      <c r="G311" s="59"/>
      <c r="H311" s="59"/>
      <c r="I311" s="59"/>
      <c r="J311" s="59"/>
      <c r="K311" s="59"/>
      <c r="L311" s="59"/>
      <c r="M311" s="59"/>
      <c r="N311" s="59"/>
      <c r="O311" s="59"/>
      <c r="P311" s="59"/>
      <c r="Q311" s="59"/>
      <c r="R311" s="59"/>
      <c r="S311" s="59"/>
      <c r="T311" s="59"/>
      <c r="U311" s="59"/>
      <c r="V311" s="59"/>
      <c r="W311" s="59"/>
      <c r="X311" s="59"/>
      <c r="Y311" s="59"/>
      <c r="Z311" s="59"/>
      <c r="AA311" s="59"/>
      <c r="AB311" s="59"/>
      <c r="AC311" s="59"/>
      <c r="AD311" s="59"/>
      <c r="AE311" s="59"/>
      <c r="AF311" s="59"/>
      <c r="AG311" s="59"/>
      <c r="AH311" s="59"/>
      <c r="AI311" s="59"/>
      <c r="AJ311" s="59"/>
      <c r="AK311" s="59"/>
      <c r="AL311" s="61"/>
      <c r="AM311" s="59"/>
      <c r="AN311" s="59"/>
      <c r="AO311" s="59"/>
      <c r="AP311" s="59"/>
      <c r="AQ311" s="59"/>
      <c r="AR311" s="59"/>
      <c r="AS311" s="59"/>
      <c r="AT311" s="59"/>
      <c r="AU311" s="59"/>
      <c r="AV311" s="59"/>
      <c r="AW311" s="59"/>
      <c r="AX311" s="59"/>
    </row>
    <row r="312" spans="2:50" x14ac:dyDescent="0.2">
      <c r="C312" s="30" t="s">
        <v>248</v>
      </c>
    </row>
    <row r="313" spans="2:50" s="30" customFormat="1" x14ac:dyDescent="0.2"/>
    <row r="314" spans="2:50" s="30" customFormat="1" x14ac:dyDescent="0.2">
      <c r="C314" s="30" t="s">
        <v>521</v>
      </c>
    </row>
    <row r="315" spans="2:50" ht="34.5" customHeight="1" x14ac:dyDescent="0.2">
      <c r="B315" s="60"/>
      <c r="C315" s="60"/>
      <c r="D315" s="69" t="s">
        <v>512</v>
      </c>
      <c r="E315" s="69"/>
      <c r="F315" s="69"/>
      <c r="G315" s="69"/>
      <c r="H315" s="69"/>
      <c r="I315" s="69"/>
      <c r="J315" s="69"/>
      <c r="K315" s="69"/>
      <c r="L315" s="69"/>
      <c r="M315" s="69"/>
      <c r="N315" s="69" t="s">
        <v>513</v>
      </c>
      <c r="O315" s="69"/>
      <c r="P315" s="69"/>
      <c r="Q315" s="69"/>
      <c r="R315" s="69"/>
      <c r="S315" s="69"/>
      <c r="T315" s="69"/>
      <c r="U315" s="69"/>
      <c r="V315" s="69"/>
      <c r="W315" s="69"/>
      <c r="X315" s="69"/>
      <c r="Y315" s="69"/>
      <c r="Z315" s="69"/>
      <c r="AA315" s="69"/>
      <c r="AB315" s="69"/>
      <c r="AC315" s="69"/>
      <c r="AD315" s="69"/>
      <c r="AE315" s="69"/>
      <c r="AF315" s="69"/>
      <c r="AG315" s="69"/>
      <c r="AH315" s="69"/>
      <c r="AI315" s="69"/>
      <c r="AJ315" s="69"/>
      <c r="AK315" s="69"/>
      <c r="AL315" s="70" t="s">
        <v>514</v>
      </c>
      <c r="AM315" s="69"/>
      <c r="AN315" s="69"/>
      <c r="AO315" s="69"/>
      <c r="AP315" s="69"/>
      <c r="AQ315" s="69"/>
      <c r="AR315" s="69" t="s">
        <v>43</v>
      </c>
      <c r="AS315" s="69"/>
      <c r="AT315" s="69"/>
      <c r="AU315" s="69"/>
      <c r="AV315" s="69" t="s">
        <v>44</v>
      </c>
      <c r="AW315" s="69"/>
      <c r="AX315" s="69"/>
    </row>
    <row r="316" spans="2:50" ht="45.65" customHeight="1" x14ac:dyDescent="0.2">
      <c r="B316" s="60">
        <v>1</v>
      </c>
      <c r="C316" s="60">
        <v>1</v>
      </c>
      <c r="D316" s="1034" t="s">
        <v>515</v>
      </c>
      <c r="E316" s="1035"/>
      <c r="F316" s="1035"/>
      <c r="G316" s="1035"/>
      <c r="H316" s="1035"/>
      <c r="I316" s="1035"/>
      <c r="J316" s="1035"/>
      <c r="K316" s="1035"/>
      <c r="L316" s="1035"/>
      <c r="M316" s="1036"/>
      <c r="N316" s="59" t="s">
        <v>516</v>
      </c>
      <c r="O316" s="59"/>
      <c r="P316" s="59"/>
      <c r="Q316" s="59"/>
      <c r="R316" s="59"/>
      <c r="S316" s="59"/>
      <c r="T316" s="59"/>
      <c r="U316" s="59"/>
      <c r="V316" s="59"/>
      <c r="W316" s="59"/>
      <c r="X316" s="59"/>
      <c r="Y316" s="59"/>
      <c r="Z316" s="59"/>
      <c r="AA316" s="59"/>
      <c r="AB316" s="59"/>
      <c r="AC316" s="59"/>
      <c r="AD316" s="59"/>
      <c r="AE316" s="59"/>
      <c r="AF316" s="59"/>
      <c r="AG316" s="59"/>
      <c r="AH316" s="59"/>
      <c r="AI316" s="59"/>
      <c r="AJ316" s="59"/>
      <c r="AK316" s="59"/>
      <c r="AL316" s="61">
        <v>6</v>
      </c>
      <c r="AM316" s="59"/>
      <c r="AN316" s="59"/>
      <c r="AO316" s="59"/>
      <c r="AP316" s="59"/>
      <c r="AQ316" s="59"/>
      <c r="AR316" s="59">
        <v>2</v>
      </c>
      <c r="AS316" s="59"/>
      <c r="AT316" s="59"/>
      <c r="AU316" s="59"/>
      <c r="AV316" s="1033" t="s">
        <v>517</v>
      </c>
      <c r="AW316" s="660"/>
      <c r="AX316" s="660"/>
    </row>
    <row r="317" spans="2:50" ht="24" customHeight="1" x14ac:dyDescent="0.2">
      <c r="B317" s="60">
        <v>2</v>
      </c>
      <c r="C317" s="60">
        <v>1</v>
      </c>
      <c r="D317" s="59"/>
      <c r="E317" s="59"/>
      <c r="F317" s="59"/>
      <c r="G317" s="59"/>
      <c r="H317" s="59"/>
      <c r="I317" s="59"/>
      <c r="J317" s="59"/>
      <c r="K317" s="59"/>
      <c r="L317" s="59"/>
      <c r="M317" s="59"/>
      <c r="N317" s="59"/>
      <c r="O317" s="59"/>
      <c r="P317" s="59"/>
      <c r="Q317" s="59"/>
      <c r="R317" s="59"/>
      <c r="S317" s="59"/>
      <c r="T317" s="59"/>
      <c r="U317" s="59"/>
      <c r="V317" s="59"/>
      <c r="W317" s="59"/>
      <c r="X317" s="59"/>
      <c r="Y317" s="59"/>
      <c r="Z317" s="59"/>
      <c r="AA317" s="59"/>
      <c r="AB317" s="59"/>
      <c r="AC317" s="59"/>
      <c r="AD317" s="59"/>
      <c r="AE317" s="59"/>
      <c r="AF317" s="59"/>
      <c r="AG317" s="59"/>
      <c r="AH317" s="59"/>
      <c r="AI317" s="59"/>
      <c r="AJ317" s="59"/>
      <c r="AK317" s="59"/>
      <c r="AL317" s="61"/>
      <c r="AM317" s="59"/>
      <c r="AN317" s="59"/>
      <c r="AO317" s="59"/>
      <c r="AP317" s="59"/>
      <c r="AQ317" s="59"/>
      <c r="AR317" s="59"/>
      <c r="AS317" s="59"/>
      <c r="AT317" s="59"/>
      <c r="AU317" s="59"/>
      <c r="AV317" s="59"/>
      <c r="AW317" s="59"/>
      <c r="AX317" s="59"/>
    </row>
    <row r="318" spans="2:50" ht="24" customHeight="1" x14ac:dyDescent="0.2">
      <c r="B318" s="60">
        <v>3</v>
      </c>
      <c r="C318" s="60">
        <v>1</v>
      </c>
      <c r="D318" s="59"/>
      <c r="E318" s="59"/>
      <c r="F318" s="59"/>
      <c r="G318" s="59"/>
      <c r="H318" s="59"/>
      <c r="I318" s="59"/>
      <c r="J318" s="59"/>
      <c r="K318" s="59"/>
      <c r="L318" s="59"/>
      <c r="M318" s="59"/>
      <c r="N318" s="59"/>
      <c r="O318" s="59"/>
      <c r="P318" s="59"/>
      <c r="Q318" s="59"/>
      <c r="R318" s="59"/>
      <c r="S318" s="59"/>
      <c r="T318" s="59"/>
      <c r="U318" s="59"/>
      <c r="V318" s="59"/>
      <c r="W318" s="59"/>
      <c r="X318" s="59"/>
      <c r="Y318" s="59"/>
      <c r="Z318" s="59"/>
      <c r="AA318" s="59"/>
      <c r="AB318" s="59"/>
      <c r="AC318" s="59"/>
      <c r="AD318" s="59"/>
      <c r="AE318" s="59"/>
      <c r="AF318" s="59"/>
      <c r="AG318" s="59"/>
      <c r="AH318" s="59"/>
      <c r="AI318" s="59"/>
      <c r="AJ318" s="59"/>
      <c r="AK318" s="59"/>
      <c r="AL318" s="61"/>
      <c r="AM318" s="59"/>
      <c r="AN318" s="59"/>
      <c r="AO318" s="59"/>
      <c r="AP318" s="59"/>
      <c r="AQ318" s="59"/>
      <c r="AR318" s="59"/>
      <c r="AS318" s="59"/>
      <c r="AT318" s="59"/>
      <c r="AU318" s="59"/>
      <c r="AV318" s="59"/>
      <c r="AW318" s="59"/>
      <c r="AX318" s="59"/>
    </row>
    <row r="319" spans="2:50" ht="24" customHeight="1" x14ac:dyDescent="0.2">
      <c r="B319" s="60">
        <v>4</v>
      </c>
      <c r="C319" s="60">
        <v>1</v>
      </c>
      <c r="D319" s="59"/>
      <c r="E319" s="59"/>
      <c r="F319" s="59"/>
      <c r="G319" s="59"/>
      <c r="H319" s="59"/>
      <c r="I319" s="59"/>
      <c r="J319" s="59"/>
      <c r="K319" s="59"/>
      <c r="L319" s="59"/>
      <c r="M319" s="59"/>
      <c r="N319" s="59"/>
      <c r="O319" s="59"/>
      <c r="P319" s="59"/>
      <c r="Q319" s="59"/>
      <c r="R319" s="59"/>
      <c r="S319" s="59"/>
      <c r="T319" s="59"/>
      <c r="U319" s="59"/>
      <c r="V319" s="59"/>
      <c r="W319" s="59"/>
      <c r="X319" s="59"/>
      <c r="Y319" s="59"/>
      <c r="Z319" s="59"/>
      <c r="AA319" s="59"/>
      <c r="AB319" s="59"/>
      <c r="AC319" s="59"/>
      <c r="AD319" s="59"/>
      <c r="AE319" s="59"/>
      <c r="AF319" s="59"/>
      <c r="AG319" s="59"/>
      <c r="AH319" s="59"/>
      <c r="AI319" s="59"/>
      <c r="AJ319" s="59"/>
      <c r="AK319" s="59"/>
      <c r="AL319" s="61"/>
      <c r="AM319" s="59"/>
      <c r="AN319" s="59"/>
      <c r="AO319" s="59"/>
      <c r="AP319" s="59"/>
      <c r="AQ319" s="59"/>
      <c r="AR319" s="59"/>
      <c r="AS319" s="59"/>
      <c r="AT319" s="59"/>
      <c r="AU319" s="59"/>
      <c r="AV319" s="59"/>
      <c r="AW319" s="59"/>
      <c r="AX319" s="59"/>
    </row>
    <row r="320" spans="2:50" ht="24" customHeight="1" x14ac:dyDescent="0.2">
      <c r="B320" s="60">
        <v>5</v>
      </c>
      <c r="C320" s="60">
        <v>1</v>
      </c>
      <c r="D320" s="59"/>
      <c r="E320" s="59"/>
      <c r="F320" s="59"/>
      <c r="G320" s="59"/>
      <c r="H320" s="59"/>
      <c r="I320" s="59"/>
      <c r="J320" s="59"/>
      <c r="K320" s="59"/>
      <c r="L320" s="59"/>
      <c r="M320" s="59"/>
      <c r="N320" s="59"/>
      <c r="O320" s="59"/>
      <c r="P320" s="59"/>
      <c r="Q320" s="59"/>
      <c r="R320" s="59"/>
      <c r="S320" s="59"/>
      <c r="T320" s="59"/>
      <c r="U320" s="59"/>
      <c r="V320" s="59"/>
      <c r="W320" s="59"/>
      <c r="X320" s="59"/>
      <c r="Y320" s="59"/>
      <c r="Z320" s="59"/>
      <c r="AA320" s="59"/>
      <c r="AB320" s="59"/>
      <c r="AC320" s="59"/>
      <c r="AD320" s="59"/>
      <c r="AE320" s="59"/>
      <c r="AF320" s="59"/>
      <c r="AG320" s="59"/>
      <c r="AH320" s="59"/>
      <c r="AI320" s="59"/>
      <c r="AJ320" s="59"/>
      <c r="AK320" s="59"/>
      <c r="AL320" s="61"/>
      <c r="AM320" s="59"/>
      <c r="AN320" s="59"/>
      <c r="AO320" s="59"/>
      <c r="AP320" s="59"/>
      <c r="AQ320" s="59"/>
      <c r="AR320" s="59"/>
      <c r="AS320" s="59"/>
      <c r="AT320" s="59"/>
      <c r="AU320" s="59"/>
      <c r="AV320" s="59"/>
      <c r="AW320" s="59"/>
      <c r="AX320" s="59"/>
    </row>
    <row r="321" spans="2:50" ht="24" customHeight="1" x14ac:dyDescent="0.2">
      <c r="B321" s="60">
        <v>6</v>
      </c>
      <c r="C321" s="60">
        <v>1</v>
      </c>
      <c r="D321" s="59"/>
      <c r="E321" s="59"/>
      <c r="F321" s="59"/>
      <c r="G321" s="59"/>
      <c r="H321" s="59"/>
      <c r="I321" s="59"/>
      <c r="J321" s="59"/>
      <c r="K321" s="59"/>
      <c r="L321" s="59"/>
      <c r="M321" s="59"/>
      <c r="N321" s="59"/>
      <c r="O321" s="59"/>
      <c r="P321" s="59"/>
      <c r="Q321" s="59"/>
      <c r="R321" s="59"/>
      <c r="S321" s="59"/>
      <c r="T321" s="59"/>
      <c r="U321" s="59"/>
      <c r="V321" s="59"/>
      <c r="W321" s="59"/>
      <c r="X321" s="59"/>
      <c r="Y321" s="59"/>
      <c r="Z321" s="59"/>
      <c r="AA321" s="59"/>
      <c r="AB321" s="59"/>
      <c r="AC321" s="59"/>
      <c r="AD321" s="59"/>
      <c r="AE321" s="59"/>
      <c r="AF321" s="59"/>
      <c r="AG321" s="59"/>
      <c r="AH321" s="59"/>
      <c r="AI321" s="59"/>
      <c r="AJ321" s="59"/>
      <c r="AK321" s="59"/>
      <c r="AL321" s="61"/>
      <c r="AM321" s="59"/>
      <c r="AN321" s="59"/>
      <c r="AO321" s="59"/>
      <c r="AP321" s="59"/>
      <c r="AQ321" s="59"/>
      <c r="AR321" s="59"/>
      <c r="AS321" s="59"/>
      <c r="AT321" s="59"/>
      <c r="AU321" s="59"/>
      <c r="AV321" s="59"/>
      <c r="AW321" s="59"/>
      <c r="AX321" s="59"/>
    </row>
    <row r="322" spans="2:50" ht="24" customHeight="1" x14ac:dyDescent="0.2">
      <c r="B322" s="60">
        <v>7</v>
      </c>
      <c r="C322" s="60">
        <v>1</v>
      </c>
      <c r="D322" s="59"/>
      <c r="E322" s="59"/>
      <c r="F322" s="59"/>
      <c r="G322" s="59"/>
      <c r="H322" s="59"/>
      <c r="I322" s="59"/>
      <c r="J322" s="59"/>
      <c r="K322" s="59"/>
      <c r="L322" s="59"/>
      <c r="M322" s="59"/>
      <c r="N322" s="59"/>
      <c r="O322" s="59"/>
      <c r="P322" s="59"/>
      <c r="Q322" s="59"/>
      <c r="R322" s="59"/>
      <c r="S322" s="59"/>
      <c r="T322" s="59"/>
      <c r="U322" s="59"/>
      <c r="V322" s="59"/>
      <c r="W322" s="59"/>
      <c r="X322" s="59"/>
      <c r="Y322" s="59"/>
      <c r="Z322" s="59"/>
      <c r="AA322" s="59"/>
      <c r="AB322" s="59"/>
      <c r="AC322" s="59"/>
      <c r="AD322" s="59"/>
      <c r="AE322" s="59"/>
      <c r="AF322" s="59"/>
      <c r="AG322" s="59"/>
      <c r="AH322" s="59"/>
      <c r="AI322" s="59"/>
      <c r="AJ322" s="59"/>
      <c r="AK322" s="59"/>
      <c r="AL322" s="61"/>
      <c r="AM322" s="59"/>
      <c r="AN322" s="59"/>
      <c r="AO322" s="59"/>
      <c r="AP322" s="59"/>
      <c r="AQ322" s="59"/>
      <c r="AR322" s="59"/>
      <c r="AS322" s="59"/>
      <c r="AT322" s="59"/>
      <c r="AU322" s="59"/>
      <c r="AV322" s="59"/>
      <c r="AW322" s="59"/>
      <c r="AX322" s="59"/>
    </row>
    <row r="323" spans="2:50" ht="24" customHeight="1" x14ac:dyDescent="0.2">
      <c r="B323" s="60">
        <v>8</v>
      </c>
      <c r="C323" s="60">
        <v>1</v>
      </c>
      <c r="D323" s="59"/>
      <c r="E323" s="59"/>
      <c r="F323" s="59"/>
      <c r="G323" s="59"/>
      <c r="H323" s="59"/>
      <c r="I323" s="59"/>
      <c r="J323" s="59"/>
      <c r="K323" s="59"/>
      <c r="L323" s="59"/>
      <c r="M323" s="59"/>
      <c r="N323" s="59"/>
      <c r="O323" s="59"/>
      <c r="P323" s="59"/>
      <c r="Q323" s="59"/>
      <c r="R323" s="59"/>
      <c r="S323" s="59"/>
      <c r="T323" s="59"/>
      <c r="U323" s="59"/>
      <c r="V323" s="59"/>
      <c r="W323" s="59"/>
      <c r="X323" s="59"/>
      <c r="Y323" s="59"/>
      <c r="Z323" s="59"/>
      <c r="AA323" s="59"/>
      <c r="AB323" s="59"/>
      <c r="AC323" s="59"/>
      <c r="AD323" s="59"/>
      <c r="AE323" s="59"/>
      <c r="AF323" s="59"/>
      <c r="AG323" s="59"/>
      <c r="AH323" s="59"/>
      <c r="AI323" s="59"/>
      <c r="AJ323" s="59"/>
      <c r="AK323" s="59"/>
      <c r="AL323" s="61"/>
      <c r="AM323" s="59"/>
      <c r="AN323" s="59"/>
      <c r="AO323" s="59"/>
      <c r="AP323" s="59"/>
      <c r="AQ323" s="59"/>
      <c r="AR323" s="59"/>
      <c r="AS323" s="59"/>
      <c r="AT323" s="59"/>
      <c r="AU323" s="59"/>
      <c r="AV323" s="59"/>
      <c r="AW323" s="59"/>
      <c r="AX323" s="59"/>
    </row>
    <row r="324" spans="2:50" ht="24" customHeight="1" x14ac:dyDescent="0.2">
      <c r="B324" s="60">
        <v>9</v>
      </c>
      <c r="C324" s="60">
        <v>1</v>
      </c>
      <c r="D324" s="59"/>
      <c r="E324" s="59"/>
      <c r="F324" s="59"/>
      <c r="G324" s="59"/>
      <c r="H324" s="59"/>
      <c r="I324" s="59"/>
      <c r="J324" s="59"/>
      <c r="K324" s="59"/>
      <c r="L324" s="59"/>
      <c r="M324" s="59"/>
      <c r="N324" s="59"/>
      <c r="O324" s="59"/>
      <c r="P324" s="59"/>
      <c r="Q324" s="59"/>
      <c r="R324" s="59"/>
      <c r="S324" s="59"/>
      <c r="T324" s="59"/>
      <c r="U324" s="59"/>
      <c r="V324" s="59"/>
      <c r="W324" s="59"/>
      <c r="X324" s="59"/>
      <c r="Y324" s="59"/>
      <c r="Z324" s="59"/>
      <c r="AA324" s="59"/>
      <c r="AB324" s="59"/>
      <c r="AC324" s="59"/>
      <c r="AD324" s="59"/>
      <c r="AE324" s="59"/>
      <c r="AF324" s="59"/>
      <c r="AG324" s="59"/>
      <c r="AH324" s="59"/>
      <c r="AI324" s="59"/>
      <c r="AJ324" s="59"/>
      <c r="AK324" s="59"/>
      <c r="AL324" s="61"/>
      <c r="AM324" s="59"/>
      <c r="AN324" s="59"/>
      <c r="AO324" s="59"/>
      <c r="AP324" s="59"/>
      <c r="AQ324" s="59"/>
      <c r="AR324" s="59"/>
      <c r="AS324" s="59"/>
      <c r="AT324" s="59"/>
      <c r="AU324" s="59"/>
      <c r="AV324" s="59"/>
      <c r="AW324" s="59"/>
      <c r="AX324" s="59"/>
    </row>
    <row r="325" spans="2:50" ht="24" customHeight="1" x14ac:dyDescent="0.2">
      <c r="B325" s="60">
        <v>10</v>
      </c>
      <c r="C325" s="60">
        <v>1</v>
      </c>
      <c r="D325" s="59"/>
      <c r="E325" s="59"/>
      <c r="F325" s="59"/>
      <c r="G325" s="59"/>
      <c r="H325" s="59"/>
      <c r="I325" s="59"/>
      <c r="J325" s="59"/>
      <c r="K325" s="59"/>
      <c r="L325" s="59"/>
      <c r="M325" s="59"/>
      <c r="N325" s="59"/>
      <c r="O325" s="59"/>
      <c r="P325" s="59"/>
      <c r="Q325" s="59"/>
      <c r="R325" s="59"/>
      <c r="S325" s="59"/>
      <c r="T325" s="59"/>
      <c r="U325" s="59"/>
      <c r="V325" s="59"/>
      <c r="W325" s="59"/>
      <c r="X325" s="59"/>
      <c r="Y325" s="59"/>
      <c r="Z325" s="59"/>
      <c r="AA325" s="59"/>
      <c r="AB325" s="59"/>
      <c r="AC325" s="59"/>
      <c r="AD325" s="59"/>
      <c r="AE325" s="59"/>
      <c r="AF325" s="59"/>
      <c r="AG325" s="59"/>
      <c r="AH325" s="59"/>
      <c r="AI325" s="59"/>
      <c r="AJ325" s="59"/>
      <c r="AK325" s="59"/>
      <c r="AL325" s="61"/>
      <c r="AM325" s="59"/>
      <c r="AN325" s="59"/>
      <c r="AO325" s="59"/>
      <c r="AP325" s="59"/>
      <c r="AQ325" s="59"/>
      <c r="AR325" s="59"/>
      <c r="AS325" s="59"/>
      <c r="AT325" s="59"/>
      <c r="AU325" s="59"/>
      <c r="AV325" s="59"/>
      <c r="AW325" s="59"/>
      <c r="AX325" s="59"/>
    </row>
    <row r="326" spans="2:50" x14ac:dyDescent="0.2">
      <c r="C326" s="30" t="s">
        <v>248</v>
      </c>
    </row>
    <row r="329" spans="2:50" s="30" customFormat="1" x14ac:dyDescent="0.2">
      <c r="C329" s="30" t="s">
        <v>522</v>
      </c>
    </row>
    <row r="330" spans="2:50" ht="34.5" customHeight="1" x14ac:dyDescent="0.2">
      <c r="B330" s="60"/>
      <c r="C330" s="60"/>
      <c r="D330" s="69" t="s">
        <v>512</v>
      </c>
      <c r="E330" s="69"/>
      <c r="F330" s="69"/>
      <c r="G330" s="69"/>
      <c r="H330" s="69"/>
      <c r="I330" s="69"/>
      <c r="J330" s="69"/>
      <c r="K330" s="69"/>
      <c r="L330" s="69"/>
      <c r="M330" s="69"/>
      <c r="N330" s="69" t="s">
        <v>513</v>
      </c>
      <c r="O330" s="69"/>
      <c r="P330" s="69"/>
      <c r="Q330" s="69"/>
      <c r="R330" s="69"/>
      <c r="S330" s="69"/>
      <c r="T330" s="69"/>
      <c r="U330" s="69"/>
      <c r="V330" s="69"/>
      <c r="W330" s="69"/>
      <c r="X330" s="69"/>
      <c r="Y330" s="69"/>
      <c r="Z330" s="69"/>
      <c r="AA330" s="69"/>
      <c r="AB330" s="69"/>
      <c r="AC330" s="69"/>
      <c r="AD330" s="69"/>
      <c r="AE330" s="69"/>
      <c r="AF330" s="69"/>
      <c r="AG330" s="69"/>
      <c r="AH330" s="69"/>
      <c r="AI330" s="69"/>
      <c r="AJ330" s="69"/>
      <c r="AK330" s="69"/>
      <c r="AL330" s="70" t="s">
        <v>514</v>
      </c>
      <c r="AM330" s="69"/>
      <c r="AN330" s="69"/>
      <c r="AO330" s="69"/>
      <c r="AP330" s="69"/>
      <c r="AQ330" s="69"/>
      <c r="AR330" s="69" t="s">
        <v>43</v>
      </c>
      <c r="AS330" s="69"/>
      <c r="AT330" s="69"/>
      <c r="AU330" s="69"/>
      <c r="AV330" s="69" t="s">
        <v>44</v>
      </c>
      <c r="AW330" s="69"/>
      <c r="AX330" s="69"/>
    </row>
    <row r="331" spans="2:50" ht="45.65" customHeight="1" x14ac:dyDescent="0.2">
      <c r="B331" s="60">
        <v>1</v>
      </c>
      <c r="C331" s="60">
        <v>1</v>
      </c>
      <c r="D331" s="1034" t="s">
        <v>518</v>
      </c>
      <c r="E331" s="1035"/>
      <c r="F331" s="1035"/>
      <c r="G331" s="1035"/>
      <c r="H331" s="1035"/>
      <c r="I331" s="1035"/>
      <c r="J331" s="1035"/>
      <c r="K331" s="1035"/>
      <c r="L331" s="1035"/>
      <c r="M331" s="1036"/>
      <c r="N331" s="59" t="s">
        <v>519</v>
      </c>
      <c r="O331" s="59"/>
      <c r="P331" s="59"/>
      <c r="Q331" s="59"/>
      <c r="R331" s="59"/>
      <c r="S331" s="59"/>
      <c r="T331" s="59"/>
      <c r="U331" s="59"/>
      <c r="V331" s="59"/>
      <c r="W331" s="59"/>
      <c r="X331" s="59"/>
      <c r="Y331" s="59"/>
      <c r="Z331" s="59"/>
      <c r="AA331" s="59"/>
      <c r="AB331" s="59"/>
      <c r="AC331" s="59"/>
      <c r="AD331" s="59"/>
      <c r="AE331" s="59"/>
      <c r="AF331" s="59"/>
      <c r="AG331" s="59"/>
      <c r="AH331" s="59"/>
      <c r="AI331" s="59"/>
      <c r="AJ331" s="59"/>
      <c r="AK331" s="59"/>
      <c r="AL331" s="61">
        <v>0</v>
      </c>
      <c r="AM331" s="59"/>
      <c r="AN331" s="59"/>
      <c r="AO331" s="59"/>
      <c r="AP331" s="59"/>
      <c r="AQ331" s="59"/>
      <c r="AR331" s="59" t="s">
        <v>293</v>
      </c>
      <c r="AS331" s="59"/>
      <c r="AT331" s="59"/>
      <c r="AU331" s="59"/>
      <c r="AV331" s="59"/>
      <c r="AW331" s="59"/>
      <c r="AX331" s="59"/>
    </row>
    <row r="332" spans="2:50" ht="24" customHeight="1" x14ac:dyDescent="0.2">
      <c r="B332" s="60">
        <v>2</v>
      </c>
      <c r="C332" s="60">
        <v>1</v>
      </c>
      <c r="D332" s="59"/>
      <c r="E332" s="59"/>
      <c r="F332" s="59"/>
      <c r="G332" s="59"/>
      <c r="H332" s="59"/>
      <c r="I332" s="59"/>
      <c r="J332" s="59"/>
      <c r="K332" s="59"/>
      <c r="L332" s="59"/>
      <c r="M332" s="59"/>
      <c r="N332" s="59"/>
      <c r="O332" s="59"/>
      <c r="P332" s="59"/>
      <c r="Q332" s="59"/>
      <c r="R332" s="59"/>
      <c r="S332" s="59"/>
      <c r="T332" s="59"/>
      <c r="U332" s="59"/>
      <c r="V332" s="59"/>
      <c r="W332" s="59"/>
      <c r="X332" s="59"/>
      <c r="Y332" s="59"/>
      <c r="Z332" s="59"/>
      <c r="AA332" s="59"/>
      <c r="AB332" s="59"/>
      <c r="AC332" s="59"/>
      <c r="AD332" s="59"/>
      <c r="AE332" s="59"/>
      <c r="AF332" s="59"/>
      <c r="AG332" s="59"/>
      <c r="AH332" s="59"/>
      <c r="AI332" s="59"/>
      <c r="AJ332" s="59"/>
      <c r="AK332" s="59"/>
      <c r="AL332" s="61"/>
      <c r="AM332" s="59"/>
      <c r="AN332" s="59"/>
      <c r="AO332" s="59"/>
      <c r="AP332" s="59"/>
      <c r="AQ332" s="59"/>
      <c r="AR332" s="59"/>
      <c r="AS332" s="59"/>
      <c r="AT332" s="59"/>
      <c r="AU332" s="59"/>
      <c r="AV332" s="59"/>
      <c r="AW332" s="59"/>
      <c r="AX332" s="59"/>
    </row>
    <row r="333" spans="2:50" ht="24" customHeight="1" x14ac:dyDescent="0.2">
      <c r="B333" s="60">
        <v>3</v>
      </c>
      <c r="C333" s="60">
        <v>1</v>
      </c>
      <c r="D333" s="59"/>
      <c r="E333" s="59"/>
      <c r="F333" s="59"/>
      <c r="G333" s="59"/>
      <c r="H333" s="59"/>
      <c r="I333" s="59"/>
      <c r="J333" s="59"/>
      <c r="K333" s="59"/>
      <c r="L333" s="59"/>
      <c r="M333" s="59"/>
      <c r="N333" s="59"/>
      <c r="O333" s="59"/>
      <c r="P333" s="59"/>
      <c r="Q333" s="59"/>
      <c r="R333" s="59"/>
      <c r="S333" s="59"/>
      <c r="T333" s="59"/>
      <c r="U333" s="59"/>
      <c r="V333" s="59"/>
      <c r="W333" s="59"/>
      <c r="X333" s="59"/>
      <c r="Y333" s="59"/>
      <c r="Z333" s="59"/>
      <c r="AA333" s="59"/>
      <c r="AB333" s="59"/>
      <c r="AC333" s="59"/>
      <c r="AD333" s="59"/>
      <c r="AE333" s="59"/>
      <c r="AF333" s="59"/>
      <c r="AG333" s="59"/>
      <c r="AH333" s="59"/>
      <c r="AI333" s="59"/>
      <c r="AJ333" s="59"/>
      <c r="AK333" s="59"/>
      <c r="AL333" s="61"/>
      <c r="AM333" s="59"/>
      <c r="AN333" s="59"/>
      <c r="AO333" s="59"/>
      <c r="AP333" s="59"/>
      <c r="AQ333" s="59"/>
      <c r="AR333" s="59"/>
      <c r="AS333" s="59"/>
      <c r="AT333" s="59"/>
      <c r="AU333" s="59"/>
      <c r="AV333" s="59"/>
      <c r="AW333" s="59"/>
      <c r="AX333" s="59"/>
    </row>
    <row r="334" spans="2:50" ht="24" customHeight="1" x14ac:dyDescent="0.2">
      <c r="B334" s="60">
        <v>4</v>
      </c>
      <c r="C334" s="60">
        <v>1</v>
      </c>
      <c r="D334" s="59"/>
      <c r="E334" s="59"/>
      <c r="F334" s="59"/>
      <c r="G334" s="59"/>
      <c r="H334" s="59"/>
      <c r="I334" s="59"/>
      <c r="J334" s="59"/>
      <c r="K334" s="59"/>
      <c r="L334" s="59"/>
      <c r="M334" s="59"/>
      <c r="N334" s="59"/>
      <c r="O334" s="59"/>
      <c r="P334" s="59"/>
      <c r="Q334" s="59"/>
      <c r="R334" s="59"/>
      <c r="S334" s="59"/>
      <c r="T334" s="59"/>
      <c r="U334" s="59"/>
      <c r="V334" s="59"/>
      <c r="W334" s="59"/>
      <c r="X334" s="59"/>
      <c r="Y334" s="59"/>
      <c r="Z334" s="59"/>
      <c r="AA334" s="59"/>
      <c r="AB334" s="59"/>
      <c r="AC334" s="59"/>
      <c r="AD334" s="59"/>
      <c r="AE334" s="59"/>
      <c r="AF334" s="59"/>
      <c r="AG334" s="59"/>
      <c r="AH334" s="59"/>
      <c r="AI334" s="59"/>
      <c r="AJ334" s="59"/>
      <c r="AK334" s="59"/>
      <c r="AL334" s="61"/>
      <c r="AM334" s="59"/>
      <c r="AN334" s="59"/>
      <c r="AO334" s="59"/>
      <c r="AP334" s="59"/>
      <c r="AQ334" s="59"/>
      <c r="AR334" s="59"/>
      <c r="AS334" s="59"/>
      <c r="AT334" s="59"/>
      <c r="AU334" s="59"/>
      <c r="AV334" s="59"/>
      <c r="AW334" s="59"/>
      <c r="AX334" s="59"/>
    </row>
    <row r="335" spans="2:50" ht="24" customHeight="1" x14ac:dyDescent="0.2">
      <c r="B335" s="60">
        <v>5</v>
      </c>
      <c r="C335" s="60">
        <v>1</v>
      </c>
      <c r="D335" s="59"/>
      <c r="E335" s="59"/>
      <c r="F335" s="59"/>
      <c r="G335" s="59"/>
      <c r="H335" s="59"/>
      <c r="I335" s="59"/>
      <c r="J335" s="59"/>
      <c r="K335" s="59"/>
      <c r="L335" s="59"/>
      <c r="M335" s="59"/>
      <c r="N335" s="59"/>
      <c r="O335" s="59"/>
      <c r="P335" s="59"/>
      <c r="Q335" s="59"/>
      <c r="R335" s="59"/>
      <c r="S335" s="59"/>
      <c r="T335" s="59"/>
      <c r="U335" s="59"/>
      <c r="V335" s="59"/>
      <c r="W335" s="59"/>
      <c r="X335" s="59"/>
      <c r="Y335" s="59"/>
      <c r="Z335" s="59"/>
      <c r="AA335" s="59"/>
      <c r="AB335" s="59"/>
      <c r="AC335" s="59"/>
      <c r="AD335" s="59"/>
      <c r="AE335" s="59"/>
      <c r="AF335" s="59"/>
      <c r="AG335" s="59"/>
      <c r="AH335" s="59"/>
      <c r="AI335" s="59"/>
      <c r="AJ335" s="59"/>
      <c r="AK335" s="59"/>
      <c r="AL335" s="61"/>
      <c r="AM335" s="59"/>
      <c r="AN335" s="59"/>
      <c r="AO335" s="59"/>
      <c r="AP335" s="59"/>
      <c r="AQ335" s="59"/>
      <c r="AR335" s="59"/>
      <c r="AS335" s="59"/>
      <c r="AT335" s="59"/>
      <c r="AU335" s="59"/>
      <c r="AV335" s="59"/>
      <c r="AW335" s="59"/>
      <c r="AX335" s="59"/>
    </row>
    <row r="336" spans="2:50" ht="24" customHeight="1" x14ac:dyDescent="0.2">
      <c r="B336" s="60">
        <v>6</v>
      </c>
      <c r="C336" s="60">
        <v>1</v>
      </c>
      <c r="D336" s="59"/>
      <c r="E336" s="59"/>
      <c r="F336" s="59"/>
      <c r="G336" s="59"/>
      <c r="H336" s="59"/>
      <c r="I336" s="59"/>
      <c r="J336" s="59"/>
      <c r="K336" s="59"/>
      <c r="L336" s="59"/>
      <c r="M336" s="59"/>
      <c r="N336" s="59"/>
      <c r="O336" s="59"/>
      <c r="P336" s="59"/>
      <c r="Q336" s="59"/>
      <c r="R336" s="59"/>
      <c r="S336" s="59"/>
      <c r="T336" s="59"/>
      <c r="U336" s="59"/>
      <c r="V336" s="59"/>
      <c r="W336" s="59"/>
      <c r="X336" s="59"/>
      <c r="Y336" s="59"/>
      <c r="Z336" s="59"/>
      <c r="AA336" s="59"/>
      <c r="AB336" s="59"/>
      <c r="AC336" s="59"/>
      <c r="AD336" s="59"/>
      <c r="AE336" s="59"/>
      <c r="AF336" s="59"/>
      <c r="AG336" s="59"/>
      <c r="AH336" s="59"/>
      <c r="AI336" s="59"/>
      <c r="AJ336" s="59"/>
      <c r="AK336" s="59"/>
      <c r="AL336" s="61"/>
      <c r="AM336" s="59"/>
      <c r="AN336" s="59"/>
      <c r="AO336" s="59"/>
      <c r="AP336" s="59"/>
      <c r="AQ336" s="59"/>
      <c r="AR336" s="59"/>
      <c r="AS336" s="59"/>
      <c r="AT336" s="59"/>
      <c r="AU336" s="59"/>
      <c r="AV336" s="59"/>
      <c r="AW336" s="59"/>
      <c r="AX336" s="59"/>
    </row>
    <row r="337" spans="2:50" ht="24" customHeight="1" x14ac:dyDescent="0.2">
      <c r="B337" s="60">
        <v>7</v>
      </c>
      <c r="C337" s="60">
        <v>1</v>
      </c>
      <c r="D337" s="59"/>
      <c r="E337" s="59"/>
      <c r="F337" s="59"/>
      <c r="G337" s="59"/>
      <c r="H337" s="59"/>
      <c r="I337" s="59"/>
      <c r="J337" s="59"/>
      <c r="K337" s="59"/>
      <c r="L337" s="59"/>
      <c r="M337" s="59"/>
      <c r="N337" s="59"/>
      <c r="O337" s="59"/>
      <c r="P337" s="59"/>
      <c r="Q337" s="59"/>
      <c r="R337" s="59"/>
      <c r="S337" s="59"/>
      <c r="T337" s="59"/>
      <c r="U337" s="59"/>
      <c r="V337" s="59"/>
      <c r="W337" s="59"/>
      <c r="X337" s="59"/>
      <c r="Y337" s="59"/>
      <c r="Z337" s="59"/>
      <c r="AA337" s="59"/>
      <c r="AB337" s="59"/>
      <c r="AC337" s="59"/>
      <c r="AD337" s="59"/>
      <c r="AE337" s="59"/>
      <c r="AF337" s="59"/>
      <c r="AG337" s="59"/>
      <c r="AH337" s="59"/>
      <c r="AI337" s="59"/>
      <c r="AJ337" s="59"/>
      <c r="AK337" s="59"/>
      <c r="AL337" s="61"/>
      <c r="AM337" s="59"/>
      <c r="AN337" s="59"/>
      <c r="AO337" s="59"/>
      <c r="AP337" s="59"/>
      <c r="AQ337" s="59"/>
      <c r="AR337" s="59"/>
      <c r="AS337" s="59"/>
      <c r="AT337" s="59"/>
      <c r="AU337" s="59"/>
      <c r="AV337" s="59"/>
      <c r="AW337" s="59"/>
      <c r="AX337" s="59"/>
    </row>
    <row r="338" spans="2:50" ht="24" customHeight="1" x14ac:dyDescent="0.2">
      <c r="B338" s="60">
        <v>8</v>
      </c>
      <c r="C338" s="60">
        <v>1</v>
      </c>
      <c r="D338" s="59"/>
      <c r="E338" s="59"/>
      <c r="F338" s="59"/>
      <c r="G338" s="59"/>
      <c r="H338" s="59"/>
      <c r="I338" s="59"/>
      <c r="J338" s="59"/>
      <c r="K338" s="59"/>
      <c r="L338" s="59"/>
      <c r="M338" s="59"/>
      <c r="N338" s="59"/>
      <c r="O338" s="59"/>
      <c r="P338" s="59"/>
      <c r="Q338" s="59"/>
      <c r="R338" s="59"/>
      <c r="S338" s="59"/>
      <c r="T338" s="59"/>
      <c r="U338" s="59"/>
      <c r="V338" s="59"/>
      <c r="W338" s="59"/>
      <c r="X338" s="59"/>
      <c r="Y338" s="59"/>
      <c r="Z338" s="59"/>
      <c r="AA338" s="59"/>
      <c r="AB338" s="59"/>
      <c r="AC338" s="59"/>
      <c r="AD338" s="59"/>
      <c r="AE338" s="59"/>
      <c r="AF338" s="59"/>
      <c r="AG338" s="59"/>
      <c r="AH338" s="59"/>
      <c r="AI338" s="59"/>
      <c r="AJ338" s="59"/>
      <c r="AK338" s="59"/>
      <c r="AL338" s="61"/>
      <c r="AM338" s="59"/>
      <c r="AN338" s="59"/>
      <c r="AO338" s="59"/>
      <c r="AP338" s="59"/>
      <c r="AQ338" s="59"/>
      <c r="AR338" s="59"/>
      <c r="AS338" s="59"/>
      <c r="AT338" s="59"/>
      <c r="AU338" s="59"/>
      <c r="AV338" s="59"/>
      <c r="AW338" s="59"/>
      <c r="AX338" s="59"/>
    </row>
    <row r="339" spans="2:50" ht="24" customHeight="1" x14ac:dyDescent="0.2">
      <c r="B339" s="60">
        <v>9</v>
      </c>
      <c r="C339" s="60">
        <v>1</v>
      </c>
      <c r="D339" s="59"/>
      <c r="E339" s="59"/>
      <c r="F339" s="59"/>
      <c r="G339" s="59"/>
      <c r="H339" s="59"/>
      <c r="I339" s="59"/>
      <c r="J339" s="59"/>
      <c r="K339" s="59"/>
      <c r="L339" s="59"/>
      <c r="M339" s="59"/>
      <c r="N339" s="59"/>
      <c r="O339" s="59"/>
      <c r="P339" s="59"/>
      <c r="Q339" s="59"/>
      <c r="R339" s="59"/>
      <c r="S339" s="59"/>
      <c r="T339" s="59"/>
      <c r="U339" s="59"/>
      <c r="V339" s="59"/>
      <c r="W339" s="59"/>
      <c r="X339" s="59"/>
      <c r="Y339" s="59"/>
      <c r="Z339" s="59"/>
      <c r="AA339" s="59"/>
      <c r="AB339" s="59"/>
      <c r="AC339" s="59"/>
      <c r="AD339" s="59"/>
      <c r="AE339" s="59"/>
      <c r="AF339" s="59"/>
      <c r="AG339" s="59"/>
      <c r="AH339" s="59"/>
      <c r="AI339" s="59"/>
      <c r="AJ339" s="59"/>
      <c r="AK339" s="59"/>
      <c r="AL339" s="61"/>
      <c r="AM339" s="59"/>
      <c r="AN339" s="59"/>
      <c r="AO339" s="59"/>
      <c r="AP339" s="59"/>
      <c r="AQ339" s="59"/>
      <c r="AR339" s="59"/>
      <c r="AS339" s="59"/>
      <c r="AT339" s="59"/>
      <c r="AU339" s="59"/>
      <c r="AV339" s="59"/>
      <c r="AW339" s="59"/>
      <c r="AX339" s="59"/>
    </row>
    <row r="340" spans="2:50" ht="24" customHeight="1" x14ac:dyDescent="0.2">
      <c r="B340" s="60">
        <v>10</v>
      </c>
      <c r="C340" s="60">
        <v>1</v>
      </c>
      <c r="D340" s="59"/>
      <c r="E340" s="59"/>
      <c r="F340" s="59"/>
      <c r="G340" s="59"/>
      <c r="H340" s="59"/>
      <c r="I340" s="59"/>
      <c r="J340" s="59"/>
      <c r="K340" s="59"/>
      <c r="L340" s="59"/>
      <c r="M340" s="59"/>
      <c r="N340" s="59"/>
      <c r="O340" s="59"/>
      <c r="P340" s="59"/>
      <c r="Q340" s="59"/>
      <c r="R340" s="59"/>
      <c r="S340" s="59"/>
      <c r="T340" s="59"/>
      <c r="U340" s="59"/>
      <c r="V340" s="59"/>
      <c r="W340" s="59"/>
      <c r="X340" s="59"/>
      <c r="Y340" s="59"/>
      <c r="Z340" s="59"/>
      <c r="AA340" s="59"/>
      <c r="AB340" s="59"/>
      <c r="AC340" s="59"/>
      <c r="AD340" s="59"/>
      <c r="AE340" s="59"/>
      <c r="AF340" s="59"/>
      <c r="AG340" s="59"/>
      <c r="AH340" s="59"/>
      <c r="AI340" s="59"/>
      <c r="AJ340" s="59"/>
      <c r="AK340" s="59"/>
      <c r="AL340" s="61"/>
      <c r="AM340" s="59"/>
      <c r="AN340" s="59"/>
      <c r="AO340" s="59"/>
      <c r="AP340" s="59"/>
      <c r="AQ340" s="59"/>
      <c r="AR340" s="59"/>
      <c r="AS340" s="59"/>
      <c r="AT340" s="59"/>
      <c r="AU340" s="59"/>
      <c r="AV340" s="59"/>
      <c r="AW340" s="59"/>
      <c r="AX340" s="59"/>
    </row>
  </sheetData>
  <mergeCells count="1558">
    <mergeCell ref="AR340:AU340"/>
    <mergeCell ref="AV340:AX340"/>
    <mergeCell ref="B340:C340"/>
    <mergeCell ref="D340:M340"/>
    <mergeCell ref="N340:AK340"/>
    <mergeCell ref="AL340:AQ340"/>
    <mergeCell ref="B338:C338"/>
    <mergeCell ref="D338:M338"/>
    <mergeCell ref="B339:C339"/>
    <mergeCell ref="D339:M339"/>
    <mergeCell ref="N339:AK339"/>
    <mergeCell ref="AL339:AQ339"/>
    <mergeCell ref="N338:AK338"/>
    <mergeCell ref="AL338:AQ338"/>
    <mergeCell ref="AR336:AU336"/>
    <mergeCell ref="AV336:AX336"/>
    <mergeCell ref="AR337:AU337"/>
    <mergeCell ref="AV337:AX337"/>
    <mergeCell ref="AR339:AU339"/>
    <mergeCell ref="AV339:AX339"/>
    <mergeCell ref="B336:C336"/>
    <mergeCell ref="D336:M336"/>
    <mergeCell ref="N336:AK336"/>
    <mergeCell ref="AL336:AQ336"/>
    <mergeCell ref="AR338:AU338"/>
    <mergeCell ref="AV338:AX338"/>
    <mergeCell ref="B337:C337"/>
    <mergeCell ref="D337:M337"/>
    <mergeCell ref="N337:AK337"/>
    <mergeCell ref="AL337:AQ337"/>
    <mergeCell ref="AR335:AU335"/>
    <mergeCell ref="AV335:AX335"/>
    <mergeCell ref="B334:C334"/>
    <mergeCell ref="D334:M334"/>
    <mergeCell ref="B335:C335"/>
    <mergeCell ref="D335:M335"/>
    <mergeCell ref="N335:AK335"/>
    <mergeCell ref="AL335:AQ335"/>
    <mergeCell ref="N334:AK334"/>
    <mergeCell ref="AL334:AQ334"/>
    <mergeCell ref="AR331:AU331"/>
    <mergeCell ref="AV331:AX331"/>
    <mergeCell ref="N332:AK332"/>
    <mergeCell ref="AL332:AQ332"/>
    <mergeCell ref="AR332:AU332"/>
    <mergeCell ref="AV332:AX332"/>
    <mergeCell ref="B333:C333"/>
    <mergeCell ref="D333:M333"/>
    <mergeCell ref="N333:AK333"/>
    <mergeCell ref="AL333:AQ333"/>
    <mergeCell ref="AR334:AU334"/>
    <mergeCell ref="AV334:AX334"/>
    <mergeCell ref="AR333:AU333"/>
    <mergeCell ref="AV333:AX333"/>
    <mergeCell ref="B332:C332"/>
    <mergeCell ref="D332:M332"/>
    <mergeCell ref="B331:C331"/>
    <mergeCell ref="D331:M331"/>
    <mergeCell ref="N331:AK331"/>
    <mergeCell ref="AL331:AQ331"/>
    <mergeCell ref="B54:F54"/>
    <mergeCell ref="G54:AY54"/>
    <mergeCell ref="B53:AY53"/>
    <mergeCell ref="B55:AY55"/>
    <mergeCell ref="B330:C330"/>
    <mergeCell ref="D330:M330"/>
    <mergeCell ref="N330:AK330"/>
    <mergeCell ref="AL330:AQ330"/>
    <mergeCell ref="AR330:AU330"/>
    <mergeCell ref="AV330:AX330"/>
    <mergeCell ref="B57:AY57"/>
    <mergeCell ref="B56:F56"/>
    <mergeCell ref="G56:AY56"/>
    <mergeCell ref="Z131:AC131"/>
    <mergeCell ref="AD131:AH131"/>
    <mergeCell ref="B59:AY59"/>
    <mergeCell ref="B58:AY58"/>
    <mergeCell ref="Z127:AC127"/>
    <mergeCell ref="AD127:AH127"/>
    <mergeCell ref="AI127:AU127"/>
    <mergeCell ref="Z120:AC120"/>
    <mergeCell ref="AD120:AH120"/>
    <mergeCell ref="H119:L119"/>
    <mergeCell ref="M119:Y119"/>
    <mergeCell ref="Z119:AC119"/>
    <mergeCell ref="H129:L129"/>
    <mergeCell ref="H123:L123"/>
    <mergeCell ref="M123:Y123"/>
    <mergeCell ref="Z123:AC123"/>
    <mergeCell ref="Z125:AC125"/>
    <mergeCell ref="M114:Y114"/>
    <mergeCell ref="Z114:AC114"/>
    <mergeCell ref="AD114:AH114"/>
    <mergeCell ref="AI114:AU114"/>
    <mergeCell ref="AV114:AY114"/>
    <mergeCell ref="AI120:AU120"/>
    <mergeCell ref="AV120:AY120"/>
    <mergeCell ref="AD119:AH119"/>
    <mergeCell ref="AI119:AU119"/>
    <mergeCell ref="AV119:AY119"/>
    <mergeCell ref="H111:L111"/>
    <mergeCell ref="M111:Y111"/>
    <mergeCell ref="Z111:AC111"/>
    <mergeCell ref="AD111:AH111"/>
    <mergeCell ref="AI111:AU111"/>
    <mergeCell ref="AV111:AY111"/>
    <mergeCell ref="H109:L109"/>
    <mergeCell ref="M109:Y109"/>
    <mergeCell ref="Z109:AC109"/>
    <mergeCell ref="AD109:AH109"/>
    <mergeCell ref="H110:L110"/>
    <mergeCell ref="M110:Y110"/>
    <mergeCell ref="Z110:AC110"/>
    <mergeCell ref="AD110:AH110"/>
    <mergeCell ref="AI110:AU110"/>
    <mergeCell ref="AV110:AY110"/>
    <mergeCell ref="AI109:AU109"/>
    <mergeCell ref="AV109:AY109"/>
    <mergeCell ref="AI108:AU108"/>
    <mergeCell ref="AV108:AY108"/>
    <mergeCell ref="AI107:AU107"/>
    <mergeCell ref="AV107:AY107"/>
    <mergeCell ref="H108:L108"/>
    <mergeCell ref="M108:Y108"/>
    <mergeCell ref="H107:L107"/>
    <mergeCell ref="M107:Y107"/>
    <mergeCell ref="Z107:AC107"/>
    <mergeCell ref="AD107:AH107"/>
    <mergeCell ref="Z108:AC108"/>
    <mergeCell ref="AD108:AH108"/>
    <mergeCell ref="H105:L105"/>
    <mergeCell ref="M105:Y105"/>
    <mergeCell ref="Z105:AC105"/>
    <mergeCell ref="AD105:AH105"/>
    <mergeCell ref="H106:L106"/>
    <mergeCell ref="M106:Y106"/>
    <mergeCell ref="Z106:AC106"/>
    <mergeCell ref="AD106:AH106"/>
    <mergeCell ref="AI106:AU106"/>
    <mergeCell ref="AV106:AY106"/>
    <mergeCell ref="AI105:AU105"/>
    <mergeCell ref="AV105:AY105"/>
    <mergeCell ref="AI104:AU104"/>
    <mergeCell ref="AV104:AY104"/>
    <mergeCell ref="AI103:AU103"/>
    <mergeCell ref="AV103:AY103"/>
    <mergeCell ref="H104:L104"/>
    <mergeCell ref="M104:Y104"/>
    <mergeCell ref="H103:L103"/>
    <mergeCell ref="M103:Y103"/>
    <mergeCell ref="Z103:AC103"/>
    <mergeCell ref="AD103:AH103"/>
    <mergeCell ref="Z104:AC104"/>
    <mergeCell ref="AD104:AH104"/>
    <mergeCell ref="H101:AC101"/>
    <mergeCell ref="AD101:AY101"/>
    <mergeCell ref="H102:L102"/>
    <mergeCell ref="M102:Y102"/>
    <mergeCell ref="Z102:AC102"/>
    <mergeCell ref="AD102:AH102"/>
    <mergeCell ref="AI102:AU102"/>
    <mergeCell ref="AV102:AY102"/>
    <mergeCell ref="H99:L99"/>
    <mergeCell ref="M99:Y99"/>
    <mergeCell ref="Z99:AC99"/>
    <mergeCell ref="AD99:AH99"/>
    <mergeCell ref="H100:L100"/>
    <mergeCell ref="M100:Y100"/>
    <mergeCell ref="Z100:AC100"/>
    <mergeCell ref="AD100:AH100"/>
    <mergeCell ref="AI100:AU100"/>
    <mergeCell ref="AV100:AY100"/>
    <mergeCell ref="AI99:AU99"/>
    <mergeCell ref="AV99:AY99"/>
    <mergeCell ref="AI98:AU98"/>
    <mergeCell ref="AV98:AY98"/>
    <mergeCell ref="AI97:AU97"/>
    <mergeCell ref="AV97:AY97"/>
    <mergeCell ref="H98:L98"/>
    <mergeCell ref="M98:Y98"/>
    <mergeCell ref="H97:L97"/>
    <mergeCell ref="M97:Y97"/>
    <mergeCell ref="Z97:AC97"/>
    <mergeCell ref="AD97:AH97"/>
    <mergeCell ref="Z98:AC98"/>
    <mergeCell ref="AD98:AH98"/>
    <mergeCell ref="H95:L95"/>
    <mergeCell ref="M95:Y95"/>
    <mergeCell ref="Z95:AC95"/>
    <mergeCell ref="AD95:AH95"/>
    <mergeCell ref="H96:L96"/>
    <mergeCell ref="M96:Y96"/>
    <mergeCell ref="Z96:AC96"/>
    <mergeCell ref="AD96:AH96"/>
    <mergeCell ref="AI96:AU96"/>
    <mergeCell ref="AV96:AY96"/>
    <mergeCell ref="AI95:AU95"/>
    <mergeCell ref="AV95:AY95"/>
    <mergeCell ref="AI94:AU94"/>
    <mergeCell ref="AV94:AY94"/>
    <mergeCell ref="H94:L94"/>
    <mergeCell ref="M94:Y94"/>
    <mergeCell ref="H93:L93"/>
    <mergeCell ref="M93:Y93"/>
    <mergeCell ref="Z93:AC93"/>
    <mergeCell ref="AD93:AH93"/>
    <mergeCell ref="Z94:AC94"/>
    <mergeCell ref="AD94:AH94"/>
    <mergeCell ref="H92:L92"/>
    <mergeCell ref="M92:Y92"/>
    <mergeCell ref="Z92:AC92"/>
    <mergeCell ref="AD92:AH92"/>
    <mergeCell ref="AI93:AU93"/>
    <mergeCell ref="AV93:AY93"/>
    <mergeCell ref="AI92:AU92"/>
    <mergeCell ref="AV92:AY92"/>
    <mergeCell ref="H90:AC90"/>
    <mergeCell ref="AD90:AY90"/>
    <mergeCell ref="H91:L91"/>
    <mergeCell ref="M91:Y91"/>
    <mergeCell ref="Z91:AC91"/>
    <mergeCell ref="AD91:AH91"/>
    <mergeCell ref="AI91:AU91"/>
    <mergeCell ref="AV91:AY91"/>
    <mergeCell ref="H88:L88"/>
    <mergeCell ref="M88:Y88"/>
    <mergeCell ref="Z88:AC88"/>
    <mergeCell ref="AD88:AH88"/>
    <mergeCell ref="H89:L89"/>
    <mergeCell ref="M89:Y89"/>
    <mergeCell ref="Z89:AC89"/>
    <mergeCell ref="AD89:AH89"/>
    <mergeCell ref="AI89:AU89"/>
    <mergeCell ref="AV89:AY89"/>
    <mergeCell ref="AI88:AU88"/>
    <mergeCell ref="AV88:AY88"/>
    <mergeCell ref="AI87:AU87"/>
    <mergeCell ref="AV87:AY87"/>
    <mergeCell ref="AI86:AU86"/>
    <mergeCell ref="AV86:AY86"/>
    <mergeCell ref="H87:L87"/>
    <mergeCell ref="M87:Y87"/>
    <mergeCell ref="H86:L86"/>
    <mergeCell ref="M86:Y86"/>
    <mergeCell ref="Z86:AC86"/>
    <mergeCell ref="AD86:AH86"/>
    <mergeCell ref="Z87:AC87"/>
    <mergeCell ref="AD87:AH87"/>
    <mergeCell ref="H84:L84"/>
    <mergeCell ref="M84:Y84"/>
    <mergeCell ref="Z84:AC84"/>
    <mergeCell ref="AD84:AH84"/>
    <mergeCell ref="H85:L85"/>
    <mergeCell ref="M85:Y85"/>
    <mergeCell ref="Z85:AC85"/>
    <mergeCell ref="AD85:AH85"/>
    <mergeCell ref="AI85:AU85"/>
    <mergeCell ref="AV85:AY85"/>
    <mergeCell ref="AI84:AU84"/>
    <mergeCell ref="AV84:AY84"/>
    <mergeCell ref="AI83:AU83"/>
    <mergeCell ref="AV83:AY83"/>
    <mergeCell ref="H83:L83"/>
    <mergeCell ref="M83:Y83"/>
    <mergeCell ref="H82:L82"/>
    <mergeCell ref="M82:Y82"/>
    <mergeCell ref="Z82:AC82"/>
    <mergeCell ref="AD82:AH82"/>
    <mergeCell ref="Z83:AC83"/>
    <mergeCell ref="AD83:AH83"/>
    <mergeCell ref="H81:L81"/>
    <mergeCell ref="M81:Y81"/>
    <mergeCell ref="Z81:AC81"/>
    <mergeCell ref="AD81:AH81"/>
    <mergeCell ref="AI82:AU82"/>
    <mergeCell ref="AV82:AY82"/>
    <mergeCell ref="AI81:AU81"/>
    <mergeCell ref="AV81:AY81"/>
    <mergeCell ref="H79:AC79"/>
    <mergeCell ref="AD79:AY79"/>
    <mergeCell ref="H80:L80"/>
    <mergeCell ref="M80:Y80"/>
    <mergeCell ref="Z80:AC80"/>
    <mergeCell ref="AD80:AH80"/>
    <mergeCell ref="AI80:AU80"/>
    <mergeCell ref="AV80:AY80"/>
    <mergeCell ref="H77:L77"/>
    <mergeCell ref="M77:Y77"/>
    <mergeCell ref="Z77:AC77"/>
    <mergeCell ref="AD77:AH77"/>
    <mergeCell ref="H78:L78"/>
    <mergeCell ref="M78:Y78"/>
    <mergeCell ref="Z78:AC78"/>
    <mergeCell ref="AD78:AH78"/>
    <mergeCell ref="AI78:AU78"/>
    <mergeCell ref="AV78:AY78"/>
    <mergeCell ref="AI77:AU77"/>
    <mergeCell ref="AV77:AY77"/>
    <mergeCell ref="AI76:AU76"/>
    <mergeCell ref="AV76:AY76"/>
    <mergeCell ref="AI75:AU75"/>
    <mergeCell ref="AV75:AY75"/>
    <mergeCell ref="H76:L76"/>
    <mergeCell ref="M76:Y76"/>
    <mergeCell ref="H75:L75"/>
    <mergeCell ref="M75:Y75"/>
    <mergeCell ref="Z75:AC75"/>
    <mergeCell ref="AD75:AH75"/>
    <mergeCell ref="Z76:AC76"/>
    <mergeCell ref="AD76:AH76"/>
    <mergeCell ref="H73:L73"/>
    <mergeCell ref="M73:Y73"/>
    <mergeCell ref="Z73:AC73"/>
    <mergeCell ref="AD73:AH73"/>
    <mergeCell ref="H74:L74"/>
    <mergeCell ref="M74:Y74"/>
    <mergeCell ref="Z74:AC74"/>
    <mergeCell ref="AD74:AH74"/>
    <mergeCell ref="AI74:AU74"/>
    <mergeCell ref="AV74:AY74"/>
    <mergeCell ref="AI73:AU73"/>
    <mergeCell ref="AV73:AY73"/>
    <mergeCell ref="AI72:AU72"/>
    <mergeCell ref="AV72:AY72"/>
    <mergeCell ref="AI71:AU71"/>
    <mergeCell ref="AV71:AY71"/>
    <mergeCell ref="H72:L72"/>
    <mergeCell ref="M72:Y72"/>
    <mergeCell ref="H71:L71"/>
    <mergeCell ref="M71:Y71"/>
    <mergeCell ref="Z71:AC71"/>
    <mergeCell ref="AD71:AH71"/>
    <mergeCell ref="Z72:AC72"/>
    <mergeCell ref="AD72:AH72"/>
    <mergeCell ref="D49:G49"/>
    <mergeCell ref="H49:AG49"/>
    <mergeCell ref="D51:G51"/>
    <mergeCell ref="H51:AG51"/>
    <mergeCell ref="H50:U50"/>
    <mergeCell ref="V50:AG50"/>
    <mergeCell ref="B52:C52"/>
    <mergeCell ref="D52:AY52"/>
    <mergeCell ref="D50:G50"/>
    <mergeCell ref="D45:G45"/>
    <mergeCell ref="H45:AG45"/>
    <mergeCell ref="B46:C51"/>
    <mergeCell ref="D46:G46"/>
    <mergeCell ref="H46:AG46"/>
    <mergeCell ref="AH46:AY51"/>
    <mergeCell ref="D47:G47"/>
    <mergeCell ref="H47:AG47"/>
    <mergeCell ref="D48:G48"/>
    <mergeCell ref="H48:AG48"/>
    <mergeCell ref="B41:C45"/>
    <mergeCell ref="D41:G41"/>
    <mergeCell ref="H41:AG41"/>
    <mergeCell ref="AH41:AY45"/>
    <mergeCell ref="D42:G42"/>
    <mergeCell ref="H42:AG42"/>
    <mergeCell ref="D43:G43"/>
    <mergeCell ref="H43:AG43"/>
    <mergeCell ref="D44:G44"/>
    <mergeCell ref="H44:AG44"/>
    <mergeCell ref="B38:C40"/>
    <mergeCell ref="D38:G38"/>
    <mergeCell ref="H38:AG38"/>
    <mergeCell ref="AH38:AY40"/>
    <mergeCell ref="D39:G39"/>
    <mergeCell ref="H39:AG39"/>
    <mergeCell ref="D40:G40"/>
    <mergeCell ref="H40:AG40"/>
    <mergeCell ref="Y33:AY33"/>
    <mergeCell ref="B36:AY36"/>
    <mergeCell ref="D37:G37"/>
    <mergeCell ref="H37:AG37"/>
    <mergeCell ref="AH37:AY37"/>
    <mergeCell ref="B26:C33"/>
    <mergeCell ref="D30:L30"/>
    <mergeCell ref="M30:R30"/>
    <mergeCell ref="S30:X30"/>
    <mergeCell ref="M28:R28"/>
    <mergeCell ref="D33:L33"/>
    <mergeCell ref="M33:R33"/>
    <mergeCell ref="S33:X33"/>
    <mergeCell ref="D32:L32"/>
    <mergeCell ref="M32:R32"/>
    <mergeCell ref="S32:X32"/>
    <mergeCell ref="Y32:AY32"/>
    <mergeCell ref="Y30:AY30"/>
    <mergeCell ref="D31:L31"/>
    <mergeCell ref="M31:R31"/>
    <mergeCell ref="S31:X31"/>
    <mergeCell ref="Y31:AY31"/>
    <mergeCell ref="Y28:AY28"/>
    <mergeCell ref="D29:L29"/>
    <mergeCell ref="M29:R29"/>
    <mergeCell ref="S29:X29"/>
    <mergeCell ref="Y29:AY29"/>
    <mergeCell ref="D28:L28"/>
    <mergeCell ref="S28:X28"/>
    <mergeCell ref="Y26:AY26"/>
    <mergeCell ref="D27:L27"/>
    <mergeCell ref="M27:R27"/>
    <mergeCell ref="S27:X27"/>
    <mergeCell ref="Y27:AY27"/>
    <mergeCell ref="D26:L26"/>
    <mergeCell ref="M26:R26"/>
    <mergeCell ref="S26:X26"/>
    <mergeCell ref="B25:G25"/>
    <mergeCell ref="H25:Y25"/>
    <mergeCell ref="Z25:AB25"/>
    <mergeCell ref="AC25:AY25"/>
    <mergeCell ref="AU23:AY23"/>
    <mergeCell ref="AF24:AJ24"/>
    <mergeCell ref="AK24:AO24"/>
    <mergeCell ref="AP24:AT24"/>
    <mergeCell ref="AU24:AY24"/>
    <mergeCell ref="AK23:AO23"/>
    <mergeCell ref="AP22:AT22"/>
    <mergeCell ref="AU22:AY22"/>
    <mergeCell ref="H23:Y24"/>
    <mergeCell ref="Z23:AB24"/>
    <mergeCell ref="AC23:AE24"/>
    <mergeCell ref="AF23:AJ23"/>
    <mergeCell ref="AP23:AT23"/>
    <mergeCell ref="AP20:AT20"/>
    <mergeCell ref="AU20:AY20"/>
    <mergeCell ref="AP21:AT21"/>
    <mergeCell ref="AU21:AY21"/>
    <mergeCell ref="B22:G24"/>
    <mergeCell ref="H22:Y22"/>
    <mergeCell ref="Z22:AB22"/>
    <mergeCell ref="AC22:AE22"/>
    <mergeCell ref="AF22:AJ22"/>
    <mergeCell ref="AK22:AO22"/>
    <mergeCell ref="H19:Y19"/>
    <mergeCell ref="Z19:AB19"/>
    <mergeCell ref="AC19:AE19"/>
    <mergeCell ref="B19:G21"/>
    <mergeCell ref="AP19:AT19"/>
    <mergeCell ref="AU19:AY19"/>
    <mergeCell ref="H20:Y21"/>
    <mergeCell ref="Z20:AB20"/>
    <mergeCell ref="AC20:AE20"/>
    <mergeCell ref="AF20:AJ20"/>
    <mergeCell ref="AF19:AJ19"/>
    <mergeCell ref="AK19:AO19"/>
    <mergeCell ref="AC21:AE21"/>
    <mergeCell ref="AF21:AJ21"/>
    <mergeCell ref="AK21:AO21"/>
    <mergeCell ref="Z21:AB21"/>
    <mergeCell ref="AK20:AO20"/>
    <mergeCell ref="H17:P17"/>
    <mergeCell ref="Q17:W17"/>
    <mergeCell ref="X17:AD17"/>
    <mergeCell ref="AE17:AK17"/>
    <mergeCell ref="H18:P18"/>
    <mergeCell ref="Q18:W18"/>
    <mergeCell ref="X18:AD18"/>
    <mergeCell ref="AE18:AK18"/>
    <mergeCell ref="X16:AD16"/>
    <mergeCell ref="AE16:AK16"/>
    <mergeCell ref="AL16:AR16"/>
    <mergeCell ref="AS16:AY16"/>
    <mergeCell ref="AL18:AR18"/>
    <mergeCell ref="AS18:AY18"/>
    <mergeCell ref="AL17:AR17"/>
    <mergeCell ref="AS17:AY17"/>
    <mergeCell ref="AS13:AY13"/>
    <mergeCell ref="AS15:AY15"/>
    <mergeCell ref="AS14:AY14"/>
    <mergeCell ref="AE14:AK14"/>
    <mergeCell ref="AL14:AR14"/>
    <mergeCell ref="AL15:AR15"/>
    <mergeCell ref="AE12:AK12"/>
    <mergeCell ref="AL12:AR12"/>
    <mergeCell ref="J15:P15"/>
    <mergeCell ref="Q15:W15"/>
    <mergeCell ref="AE15:AK15"/>
    <mergeCell ref="AL13:AR13"/>
    <mergeCell ref="B10:G10"/>
    <mergeCell ref="H10:AY10"/>
    <mergeCell ref="B11:G11"/>
    <mergeCell ref="H11:AY11"/>
    <mergeCell ref="AS12:AY12"/>
    <mergeCell ref="H13:I16"/>
    <mergeCell ref="J13:P13"/>
    <mergeCell ref="Q13:W13"/>
    <mergeCell ref="X13:AD13"/>
    <mergeCell ref="AE13:AK13"/>
    <mergeCell ref="B12:G18"/>
    <mergeCell ref="H12:P12"/>
    <mergeCell ref="Q12:W12"/>
    <mergeCell ref="X12:AD12"/>
    <mergeCell ref="J16:P16"/>
    <mergeCell ref="X15:AD15"/>
    <mergeCell ref="J14:P14"/>
    <mergeCell ref="Q14:W14"/>
    <mergeCell ref="X14:AD14"/>
    <mergeCell ref="Q16:W16"/>
    <mergeCell ref="H6:Y6"/>
    <mergeCell ref="Z6:AE6"/>
    <mergeCell ref="B7:G8"/>
    <mergeCell ref="H7:Y8"/>
    <mergeCell ref="Z7:AE8"/>
    <mergeCell ref="AF7:AY8"/>
    <mergeCell ref="AF4:AQ4"/>
    <mergeCell ref="AR4:AY4"/>
    <mergeCell ref="B9:G9"/>
    <mergeCell ref="H9:AY9"/>
    <mergeCell ref="B5:G5"/>
    <mergeCell ref="H5:Y5"/>
    <mergeCell ref="Z5:AE5"/>
    <mergeCell ref="AF5:AQ5"/>
    <mergeCell ref="AR5:AY5"/>
    <mergeCell ref="B6:G6"/>
    <mergeCell ref="AD70:AH70"/>
    <mergeCell ref="H69:L69"/>
    <mergeCell ref="AF6:AY6"/>
    <mergeCell ref="AQ1:AW1"/>
    <mergeCell ref="AK2:AQ2"/>
    <mergeCell ref="AR2:AY2"/>
    <mergeCell ref="B3:AY3"/>
    <mergeCell ref="B4:G4"/>
    <mergeCell ref="H4:Y4"/>
    <mergeCell ref="Z4:AE4"/>
    <mergeCell ref="Z69:AC69"/>
    <mergeCell ref="AD69:AH69"/>
    <mergeCell ref="AD133:AH133"/>
    <mergeCell ref="AI133:AU133"/>
    <mergeCell ref="B63:G65"/>
    <mergeCell ref="B68:G111"/>
    <mergeCell ref="AI69:AU69"/>
    <mergeCell ref="H70:L70"/>
    <mergeCell ref="M70:Y70"/>
    <mergeCell ref="Z70:AC70"/>
    <mergeCell ref="Z137:AC137"/>
    <mergeCell ref="AD137:AH137"/>
    <mergeCell ref="M60:AA60"/>
    <mergeCell ref="AL60:AY60"/>
    <mergeCell ref="AI70:AU70"/>
    <mergeCell ref="AV70:AY70"/>
    <mergeCell ref="H68:AC68"/>
    <mergeCell ref="AD68:AY68"/>
    <mergeCell ref="AV69:AY69"/>
    <mergeCell ref="M69:Y69"/>
    <mergeCell ref="AI141:AU141"/>
    <mergeCell ref="AV141:AY141"/>
    <mergeCell ref="B113:G156"/>
    <mergeCell ref="H113:AC113"/>
    <mergeCell ref="AD113:AY113"/>
    <mergeCell ref="H114:L114"/>
    <mergeCell ref="H140:L140"/>
    <mergeCell ref="M140:Y140"/>
    <mergeCell ref="Z140:AC140"/>
    <mergeCell ref="AD140:AH140"/>
    <mergeCell ref="H115:L115"/>
    <mergeCell ref="M115:Y115"/>
    <mergeCell ref="Z115:AC115"/>
    <mergeCell ref="AD115:AH115"/>
    <mergeCell ref="AI140:AU140"/>
    <mergeCell ref="AV140:AY140"/>
    <mergeCell ref="AI137:AU137"/>
    <mergeCell ref="AV137:AY137"/>
    <mergeCell ref="H137:L137"/>
    <mergeCell ref="M137:Y137"/>
    <mergeCell ref="AI115:AU115"/>
    <mergeCell ref="AV115:AY115"/>
    <mergeCell ref="AV116:AY116"/>
    <mergeCell ref="H117:L117"/>
    <mergeCell ref="M117:Y117"/>
    <mergeCell ref="Z117:AC117"/>
    <mergeCell ref="AD117:AH117"/>
    <mergeCell ref="AI117:AU117"/>
    <mergeCell ref="AV117:AY117"/>
    <mergeCell ref="H116:L116"/>
    <mergeCell ref="M116:Y116"/>
    <mergeCell ref="Z116:AC116"/>
    <mergeCell ref="AI118:AU118"/>
    <mergeCell ref="AV118:AY118"/>
    <mergeCell ref="AD116:AH116"/>
    <mergeCell ref="AI116:AU116"/>
    <mergeCell ref="Z118:AC118"/>
    <mergeCell ref="AD118:AH118"/>
    <mergeCell ref="H118:L118"/>
    <mergeCell ref="M118:Y118"/>
    <mergeCell ref="H121:L121"/>
    <mergeCell ref="M121:Y121"/>
    <mergeCell ref="H120:L120"/>
    <mergeCell ref="M120:Y120"/>
    <mergeCell ref="Z121:AC121"/>
    <mergeCell ref="AD121:AH121"/>
    <mergeCell ref="H124:AC124"/>
    <mergeCell ref="AI121:AU121"/>
    <mergeCell ref="AV121:AY121"/>
    <mergeCell ref="AI122:AU122"/>
    <mergeCell ref="H122:L122"/>
    <mergeCell ref="M122:Y122"/>
    <mergeCell ref="Z122:AC122"/>
    <mergeCell ref="AD122:AH122"/>
    <mergeCell ref="AV122:AY122"/>
    <mergeCell ref="AI123:AU123"/>
    <mergeCell ref="AV123:AY123"/>
    <mergeCell ref="AD126:AH126"/>
    <mergeCell ref="AI126:AU126"/>
    <mergeCell ref="AV126:AY126"/>
    <mergeCell ref="AD124:AY124"/>
    <mergeCell ref="AI125:AU125"/>
    <mergeCell ref="AV125:AY125"/>
    <mergeCell ref="AD123:AH123"/>
    <mergeCell ref="H125:L125"/>
    <mergeCell ref="M125:Y125"/>
    <mergeCell ref="AD125:AH125"/>
    <mergeCell ref="H126:L126"/>
    <mergeCell ref="M126:Y126"/>
    <mergeCell ref="Z126:AC126"/>
    <mergeCell ref="AI129:AU129"/>
    <mergeCell ref="AV127:AY127"/>
    <mergeCell ref="H128:L128"/>
    <mergeCell ref="M128:Y128"/>
    <mergeCell ref="Z128:AC128"/>
    <mergeCell ref="AD128:AH128"/>
    <mergeCell ref="AI128:AU128"/>
    <mergeCell ref="AV128:AY128"/>
    <mergeCell ref="H127:L127"/>
    <mergeCell ref="M127:Y127"/>
    <mergeCell ref="AV129:AY129"/>
    <mergeCell ref="H130:L130"/>
    <mergeCell ref="M130:Y130"/>
    <mergeCell ref="Z130:AC130"/>
    <mergeCell ref="AD130:AH130"/>
    <mergeCell ref="AI130:AU130"/>
    <mergeCell ref="AV130:AY130"/>
    <mergeCell ref="M129:Y129"/>
    <mergeCell ref="Z129:AC129"/>
    <mergeCell ref="AD129:AH129"/>
    <mergeCell ref="AI131:AU131"/>
    <mergeCell ref="AV131:AY131"/>
    <mergeCell ref="H132:L132"/>
    <mergeCell ref="M132:Y132"/>
    <mergeCell ref="Z132:AC132"/>
    <mergeCell ref="AD132:AH132"/>
    <mergeCell ref="AI132:AU132"/>
    <mergeCell ref="AV132:AY132"/>
    <mergeCell ref="H131:L131"/>
    <mergeCell ref="M131:Y131"/>
    <mergeCell ref="AV133:AY133"/>
    <mergeCell ref="H134:L134"/>
    <mergeCell ref="M134:Y134"/>
    <mergeCell ref="Z134:AC134"/>
    <mergeCell ref="AD134:AH134"/>
    <mergeCell ref="AI134:AU134"/>
    <mergeCell ref="AV134:AY134"/>
    <mergeCell ref="H133:L133"/>
    <mergeCell ref="M133:Y133"/>
    <mergeCell ref="Z133:AC133"/>
    <mergeCell ref="H135:AC135"/>
    <mergeCell ref="AD135:AY135"/>
    <mergeCell ref="H136:L136"/>
    <mergeCell ref="M136:Y136"/>
    <mergeCell ref="Z136:AC136"/>
    <mergeCell ref="AD136:AH136"/>
    <mergeCell ref="AI136:AU136"/>
    <mergeCell ref="AV136:AY136"/>
    <mergeCell ref="AI139:AU139"/>
    <mergeCell ref="AV139:AY139"/>
    <mergeCell ref="H138:L138"/>
    <mergeCell ref="M138:Y138"/>
    <mergeCell ref="Z138:AC138"/>
    <mergeCell ref="AD138:AH138"/>
    <mergeCell ref="H141:L141"/>
    <mergeCell ref="M141:Y141"/>
    <mergeCell ref="Z141:AC141"/>
    <mergeCell ref="AD141:AH141"/>
    <mergeCell ref="AI138:AU138"/>
    <mergeCell ref="AV138:AY138"/>
    <mergeCell ref="H139:L139"/>
    <mergeCell ref="M139:Y139"/>
    <mergeCell ref="Z139:AC139"/>
    <mergeCell ref="AD139:AH139"/>
    <mergeCell ref="H143:L143"/>
    <mergeCell ref="M143:Y143"/>
    <mergeCell ref="Z143:AC143"/>
    <mergeCell ref="AD143:AH143"/>
    <mergeCell ref="H142:L142"/>
    <mergeCell ref="M142:Y142"/>
    <mergeCell ref="Z142:AC142"/>
    <mergeCell ref="AD142:AH142"/>
    <mergeCell ref="AI142:AU142"/>
    <mergeCell ref="AV142:AY142"/>
    <mergeCell ref="AI143:AU143"/>
    <mergeCell ref="AV143:AY143"/>
    <mergeCell ref="AI144:AU144"/>
    <mergeCell ref="AV144:AY144"/>
    <mergeCell ref="AI145:AU145"/>
    <mergeCell ref="AV145:AY145"/>
    <mergeCell ref="H144:L144"/>
    <mergeCell ref="M144:Y144"/>
    <mergeCell ref="H145:L145"/>
    <mergeCell ref="M145:Y145"/>
    <mergeCell ref="Z145:AC145"/>
    <mergeCell ref="AD145:AH145"/>
    <mergeCell ref="Z144:AC144"/>
    <mergeCell ref="AD144:AH144"/>
    <mergeCell ref="H146:AC146"/>
    <mergeCell ref="AD146:AY146"/>
    <mergeCell ref="H147:L147"/>
    <mergeCell ref="M147:Y147"/>
    <mergeCell ref="Z147:AC147"/>
    <mergeCell ref="AD147:AH147"/>
    <mergeCell ref="AI147:AU147"/>
    <mergeCell ref="AV147:AY147"/>
    <mergeCell ref="H149:L149"/>
    <mergeCell ref="M149:Y149"/>
    <mergeCell ref="Z149:AC149"/>
    <mergeCell ref="AD149:AH149"/>
    <mergeCell ref="H148:L148"/>
    <mergeCell ref="M148:Y148"/>
    <mergeCell ref="Z148:AC148"/>
    <mergeCell ref="AD148:AH148"/>
    <mergeCell ref="AI148:AU148"/>
    <mergeCell ref="AV148:AY148"/>
    <mergeCell ref="AI149:AU149"/>
    <mergeCell ref="AV149:AY149"/>
    <mergeCell ref="AI150:AU150"/>
    <mergeCell ref="AV150:AY150"/>
    <mergeCell ref="AI151:AU151"/>
    <mergeCell ref="AV151:AY151"/>
    <mergeCell ref="H150:L150"/>
    <mergeCell ref="M150:Y150"/>
    <mergeCell ref="H151:L151"/>
    <mergeCell ref="M151:Y151"/>
    <mergeCell ref="Z151:AC151"/>
    <mergeCell ref="AD151:AH151"/>
    <mergeCell ref="Z150:AC150"/>
    <mergeCell ref="AD150:AH150"/>
    <mergeCell ref="H153:L153"/>
    <mergeCell ref="M153:Y153"/>
    <mergeCell ref="Z153:AC153"/>
    <mergeCell ref="AD153:AH153"/>
    <mergeCell ref="H152:L152"/>
    <mergeCell ref="M152:Y152"/>
    <mergeCell ref="Z152:AC152"/>
    <mergeCell ref="AD152:AH152"/>
    <mergeCell ref="AI152:AU152"/>
    <mergeCell ref="AV152:AY152"/>
    <mergeCell ref="AI153:AU153"/>
    <mergeCell ref="AV153:AY153"/>
    <mergeCell ref="AI154:AU154"/>
    <mergeCell ref="AV154:AY154"/>
    <mergeCell ref="AI155:AU155"/>
    <mergeCell ref="AV155:AY155"/>
    <mergeCell ref="H154:L154"/>
    <mergeCell ref="M154:Y154"/>
    <mergeCell ref="H155:L155"/>
    <mergeCell ref="M155:Y155"/>
    <mergeCell ref="Z155:AC155"/>
    <mergeCell ref="AD155:AH155"/>
    <mergeCell ref="Z154:AC154"/>
    <mergeCell ref="AD154:AH154"/>
    <mergeCell ref="B162:C162"/>
    <mergeCell ref="D162:M162"/>
    <mergeCell ref="N162:AK162"/>
    <mergeCell ref="AL162:AQ162"/>
    <mergeCell ref="H156:L156"/>
    <mergeCell ref="M156:Y156"/>
    <mergeCell ref="Z156:AC156"/>
    <mergeCell ref="AD156:AH156"/>
    <mergeCell ref="AI156:AU156"/>
    <mergeCell ref="AV156:AY156"/>
    <mergeCell ref="AR162:AU162"/>
    <mergeCell ref="AV162:AX162"/>
    <mergeCell ref="AR163:AU163"/>
    <mergeCell ref="AV163:AX163"/>
    <mergeCell ref="AR164:AU164"/>
    <mergeCell ref="AV164:AX164"/>
    <mergeCell ref="B163:C163"/>
    <mergeCell ref="D163:M163"/>
    <mergeCell ref="B164:C164"/>
    <mergeCell ref="D164:M164"/>
    <mergeCell ref="N164:AK164"/>
    <mergeCell ref="AL164:AQ164"/>
    <mergeCell ref="N163:AK163"/>
    <mergeCell ref="AL163:AQ163"/>
    <mergeCell ref="B166:C166"/>
    <mergeCell ref="D166:M166"/>
    <mergeCell ref="N166:AK166"/>
    <mergeCell ref="AL166:AQ166"/>
    <mergeCell ref="B165:C165"/>
    <mergeCell ref="D165:M165"/>
    <mergeCell ref="N165:AK165"/>
    <mergeCell ref="AL165:AQ165"/>
    <mergeCell ref="AR165:AU165"/>
    <mergeCell ref="AV165:AX165"/>
    <mergeCell ref="AR166:AU166"/>
    <mergeCell ref="AV166:AX166"/>
    <mergeCell ref="AR167:AU167"/>
    <mergeCell ref="AV167:AX167"/>
    <mergeCell ref="AR168:AU168"/>
    <mergeCell ref="AV168:AX168"/>
    <mergeCell ref="B167:C167"/>
    <mergeCell ref="D167:M167"/>
    <mergeCell ref="B168:C168"/>
    <mergeCell ref="D168:M168"/>
    <mergeCell ref="N168:AK168"/>
    <mergeCell ref="AL168:AQ168"/>
    <mergeCell ref="N167:AK167"/>
    <mergeCell ref="AL167:AQ167"/>
    <mergeCell ref="B170:C170"/>
    <mergeCell ref="D170:M170"/>
    <mergeCell ref="N170:AK170"/>
    <mergeCell ref="AL170:AQ170"/>
    <mergeCell ref="B169:C169"/>
    <mergeCell ref="D169:M169"/>
    <mergeCell ref="N169:AK169"/>
    <mergeCell ref="AL169:AQ169"/>
    <mergeCell ref="AR169:AU169"/>
    <mergeCell ref="AV169:AX169"/>
    <mergeCell ref="AR170:AU170"/>
    <mergeCell ref="AV170:AX170"/>
    <mergeCell ref="AR171:AU171"/>
    <mergeCell ref="AV171:AX171"/>
    <mergeCell ref="AR172:AU172"/>
    <mergeCell ref="AV172:AX172"/>
    <mergeCell ref="B171:C171"/>
    <mergeCell ref="D171:M171"/>
    <mergeCell ref="B172:C172"/>
    <mergeCell ref="D172:M172"/>
    <mergeCell ref="N172:AK172"/>
    <mergeCell ref="AL172:AQ172"/>
    <mergeCell ref="N171:AK171"/>
    <mergeCell ref="AL171:AQ171"/>
    <mergeCell ref="B177:C177"/>
    <mergeCell ref="D177:M177"/>
    <mergeCell ref="N177:AK177"/>
    <mergeCell ref="AL177:AQ177"/>
    <mergeCell ref="B176:C176"/>
    <mergeCell ref="D176:M176"/>
    <mergeCell ref="N176:AK176"/>
    <mergeCell ref="AL176:AQ176"/>
    <mergeCell ref="AR176:AU176"/>
    <mergeCell ref="AV176:AX176"/>
    <mergeCell ref="AR177:AU177"/>
    <mergeCell ref="AV177:AX177"/>
    <mergeCell ref="AR178:AU178"/>
    <mergeCell ref="AV178:AX178"/>
    <mergeCell ref="AR179:AU179"/>
    <mergeCell ref="AV179:AX179"/>
    <mergeCell ref="B178:C178"/>
    <mergeCell ref="D178:M178"/>
    <mergeCell ref="B179:C179"/>
    <mergeCell ref="D179:M179"/>
    <mergeCell ref="N179:AK179"/>
    <mergeCell ref="AL179:AQ179"/>
    <mergeCell ref="N178:AK178"/>
    <mergeCell ref="AL178:AQ178"/>
    <mergeCell ref="B181:C181"/>
    <mergeCell ref="D181:M181"/>
    <mergeCell ref="N181:AK181"/>
    <mergeCell ref="AL181:AQ181"/>
    <mergeCell ref="B180:C180"/>
    <mergeCell ref="D180:M180"/>
    <mergeCell ref="N180:AK180"/>
    <mergeCell ref="AL180:AQ180"/>
    <mergeCell ref="AR180:AU180"/>
    <mergeCell ref="AV180:AX180"/>
    <mergeCell ref="AR181:AU181"/>
    <mergeCell ref="AV181:AX181"/>
    <mergeCell ref="AR182:AU182"/>
    <mergeCell ref="AV182:AX182"/>
    <mergeCell ref="AR183:AU183"/>
    <mergeCell ref="AV183:AX183"/>
    <mergeCell ref="B182:C182"/>
    <mergeCell ref="D182:M182"/>
    <mergeCell ref="B183:C183"/>
    <mergeCell ref="D183:M183"/>
    <mergeCell ref="N183:AK183"/>
    <mergeCell ref="AL183:AQ183"/>
    <mergeCell ref="N182:AK182"/>
    <mergeCell ref="AL182:AQ182"/>
    <mergeCell ref="B185:C185"/>
    <mergeCell ref="D185:M185"/>
    <mergeCell ref="N185:AK185"/>
    <mergeCell ref="AL185:AQ185"/>
    <mergeCell ref="B184:C184"/>
    <mergeCell ref="D184:M184"/>
    <mergeCell ref="N184:AK184"/>
    <mergeCell ref="AL184:AQ184"/>
    <mergeCell ref="AR184:AU184"/>
    <mergeCell ref="AV184:AX184"/>
    <mergeCell ref="AR185:AU185"/>
    <mergeCell ref="AV185:AX185"/>
    <mergeCell ref="AR186:AU186"/>
    <mergeCell ref="AV186:AX186"/>
    <mergeCell ref="AR190:AU190"/>
    <mergeCell ref="AV190:AX190"/>
    <mergeCell ref="B186:C186"/>
    <mergeCell ref="D186:M186"/>
    <mergeCell ref="B190:C190"/>
    <mergeCell ref="D190:M190"/>
    <mergeCell ref="N190:AK190"/>
    <mergeCell ref="AL190:AQ190"/>
    <mergeCell ref="N186:AK186"/>
    <mergeCell ref="AL186:AQ186"/>
    <mergeCell ref="B192:C192"/>
    <mergeCell ref="D192:M192"/>
    <mergeCell ref="N192:AK192"/>
    <mergeCell ref="AL192:AQ192"/>
    <mergeCell ref="B191:C191"/>
    <mergeCell ref="D191:M191"/>
    <mergeCell ref="N191:AK191"/>
    <mergeCell ref="AL191:AQ191"/>
    <mergeCell ref="AR191:AU191"/>
    <mergeCell ref="AV191:AX191"/>
    <mergeCell ref="AR192:AU192"/>
    <mergeCell ref="AV192:AX192"/>
    <mergeCell ref="AR193:AU193"/>
    <mergeCell ref="AV193:AX193"/>
    <mergeCell ref="AR194:AU194"/>
    <mergeCell ref="AV194:AX194"/>
    <mergeCell ref="B193:C193"/>
    <mergeCell ref="D193:M193"/>
    <mergeCell ref="B194:C194"/>
    <mergeCell ref="D194:M194"/>
    <mergeCell ref="N194:AK194"/>
    <mergeCell ref="AL194:AQ194"/>
    <mergeCell ref="N193:AK193"/>
    <mergeCell ref="AL193:AQ193"/>
    <mergeCell ref="B196:C196"/>
    <mergeCell ref="D196:M196"/>
    <mergeCell ref="N196:AK196"/>
    <mergeCell ref="AL196:AQ196"/>
    <mergeCell ref="B195:C195"/>
    <mergeCell ref="D195:M195"/>
    <mergeCell ref="N195:AK195"/>
    <mergeCell ref="AL195:AQ195"/>
    <mergeCell ref="AR195:AU195"/>
    <mergeCell ref="AV195:AX195"/>
    <mergeCell ref="AR196:AU196"/>
    <mergeCell ref="AV196:AX196"/>
    <mergeCell ref="AR197:AU197"/>
    <mergeCell ref="AV197:AX197"/>
    <mergeCell ref="AR198:AU198"/>
    <mergeCell ref="AV198:AX198"/>
    <mergeCell ref="B197:C197"/>
    <mergeCell ref="D197:M197"/>
    <mergeCell ref="B198:C198"/>
    <mergeCell ref="D198:M198"/>
    <mergeCell ref="N198:AK198"/>
    <mergeCell ref="AL198:AQ198"/>
    <mergeCell ref="N197:AK197"/>
    <mergeCell ref="AL197:AQ197"/>
    <mergeCell ref="B200:C200"/>
    <mergeCell ref="D200:M200"/>
    <mergeCell ref="N200:AK200"/>
    <mergeCell ref="AL200:AQ200"/>
    <mergeCell ref="B199:C199"/>
    <mergeCell ref="D199:M199"/>
    <mergeCell ref="N199:AK199"/>
    <mergeCell ref="AL199:AQ199"/>
    <mergeCell ref="AR199:AU199"/>
    <mergeCell ref="AV199:AX199"/>
    <mergeCell ref="AR200:AU200"/>
    <mergeCell ref="AV200:AX200"/>
    <mergeCell ref="AR204:AU204"/>
    <mergeCell ref="AV204:AX204"/>
    <mergeCell ref="AR205:AU205"/>
    <mergeCell ref="AV205:AX205"/>
    <mergeCell ref="B204:C204"/>
    <mergeCell ref="D204:M204"/>
    <mergeCell ref="B205:C205"/>
    <mergeCell ref="D205:M205"/>
    <mergeCell ref="N205:AK205"/>
    <mergeCell ref="AL205:AQ205"/>
    <mergeCell ref="N204:AK204"/>
    <mergeCell ref="AL204:AQ204"/>
    <mergeCell ref="B207:C207"/>
    <mergeCell ref="D207:M207"/>
    <mergeCell ref="N207:AK207"/>
    <mergeCell ref="AL207:AQ207"/>
    <mergeCell ref="B206:C206"/>
    <mergeCell ref="D206:M206"/>
    <mergeCell ref="N206:AK206"/>
    <mergeCell ref="AL206:AQ206"/>
    <mergeCell ref="AR206:AU206"/>
    <mergeCell ref="AV206:AX206"/>
    <mergeCell ref="AR207:AU207"/>
    <mergeCell ref="AV207:AX207"/>
    <mergeCell ref="AR208:AU208"/>
    <mergeCell ref="AV208:AX208"/>
    <mergeCell ref="AR209:AU209"/>
    <mergeCell ref="AV209:AX209"/>
    <mergeCell ref="B208:C208"/>
    <mergeCell ref="D208:M208"/>
    <mergeCell ref="B209:C209"/>
    <mergeCell ref="D209:M209"/>
    <mergeCell ref="N209:AK209"/>
    <mergeCell ref="AL209:AQ209"/>
    <mergeCell ref="N208:AK208"/>
    <mergeCell ref="AL208:AQ208"/>
    <mergeCell ref="B211:C211"/>
    <mergeCell ref="D211:M211"/>
    <mergeCell ref="N211:AK211"/>
    <mergeCell ref="AL211:AQ211"/>
    <mergeCell ref="B210:C210"/>
    <mergeCell ref="D210:M210"/>
    <mergeCell ref="N210:AK210"/>
    <mergeCell ref="AL210:AQ210"/>
    <mergeCell ref="AR210:AU210"/>
    <mergeCell ref="AV210:AX210"/>
    <mergeCell ref="AR211:AU211"/>
    <mergeCell ref="AV211:AX211"/>
    <mergeCell ref="AR212:AU212"/>
    <mergeCell ref="AV212:AX212"/>
    <mergeCell ref="AR213:AU213"/>
    <mergeCell ref="AV213:AX213"/>
    <mergeCell ref="B212:C212"/>
    <mergeCell ref="D212:M212"/>
    <mergeCell ref="B213:C213"/>
    <mergeCell ref="D213:M213"/>
    <mergeCell ref="N213:AK213"/>
    <mergeCell ref="AL213:AQ213"/>
    <mergeCell ref="N212:AK212"/>
    <mergeCell ref="AL212:AQ212"/>
    <mergeCell ref="B218:C218"/>
    <mergeCell ref="D218:M218"/>
    <mergeCell ref="N218:AK218"/>
    <mergeCell ref="AL218:AQ218"/>
    <mergeCell ref="B214:C214"/>
    <mergeCell ref="D214:M214"/>
    <mergeCell ref="N214:AK214"/>
    <mergeCell ref="AL214:AQ214"/>
    <mergeCell ref="AR214:AU214"/>
    <mergeCell ref="AV214:AX214"/>
    <mergeCell ref="AR218:AU218"/>
    <mergeCell ref="AV218:AX218"/>
    <mergeCell ref="AR219:AU219"/>
    <mergeCell ref="AV219:AX219"/>
    <mergeCell ref="AR220:AU220"/>
    <mergeCell ref="AV220:AX220"/>
    <mergeCell ref="B219:C219"/>
    <mergeCell ref="D219:M219"/>
    <mergeCell ref="B220:C220"/>
    <mergeCell ref="D220:M220"/>
    <mergeCell ref="N220:AK220"/>
    <mergeCell ref="AL220:AQ220"/>
    <mergeCell ref="N219:AK219"/>
    <mergeCell ref="AL219:AQ219"/>
    <mergeCell ref="B222:C222"/>
    <mergeCell ref="D222:M222"/>
    <mergeCell ref="N222:AK222"/>
    <mergeCell ref="AL222:AQ222"/>
    <mergeCell ref="B221:C221"/>
    <mergeCell ref="D221:M221"/>
    <mergeCell ref="N221:AK221"/>
    <mergeCell ref="AL221:AQ221"/>
    <mergeCell ref="AR221:AU221"/>
    <mergeCell ref="AV221:AX221"/>
    <mergeCell ref="AR222:AU222"/>
    <mergeCell ref="AV222:AX222"/>
    <mergeCell ref="AR223:AU223"/>
    <mergeCell ref="AV223:AX223"/>
    <mergeCell ref="AR224:AU224"/>
    <mergeCell ref="AV224:AX224"/>
    <mergeCell ref="B223:C223"/>
    <mergeCell ref="D223:M223"/>
    <mergeCell ref="B224:C224"/>
    <mergeCell ref="D224:M224"/>
    <mergeCell ref="N224:AK224"/>
    <mergeCell ref="AL224:AQ224"/>
    <mergeCell ref="N223:AK223"/>
    <mergeCell ref="AL223:AQ223"/>
    <mergeCell ref="B226:C226"/>
    <mergeCell ref="D226:M226"/>
    <mergeCell ref="N226:AK226"/>
    <mergeCell ref="AL226:AQ226"/>
    <mergeCell ref="B225:C225"/>
    <mergeCell ref="D225:M225"/>
    <mergeCell ref="N225:AK225"/>
    <mergeCell ref="AL225:AQ225"/>
    <mergeCell ref="AR225:AU225"/>
    <mergeCell ref="AV225:AX225"/>
    <mergeCell ref="AR226:AU226"/>
    <mergeCell ref="AV226:AX226"/>
    <mergeCell ref="AR227:AU227"/>
    <mergeCell ref="AV227:AX227"/>
    <mergeCell ref="AR228:AU228"/>
    <mergeCell ref="AV228:AX228"/>
    <mergeCell ref="B227:C227"/>
    <mergeCell ref="D227:M227"/>
    <mergeCell ref="B228:C228"/>
    <mergeCell ref="D228:M228"/>
    <mergeCell ref="N228:AK228"/>
    <mergeCell ref="AL228:AQ228"/>
    <mergeCell ref="N227:AK227"/>
    <mergeCell ref="AL227:AQ227"/>
    <mergeCell ref="B233:C233"/>
    <mergeCell ref="D233:M233"/>
    <mergeCell ref="N233:AK233"/>
    <mergeCell ref="AL233:AQ233"/>
    <mergeCell ref="B232:C232"/>
    <mergeCell ref="D232:M232"/>
    <mergeCell ref="N232:AK232"/>
    <mergeCell ref="AL232:AQ232"/>
    <mergeCell ref="AR232:AU232"/>
    <mergeCell ref="AV232:AX232"/>
    <mergeCell ref="AR233:AU233"/>
    <mergeCell ref="AV233:AX233"/>
    <mergeCell ref="AR234:AU234"/>
    <mergeCell ref="AV234:AX234"/>
    <mergeCell ref="AR235:AU235"/>
    <mergeCell ref="AV235:AX235"/>
    <mergeCell ref="B234:C234"/>
    <mergeCell ref="D234:M234"/>
    <mergeCell ref="B235:C235"/>
    <mergeCell ref="D235:M235"/>
    <mergeCell ref="N235:AK235"/>
    <mergeCell ref="AL235:AQ235"/>
    <mergeCell ref="N234:AK234"/>
    <mergeCell ref="AL234:AQ234"/>
    <mergeCell ref="B237:C237"/>
    <mergeCell ref="D237:M237"/>
    <mergeCell ref="N237:AK237"/>
    <mergeCell ref="AL237:AQ237"/>
    <mergeCell ref="B236:C236"/>
    <mergeCell ref="D236:M236"/>
    <mergeCell ref="N236:AK236"/>
    <mergeCell ref="AL236:AQ236"/>
    <mergeCell ref="AR236:AU236"/>
    <mergeCell ref="AV236:AX236"/>
    <mergeCell ref="AR237:AU237"/>
    <mergeCell ref="AV237:AX237"/>
    <mergeCell ref="AR238:AU238"/>
    <mergeCell ref="AV238:AX238"/>
    <mergeCell ref="AR239:AU239"/>
    <mergeCell ref="AV239:AX239"/>
    <mergeCell ref="B238:C238"/>
    <mergeCell ref="D238:M238"/>
    <mergeCell ref="B239:C239"/>
    <mergeCell ref="D239:M239"/>
    <mergeCell ref="N239:AK239"/>
    <mergeCell ref="AL239:AQ239"/>
    <mergeCell ref="N238:AK238"/>
    <mergeCell ref="AL238:AQ238"/>
    <mergeCell ref="B241:C241"/>
    <mergeCell ref="D241:M241"/>
    <mergeCell ref="N241:AK241"/>
    <mergeCell ref="AL241:AQ241"/>
    <mergeCell ref="B240:C240"/>
    <mergeCell ref="D240:M240"/>
    <mergeCell ref="N240:AK240"/>
    <mergeCell ref="AL240:AQ240"/>
    <mergeCell ref="AR240:AU240"/>
    <mergeCell ref="AV240:AX240"/>
    <mergeCell ref="AR241:AU241"/>
    <mergeCell ref="AV241:AX241"/>
    <mergeCell ref="AR242:AU242"/>
    <mergeCell ref="AV242:AX242"/>
    <mergeCell ref="AR246:AU246"/>
    <mergeCell ref="AV246:AX246"/>
    <mergeCell ref="B242:C242"/>
    <mergeCell ref="D242:M242"/>
    <mergeCell ref="B246:C246"/>
    <mergeCell ref="D246:M246"/>
    <mergeCell ref="N246:AK246"/>
    <mergeCell ref="AL246:AQ246"/>
    <mergeCell ref="N242:AK242"/>
    <mergeCell ref="AL242:AQ242"/>
    <mergeCell ref="B248:C248"/>
    <mergeCell ref="D248:M248"/>
    <mergeCell ref="N248:AK248"/>
    <mergeCell ref="AL248:AQ248"/>
    <mergeCell ref="B247:C247"/>
    <mergeCell ref="D247:M247"/>
    <mergeCell ref="N247:AK247"/>
    <mergeCell ref="AL247:AQ247"/>
    <mergeCell ref="AR247:AU247"/>
    <mergeCell ref="AV247:AX247"/>
    <mergeCell ref="AR248:AU248"/>
    <mergeCell ref="AV248:AX248"/>
    <mergeCell ref="AR249:AU249"/>
    <mergeCell ref="AV249:AX249"/>
    <mergeCell ref="AR250:AU250"/>
    <mergeCell ref="AV250:AX250"/>
    <mergeCell ref="B249:C249"/>
    <mergeCell ref="D249:M249"/>
    <mergeCell ref="B250:C250"/>
    <mergeCell ref="D250:M250"/>
    <mergeCell ref="N250:AK250"/>
    <mergeCell ref="AL250:AQ250"/>
    <mergeCell ref="N249:AK249"/>
    <mergeCell ref="AL249:AQ249"/>
    <mergeCell ref="B252:C252"/>
    <mergeCell ref="D252:M252"/>
    <mergeCell ref="N252:AK252"/>
    <mergeCell ref="AL252:AQ252"/>
    <mergeCell ref="B251:C251"/>
    <mergeCell ref="D251:M251"/>
    <mergeCell ref="N251:AK251"/>
    <mergeCell ref="AL251:AQ251"/>
    <mergeCell ref="AR251:AU251"/>
    <mergeCell ref="AV251:AX251"/>
    <mergeCell ref="AR252:AU252"/>
    <mergeCell ref="AV252:AX252"/>
    <mergeCell ref="AR253:AU253"/>
    <mergeCell ref="AV253:AX253"/>
    <mergeCell ref="AR254:AU254"/>
    <mergeCell ref="AV254:AX254"/>
    <mergeCell ref="B253:C253"/>
    <mergeCell ref="D253:M253"/>
    <mergeCell ref="B254:C254"/>
    <mergeCell ref="D254:M254"/>
    <mergeCell ref="N254:AK254"/>
    <mergeCell ref="AL254:AQ254"/>
    <mergeCell ref="N253:AK253"/>
    <mergeCell ref="AL253:AQ253"/>
    <mergeCell ref="B256:C256"/>
    <mergeCell ref="D256:M256"/>
    <mergeCell ref="N256:AK256"/>
    <mergeCell ref="AL256:AQ256"/>
    <mergeCell ref="B255:C255"/>
    <mergeCell ref="D255:M255"/>
    <mergeCell ref="N255:AK255"/>
    <mergeCell ref="AL255:AQ255"/>
    <mergeCell ref="AR255:AU255"/>
    <mergeCell ref="AV255:AX255"/>
    <mergeCell ref="AR256:AU256"/>
    <mergeCell ref="AV256:AX256"/>
    <mergeCell ref="AR260:AU260"/>
    <mergeCell ref="AV260:AX260"/>
    <mergeCell ref="AR261:AU261"/>
    <mergeCell ref="AV261:AX261"/>
    <mergeCell ref="B260:C260"/>
    <mergeCell ref="D260:M260"/>
    <mergeCell ref="B261:C261"/>
    <mergeCell ref="D261:M261"/>
    <mergeCell ref="N261:AK261"/>
    <mergeCell ref="AL261:AQ261"/>
    <mergeCell ref="N260:AK260"/>
    <mergeCell ref="AL260:AQ260"/>
    <mergeCell ref="B263:C263"/>
    <mergeCell ref="D263:M263"/>
    <mergeCell ref="N263:AK263"/>
    <mergeCell ref="AL263:AQ263"/>
    <mergeCell ref="B262:C262"/>
    <mergeCell ref="D262:M262"/>
    <mergeCell ref="N262:AK262"/>
    <mergeCell ref="AL262:AQ262"/>
    <mergeCell ref="AR262:AU262"/>
    <mergeCell ref="AV262:AX262"/>
    <mergeCell ref="AR263:AU263"/>
    <mergeCell ref="AV263:AX263"/>
    <mergeCell ref="AR264:AU264"/>
    <mergeCell ref="AV264:AX264"/>
    <mergeCell ref="AR265:AU265"/>
    <mergeCell ref="AV265:AX265"/>
    <mergeCell ref="B264:C264"/>
    <mergeCell ref="D264:M264"/>
    <mergeCell ref="B265:C265"/>
    <mergeCell ref="D265:M265"/>
    <mergeCell ref="N265:AK265"/>
    <mergeCell ref="AL265:AQ265"/>
    <mergeCell ref="N264:AK264"/>
    <mergeCell ref="AL264:AQ264"/>
    <mergeCell ref="B267:C267"/>
    <mergeCell ref="D267:M267"/>
    <mergeCell ref="N267:AK267"/>
    <mergeCell ref="AL267:AQ267"/>
    <mergeCell ref="B266:C266"/>
    <mergeCell ref="D266:M266"/>
    <mergeCell ref="N266:AK266"/>
    <mergeCell ref="AL266:AQ266"/>
    <mergeCell ref="AR266:AU266"/>
    <mergeCell ref="AV266:AX266"/>
    <mergeCell ref="AR267:AU267"/>
    <mergeCell ref="AV267:AX267"/>
    <mergeCell ref="AR268:AU268"/>
    <mergeCell ref="AV268:AX268"/>
    <mergeCell ref="AR269:AU269"/>
    <mergeCell ref="AV269:AX269"/>
    <mergeCell ref="B268:C268"/>
    <mergeCell ref="D268:M268"/>
    <mergeCell ref="B269:C269"/>
    <mergeCell ref="D269:M269"/>
    <mergeCell ref="N269:AK269"/>
    <mergeCell ref="AL269:AQ269"/>
    <mergeCell ref="N268:AK268"/>
    <mergeCell ref="AL268:AQ268"/>
    <mergeCell ref="B274:C274"/>
    <mergeCell ref="D274:M274"/>
    <mergeCell ref="N274:AK274"/>
    <mergeCell ref="AL274:AQ274"/>
    <mergeCell ref="B270:C270"/>
    <mergeCell ref="D270:M270"/>
    <mergeCell ref="N270:AK270"/>
    <mergeCell ref="AL270:AQ270"/>
    <mergeCell ref="AR270:AU270"/>
    <mergeCell ref="AV270:AX270"/>
    <mergeCell ref="AR274:AU274"/>
    <mergeCell ref="AV274:AX274"/>
    <mergeCell ref="AR275:AU275"/>
    <mergeCell ref="AV275:AX275"/>
    <mergeCell ref="AR276:AU276"/>
    <mergeCell ref="AV276:AX276"/>
    <mergeCell ref="B275:C275"/>
    <mergeCell ref="D275:M275"/>
    <mergeCell ref="B276:C276"/>
    <mergeCell ref="D276:M276"/>
    <mergeCell ref="N276:AK276"/>
    <mergeCell ref="AL276:AQ276"/>
    <mergeCell ref="N275:AK275"/>
    <mergeCell ref="AL275:AQ275"/>
    <mergeCell ref="B278:C278"/>
    <mergeCell ref="D278:M278"/>
    <mergeCell ref="N278:AK278"/>
    <mergeCell ref="AL278:AQ278"/>
    <mergeCell ref="B277:C277"/>
    <mergeCell ref="D277:M277"/>
    <mergeCell ref="N277:AK277"/>
    <mergeCell ref="AL277:AQ277"/>
    <mergeCell ref="AR277:AU277"/>
    <mergeCell ref="AV277:AX277"/>
    <mergeCell ref="AR278:AU278"/>
    <mergeCell ref="AV278:AX278"/>
    <mergeCell ref="AR279:AU279"/>
    <mergeCell ref="AV279:AX279"/>
    <mergeCell ref="AR280:AU280"/>
    <mergeCell ref="AV280:AX280"/>
    <mergeCell ref="B279:C279"/>
    <mergeCell ref="D279:M279"/>
    <mergeCell ref="B280:C280"/>
    <mergeCell ref="D280:M280"/>
    <mergeCell ref="N280:AK280"/>
    <mergeCell ref="AL280:AQ280"/>
    <mergeCell ref="N279:AK279"/>
    <mergeCell ref="AL279:AQ279"/>
    <mergeCell ref="B282:C282"/>
    <mergeCell ref="D282:M282"/>
    <mergeCell ref="N282:AK282"/>
    <mergeCell ref="AL282:AQ282"/>
    <mergeCell ref="B281:C281"/>
    <mergeCell ref="D281:M281"/>
    <mergeCell ref="N281:AK281"/>
    <mergeCell ref="AL281:AQ281"/>
    <mergeCell ref="AR281:AU281"/>
    <mergeCell ref="AV281:AX281"/>
    <mergeCell ref="AR282:AU282"/>
    <mergeCell ref="AV282:AX282"/>
    <mergeCell ref="AR283:AU283"/>
    <mergeCell ref="AV283:AX283"/>
    <mergeCell ref="AR284:AU284"/>
    <mergeCell ref="AV284:AX284"/>
    <mergeCell ref="B283:C283"/>
    <mergeCell ref="D283:M283"/>
    <mergeCell ref="B284:C284"/>
    <mergeCell ref="D284:M284"/>
    <mergeCell ref="N284:AK284"/>
    <mergeCell ref="AL284:AQ284"/>
    <mergeCell ref="N283:AK283"/>
    <mergeCell ref="AL283:AQ283"/>
    <mergeCell ref="B289:C289"/>
    <mergeCell ref="D289:M289"/>
    <mergeCell ref="N289:AK289"/>
    <mergeCell ref="AL289:AQ289"/>
    <mergeCell ref="B288:C288"/>
    <mergeCell ref="D288:M288"/>
    <mergeCell ref="N288:AK288"/>
    <mergeCell ref="AL288:AQ288"/>
    <mergeCell ref="AR288:AU288"/>
    <mergeCell ref="AV288:AX288"/>
    <mergeCell ref="AR289:AU289"/>
    <mergeCell ref="AV289:AX289"/>
    <mergeCell ref="AR290:AU290"/>
    <mergeCell ref="AV290:AX290"/>
    <mergeCell ref="AR291:AU291"/>
    <mergeCell ref="AV291:AX291"/>
    <mergeCell ref="B290:C290"/>
    <mergeCell ref="D290:M290"/>
    <mergeCell ref="B291:C291"/>
    <mergeCell ref="D291:M291"/>
    <mergeCell ref="N291:AK291"/>
    <mergeCell ref="AL291:AQ291"/>
    <mergeCell ref="N290:AK290"/>
    <mergeCell ref="AL290:AQ290"/>
    <mergeCell ref="B293:C293"/>
    <mergeCell ref="D293:M293"/>
    <mergeCell ref="N293:AK293"/>
    <mergeCell ref="AL293:AQ293"/>
    <mergeCell ref="B292:C292"/>
    <mergeCell ref="D292:M292"/>
    <mergeCell ref="N292:AK292"/>
    <mergeCell ref="AL292:AQ292"/>
    <mergeCell ref="AR292:AU292"/>
    <mergeCell ref="AV292:AX292"/>
    <mergeCell ref="AR293:AU293"/>
    <mergeCell ref="AV293:AX293"/>
    <mergeCell ref="AR294:AU294"/>
    <mergeCell ref="AV294:AX294"/>
    <mergeCell ref="AR295:AU295"/>
    <mergeCell ref="AV295:AX295"/>
    <mergeCell ref="B294:C294"/>
    <mergeCell ref="D294:M294"/>
    <mergeCell ref="B295:C295"/>
    <mergeCell ref="D295:M295"/>
    <mergeCell ref="N295:AK295"/>
    <mergeCell ref="AL295:AQ295"/>
    <mergeCell ref="N294:AK294"/>
    <mergeCell ref="AL294:AQ294"/>
    <mergeCell ref="B297:C297"/>
    <mergeCell ref="D297:M297"/>
    <mergeCell ref="N297:AK297"/>
    <mergeCell ref="AL297:AQ297"/>
    <mergeCell ref="B296:C296"/>
    <mergeCell ref="D296:M296"/>
    <mergeCell ref="N296:AK296"/>
    <mergeCell ref="AL296:AQ296"/>
    <mergeCell ref="AR296:AU296"/>
    <mergeCell ref="AV296:AX296"/>
    <mergeCell ref="AR297:AU297"/>
    <mergeCell ref="AV297:AX297"/>
    <mergeCell ref="AR298:AU298"/>
    <mergeCell ref="AV298:AX298"/>
    <mergeCell ref="AR301:AU301"/>
    <mergeCell ref="AV301:AX301"/>
    <mergeCell ref="B298:C298"/>
    <mergeCell ref="D298:M298"/>
    <mergeCell ref="B301:C301"/>
    <mergeCell ref="D301:M301"/>
    <mergeCell ref="N301:AK301"/>
    <mergeCell ref="AL301:AQ301"/>
    <mergeCell ref="N298:AK298"/>
    <mergeCell ref="AL298:AQ298"/>
    <mergeCell ref="B303:C303"/>
    <mergeCell ref="D303:M303"/>
    <mergeCell ref="N303:AK303"/>
    <mergeCell ref="AL303:AQ303"/>
    <mergeCell ref="B302:C302"/>
    <mergeCell ref="D302:M302"/>
    <mergeCell ref="N302:AK302"/>
    <mergeCell ref="AL302:AQ302"/>
    <mergeCell ref="AR302:AU302"/>
    <mergeCell ref="AV302:AX302"/>
    <mergeCell ref="AR303:AU303"/>
    <mergeCell ref="AV303:AX303"/>
    <mergeCell ref="AR304:AU304"/>
    <mergeCell ref="AV304:AX304"/>
    <mergeCell ref="AR305:AU305"/>
    <mergeCell ref="AV305:AX305"/>
    <mergeCell ref="B304:C304"/>
    <mergeCell ref="D304:M304"/>
    <mergeCell ref="B305:C305"/>
    <mergeCell ref="D305:M305"/>
    <mergeCell ref="N305:AK305"/>
    <mergeCell ref="AL305:AQ305"/>
    <mergeCell ref="N304:AK304"/>
    <mergeCell ref="AL304:AQ304"/>
    <mergeCell ref="B307:C307"/>
    <mergeCell ref="D307:M307"/>
    <mergeCell ref="N307:AK307"/>
    <mergeCell ref="AL307:AQ307"/>
    <mergeCell ref="B306:C306"/>
    <mergeCell ref="D306:M306"/>
    <mergeCell ref="N306:AK306"/>
    <mergeCell ref="AL306:AQ306"/>
    <mergeCell ref="AR306:AU306"/>
    <mergeCell ref="AV306:AX306"/>
    <mergeCell ref="AR307:AU307"/>
    <mergeCell ref="AV307:AX307"/>
    <mergeCell ref="AR308:AU308"/>
    <mergeCell ref="AV308:AX308"/>
    <mergeCell ref="AR309:AU309"/>
    <mergeCell ref="AV309:AX309"/>
    <mergeCell ref="B308:C308"/>
    <mergeCell ref="D308:M308"/>
    <mergeCell ref="B309:C309"/>
    <mergeCell ref="D309:M309"/>
    <mergeCell ref="N309:AK309"/>
    <mergeCell ref="AL309:AQ309"/>
    <mergeCell ref="N308:AK308"/>
    <mergeCell ref="AL308:AQ308"/>
    <mergeCell ref="B311:C311"/>
    <mergeCell ref="D311:M311"/>
    <mergeCell ref="N311:AK311"/>
    <mergeCell ref="AL311:AQ311"/>
    <mergeCell ref="B310:C310"/>
    <mergeCell ref="D310:M310"/>
    <mergeCell ref="N310:AK310"/>
    <mergeCell ref="AL310:AQ310"/>
    <mergeCell ref="AR310:AU310"/>
    <mergeCell ref="AV310:AX310"/>
    <mergeCell ref="AR311:AU311"/>
    <mergeCell ref="AV311:AX311"/>
    <mergeCell ref="AR315:AU315"/>
    <mergeCell ref="AV315:AX315"/>
    <mergeCell ref="AR316:AU316"/>
    <mergeCell ref="AV316:AX316"/>
    <mergeCell ref="B315:C315"/>
    <mergeCell ref="D315:M315"/>
    <mergeCell ref="B316:C316"/>
    <mergeCell ref="D316:M316"/>
    <mergeCell ref="N316:AK316"/>
    <mergeCell ref="AL316:AQ316"/>
    <mergeCell ref="N315:AK315"/>
    <mergeCell ref="AL315:AQ315"/>
    <mergeCell ref="B318:C318"/>
    <mergeCell ref="D318:M318"/>
    <mergeCell ref="N318:AK318"/>
    <mergeCell ref="AL318:AQ318"/>
    <mergeCell ref="B317:C317"/>
    <mergeCell ref="D317:M317"/>
    <mergeCell ref="N317:AK317"/>
    <mergeCell ref="AL317:AQ317"/>
    <mergeCell ref="AR317:AU317"/>
    <mergeCell ref="AV317:AX317"/>
    <mergeCell ref="AR318:AU318"/>
    <mergeCell ref="AV318:AX318"/>
    <mergeCell ref="AR319:AU319"/>
    <mergeCell ref="AV319:AX319"/>
    <mergeCell ref="AR320:AU320"/>
    <mergeCell ref="AV320:AX320"/>
    <mergeCell ref="B319:C319"/>
    <mergeCell ref="D319:M319"/>
    <mergeCell ref="B320:C320"/>
    <mergeCell ref="D320:M320"/>
    <mergeCell ref="N320:AK320"/>
    <mergeCell ref="AL320:AQ320"/>
    <mergeCell ref="N319:AK319"/>
    <mergeCell ref="AL319:AQ319"/>
    <mergeCell ref="B322:C322"/>
    <mergeCell ref="D322:M322"/>
    <mergeCell ref="N322:AK322"/>
    <mergeCell ref="AL322:AQ322"/>
    <mergeCell ref="B321:C321"/>
    <mergeCell ref="D321:M321"/>
    <mergeCell ref="N321:AK321"/>
    <mergeCell ref="AL321:AQ321"/>
    <mergeCell ref="AR321:AU321"/>
    <mergeCell ref="AV321:AX321"/>
    <mergeCell ref="AR322:AU322"/>
    <mergeCell ref="AV322:AX322"/>
    <mergeCell ref="AR323:AU323"/>
    <mergeCell ref="AV323:AX323"/>
    <mergeCell ref="AR324:AU324"/>
    <mergeCell ref="AV324:AX324"/>
    <mergeCell ref="B323:C323"/>
    <mergeCell ref="D323:M323"/>
    <mergeCell ref="B324:C324"/>
    <mergeCell ref="D324:M324"/>
    <mergeCell ref="N324:AK324"/>
    <mergeCell ref="AL324:AQ324"/>
    <mergeCell ref="N323:AK323"/>
    <mergeCell ref="AL323:AQ323"/>
    <mergeCell ref="AR325:AU325"/>
    <mergeCell ref="AV325:AX325"/>
    <mergeCell ref="B325:C325"/>
    <mergeCell ref="D325:M325"/>
    <mergeCell ref="N325:AK325"/>
    <mergeCell ref="AL325:AQ325"/>
  </mergeCells>
  <phoneticPr fontId="3"/>
  <pageMargins left="0.62992125984251968" right="0.39370078740157483" top="0.59055118110236227" bottom="0.39370078740157483" header="0.51181102362204722" footer="0.51181102362204722"/>
  <pageSetup paperSize="9" scale="71" fitToHeight="4" orientation="portrait" r:id="rId1"/>
  <headerFooter alignWithMargins="0"/>
  <rowBreaks count="9" manualBreakCount="9">
    <brk id="34" max="50" man="1"/>
    <brk id="61" max="50" man="1"/>
    <brk id="66" max="50" man="1"/>
    <brk id="112" max="16383" man="1"/>
    <brk id="157" max="50" man="1"/>
    <brk id="201" max="50" man="1"/>
    <brk id="243" max="50" man="1"/>
    <brk id="285" max="50" man="1"/>
    <brk id="327" max="50"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543D33-EDBC-4D85-A492-DF473B139D6A}">
  <dimension ref="A1:BM169"/>
  <sheetViews>
    <sheetView view="pageBreakPreview" topLeftCell="A162" zoomScale="70" zoomScaleNormal="70" zoomScaleSheetLayoutView="75" workbookViewId="0">
      <selection activeCell="BA187" sqref="BA187"/>
    </sheetView>
  </sheetViews>
  <sheetFormatPr defaultRowHeight="13" x14ac:dyDescent="0.2"/>
  <cols>
    <col min="1" max="2" width="2.26953125" customWidth="1"/>
    <col min="3" max="3" width="3.6328125" customWidth="1"/>
    <col min="4" max="6" width="2.26953125" customWidth="1"/>
    <col min="7" max="7" width="1.6328125" customWidth="1"/>
    <col min="8" max="25" width="2.26953125" customWidth="1"/>
    <col min="26" max="28" width="2.7265625" customWidth="1"/>
    <col min="29" max="29" width="2.26953125" customWidth="1"/>
    <col min="30" max="30" width="2.36328125" customWidth="1"/>
    <col min="31" max="34" width="2.26953125" customWidth="1"/>
    <col min="35" max="35" width="2.6328125" customWidth="1"/>
    <col min="36" max="36" width="3.453125" customWidth="1"/>
    <col min="37" max="46" width="2.6328125" customWidth="1"/>
    <col min="47" max="47" width="3.453125" customWidth="1"/>
    <col min="48" max="58" width="2.26953125" customWidth="1"/>
  </cols>
  <sheetData>
    <row r="1" spans="2:65" ht="23.25" customHeight="1" x14ac:dyDescent="0.2">
      <c r="AQ1" s="468"/>
      <c r="AR1" s="468"/>
      <c r="AS1" s="468"/>
      <c r="AT1" s="468"/>
      <c r="AU1" s="468"/>
      <c r="AV1" s="468"/>
      <c r="AW1" s="468"/>
      <c r="AX1" s="25"/>
    </row>
    <row r="2" spans="2:65" ht="21.75" customHeight="1" thickBot="1" x14ac:dyDescent="0.25">
      <c r="AK2" s="469" t="s">
        <v>18</v>
      </c>
      <c r="AL2" s="469"/>
      <c r="AM2" s="469"/>
      <c r="AN2" s="469"/>
      <c r="AO2" s="469"/>
      <c r="AP2" s="469"/>
      <c r="AQ2" s="469"/>
      <c r="AR2" s="469">
        <v>7</v>
      </c>
      <c r="AS2" s="469"/>
      <c r="AT2" s="469"/>
      <c r="AU2" s="469"/>
      <c r="AV2" s="469"/>
      <c r="AW2" s="469"/>
      <c r="AX2" s="469"/>
      <c r="AY2" s="469"/>
    </row>
    <row r="3" spans="2:65" ht="19.5" thickBot="1" x14ac:dyDescent="0.25">
      <c r="B3" s="470" t="s">
        <v>133</v>
      </c>
      <c r="C3" s="471"/>
      <c r="D3" s="471"/>
      <c r="E3" s="471"/>
      <c r="F3" s="471"/>
      <c r="G3" s="471"/>
      <c r="H3" s="471"/>
      <c r="I3" s="471"/>
      <c r="J3" s="471"/>
      <c r="K3" s="471"/>
      <c r="L3" s="471"/>
      <c r="M3" s="471"/>
      <c r="N3" s="471"/>
      <c r="O3" s="471"/>
      <c r="P3" s="471"/>
      <c r="Q3" s="471"/>
      <c r="R3" s="471"/>
      <c r="S3" s="471"/>
      <c r="T3" s="471"/>
      <c r="U3" s="471"/>
      <c r="V3" s="471"/>
      <c r="W3" s="471"/>
      <c r="X3" s="471"/>
      <c r="Y3" s="471"/>
      <c r="Z3" s="471"/>
      <c r="AA3" s="471"/>
      <c r="AB3" s="471"/>
      <c r="AC3" s="471"/>
      <c r="AD3" s="471"/>
      <c r="AE3" s="471"/>
      <c r="AF3" s="471"/>
      <c r="AG3" s="471"/>
      <c r="AH3" s="471"/>
      <c r="AI3" s="471"/>
      <c r="AJ3" s="471"/>
      <c r="AK3" s="471"/>
      <c r="AL3" s="471"/>
      <c r="AM3" s="471"/>
      <c r="AN3" s="471"/>
      <c r="AO3" s="471"/>
      <c r="AP3" s="471"/>
      <c r="AQ3" s="471"/>
      <c r="AR3" s="471"/>
      <c r="AS3" s="471"/>
      <c r="AT3" s="471"/>
      <c r="AU3" s="471"/>
      <c r="AV3" s="471"/>
      <c r="AW3" s="471"/>
      <c r="AX3" s="471"/>
      <c r="AY3" s="472"/>
    </row>
    <row r="4" spans="2:65" ht="21" customHeight="1" x14ac:dyDescent="0.2">
      <c r="B4" s="473" t="s">
        <v>64</v>
      </c>
      <c r="C4" s="474"/>
      <c r="D4" s="474"/>
      <c r="E4" s="474"/>
      <c r="F4" s="474"/>
      <c r="G4" s="474"/>
      <c r="H4" s="475" t="s">
        <v>139</v>
      </c>
      <c r="I4" s="476"/>
      <c r="J4" s="476"/>
      <c r="K4" s="476"/>
      <c r="L4" s="476"/>
      <c r="M4" s="476"/>
      <c r="N4" s="476"/>
      <c r="O4" s="476"/>
      <c r="P4" s="476"/>
      <c r="Q4" s="476"/>
      <c r="R4" s="476"/>
      <c r="S4" s="476"/>
      <c r="T4" s="476"/>
      <c r="U4" s="476"/>
      <c r="V4" s="476"/>
      <c r="W4" s="476"/>
      <c r="X4" s="476"/>
      <c r="Y4" s="476"/>
      <c r="Z4" s="477" t="s">
        <v>615</v>
      </c>
      <c r="AA4" s="478"/>
      <c r="AB4" s="478"/>
      <c r="AC4" s="478"/>
      <c r="AD4" s="478"/>
      <c r="AE4" s="479"/>
      <c r="AF4" s="1374" t="s">
        <v>244</v>
      </c>
      <c r="AG4" s="1375"/>
      <c r="AH4" s="1375"/>
      <c r="AI4" s="1375"/>
      <c r="AJ4" s="1375"/>
      <c r="AK4" s="1375"/>
      <c r="AL4" s="1375"/>
      <c r="AM4" s="1375"/>
      <c r="AN4" s="1375"/>
      <c r="AO4" s="1375"/>
      <c r="AP4" s="1375"/>
      <c r="AQ4" s="1376"/>
      <c r="AR4" s="480" t="s">
        <v>247</v>
      </c>
      <c r="AS4" s="1375"/>
      <c r="AT4" s="1375"/>
      <c r="AU4" s="1375"/>
      <c r="AV4" s="1375"/>
      <c r="AW4" s="1375"/>
      <c r="AX4" s="1375"/>
      <c r="AY4" s="1377"/>
    </row>
    <row r="5" spans="2:65" ht="28.15" customHeight="1" x14ac:dyDescent="0.2">
      <c r="B5" s="443" t="s">
        <v>72</v>
      </c>
      <c r="C5" s="535"/>
      <c r="D5" s="535"/>
      <c r="E5" s="535"/>
      <c r="F5" s="535"/>
      <c r="G5" s="536"/>
      <c r="H5" s="446" t="s">
        <v>192</v>
      </c>
      <c r="I5" s="447"/>
      <c r="J5" s="447"/>
      <c r="K5" s="447"/>
      <c r="L5" s="447"/>
      <c r="M5" s="447"/>
      <c r="N5" s="447"/>
      <c r="O5" s="447"/>
      <c r="P5" s="447"/>
      <c r="Q5" s="447"/>
      <c r="R5" s="447"/>
      <c r="S5" s="447"/>
      <c r="T5" s="447"/>
      <c r="U5" s="447"/>
      <c r="V5" s="447"/>
      <c r="W5" s="143"/>
      <c r="X5" s="143"/>
      <c r="Y5" s="143"/>
      <c r="Z5" s="448" t="s">
        <v>21</v>
      </c>
      <c r="AA5" s="449"/>
      <c r="AB5" s="449"/>
      <c r="AC5" s="449"/>
      <c r="AD5" s="449"/>
      <c r="AE5" s="450"/>
      <c r="AF5" s="1364" t="s">
        <v>245</v>
      </c>
      <c r="AG5" s="1364"/>
      <c r="AH5" s="1364"/>
      <c r="AI5" s="1364"/>
      <c r="AJ5" s="1364"/>
      <c r="AK5" s="1364"/>
      <c r="AL5" s="1364"/>
      <c r="AM5" s="1364"/>
      <c r="AN5" s="1364"/>
      <c r="AO5" s="1364"/>
      <c r="AP5" s="1364"/>
      <c r="AQ5" s="1365"/>
      <c r="AR5" s="1362" t="s">
        <v>246</v>
      </c>
      <c r="AS5" s="454"/>
      <c r="AT5" s="454"/>
      <c r="AU5" s="454"/>
      <c r="AV5" s="454"/>
      <c r="AW5" s="454"/>
      <c r="AX5" s="454"/>
      <c r="AY5" s="455"/>
    </row>
    <row r="6" spans="2:65" ht="88.15" customHeight="1" x14ac:dyDescent="0.2">
      <c r="B6" s="456" t="s">
        <v>22</v>
      </c>
      <c r="C6" s="457"/>
      <c r="D6" s="457"/>
      <c r="E6" s="457"/>
      <c r="F6" s="457"/>
      <c r="G6" s="457"/>
      <c r="H6" s="423" t="s">
        <v>616</v>
      </c>
      <c r="I6" s="143"/>
      <c r="J6" s="143"/>
      <c r="K6" s="143"/>
      <c r="L6" s="143"/>
      <c r="M6" s="143"/>
      <c r="N6" s="143"/>
      <c r="O6" s="143"/>
      <c r="P6" s="143"/>
      <c r="Q6" s="143"/>
      <c r="R6" s="143"/>
      <c r="S6" s="143"/>
      <c r="T6" s="143"/>
      <c r="U6" s="143"/>
      <c r="V6" s="143"/>
      <c r="W6" s="143"/>
      <c r="X6" s="143"/>
      <c r="Y6" s="143"/>
      <c r="Z6" s="424" t="s">
        <v>84</v>
      </c>
      <c r="AA6" s="425"/>
      <c r="AB6" s="425"/>
      <c r="AC6" s="425"/>
      <c r="AD6" s="425"/>
      <c r="AE6" s="426"/>
      <c r="AF6" s="1366" t="s">
        <v>617</v>
      </c>
      <c r="AG6" s="460"/>
      <c r="AH6" s="460"/>
      <c r="AI6" s="460"/>
      <c r="AJ6" s="460"/>
      <c r="AK6" s="460"/>
      <c r="AL6" s="460"/>
      <c r="AM6" s="460"/>
      <c r="AN6" s="460"/>
      <c r="AO6" s="460"/>
      <c r="AP6" s="460"/>
      <c r="AQ6" s="460"/>
      <c r="AR6" s="72"/>
      <c r="AS6" s="72"/>
      <c r="AT6" s="72"/>
      <c r="AU6" s="72"/>
      <c r="AV6" s="72"/>
      <c r="AW6" s="72"/>
      <c r="AX6" s="72"/>
      <c r="AY6" s="461"/>
      <c r="BM6" s="30"/>
    </row>
    <row r="7" spans="2:65" ht="18" customHeight="1" x14ac:dyDescent="0.2">
      <c r="B7" s="427" t="s">
        <v>55</v>
      </c>
      <c r="C7" s="428"/>
      <c r="D7" s="428"/>
      <c r="E7" s="428"/>
      <c r="F7" s="428"/>
      <c r="G7" s="428"/>
      <c r="H7" s="537" t="s">
        <v>326</v>
      </c>
      <c r="I7" s="538"/>
      <c r="J7" s="538"/>
      <c r="K7" s="538"/>
      <c r="L7" s="538"/>
      <c r="M7" s="538"/>
      <c r="N7" s="538"/>
      <c r="O7" s="538"/>
      <c r="P7" s="538"/>
      <c r="Q7" s="538"/>
      <c r="R7" s="538"/>
      <c r="S7" s="538"/>
      <c r="T7" s="538"/>
      <c r="U7" s="538"/>
      <c r="V7" s="538"/>
      <c r="W7" s="539"/>
      <c r="X7" s="539"/>
      <c r="Y7" s="539"/>
      <c r="Z7" s="439" t="s">
        <v>110</v>
      </c>
      <c r="AA7" s="96"/>
      <c r="AB7" s="96"/>
      <c r="AC7" s="96"/>
      <c r="AD7" s="96"/>
      <c r="AE7" s="97"/>
      <c r="AF7" s="1367" t="s">
        <v>618</v>
      </c>
      <c r="AG7" s="1368"/>
      <c r="AH7" s="1368"/>
      <c r="AI7" s="1368"/>
      <c r="AJ7" s="1368"/>
      <c r="AK7" s="1368"/>
      <c r="AL7" s="1368"/>
      <c r="AM7" s="1368"/>
      <c r="AN7" s="1368"/>
      <c r="AO7" s="1368"/>
      <c r="AP7" s="1368"/>
      <c r="AQ7" s="1368"/>
      <c r="AR7" s="1368"/>
      <c r="AS7" s="1368"/>
      <c r="AT7" s="1368"/>
      <c r="AU7" s="1368"/>
      <c r="AV7" s="1368"/>
      <c r="AW7" s="1368"/>
      <c r="AX7" s="1368"/>
      <c r="AY7" s="1369"/>
    </row>
    <row r="8" spans="2:65" ht="36" customHeight="1" x14ac:dyDescent="0.2">
      <c r="B8" s="430"/>
      <c r="C8" s="431"/>
      <c r="D8" s="431"/>
      <c r="E8" s="431"/>
      <c r="F8" s="431"/>
      <c r="G8" s="431"/>
      <c r="H8" s="540"/>
      <c r="I8" s="541"/>
      <c r="J8" s="541"/>
      <c r="K8" s="541"/>
      <c r="L8" s="541"/>
      <c r="M8" s="541"/>
      <c r="N8" s="541"/>
      <c r="O8" s="541"/>
      <c r="P8" s="541"/>
      <c r="Q8" s="541"/>
      <c r="R8" s="541"/>
      <c r="S8" s="541"/>
      <c r="T8" s="541"/>
      <c r="U8" s="541"/>
      <c r="V8" s="541"/>
      <c r="W8" s="542"/>
      <c r="X8" s="542"/>
      <c r="Y8" s="542"/>
      <c r="Z8" s="95"/>
      <c r="AA8" s="96"/>
      <c r="AB8" s="96"/>
      <c r="AC8" s="96"/>
      <c r="AD8" s="96"/>
      <c r="AE8" s="97"/>
      <c r="AF8" s="1370"/>
      <c r="AG8" s="1371"/>
      <c r="AH8" s="1371"/>
      <c r="AI8" s="1371"/>
      <c r="AJ8" s="1371"/>
      <c r="AK8" s="1371"/>
      <c r="AL8" s="1371"/>
      <c r="AM8" s="1371"/>
      <c r="AN8" s="1371"/>
      <c r="AO8" s="1371"/>
      <c r="AP8" s="1371"/>
      <c r="AQ8" s="1371"/>
      <c r="AR8" s="1371"/>
      <c r="AS8" s="1371"/>
      <c r="AT8" s="1371"/>
      <c r="AU8" s="1371"/>
      <c r="AV8" s="1371"/>
      <c r="AW8" s="1371"/>
      <c r="AX8" s="1371"/>
      <c r="AY8" s="1372"/>
    </row>
    <row r="9" spans="2:65" ht="138" customHeight="1" x14ac:dyDescent="0.2">
      <c r="B9" s="409" t="s">
        <v>56</v>
      </c>
      <c r="C9" s="410"/>
      <c r="D9" s="410"/>
      <c r="E9" s="410"/>
      <c r="F9" s="410"/>
      <c r="G9" s="410"/>
      <c r="H9" s="1022" t="s">
        <v>49</v>
      </c>
      <c r="I9" s="1023"/>
      <c r="J9" s="1023"/>
      <c r="K9" s="1023"/>
      <c r="L9" s="1023"/>
      <c r="M9" s="1023"/>
      <c r="N9" s="1023"/>
      <c r="O9" s="1023"/>
      <c r="P9" s="1023"/>
      <c r="Q9" s="1023"/>
      <c r="R9" s="1023"/>
      <c r="S9" s="1023"/>
      <c r="T9" s="1023"/>
      <c r="U9" s="1023"/>
      <c r="V9" s="1023"/>
      <c r="W9" s="1023"/>
      <c r="X9" s="1023"/>
      <c r="Y9" s="1023"/>
      <c r="Z9" s="1023"/>
      <c r="AA9" s="1023"/>
      <c r="AB9" s="1023"/>
      <c r="AC9" s="1023"/>
      <c r="AD9" s="1023"/>
      <c r="AE9" s="1023"/>
      <c r="AF9" s="1023"/>
      <c r="AG9" s="1023"/>
      <c r="AH9" s="1023"/>
      <c r="AI9" s="1023"/>
      <c r="AJ9" s="1023"/>
      <c r="AK9" s="1023"/>
      <c r="AL9" s="1023"/>
      <c r="AM9" s="1023"/>
      <c r="AN9" s="1023"/>
      <c r="AO9" s="1023"/>
      <c r="AP9" s="1023"/>
      <c r="AQ9" s="1023"/>
      <c r="AR9" s="1023"/>
      <c r="AS9" s="1023"/>
      <c r="AT9" s="1023"/>
      <c r="AU9" s="1023"/>
      <c r="AV9" s="1023"/>
      <c r="AW9" s="1023"/>
      <c r="AX9" s="1023"/>
      <c r="AY9" s="1024"/>
    </row>
    <row r="10" spans="2:65" ht="204" customHeight="1" x14ac:dyDescent="0.2">
      <c r="B10" s="409" t="s">
        <v>86</v>
      </c>
      <c r="C10" s="410"/>
      <c r="D10" s="410"/>
      <c r="E10" s="410"/>
      <c r="F10" s="410"/>
      <c r="G10" s="410"/>
      <c r="H10" s="1022" t="s">
        <v>236</v>
      </c>
      <c r="I10" s="1023"/>
      <c r="J10" s="1023"/>
      <c r="K10" s="1023"/>
      <c r="L10" s="1023"/>
      <c r="M10" s="1023"/>
      <c r="N10" s="1023"/>
      <c r="O10" s="1023"/>
      <c r="P10" s="1023"/>
      <c r="Q10" s="1023"/>
      <c r="R10" s="1023"/>
      <c r="S10" s="1023"/>
      <c r="T10" s="1023"/>
      <c r="U10" s="1023"/>
      <c r="V10" s="1023"/>
      <c r="W10" s="1023"/>
      <c r="X10" s="1023"/>
      <c r="Y10" s="1023"/>
      <c r="Z10" s="1023"/>
      <c r="AA10" s="1023"/>
      <c r="AB10" s="1023"/>
      <c r="AC10" s="1023"/>
      <c r="AD10" s="1023"/>
      <c r="AE10" s="1023"/>
      <c r="AF10" s="1023"/>
      <c r="AG10" s="1023"/>
      <c r="AH10" s="1023"/>
      <c r="AI10" s="1023"/>
      <c r="AJ10" s="1023"/>
      <c r="AK10" s="1023"/>
      <c r="AL10" s="1023"/>
      <c r="AM10" s="1023"/>
      <c r="AN10" s="1023"/>
      <c r="AO10" s="1023"/>
      <c r="AP10" s="1023"/>
      <c r="AQ10" s="1023"/>
      <c r="AR10" s="1023"/>
      <c r="AS10" s="1023"/>
      <c r="AT10" s="1023"/>
      <c r="AU10" s="1023"/>
      <c r="AV10" s="1023"/>
      <c r="AW10" s="1023"/>
      <c r="AX10" s="1023"/>
      <c r="AY10" s="1024"/>
    </row>
    <row r="11" spans="2:65" ht="29.25" customHeight="1" x14ac:dyDescent="0.2">
      <c r="B11" s="409" t="s">
        <v>24</v>
      </c>
      <c r="C11" s="410"/>
      <c r="D11" s="410"/>
      <c r="E11" s="410"/>
      <c r="F11" s="410"/>
      <c r="G11" s="411"/>
      <c r="H11" s="417" t="s">
        <v>619</v>
      </c>
      <c r="I11" s="418"/>
      <c r="J11" s="418"/>
      <c r="K11" s="418"/>
      <c r="L11" s="418"/>
      <c r="M11" s="418"/>
      <c r="N11" s="418"/>
      <c r="O11" s="418"/>
      <c r="P11" s="418"/>
      <c r="Q11" s="418"/>
      <c r="R11" s="418"/>
      <c r="S11" s="418"/>
      <c r="T11" s="418"/>
      <c r="U11" s="418"/>
      <c r="V11" s="418"/>
      <c r="W11" s="418"/>
      <c r="X11" s="418"/>
      <c r="Y11" s="418"/>
      <c r="Z11" s="418"/>
      <c r="AA11" s="418"/>
      <c r="AB11" s="418"/>
      <c r="AC11" s="418"/>
      <c r="AD11" s="418"/>
      <c r="AE11" s="418"/>
      <c r="AF11" s="418"/>
      <c r="AG11" s="418"/>
      <c r="AH11" s="418"/>
      <c r="AI11" s="418"/>
      <c r="AJ11" s="418"/>
      <c r="AK11" s="418"/>
      <c r="AL11" s="418"/>
      <c r="AM11" s="418"/>
      <c r="AN11" s="418"/>
      <c r="AO11" s="418"/>
      <c r="AP11" s="418"/>
      <c r="AQ11" s="418"/>
      <c r="AR11" s="418"/>
      <c r="AS11" s="418"/>
      <c r="AT11" s="418"/>
      <c r="AU11" s="418"/>
      <c r="AV11" s="418"/>
      <c r="AW11" s="418"/>
      <c r="AX11" s="418"/>
      <c r="AY11" s="419"/>
    </row>
    <row r="12" spans="2:65" ht="21" customHeight="1" x14ac:dyDescent="0.2">
      <c r="B12" s="398" t="s">
        <v>57</v>
      </c>
      <c r="C12" s="399"/>
      <c r="D12" s="399"/>
      <c r="E12" s="399"/>
      <c r="F12" s="399"/>
      <c r="G12" s="400"/>
      <c r="H12" s="407"/>
      <c r="I12" s="408"/>
      <c r="J12" s="408"/>
      <c r="K12" s="408"/>
      <c r="L12" s="408"/>
      <c r="M12" s="408"/>
      <c r="N12" s="408"/>
      <c r="O12" s="408"/>
      <c r="P12" s="408"/>
      <c r="Q12" s="381" t="s">
        <v>94</v>
      </c>
      <c r="R12" s="382"/>
      <c r="S12" s="382"/>
      <c r="T12" s="382"/>
      <c r="U12" s="382"/>
      <c r="V12" s="382"/>
      <c r="W12" s="394"/>
      <c r="X12" s="381" t="s">
        <v>95</v>
      </c>
      <c r="Y12" s="382"/>
      <c r="Z12" s="382"/>
      <c r="AA12" s="382"/>
      <c r="AB12" s="382"/>
      <c r="AC12" s="382"/>
      <c r="AD12" s="394"/>
      <c r="AE12" s="381" t="s">
        <v>96</v>
      </c>
      <c r="AF12" s="382"/>
      <c r="AG12" s="382"/>
      <c r="AH12" s="382"/>
      <c r="AI12" s="382"/>
      <c r="AJ12" s="382"/>
      <c r="AK12" s="394"/>
      <c r="AL12" s="381" t="s">
        <v>98</v>
      </c>
      <c r="AM12" s="382"/>
      <c r="AN12" s="382"/>
      <c r="AO12" s="382"/>
      <c r="AP12" s="382"/>
      <c r="AQ12" s="382"/>
      <c r="AR12" s="394"/>
      <c r="AS12" s="381" t="s">
        <v>99</v>
      </c>
      <c r="AT12" s="382"/>
      <c r="AU12" s="382"/>
      <c r="AV12" s="382"/>
      <c r="AW12" s="382"/>
      <c r="AX12" s="382"/>
      <c r="AY12" s="383"/>
    </row>
    <row r="13" spans="2:65" ht="27" customHeight="1" x14ac:dyDescent="0.2">
      <c r="B13" s="401"/>
      <c r="C13" s="402"/>
      <c r="D13" s="402"/>
      <c r="E13" s="402"/>
      <c r="F13" s="402"/>
      <c r="G13" s="403"/>
      <c r="H13" s="384" t="s">
        <v>25</v>
      </c>
      <c r="I13" s="385"/>
      <c r="J13" s="390" t="s">
        <v>26</v>
      </c>
      <c r="K13" s="391"/>
      <c r="L13" s="391"/>
      <c r="M13" s="391"/>
      <c r="N13" s="391"/>
      <c r="O13" s="391"/>
      <c r="P13" s="392"/>
      <c r="Q13" s="393" t="s">
        <v>578</v>
      </c>
      <c r="R13" s="393"/>
      <c r="S13" s="393"/>
      <c r="T13" s="393"/>
      <c r="U13" s="393"/>
      <c r="V13" s="393"/>
      <c r="W13" s="393"/>
      <c r="X13" s="393" t="s">
        <v>578</v>
      </c>
      <c r="Y13" s="393"/>
      <c r="Z13" s="393"/>
      <c r="AA13" s="393"/>
      <c r="AB13" s="393"/>
      <c r="AC13" s="393"/>
      <c r="AD13" s="393"/>
      <c r="AE13" s="393" t="s">
        <v>578</v>
      </c>
      <c r="AF13" s="393"/>
      <c r="AG13" s="393"/>
      <c r="AH13" s="393"/>
      <c r="AI13" s="393"/>
      <c r="AJ13" s="393"/>
      <c r="AK13" s="393"/>
      <c r="AL13" s="1363" t="s">
        <v>238</v>
      </c>
      <c r="AM13" s="550"/>
      <c r="AN13" s="550"/>
      <c r="AO13" s="550"/>
      <c r="AP13" s="550"/>
      <c r="AQ13" s="550"/>
      <c r="AR13" s="550"/>
      <c r="AS13" s="393"/>
      <c r="AT13" s="393"/>
      <c r="AU13" s="393"/>
      <c r="AV13" s="393"/>
      <c r="AW13" s="393"/>
      <c r="AX13" s="393"/>
      <c r="AY13" s="416"/>
    </row>
    <row r="14" spans="2:65" ht="27" customHeight="1" x14ac:dyDescent="0.2">
      <c r="B14" s="401"/>
      <c r="C14" s="402"/>
      <c r="D14" s="402"/>
      <c r="E14" s="402"/>
      <c r="F14" s="402"/>
      <c r="G14" s="403"/>
      <c r="H14" s="386"/>
      <c r="I14" s="387"/>
      <c r="J14" s="372" t="s">
        <v>27</v>
      </c>
      <c r="K14" s="373"/>
      <c r="L14" s="373"/>
      <c r="M14" s="373"/>
      <c r="N14" s="373"/>
      <c r="O14" s="373"/>
      <c r="P14" s="374"/>
      <c r="Q14" s="375" t="s">
        <v>578</v>
      </c>
      <c r="R14" s="375"/>
      <c r="S14" s="375"/>
      <c r="T14" s="375"/>
      <c r="U14" s="375"/>
      <c r="V14" s="375"/>
      <c r="W14" s="375"/>
      <c r="X14" s="375" t="s">
        <v>578</v>
      </c>
      <c r="Y14" s="375"/>
      <c r="Z14" s="375"/>
      <c r="AA14" s="375"/>
      <c r="AB14" s="375"/>
      <c r="AC14" s="375"/>
      <c r="AD14" s="375"/>
      <c r="AE14" s="1361" t="s">
        <v>237</v>
      </c>
      <c r="AF14" s="1360"/>
      <c r="AG14" s="1360"/>
      <c r="AH14" s="1360"/>
      <c r="AI14" s="1360"/>
      <c r="AJ14" s="1360"/>
      <c r="AK14" s="1360"/>
      <c r="AL14" s="375" t="s">
        <v>578</v>
      </c>
      <c r="AM14" s="375"/>
      <c r="AN14" s="375"/>
      <c r="AO14" s="375"/>
      <c r="AP14" s="375"/>
      <c r="AQ14" s="375"/>
      <c r="AR14" s="375"/>
      <c r="AS14" s="396"/>
      <c r="AT14" s="396"/>
      <c r="AU14" s="396"/>
      <c r="AV14" s="396"/>
      <c r="AW14" s="396"/>
      <c r="AX14" s="396"/>
      <c r="AY14" s="397"/>
    </row>
    <row r="15" spans="2:65" ht="27" customHeight="1" x14ac:dyDescent="0.2">
      <c r="B15" s="401"/>
      <c r="C15" s="402"/>
      <c r="D15" s="402"/>
      <c r="E15" s="402"/>
      <c r="F15" s="402"/>
      <c r="G15" s="403"/>
      <c r="H15" s="386"/>
      <c r="I15" s="387"/>
      <c r="J15" s="372" t="s">
        <v>28</v>
      </c>
      <c r="K15" s="373"/>
      <c r="L15" s="373"/>
      <c r="M15" s="373"/>
      <c r="N15" s="373"/>
      <c r="O15" s="373"/>
      <c r="P15" s="374"/>
      <c r="Q15" s="375" t="s">
        <v>578</v>
      </c>
      <c r="R15" s="375"/>
      <c r="S15" s="375"/>
      <c r="T15" s="375"/>
      <c r="U15" s="375"/>
      <c r="V15" s="375"/>
      <c r="W15" s="375"/>
      <c r="X15" s="375" t="s">
        <v>578</v>
      </c>
      <c r="Y15" s="375"/>
      <c r="Z15" s="375"/>
      <c r="AA15" s="375"/>
      <c r="AB15" s="375"/>
      <c r="AC15" s="375"/>
      <c r="AD15" s="375"/>
      <c r="AE15" s="375" t="s">
        <v>578</v>
      </c>
      <c r="AF15" s="375"/>
      <c r="AG15" s="375"/>
      <c r="AH15" s="375"/>
      <c r="AI15" s="375"/>
      <c r="AJ15" s="375"/>
      <c r="AK15" s="375"/>
      <c r="AL15" s="375" t="s">
        <v>578</v>
      </c>
      <c r="AM15" s="375"/>
      <c r="AN15" s="375"/>
      <c r="AO15" s="375"/>
      <c r="AP15" s="375"/>
      <c r="AQ15" s="375"/>
      <c r="AR15" s="375"/>
      <c r="AS15" s="396"/>
      <c r="AT15" s="396"/>
      <c r="AU15" s="396"/>
      <c r="AV15" s="396"/>
      <c r="AW15" s="396"/>
      <c r="AX15" s="396"/>
      <c r="AY15" s="397"/>
    </row>
    <row r="16" spans="2:65" ht="27" customHeight="1" x14ac:dyDescent="0.2">
      <c r="B16" s="401"/>
      <c r="C16" s="402"/>
      <c r="D16" s="402"/>
      <c r="E16" s="402"/>
      <c r="F16" s="402"/>
      <c r="G16" s="403"/>
      <c r="H16" s="388"/>
      <c r="I16" s="389"/>
      <c r="J16" s="420" t="s">
        <v>42</v>
      </c>
      <c r="K16" s="421"/>
      <c r="L16" s="421"/>
      <c r="M16" s="421"/>
      <c r="N16" s="421"/>
      <c r="O16" s="421"/>
      <c r="P16" s="422"/>
      <c r="Q16" s="549" t="s">
        <v>578</v>
      </c>
      <c r="R16" s="549"/>
      <c r="S16" s="549"/>
      <c r="T16" s="549"/>
      <c r="U16" s="549"/>
      <c r="V16" s="549"/>
      <c r="W16" s="549"/>
      <c r="X16" s="377" t="s">
        <v>578</v>
      </c>
      <c r="Y16" s="377"/>
      <c r="Z16" s="377"/>
      <c r="AA16" s="377"/>
      <c r="AB16" s="377"/>
      <c r="AC16" s="377"/>
      <c r="AD16" s="377"/>
      <c r="AE16" s="1360" t="s">
        <v>141</v>
      </c>
      <c r="AF16" s="1360"/>
      <c r="AG16" s="1360"/>
      <c r="AH16" s="1360"/>
      <c r="AI16" s="1360"/>
      <c r="AJ16" s="1360"/>
      <c r="AK16" s="1360"/>
      <c r="AL16" s="549">
        <v>755</v>
      </c>
      <c r="AM16" s="377"/>
      <c r="AN16" s="377"/>
      <c r="AO16" s="377"/>
      <c r="AP16" s="377"/>
      <c r="AQ16" s="377"/>
      <c r="AR16" s="377"/>
      <c r="AS16" s="377"/>
      <c r="AT16" s="377"/>
      <c r="AU16" s="377"/>
      <c r="AV16" s="377"/>
      <c r="AW16" s="377"/>
      <c r="AX16" s="377"/>
      <c r="AY16" s="378"/>
    </row>
    <row r="17" spans="2:51" ht="27" customHeight="1" x14ac:dyDescent="0.2">
      <c r="B17" s="401"/>
      <c r="C17" s="402"/>
      <c r="D17" s="402"/>
      <c r="E17" s="402"/>
      <c r="F17" s="402"/>
      <c r="G17" s="403"/>
      <c r="H17" s="370" t="s">
        <v>29</v>
      </c>
      <c r="I17" s="371"/>
      <c r="J17" s="371"/>
      <c r="K17" s="371"/>
      <c r="L17" s="371"/>
      <c r="M17" s="371"/>
      <c r="N17" s="371"/>
      <c r="O17" s="371"/>
      <c r="P17" s="371"/>
      <c r="Q17" s="369" t="s">
        <v>578</v>
      </c>
      <c r="R17" s="369"/>
      <c r="S17" s="369"/>
      <c r="T17" s="369"/>
      <c r="U17" s="369"/>
      <c r="V17" s="369"/>
      <c r="W17" s="369"/>
      <c r="X17" s="369" t="s">
        <v>578</v>
      </c>
      <c r="Y17" s="369"/>
      <c r="Z17" s="369"/>
      <c r="AA17" s="369"/>
      <c r="AB17" s="369"/>
      <c r="AC17" s="369"/>
      <c r="AD17" s="369"/>
      <c r="AE17" s="553">
        <v>18719</v>
      </c>
      <c r="AF17" s="553"/>
      <c r="AG17" s="553"/>
      <c r="AH17" s="553"/>
      <c r="AI17" s="553"/>
      <c r="AJ17" s="553"/>
      <c r="AK17" s="553"/>
      <c r="AL17" s="379"/>
      <c r="AM17" s="379"/>
      <c r="AN17" s="379"/>
      <c r="AO17" s="379"/>
      <c r="AP17" s="379"/>
      <c r="AQ17" s="379"/>
      <c r="AR17" s="379"/>
      <c r="AS17" s="379"/>
      <c r="AT17" s="379"/>
      <c r="AU17" s="379"/>
      <c r="AV17" s="379"/>
      <c r="AW17" s="379"/>
      <c r="AX17" s="379"/>
      <c r="AY17" s="380"/>
    </row>
    <row r="18" spans="2:51" ht="27" customHeight="1" x14ac:dyDescent="0.2">
      <c r="B18" s="401"/>
      <c r="C18" s="402"/>
      <c r="D18" s="402"/>
      <c r="E18" s="402"/>
      <c r="F18" s="402"/>
      <c r="G18" s="403"/>
      <c r="H18" s="370" t="s">
        <v>30</v>
      </c>
      <c r="I18" s="371"/>
      <c r="J18" s="371"/>
      <c r="K18" s="371"/>
      <c r="L18" s="371"/>
      <c r="M18" s="371"/>
      <c r="N18" s="371"/>
      <c r="O18" s="371"/>
      <c r="P18" s="371"/>
      <c r="Q18" s="554" t="s">
        <v>578</v>
      </c>
      <c r="R18" s="554"/>
      <c r="S18" s="554"/>
      <c r="T18" s="554"/>
      <c r="U18" s="554"/>
      <c r="V18" s="554"/>
      <c r="W18" s="554"/>
      <c r="X18" s="554" t="s">
        <v>578</v>
      </c>
      <c r="Y18" s="554"/>
      <c r="Z18" s="554"/>
      <c r="AA18" s="554"/>
      <c r="AB18" s="554"/>
      <c r="AC18" s="554"/>
      <c r="AD18" s="554"/>
      <c r="AE18" s="554">
        <v>0.94699999999999995</v>
      </c>
      <c r="AF18" s="554"/>
      <c r="AG18" s="554"/>
      <c r="AH18" s="554"/>
      <c r="AI18" s="554"/>
      <c r="AJ18" s="554"/>
      <c r="AK18" s="554"/>
      <c r="AL18" s="379"/>
      <c r="AM18" s="379"/>
      <c r="AN18" s="379"/>
      <c r="AO18" s="379"/>
      <c r="AP18" s="379"/>
      <c r="AQ18" s="379"/>
      <c r="AR18" s="379"/>
      <c r="AS18" s="379"/>
      <c r="AT18" s="379"/>
      <c r="AU18" s="379"/>
      <c r="AV18" s="379"/>
      <c r="AW18" s="379"/>
      <c r="AX18" s="379"/>
      <c r="AY18" s="380"/>
    </row>
    <row r="19" spans="2:51" ht="33" customHeight="1" x14ac:dyDescent="0.2">
      <c r="B19" s="404"/>
      <c r="C19" s="405"/>
      <c r="D19" s="405"/>
      <c r="E19" s="405"/>
      <c r="F19" s="405"/>
      <c r="G19" s="406"/>
      <c r="H19" s="1294" t="s">
        <v>152</v>
      </c>
      <c r="I19" s="1295"/>
      <c r="J19" s="1295"/>
      <c r="K19" s="1295"/>
      <c r="L19" s="1295"/>
      <c r="M19" s="1295"/>
      <c r="N19" s="1295"/>
      <c r="O19" s="1295"/>
      <c r="P19" s="1296"/>
      <c r="Q19" s="1297" t="s">
        <v>153</v>
      </c>
      <c r="R19" s="1298"/>
      <c r="S19" s="1298"/>
      <c r="T19" s="1298"/>
      <c r="U19" s="1298"/>
      <c r="V19" s="1298"/>
      <c r="W19" s="1298"/>
      <c r="X19" s="1298"/>
      <c r="Y19" s="1298"/>
      <c r="Z19" s="1298"/>
      <c r="AA19" s="1298"/>
      <c r="AB19" s="1298"/>
      <c r="AC19" s="1298"/>
      <c r="AD19" s="1298"/>
      <c r="AE19" s="1298"/>
      <c r="AF19" s="1298"/>
      <c r="AG19" s="1298"/>
      <c r="AH19" s="1298"/>
      <c r="AI19" s="1298"/>
      <c r="AJ19" s="1298"/>
      <c r="AK19" s="1298"/>
      <c r="AL19" s="1298"/>
      <c r="AM19" s="1298"/>
      <c r="AN19" s="1298"/>
      <c r="AO19" s="1298"/>
      <c r="AP19" s="1298"/>
      <c r="AQ19" s="1298"/>
      <c r="AR19" s="1298"/>
      <c r="AS19" s="1298"/>
      <c r="AT19" s="1298"/>
      <c r="AU19" s="1298"/>
      <c r="AV19" s="1298"/>
      <c r="AW19" s="1298"/>
      <c r="AX19" s="1298"/>
      <c r="AY19" s="1299"/>
    </row>
    <row r="20" spans="2:51" ht="31.9" customHeight="1" x14ac:dyDescent="0.2">
      <c r="B20" s="557" t="s">
        <v>32</v>
      </c>
      <c r="C20" s="558"/>
      <c r="D20" s="558"/>
      <c r="E20" s="558"/>
      <c r="F20" s="558"/>
      <c r="G20" s="559"/>
      <c r="H20" s="342" t="s">
        <v>93</v>
      </c>
      <c r="I20" s="343"/>
      <c r="J20" s="343"/>
      <c r="K20" s="343"/>
      <c r="L20" s="343"/>
      <c r="M20" s="343"/>
      <c r="N20" s="343"/>
      <c r="O20" s="343"/>
      <c r="P20" s="343"/>
      <c r="Q20" s="343"/>
      <c r="R20" s="343"/>
      <c r="S20" s="343"/>
      <c r="T20" s="343"/>
      <c r="U20" s="343"/>
      <c r="V20" s="343"/>
      <c r="W20" s="343"/>
      <c r="X20" s="343"/>
      <c r="Y20" s="344"/>
      <c r="Z20" s="345"/>
      <c r="AA20" s="346"/>
      <c r="AB20" s="347"/>
      <c r="AC20" s="348" t="s">
        <v>31</v>
      </c>
      <c r="AD20" s="343"/>
      <c r="AE20" s="344"/>
      <c r="AF20" s="349" t="s">
        <v>94</v>
      </c>
      <c r="AG20" s="349"/>
      <c r="AH20" s="349"/>
      <c r="AI20" s="349"/>
      <c r="AJ20" s="349"/>
      <c r="AK20" s="349" t="s">
        <v>95</v>
      </c>
      <c r="AL20" s="349"/>
      <c r="AM20" s="349"/>
      <c r="AN20" s="349"/>
      <c r="AO20" s="349"/>
      <c r="AP20" s="349" t="s">
        <v>96</v>
      </c>
      <c r="AQ20" s="349"/>
      <c r="AR20" s="349"/>
      <c r="AS20" s="349"/>
      <c r="AT20" s="349"/>
      <c r="AU20" s="353" t="s">
        <v>620</v>
      </c>
      <c r="AV20" s="354"/>
      <c r="AW20" s="354"/>
      <c r="AX20" s="354"/>
      <c r="AY20" s="355"/>
    </row>
    <row r="21" spans="2:51" ht="32.25" customHeight="1" x14ac:dyDescent="0.2">
      <c r="B21" s="560"/>
      <c r="C21" s="558"/>
      <c r="D21" s="558"/>
      <c r="E21" s="558"/>
      <c r="F21" s="558"/>
      <c r="G21" s="559"/>
      <c r="H21" s="1356" t="s">
        <v>621</v>
      </c>
      <c r="I21" s="356"/>
      <c r="J21" s="356"/>
      <c r="K21" s="356"/>
      <c r="L21" s="356"/>
      <c r="M21" s="356"/>
      <c r="N21" s="356"/>
      <c r="O21" s="356"/>
      <c r="P21" s="356"/>
      <c r="Q21" s="356"/>
      <c r="R21" s="356"/>
      <c r="S21" s="356"/>
      <c r="T21" s="356"/>
      <c r="U21" s="356"/>
      <c r="V21" s="356"/>
      <c r="W21" s="356"/>
      <c r="X21" s="356"/>
      <c r="Y21" s="357"/>
      <c r="Z21" s="361" t="s">
        <v>34</v>
      </c>
      <c r="AA21" s="362"/>
      <c r="AB21" s="363"/>
      <c r="AC21" s="569"/>
      <c r="AD21" s="569"/>
      <c r="AE21" s="569"/>
      <c r="AF21" s="667" t="s">
        <v>622</v>
      </c>
      <c r="AG21" s="667"/>
      <c r="AH21" s="667"/>
      <c r="AI21" s="667"/>
      <c r="AJ21" s="667"/>
      <c r="AK21" s="667" t="s">
        <v>622</v>
      </c>
      <c r="AL21" s="667"/>
      <c r="AM21" s="667"/>
      <c r="AN21" s="667"/>
      <c r="AO21" s="667"/>
      <c r="AP21" s="1357" t="s">
        <v>623</v>
      </c>
      <c r="AQ21" s="1357"/>
      <c r="AR21" s="1357"/>
      <c r="AS21" s="1357"/>
      <c r="AT21" s="1357"/>
      <c r="AU21" s="1358">
        <v>10000</v>
      </c>
      <c r="AV21" s="1358"/>
      <c r="AW21" s="1358"/>
      <c r="AX21" s="1358"/>
      <c r="AY21" s="1359"/>
    </row>
    <row r="22" spans="2:51" ht="32.25" customHeight="1" x14ac:dyDescent="0.2">
      <c r="B22" s="561"/>
      <c r="C22" s="562"/>
      <c r="D22" s="562"/>
      <c r="E22" s="562"/>
      <c r="F22" s="562"/>
      <c r="G22" s="563"/>
      <c r="H22" s="358"/>
      <c r="I22" s="359"/>
      <c r="J22" s="359"/>
      <c r="K22" s="359"/>
      <c r="L22" s="359"/>
      <c r="M22" s="359"/>
      <c r="N22" s="359"/>
      <c r="O22" s="359"/>
      <c r="P22" s="359"/>
      <c r="Q22" s="359"/>
      <c r="R22" s="359"/>
      <c r="S22" s="359"/>
      <c r="T22" s="359"/>
      <c r="U22" s="359"/>
      <c r="V22" s="359"/>
      <c r="W22" s="359"/>
      <c r="X22" s="359"/>
      <c r="Y22" s="360"/>
      <c r="Z22" s="348" t="s">
        <v>35</v>
      </c>
      <c r="AA22" s="343"/>
      <c r="AB22" s="344"/>
      <c r="AC22" s="306" t="s">
        <v>36</v>
      </c>
      <c r="AD22" s="306"/>
      <c r="AE22" s="306"/>
      <c r="AF22" s="667" t="s">
        <v>204</v>
      </c>
      <c r="AG22" s="667"/>
      <c r="AH22" s="667"/>
      <c r="AI22" s="667"/>
      <c r="AJ22" s="667"/>
      <c r="AK22" s="667" t="s">
        <v>204</v>
      </c>
      <c r="AL22" s="667"/>
      <c r="AM22" s="667"/>
      <c r="AN22" s="667"/>
      <c r="AO22" s="667"/>
      <c r="AP22" s="1355">
        <f>538/AU21</f>
        <v>5.3800000000000001E-2</v>
      </c>
      <c r="AQ22" s="1355"/>
      <c r="AR22" s="1355"/>
      <c r="AS22" s="1355"/>
      <c r="AT22" s="1355"/>
      <c r="AU22" s="571"/>
      <c r="AV22" s="571"/>
      <c r="AW22" s="571"/>
      <c r="AX22" s="571"/>
      <c r="AY22" s="572"/>
    </row>
    <row r="23" spans="2:51" ht="31.75" customHeight="1" x14ac:dyDescent="0.2">
      <c r="B23" s="335" t="s">
        <v>82</v>
      </c>
      <c r="C23" s="336"/>
      <c r="D23" s="336"/>
      <c r="E23" s="336"/>
      <c r="F23" s="336"/>
      <c r="G23" s="337"/>
      <c r="H23" s="342" t="s">
        <v>87</v>
      </c>
      <c r="I23" s="343"/>
      <c r="J23" s="343"/>
      <c r="K23" s="343"/>
      <c r="L23" s="343"/>
      <c r="M23" s="343"/>
      <c r="N23" s="343"/>
      <c r="O23" s="343"/>
      <c r="P23" s="343"/>
      <c r="Q23" s="343"/>
      <c r="R23" s="343"/>
      <c r="S23" s="343"/>
      <c r="T23" s="343"/>
      <c r="U23" s="343"/>
      <c r="V23" s="343"/>
      <c r="W23" s="343"/>
      <c r="X23" s="343"/>
      <c r="Y23" s="344"/>
      <c r="Z23" s="345"/>
      <c r="AA23" s="346"/>
      <c r="AB23" s="347"/>
      <c r="AC23" s="348" t="s">
        <v>31</v>
      </c>
      <c r="AD23" s="343"/>
      <c r="AE23" s="344"/>
      <c r="AF23" s="349" t="s">
        <v>94</v>
      </c>
      <c r="AG23" s="349"/>
      <c r="AH23" s="349"/>
      <c r="AI23" s="349"/>
      <c r="AJ23" s="349"/>
      <c r="AK23" s="349" t="s">
        <v>95</v>
      </c>
      <c r="AL23" s="349"/>
      <c r="AM23" s="349"/>
      <c r="AN23" s="349"/>
      <c r="AO23" s="349"/>
      <c r="AP23" s="349" t="s">
        <v>96</v>
      </c>
      <c r="AQ23" s="349"/>
      <c r="AR23" s="349"/>
      <c r="AS23" s="349"/>
      <c r="AT23" s="349"/>
      <c r="AU23" s="350" t="s">
        <v>97</v>
      </c>
      <c r="AV23" s="351"/>
      <c r="AW23" s="351"/>
      <c r="AX23" s="351"/>
      <c r="AY23" s="352"/>
    </row>
    <row r="24" spans="2:51" ht="40" customHeight="1" x14ac:dyDescent="0.2">
      <c r="B24" s="338"/>
      <c r="C24" s="339"/>
      <c r="D24" s="339"/>
      <c r="E24" s="339"/>
      <c r="F24" s="339"/>
      <c r="G24" s="340"/>
      <c r="H24" s="1347" t="s">
        <v>624</v>
      </c>
      <c r="I24" s="221"/>
      <c r="J24" s="221"/>
      <c r="K24" s="221"/>
      <c r="L24" s="221"/>
      <c r="M24" s="221"/>
      <c r="N24" s="221"/>
      <c r="O24" s="221"/>
      <c r="P24" s="221"/>
      <c r="Q24" s="221"/>
      <c r="R24" s="221"/>
      <c r="S24" s="221"/>
      <c r="T24" s="221"/>
      <c r="U24" s="221"/>
      <c r="V24" s="221"/>
      <c r="W24" s="221"/>
      <c r="X24" s="221"/>
      <c r="Y24" s="1348"/>
      <c r="Z24" s="321" t="s">
        <v>88</v>
      </c>
      <c r="AA24" s="322"/>
      <c r="AB24" s="323"/>
      <c r="AC24" s="327" t="s">
        <v>105</v>
      </c>
      <c r="AD24" s="328"/>
      <c r="AE24" s="329"/>
      <c r="AF24" s="306" t="s">
        <v>383</v>
      </c>
      <c r="AG24" s="306"/>
      <c r="AH24" s="306"/>
      <c r="AI24" s="306"/>
      <c r="AJ24" s="306"/>
      <c r="AK24" s="306" t="s">
        <v>383</v>
      </c>
      <c r="AL24" s="306"/>
      <c r="AM24" s="306"/>
      <c r="AN24" s="306"/>
      <c r="AO24" s="306"/>
      <c r="AP24" s="307">
        <v>993</v>
      </c>
      <c r="AQ24" s="307"/>
      <c r="AR24" s="307"/>
      <c r="AS24" s="307"/>
      <c r="AT24" s="307"/>
      <c r="AU24" s="1351" t="s">
        <v>107</v>
      </c>
      <c r="AV24" s="1352"/>
      <c r="AW24" s="1352"/>
      <c r="AX24" s="1352"/>
      <c r="AY24" s="1353"/>
    </row>
    <row r="25" spans="2:51" ht="26.9" customHeight="1" x14ac:dyDescent="0.2">
      <c r="B25" s="77"/>
      <c r="C25" s="78"/>
      <c r="D25" s="78"/>
      <c r="E25" s="78"/>
      <c r="F25" s="78"/>
      <c r="G25" s="341"/>
      <c r="H25" s="1349"/>
      <c r="I25" s="227"/>
      <c r="J25" s="227"/>
      <c r="K25" s="227"/>
      <c r="L25" s="227"/>
      <c r="M25" s="227"/>
      <c r="N25" s="227"/>
      <c r="O25" s="227"/>
      <c r="P25" s="227"/>
      <c r="Q25" s="227"/>
      <c r="R25" s="227"/>
      <c r="S25" s="227"/>
      <c r="T25" s="227"/>
      <c r="U25" s="227"/>
      <c r="V25" s="227"/>
      <c r="W25" s="227"/>
      <c r="X25" s="227"/>
      <c r="Y25" s="1350"/>
      <c r="Z25" s="324"/>
      <c r="AA25" s="325"/>
      <c r="AB25" s="326"/>
      <c r="AC25" s="330"/>
      <c r="AD25" s="331"/>
      <c r="AE25" s="332"/>
      <c r="AF25" s="1354"/>
      <c r="AG25" s="1341"/>
      <c r="AH25" s="1341"/>
      <c r="AI25" s="1341"/>
      <c r="AJ25" s="1342"/>
      <c r="AK25" s="1340" t="s">
        <v>581</v>
      </c>
      <c r="AL25" s="1341"/>
      <c r="AM25" s="1341"/>
      <c r="AN25" s="1341"/>
      <c r="AO25" s="1342"/>
      <c r="AP25" s="1343" t="s">
        <v>579</v>
      </c>
      <c r="AQ25" s="1344"/>
      <c r="AR25" s="1344"/>
      <c r="AS25" s="1344"/>
      <c r="AT25" s="1344"/>
      <c r="AU25" s="1343" t="s">
        <v>106</v>
      </c>
      <c r="AV25" s="1344"/>
      <c r="AW25" s="1344"/>
      <c r="AX25" s="1344"/>
      <c r="AY25" s="1345"/>
    </row>
    <row r="26" spans="2:51" ht="31.9" customHeight="1" x14ac:dyDescent="0.2">
      <c r="B26" s="335" t="s">
        <v>37</v>
      </c>
      <c r="C26" s="573"/>
      <c r="D26" s="573"/>
      <c r="E26" s="573"/>
      <c r="F26" s="573"/>
      <c r="G26" s="573"/>
      <c r="H26" s="574" t="s">
        <v>580</v>
      </c>
      <c r="I26" s="575"/>
      <c r="J26" s="575"/>
      <c r="K26" s="575"/>
      <c r="L26" s="575"/>
      <c r="M26" s="575"/>
      <c r="N26" s="575"/>
      <c r="O26" s="575"/>
      <c r="P26" s="575"/>
      <c r="Q26" s="575"/>
      <c r="R26" s="575"/>
      <c r="S26" s="575"/>
      <c r="T26" s="575"/>
      <c r="U26" s="575"/>
      <c r="V26" s="575"/>
      <c r="W26" s="575"/>
      <c r="X26" s="575"/>
      <c r="Y26" s="575"/>
      <c r="Z26" s="311" t="s">
        <v>38</v>
      </c>
      <c r="AA26" s="312"/>
      <c r="AB26" s="313"/>
      <c r="AC26" s="95" t="s">
        <v>578</v>
      </c>
      <c r="AD26" s="96"/>
      <c r="AE26" s="96"/>
      <c r="AF26" s="96"/>
      <c r="AG26" s="96"/>
      <c r="AH26" s="96"/>
      <c r="AI26" s="96"/>
      <c r="AJ26" s="96"/>
      <c r="AK26" s="96"/>
      <c r="AL26" s="96"/>
      <c r="AM26" s="96"/>
      <c r="AN26" s="96"/>
      <c r="AO26" s="96"/>
      <c r="AP26" s="96"/>
      <c r="AQ26" s="96"/>
      <c r="AR26" s="96"/>
      <c r="AS26" s="96"/>
      <c r="AT26" s="96"/>
      <c r="AU26" s="96"/>
      <c r="AV26" s="96"/>
      <c r="AW26" s="96"/>
      <c r="AX26" s="96"/>
      <c r="AY26" s="314"/>
    </row>
    <row r="27" spans="2:51" ht="23.15" customHeight="1" x14ac:dyDescent="0.2">
      <c r="B27" s="272" t="s">
        <v>101</v>
      </c>
      <c r="C27" s="273"/>
      <c r="D27" s="280" t="s">
        <v>39</v>
      </c>
      <c r="E27" s="281"/>
      <c r="F27" s="281"/>
      <c r="G27" s="281"/>
      <c r="H27" s="281"/>
      <c r="I27" s="281"/>
      <c r="J27" s="281"/>
      <c r="K27" s="281"/>
      <c r="L27" s="282"/>
      <c r="M27" s="577" t="s">
        <v>100</v>
      </c>
      <c r="N27" s="577"/>
      <c r="O27" s="577"/>
      <c r="P27" s="577"/>
      <c r="Q27" s="577"/>
      <c r="R27" s="577"/>
      <c r="S27" s="578" t="s">
        <v>99</v>
      </c>
      <c r="T27" s="578"/>
      <c r="U27" s="578"/>
      <c r="V27" s="578"/>
      <c r="W27" s="578"/>
      <c r="X27" s="578"/>
      <c r="Y27" s="579" t="s">
        <v>60</v>
      </c>
      <c r="Z27" s="580"/>
      <c r="AA27" s="580"/>
      <c r="AB27" s="580"/>
      <c r="AC27" s="580"/>
      <c r="AD27" s="580"/>
      <c r="AE27" s="580"/>
      <c r="AF27" s="580"/>
      <c r="AG27" s="580"/>
      <c r="AH27" s="580"/>
      <c r="AI27" s="580"/>
      <c r="AJ27" s="580"/>
      <c r="AK27" s="580"/>
      <c r="AL27" s="580"/>
      <c r="AM27" s="580"/>
      <c r="AN27" s="580"/>
      <c r="AO27" s="580"/>
      <c r="AP27" s="580"/>
      <c r="AQ27" s="580"/>
      <c r="AR27" s="580"/>
      <c r="AS27" s="580"/>
      <c r="AT27" s="580"/>
      <c r="AU27" s="580"/>
      <c r="AV27" s="580"/>
      <c r="AW27" s="580"/>
      <c r="AX27" s="580"/>
      <c r="AY27" s="581"/>
    </row>
    <row r="28" spans="2:51" ht="23.15" customHeight="1" x14ac:dyDescent="0.2">
      <c r="B28" s="274"/>
      <c r="C28" s="275"/>
      <c r="D28" s="1329" t="s">
        <v>625</v>
      </c>
      <c r="E28" s="1330"/>
      <c r="F28" s="1330"/>
      <c r="G28" s="1330"/>
      <c r="H28" s="1330"/>
      <c r="I28" s="1330"/>
      <c r="J28" s="1330"/>
      <c r="K28" s="1330"/>
      <c r="L28" s="1331"/>
      <c r="M28" s="1332">
        <v>633.08299999999997</v>
      </c>
      <c r="N28" s="1333"/>
      <c r="O28" s="1333"/>
      <c r="P28" s="1333"/>
      <c r="Q28" s="1333"/>
      <c r="R28" s="1334"/>
      <c r="S28" s="583"/>
      <c r="T28" s="584"/>
      <c r="U28" s="584"/>
      <c r="V28" s="584"/>
      <c r="W28" s="584"/>
      <c r="X28" s="584"/>
      <c r="Y28" s="220"/>
      <c r="Z28" s="1317"/>
      <c r="AA28" s="1317"/>
      <c r="AB28" s="1317"/>
      <c r="AC28" s="1317"/>
      <c r="AD28" s="1317"/>
      <c r="AE28" s="1317"/>
      <c r="AF28" s="1317"/>
      <c r="AG28" s="1317"/>
      <c r="AH28" s="1317"/>
      <c r="AI28" s="1317"/>
      <c r="AJ28" s="1317"/>
      <c r="AK28" s="1317"/>
      <c r="AL28" s="1317"/>
      <c r="AM28" s="1317"/>
      <c r="AN28" s="1317"/>
      <c r="AO28" s="1317"/>
      <c r="AP28" s="1317"/>
      <c r="AQ28" s="1317"/>
      <c r="AR28" s="1317"/>
      <c r="AS28" s="1317"/>
      <c r="AT28" s="1317"/>
      <c r="AU28" s="1317"/>
      <c r="AV28" s="1317"/>
      <c r="AW28" s="1317"/>
      <c r="AX28" s="1317"/>
      <c r="AY28" s="1318"/>
    </row>
    <row r="29" spans="2:51" ht="23.15" customHeight="1" x14ac:dyDescent="0.2">
      <c r="B29" s="274"/>
      <c r="C29" s="275"/>
      <c r="D29" s="1335" t="s">
        <v>173</v>
      </c>
      <c r="E29" s="1336"/>
      <c r="F29" s="1336"/>
      <c r="G29" s="1336"/>
      <c r="H29" s="1336"/>
      <c r="I29" s="1336"/>
      <c r="J29" s="1336"/>
      <c r="K29" s="1336"/>
      <c r="L29" s="1337"/>
      <c r="M29" s="1339">
        <v>80.156000000000006</v>
      </c>
      <c r="N29" s="1339"/>
      <c r="O29" s="1339"/>
      <c r="P29" s="1339"/>
      <c r="Q29" s="1339"/>
      <c r="R29" s="1339"/>
      <c r="S29" s="607"/>
      <c r="T29" s="597"/>
      <c r="U29" s="597"/>
      <c r="V29" s="597"/>
      <c r="W29" s="597"/>
      <c r="X29" s="597"/>
      <c r="Y29" s="1319"/>
      <c r="Z29" s="1320"/>
      <c r="AA29" s="1320"/>
      <c r="AB29" s="1320"/>
      <c r="AC29" s="1320"/>
      <c r="AD29" s="1320"/>
      <c r="AE29" s="1320"/>
      <c r="AF29" s="1320"/>
      <c r="AG29" s="1320"/>
      <c r="AH29" s="1320"/>
      <c r="AI29" s="1320"/>
      <c r="AJ29" s="1320"/>
      <c r="AK29" s="1320"/>
      <c r="AL29" s="1320"/>
      <c r="AM29" s="1320"/>
      <c r="AN29" s="1320"/>
      <c r="AO29" s="1320"/>
      <c r="AP29" s="1320"/>
      <c r="AQ29" s="1320"/>
      <c r="AR29" s="1320"/>
      <c r="AS29" s="1320"/>
      <c r="AT29" s="1320"/>
      <c r="AU29" s="1320"/>
      <c r="AV29" s="1320"/>
      <c r="AW29" s="1320"/>
      <c r="AX29" s="1320"/>
      <c r="AY29" s="1321"/>
    </row>
    <row r="30" spans="2:51" ht="23.15" customHeight="1" x14ac:dyDescent="0.2">
      <c r="B30" s="274"/>
      <c r="C30" s="275"/>
      <c r="D30" s="700" t="s">
        <v>592</v>
      </c>
      <c r="E30" s="701"/>
      <c r="F30" s="701"/>
      <c r="G30" s="701"/>
      <c r="H30" s="701"/>
      <c r="I30" s="701"/>
      <c r="J30" s="701"/>
      <c r="K30" s="701"/>
      <c r="L30" s="702"/>
      <c r="M30" s="1346">
        <v>41.173999999999999</v>
      </c>
      <c r="N30" s="1346"/>
      <c r="O30" s="1346"/>
      <c r="P30" s="1346"/>
      <c r="Q30" s="1346"/>
      <c r="R30" s="1346"/>
      <c r="S30" s="607"/>
      <c r="T30" s="597"/>
      <c r="U30" s="597"/>
      <c r="V30" s="597"/>
      <c r="W30" s="597"/>
      <c r="X30" s="597"/>
      <c r="Y30" s="1319"/>
      <c r="Z30" s="1320"/>
      <c r="AA30" s="1320"/>
      <c r="AB30" s="1320"/>
      <c r="AC30" s="1320"/>
      <c r="AD30" s="1320"/>
      <c r="AE30" s="1320"/>
      <c r="AF30" s="1320"/>
      <c r="AG30" s="1320"/>
      <c r="AH30" s="1320"/>
      <c r="AI30" s="1320"/>
      <c r="AJ30" s="1320"/>
      <c r="AK30" s="1320"/>
      <c r="AL30" s="1320"/>
      <c r="AM30" s="1320"/>
      <c r="AN30" s="1320"/>
      <c r="AO30" s="1320"/>
      <c r="AP30" s="1320"/>
      <c r="AQ30" s="1320"/>
      <c r="AR30" s="1320"/>
      <c r="AS30" s="1320"/>
      <c r="AT30" s="1320"/>
      <c r="AU30" s="1320"/>
      <c r="AV30" s="1320"/>
      <c r="AW30" s="1320"/>
      <c r="AX30" s="1320"/>
      <c r="AY30" s="1321"/>
    </row>
    <row r="31" spans="2:51" ht="23.15" customHeight="1" x14ac:dyDescent="0.2">
      <c r="B31" s="274"/>
      <c r="C31" s="275"/>
      <c r="D31" s="700" t="s">
        <v>626</v>
      </c>
      <c r="E31" s="701"/>
      <c r="F31" s="701"/>
      <c r="G31" s="701"/>
      <c r="H31" s="701"/>
      <c r="I31" s="701"/>
      <c r="J31" s="701"/>
      <c r="K31" s="701"/>
      <c r="L31" s="702"/>
      <c r="M31" s="1338">
        <v>0.26</v>
      </c>
      <c r="N31" s="1338"/>
      <c r="O31" s="1338"/>
      <c r="P31" s="1338"/>
      <c r="Q31" s="1338"/>
      <c r="R31" s="1338"/>
      <c r="S31" s="607"/>
      <c r="T31" s="597"/>
      <c r="U31" s="597"/>
      <c r="V31" s="597"/>
      <c r="W31" s="597"/>
      <c r="X31" s="597"/>
      <c r="Y31" s="1319"/>
      <c r="Z31" s="1320"/>
      <c r="AA31" s="1320"/>
      <c r="AB31" s="1320"/>
      <c r="AC31" s="1320"/>
      <c r="AD31" s="1320"/>
      <c r="AE31" s="1320"/>
      <c r="AF31" s="1320"/>
      <c r="AG31" s="1320"/>
      <c r="AH31" s="1320"/>
      <c r="AI31" s="1320"/>
      <c r="AJ31" s="1320"/>
      <c r="AK31" s="1320"/>
      <c r="AL31" s="1320"/>
      <c r="AM31" s="1320"/>
      <c r="AN31" s="1320"/>
      <c r="AO31" s="1320"/>
      <c r="AP31" s="1320"/>
      <c r="AQ31" s="1320"/>
      <c r="AR31" s="1320"/>
      <c r="AS31" s="1320"/>
      <c r="AT31" s="1320"/>
      <c r="AU31" s="1320"/>
      <c r="AV31" s="1320"/>
      <c r="AW31" s="1320"/>
      <c r="AX31" s="1320"/>
      <c r="AY31" s="1321"/>
    </row>
    <row r="32" spans="2:51" ht="23.15" customHeight="1" x14ac:dyDescent="0.2">
      <c r="B32" s="274"/>
      <c r="C32" s="275"/>
      <c r="D32" s="1325"/>
      <c r="E32" s="1326"/>
      <c r="F32" s="1326"/>
      <c r="G32" s="1326"/>
      <c r="H32" s="1326"/>
      <c r="I32" s="1326"/>
      <c r="J32" s="1326"/>
      <c r="K32" s="1326"/>
      <c r="L32" s="1327"/>
      <c r="M32" s="605"/>
      <c r="N32" s="605"/>
      <c r="O32" s="605"/>
      <c r="P32" s="605"/>
      <c r="Q32" s="605"/>
      <c r="R32" s="605"/>
      <c r="S32" s="605"/>
      <c r="T32" s="605"/>
      <c r="U32" s="605"/>
      <c r="V32" s="605"/>
      <c r="W32" s="605"/>
      <c r="X32" s="605"/>
      <c r="Y32" s="1319"/>
      <c r="Z32" s="1320"/>
      <c r="AA32" s="1320"/>
      <c r="AB32" s="1320"/>
      <c r="AC32" s="1320"/>
      <c r="AD32" s="1320"/>
      <c r="AE32" s="1320"/>
      <c r="AF32" s="1320"/>
      <c r="AG32" s="1320"/>
      <c r="AH32" s="1320"/>
      <c r="AI32" s="1320"/>
      <c r="AJ32" s="1320"/>
      <c r="AK32" s="1320"/>
      <c r="AL32" s="1320"/>
      <c r="AM32" s="1320"/>
      <c r="AN32" s="1320"/>
      <c r="AO32" s="1320"/>
      <c r="AP32" s="1320"/>
      <c r="AQ32" s="1320"/>
      <c r="AR32" s="1320"/>
      <c r="AS32" s="1320"/>
      <c r="AT32" s="1320"/>
      <c r="AU32" s="1320"/>
      <c r="AV32" s="1320"/>
      <c r="AW32" s="1320"/>
      <c r="AX32" s="1320"/>
      <c r="AY32" s="1321"/>
    </row>
    <row r="33" spans="1:51" ht="23.15" customHeight="1" x14ac:dyDescent="0.2">
      <c r="B33" s="276"/>
      <c r="C33" s="277"/>
      <c r="D33" s="250" t="s">
        <v>42</v>
      </c>
      <c r="E33" s="251"/>
      <c r="F33" s="251"/>
      <c r="G33" s="251"/>
      <c r="H33" s="251"/>
      <c r="I33" s="251"/>
      <c r="J33" s="251"/>
      <c r="K33" s="251"/>
      <c r="L33" s="252"/>
      <c r="M33" s="1328">
        <v>755</v>
      </c>
      <c r="N33" s="601"/>
      <c r="O33" s="601"/>
      <c r="P33" s="601"/>
      <c r="Q33" s="601"/>
      <c r="R33" s="601"/>
      <c r="S33" s="601"/>
      <c r="T33" s="601"/>
      <c r="U33" s="601"/>
      <c r="V33" s="601"/>
      <c r="W33" s="601"/>
      <c r="X33" s="601"/>
      <c r="Y33" s="1322"/>
      <c r="Z33" s="1323"/>
      <c r="AA33" s="1323"/>
      <c r="AB33" s="1323"/>
      <c r="AC33" s="1323"/>
      <c r="AD33" s="1323"/>
      <c r="AE33" s="1323"/>
      <c r="AF33" s="1323"/>
      <c r="AG33" s="1323"/>
      <c r="AH33" s="1323"/>
      <c r="AI33" s="1323"/>
      <c r="AJ33" s="1323"/>
      <c r="AK33" s="1323"/>
      <c r="AL33" s="1323"/>
      <c r="AM33" s="1323"/>
      <c r="AN33" s="1323"/>
      <c r="AO33" s="1323"/>
      <c r="AP33" s="1323"/>
      <c r="AQ33" s="1323"/>
      <c r="AR33" s="1323"/>
      <c r="AS33" s="1323"/>
      <c r="AT33" s="1323"/>
      <c r="AU33" s="1323"/>
      <c r="AV33" s="1323"/>
      <c r="AW33" s="1323"/>
      <c r="AX33" s="1323"/>
      <c r="AY33" s="1324"/>
    </row>
    <row r="34" spans="1:51" ht="3" customHeight="1" x14ac:dyDescent="0.2">
      <c r="A34" s="1"/>
      <c r="B34" s="6"/>
      <c r="C34" s="6"/>
      <c r="D34" s="16"/>
      <c r="E34" s="16"/>
      <c r="F34" s="16"/>
      <c r="G34" s="16"/>
      <c r="H34" s="16"/>
      <c r="I34" s="16"/>
      <c r="J34" s="16"/>
      <c r="K34" s="16"/>
      <c r="L34" s="16"/>
      <c r="M34" s="16"/>
      <c r="N34" s="16"/>
      <c r="O34" s="16"/>
      <c r="P34" s="16"/>
      <c r="Q34" s="16"/>
      <c r="R34" s="16"/>
      <c r="S34" s="16"/>
      <c r="T34" s="16"/>
      <c r="U34" s="16"/>
      <c r="V34" s="16"/>
      <c r="W34" s="16"/>
      <c r="X34" s="16"/>
      <c r="Y34" s="16"/>
      <c r="Z34" s="16"/>
      <c r="AA34" s="16"/>
      <c r="AB34" s="16"/>
      <c r="AC34" s="16"/>
      <c r="AD34" s="16"/>
      <c r="AE34" s="16"/>
      <c r="AF34" s="16"/>
      <c r="AG34" s="16"/>
      <c r="AH34" s="16"/>
      <c r="AI34" s="16"/>
      <c r="AJ34" s="16"/>
      <c r="AK34" s="16"/>
      <c r="AL34" s="16"/>
      <c r="AM34" s="16"/>
      <c r="AN34" s="16"/>
      <c r="AO34" s="16"/>
      <c r="AP34" s="16"/>
      <c r="AQ34" s="16"/>
      <c r="AR34" s="16"/>
      <c r="AS34" s="16"/>
      <c r="AT34" s="16"/>
      <c r="AU34" s="16"/>
      <c r="AV34" s="16"/>
      <c r="AW34" s="16"/>
      <c r="AX34" s="16"/>
      <c r="AY34" s="16"/>
    </row>
    <row r="35" spans="1:51" ht="3" customHeight="1" thickBot="1" x14ac:dyDescent="0.25">
      <c r="A35" s="1"/>
      <c r="B35" s="2"/>
      <c r="C35" s="2"/>
      <c r="D35" s="3"/>
      <c r="E35" s="3"/>
      <c r="F35" s="3"/>
      <c r="G35" s="3"/>
      <c r="H35" s="3"/>
      <c r="I35" s="3"/>
      <c r="J35" s="3"/>
      <c r="K35" s="3"/>
      <c r="L35" s="3"/>
      <c r="M35" s="3"/>
      <c r="N35" s="3"/>
      <c r="O35" s="3"/>
      <c r="P35" s="3"/>
      <c r="Q35" s="3"/>
      <c r="R35" s="3"/>
      <c r="S35" s="3"/>
      <c r="T35" s="3"/>
      <c r="U35" s="3"/>
      <c r="V35" s="3"/>
      <c r="W35" s="3"/>
      <c r="X35" s="3"/>
      <c r="Y35" s="3"/>
      <c r="Z35" s="3"/>
      <c r="AA35" s="3"/>
      <c r="AB35" s="3"/>
      <c r="AC35" s="3"/>
      <c r="AD35" s="3"/>
      <c r="AE35" s="3"/>
      <c r="AF35" s="3"/>
      <c r="AG35" s="3"/>
      <c r="AH35" s="3"/>
      <c r="AI35" s="3"/>
      <c r="AJ35" s="3"/>
      <c r="AK35" s="3"/>
      <c r="AL35" s="3"/>
      <c r="AM35" s="3"/>
      <c r="AN35" s="3"/>
      <c r="AO35" s="3"/>
      <c r="AP35" s="3"/>
      <c r="AQ35" s="3"/>
      <c r="AR35" s="3"/>
      <c r="AS35" s="3"/>
      <c r="AT35" s="3"/>
      <c r="AU35" s="3"/>
      <c r="AV35" s="3"/>
      <c r="AW35" s="3"/>
      <c r="AX35" s="3"/>
      <c r="AY35" s="3"/>
    </row>
    <row r="36" spans="1:51" ht="21" customHeight="1" x14ac:dyDescent="0.2">
      <c r="A36" s="4"/>
      <c r="B36" s="242" t="s">
        <v>75</v>
      </c>
      <c r="C36" s="243"/>
      <c r="D36" s="243"/>
      <c r="E36" s="243"/>
      <c r="F36" s="243"/>
      <c r="G36" s="243"/>
      <c r="H36" s="243"/>
      <c r="I36" s="243"/>
      <c r="J36" s="243"/>
      <c r="K36" s="243"/>
      <c r="L36" s="243"/>
      <c r="M36" s="243"/>
      <c r="N36" s="243"/>
      <c r="O36" s="243"/>
      <c r="P36" s="243"/>
      <c r="Q36" s="243"/>
      <c r="R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3"/>
      <c r="AY36" s="244"/>
    </row>
    <row r="37" spans="1:51" ht="21" customHeight="1" x14ac:dyDescent="0.2">
      <c r="A37" s="4"/>
      <c r="B37" s="19"/>
      <c r="C37" s="20"/>
      <c r="D37" s="608" t="s">
        <v>81</v>
      </c>
      <c r="E37" s="609"/>
      <c r="F37" s="609"/>
      <c r="G37" s="609"/>
      <c r="H37" s="610" t="s">
        <v>80</v>
      </c>
      <c r="I37" s="609"/>
      <c r="J37" s="609"/>
      <c r="K37" s="609"/>
      <c r="L37" s="609"/>
      <c r="M37" s="609"/>
      <c r="N37" s="609"/>
      <c r="O37" s="609"/>
      <c r="P37" s="609"/>
      <c r="Q37" s="609"/>
      <c r="R37" s="609"/>
      <c r="S37" s="609"/>
      <c r="T37" s="609"/>
      <c r="U37" s="609"/>
      <c r="V37" s="609"/>
      <c r="W37" s="609"/>
      <c r="X37" s="609"/>
      <c r="Y37" s="609"/>
      <c r="Z37" s="609"/>
      <c r="AA37" s="609"/>
      <c r="AB37" s="609"/>
      <c r="AC37" s="609"/>
      <c r="AD37" s="609"/>
      <c r="AE37" s="609"/>
      <c r="AF37" s="609"/>
      <c r="AG37" s="611"/>
      <c r="AH37" s="610" t="s">
        <v>102</v>
      </c>
      <c r="AI37" s="609"/>
      <c r="AJ37" s="609"/>
      <c r="AK37" s="609"/>
      <c r="AL37" s="609"/>
      <c r="AM37" s="609"/>
      <c r="AN37" s="609"/>
      <c r="AO37" s="609"/>
      <c r="AP37" s="609"/>
      <c r="AQ37" s="609"/>
      <c r="AR37" s="609"/>
      <c r="AS37" s="609"/>
      <c r="AT37" s="609"/>
      <c r="AU37" s="609"/>
      <c r="AV37" s="609"/>
      <c r="AW37" s="609"/>
      <c r="AX37" s="609"/>
      <c r="AY37" s="612"/>
    </row>
    <row r="38" spans="1:51" ht="48" customHeight="1" x14ac:dyDescent="0.2">
      <c r="A38" s="4"/>
      <c r="B38" s="196" t="s">
        <v>67</v>
      </c>
      <c r="C38" s="197"/>
      <c r="D38" s="229" t="s">
        <v>177</v>
      </c>
      <c r="E38" s="203"/>
      <c r="F38" s="203"/>
      <c r="G38" s="204"/>
      <c r="H38" s="205" t="s">
        <v>74</v>
      </c>
      <c r="I38" s="707"/>
      <c r="J38" s="707"/>
      <c r="K38" s="707"/>
      <c r="L38" s="707"/>
      <c r="M38" s="707"/>
      <c r="N38" s="707"/>
      <c r="O38" s="707"/>
      <c r="P38" s="707"/>
      <c r="Q38" s="707"/>
      <c r="R38" s="707"/>
      <c r="S38" s="707"/>
      <c r="T38" s="707"/>
      <c r="U38" s="707"/>
      <c r="V38" s="707"/>
      <c r="W38" s="707"/>
      <c r="X38" s="707"/>
      <c r="Y38" s="707"/>
      <c r="Z38" s="707"/>
      <c r="AA38" s="707"/>
      <c r="AB38" s="707"/>
      <c r="AC38" s="707"/>
      <c r="AD38" s="707"/>
      <c r="AE38" s="707"/>
      <c r="AF38" s="707"/>
      <c r="AG38" s="708"/>
      <c r="AH38" s="220" t="s">
        <v>154</v>
      </c>
      <c r="AI38" s="230"/>
      <c r="AJ38" s="230"/>
      <c r="AK38" s="230"/>
      <c r="AL38" s="230"/>
      <c r="AM38" s="230"/>
      <c r="AN38" s="230"/>
      <c r="AO38" s="230"/>
      <c r="AP38" s="230"/>
      <c r="AQ38" s="230"/>
      <c r="AR38" s="230"/>
      <c r="AS38" s="230"/>
      <c r="AT38" s="230"/>
      <c r="AU38" s="230"/>
      <c r="AV38" s="230"/>
      <c r="AW38" s="230"/>
      <c r="AX38" s="230"/>
      <c r="AY38" s="231"/>
    </row>
    <row r="39" spans="1:51" ht="48" customHeight="1" x14ac:dyDescent="0.2">
      <c r="A39" s="4"/>
      <c r="B39" s="198"/>
      <c r="C39" s="199"/>
      <c r="D39" s="238" t="s">
        <v>230</v>
      </c>
      <c r="E39" s="176"/>
      <c r="F39" s="176"/>
      <c r="G39" s="177"/>
      <c r="H39" s="239" t="s">
        <v>103</v>
      </c>
      <c r="I39" s="695"/>
      <c r="J39" s="695"/>
      <c r="K39" s="695"/>
      <c r="L39" s="695"/>
      <c r="M39" s="695"/>
      <c r="N39" s="695"/>
      <c r="O39" s="695"/>
      <c r="P39" s="695"/>
      <c r="Q39" s="695"/>
      <c r="R39" s="695"/>
      <c r="S39" s="695"/>
      <c r="T39" s="695"/>
      <c r="U39" s="695"/>
      <c r="V39" s="695"/>
      <c r="W39" s="695"/>
      <c r="X39" s="695"/>
      <c r="Y39" s="695"/>
      <c r="Z39" s="695"/>
      <c r="AA39" s="695"/>
      <c r="AB39" s="695"/>
      <c r="AC39" s="695"/>
      <c r="AD39" s="695"/>
      <c r="AE39" s="695"/>
      <c r="AF39" s="695"/>
      <c r="AG39" s="696"/>
      <c r="AH39" s="232"/>
      <c r="AI39" s="233"/>
      <c r="AJ39" s="233"/>
      <c r="AK39" s="233"/>
      <c r="AL39" s="233"/>
      <c r="AM39" s="233"/>
      <c r="AN39" s="233"/>
      <c r="AO39" s="233"/>
      <c r="AP39" s="233"/>
      <c r="AQ39" s="233"/>
      <c r="AR39" s="233"/>
      <c r="AS39" s="233"/>
      <c r="AT39" s="233"/>
      <c r="AU39" s="233"/>
      <c r="AV39" s="233"/>
      <c r="AW39" s="233"/>
      <c r="AX39" s="233"/>
      <c r="AY39" s="234"/>
    </row>
    <row r="40" spans="1:51" ht="48" customHeight="1" x14ac:dyDescent="0.2">
      <c r="A40" s="4"/>
      <c r="B40" s="200"/>
      <c r="C40" s="201"/>
      <c r="D40" s="181" t="s">
        <v>382</v>
      </c>
      <c r="E40" s="194"/>
      <c r="F40" s="194"/>
      <c r="G40" s="195"/>
      <c r="H40" s="182" t="s">
        <v>114</v>
      </c>
      <c r="I40" s="948"/>
      <c r="J40" s="948"/>
      <c r="K40" s="948"/>
      <c r="L40" s="948"/>
      <c r="M40" s="948"/>
      <c r="N40" s="948"/>
      <c r="O40" s="948"/>
      <c r="P40" s="948"/>
      <c r="Q40" s="948"/>
      <c r="R40" s="948"/>
      <c r="S40" s="948"/>
      <c r="T40" s="948"/>
      <c r="U40" s="948"/>
      <c r="V40" s="948"/>
      <c r="W40" s="948"/>
      <c r="X40" s="948"/>
      <c r="Y40" s="948"/>
      <c r="Z40" s="948"/>
      <c r="AA40" s="948"/>
      <c r="AB40" s="948"/>
      <c r="AC40" s="948"/>
      <c r="AD40" s="948"/>
      <c r="AE40" s="948"/>
      <c r="AF40" s="948"/>
      <c r="AG40" s="949"/>
      <c r="AH40" s="235"/>
      <c r="AI40" s="236"/>
      <c r="AJ40" s="236"/>
      <c r="AK40" s="236"/>
      <c r="AL40" s="236"/>
      <c r="AM40" s="236"/>
      <c r="AN40" s="236"/>
      <c r="AO40" s="236"/>
      <c r="AP40" s="236"/>
      <c r="AQ40" s="236"/>
      <c r="AR40" s="236"/>
      <c r="AS40" s="236"/>
      <c r="AT40" s="236"/>
      <c r="AU40" s="236"/>
      <c r="AV40" s="236"/>
      <c r="AW40" s="236"/>
      <c r="AX40" s="236"/>
      <c r="AY40" s="237"/>
    </row>
    <row r="41" spans="1:51" ht="26.25" customHeight="1" x14ac:dyDescent="0.2">
      <c r="A41" s="4"/>
      <c r="B41" s="198" t="s">
        <v>69</v>
      </c>
      <c r="C41" s="199"/>
      <c r="D41" s="202" t="s">
        <v>205</v>
      </c>
      <c r="E41" s="203"/>
      <c r="F41" s="203"/>
      <c r="G41" s="204"/>
      <c r="H41" s="205" t="s">
        <v>70</v>
      </c>
      <c r="I41" s="707"/>
      <c r="J41" s="707"/>
      <c r="K41" s="707"/>
      <c r="L41" s="707"/>
      <c r="M41" s="707"/>
      <c r="N41" s="707"/>
      <c r="O41" s="707"/>
      <c r="P41" s="707"/>
      <c r="Q41" s="707"/>
      <c r="R41" s="707"/>
      <c r="S41" s="707"/>
      <c r="T41" s="707"/>
      <c r="U41" s="707"/>
      <c r="V41" s="707"/>
      <c r="W41" s="707"/>
      <c r="X41" s="707"/>
      <c r="Y41" s="707"/>
      <c r="Z41" s="707"/>
      <c r="AA41" s="707"/>
      <c r="AB41" s="707"/>
      <c r="AC41" s="707"/>
      <c r="AD41" s="707"/>
      <c r="AE41" s="707"/>
      <c r="AF41" s="707"/>
      <c r="AG41" s="708"/>
      <c r="AH41" s="220" t="s">
        <v>155</v>
      </c>
      <c r="AI41" s="230"/>
      <c r="AJ41" s="230"/>
      <c r="AK41" s="230"/>
      <c r="AL41" s="230"/>
      <c r="AM41" s="230"/>
      <c r="AN41" s="230"/>
      <c r="AO41" s="230"/>
      <c r="AP41" s="230"/>
      <c r="AQ41" s="230"/>
      <c r="AR41" s="230"/>
      <c r="AS41" s="230"/>
      <c r="AT41" s="230"/>
      <c r="AU41" s="230"/>
      <c r="AV41" s="230"/>
      <c r="AW41" s="230"/>
      <c r="AX41" s="230"/>
      <c r="AY41" s="231"/>
    </row>
    <row r="42" spans="1:51" ht="26.25" customHeight="1" x14ac:dyDescent="0.2">
      <c r="A42" s="4"/>
      <c r="B42" s="198"/>
      <c r="C42" s="199"/>
      <c r="D42" s="175" t="s">
        <v>178</v>
      </c>
      <c r="E42" s="176"/>
      <c r="F42" s="176"/>
      <c r="G42" s="177"/>
      <c r="H42" s="217" t="s">
        <v>115</v>
      </c>
      <c r="I42" s="713"/>
      <c r="J42" s="713"/>
      <c r="K42" s="713"/>
      <c r="L42" s="713"/>
      <c r="M42" s="713"/>
      <c r="N42" s="713"/>
      <c r="O42" s="713"/>
      <c r="P42" s="713"/>
      <c r="Q42" s="713"/>
      <c r="R42" s="713"/>
      <c r="S42" s="713"/>
      <c r="T42" s="713"/>
      <c r="U42" s="713"/>
      <c r="V42" s="713"/>
      <c r="W42" s="713"/>
      <c r="X42" s="713"/>
      <c r="Y42" s="713"/>
      <c r="Z42" s="713"/>
      <c r="AA42" s="713"/>
      <c r="AB42" s="713"/>
      <c r="AC42" s="713"/>
      <c r="AD42" s="713"/>
      <c r="AE42" s="713"/>
      <c r="AF42" s="713"/>
      <c r="AG42" s="714"/>
      <c r="AH42" s="232"/>
      <c r="AI42" s="233"/>
      <c r="AJ42" s="233"/>
      <c r="AK42" s="233"/>
      <c r="AL42" s="233"/>
      <c r="AM42" s="233"/>
      <c r="AN42" s="233"/>
      <c r="AO42" s="233"/>
      <c r="AP42" s="233"/>
      <c r="AQ42" s="233"/>
      <c r="AR42" s="233"/>
      <c r="AS42" s="233"/>
      <c r="AT42" s="233"/>
      <c r="AU42" s="233"/>
      <c r="AV42" s="233"/>
      <c r="AW42" s="233"/>
      <c r="AX42" s="233"/>
      <c r="AY42" s="234"/>
    </row>
    <row r="43" spans="1:51" ht="26.25" customHeight="1" x14ac:dyDescent="0.2">
      <c r="A43" s="4"/>
      <c r="B43" s="198"/>
      <c r="C43" s="199"/>
      <c r="D43" s="175" t="s">
        <v>178</v>
      </c>
      <c r="E43" s="176"/>
      <c r="F43" s="176"/>
      <c r="G43" s="177"/>
      <c r="H43" s="217" t="s">
        <v>71</v>
      </c>
      <c r="I43" s="713"/>
      <c r="J43" s="713"/>
      <c r="K43" s="713"/>
      <c r="L43" s="713"/>
      <c r="M43" s="713"/>
      <c r="N43" s="713"/>
      <c r="O43" s="713"/>
      <c r="P43" s="713"/>
      <c r="Q43" s="713"/>
      <c r="R43" s="713"/>
      <c r="S43" s="713"/>
      <c r="T43" s="713"/>
      <c r="U43" s="713"/>
      <c r="V43" s="713"/>
      <c r="W43" s="713"/>
      <c r="X43" s="713"/>
      <c r="Y43" s="713"/>
      <c r="Z43" s="713"/>
      <c r="AA43" s="713"/>
      <c r="AB43" s="713"/>
      <c r="AC43" s="713"/>
      <c r="AD43" s="713"/>
      <c r="AE43" s="713"/>
      <c r="AF43" s="713"/>
      <c r="AG43" s="714"/>
      <c r="AH43" s="232"/>
      <c r="AI43" s="233"/>
      <c r="AJ43" s="233"/>
      <c r="AK43" s="233"/>
      <c r="AL43" s="233"/>
      <c r="AM43" s="233"/>
      <c r="AN43" s="233"/>
      <c r="AO43" s="233"/>
      <c r="AP43" s="233"/>
      <c r="AQ43" s="233"/>
      <c r="AR43" s="233"/>
      <c r="AS43" s="233"/>
      <c r="AT43" s="233"/>
      <c r="AU43" s="233"/>
      <c r="AV43" s="233"/>
      <c r="AW43" s="233"/>
      <c r="AX43" s="233"/>
      <c r="AY43" s="234"/>
    </row>
    <row r="44" spans="1:51" ht="26.25" customHeight="1" x14ac:dyDescent="0.2">
      <c r="A44" s="4"/>
      <c r="B44" s="198"/>
      <c r="C44" s="199"/>
      <c r="D44" s="175" t="s">
        <v>276</v>
      </c>
      <c r="E44" s="176"/>
      <c r="F44" s="176"/>
      <c r="G44" s="177"/>
      <c r="H44" s="217" t="s">
        <v>76</v>
      </c>
      <c r="I44" s="713"/>
      <c r="J44" s="713"/>
      <c r="K44" s="713"/>
      <c r="L44" s="713"/>
      <c r="M44" s="713"/>
      <c r="N44" s="713"/>
      <c r="O44" s="713"/>
      <c r="P44" s="713"/>
      <c r="Q44" s="713"/>
      <c r="R44" s="713"/>
      <c r="S44" s="713"/>
      <c r="T44" s="713"/>
      <c r="U44" s="713"/>
      <c r="V44" s="713"/>
      <c r="W44" s="713"/>
      <c r="X44" s="713"/>
      <c r="Y44" s="713"/>
      <c r="Z44" s="713"/>
      <c r="AA44" s="713"/>
      <c r="AB44" s="713"/>
      <c r="AC44" s="713"/>
      <c r="AD44" s="713"/>
      <c r="AE44" s="713"/>
      <c r="AF44" s="713"/>
      <c r="AG44" s="714"/>
      <c r="AH44" s="232"/>
      <c r="AI44" s="233"/>
      <c r="AJ44" s="233"/>
      <c r="AK44" s="233"/>
      <c r="AL44" s="233"/>
      <c r="AM44" s="233"/>
      <c r="AN44" s="233"/>
      <c r="AO44" s="233"/>
      <c r="AP44" s="233"/>
      <c r="AQ44" s="233"/>
      <c r="AR44" s="233"/>
      <c r="AS44" s="233"/>
      <c r="AT44" s="233"/>
      <c r="AU44" s="233"/>
      <c r="AV44" s="233"/>
      <c r="AW44" s="233"/>
      <c r="AX44" s="233"/>
      <c r="AY44" s="234"/>
    </row>
    <row r="45" spans="1:51" ht="26.25" customHeight="1" x14ac:dyDescent="0.2">
      <c r="A45" s="4"/>
      <c r="B45" s="200"/>
      <c r="C45" s="201"/>
      <c r="D45" s="181" t="s">
        <v>207</v>
      </c>
      <c r="E45" s="194"/>
      <c r="F45" s="194"/>
      <c r="G45" s="195"/>
      <c r="H45" s="182" t="s">
        <v>77</v>
      </c>
      <c r="I45" s="948"/>
      <c r="J45" s="948"/>
      <c r="K45" s="948"/>
      <c r="L45" s="948"/>
      <c r="M45" s="948"/>
      <c r="N45" s="948"/>
      <c r="O45" s="948"/>
      <c r="P45" s="948"/>
      <c r="Q45" s="948"/>
      <c r="R45" s="948"/>
      <c r="S45" s="948"/>
      <c r="T45" s="948"/>
      <c r="U45" s="948"/>
      <c r="V45" s="948"/>
      <c r="W45" s="948"/>
      <c r="X45" s="948"/>
      <c r="Y45" s="948"/>
      <c r="Z45" s="948"/>
      <c r="AA45" s="948"/>
      <c r="AB45" s="948"/>
      <c r="AC45" s="948"/>
      <c r="AD45" s="948"/>
      <c r="AE45" s="948"/>
      <c r="AF45" s="948"/>
      <c r="AG45" s="949"/>
      <c r="AH45" s="235"/>
      <c r="AI45" s="236"/>
      <c r="AJ45" s="236"/>
      <c r="AK45" s="236"/>
      <c r="AL45" s="236"/>
      <c r="AM45" s="236"/>
      <c r="AN45" s="236"/>
      <c r="AO45" s="236"/>
      <c r="AP45" s="236"/>
      <c r="AQ45" s="236"/>
      <c r="AR45" s="236"/>
      <c r="AS45" s="236"/>
      <c r="AT45" s="236"/>
      <c r="AU45" s="236"/>
      <c r="AV45" s="236"/>
      <c r="AW45" s="236"/>
      <c r="AX45" s="236"/>
      <c r="AY45" s="237"/>
    </row>
    <row r="46" spans="1:51" ht="26.25" customHeight="1" x14ac:dyDescent="0.2">
      <c r="A46" s="4"/>
      <c r="B46" s="196" t="s">
        <v>66</v>
      </c>
      <c r="C46" s="197"/>
      <c r="D46" s="202" t="s">
        <v>374</v>
      </c>
      <c r="E46" s="203"/>
      <c r="F46" s="203"/>
      <c r="G46" s="204"/>
      <c r="H46" s="205" t="s">
        <v>68</v>
      </c>
      <c r="I46" s="707"/>
      <c r="J46" s="707"/>
      <c r="K46" s="707"/>
      <c r="L46" s="707"/>
      <c r="M46" s="707"/>
      <c r="N46" s="707"/>
      <c r="O46" s="707"/>
      <c r="P46" s="707"/>
      <c r="Q46" s="707"/>
      <c r="R46" s="707"/>
      <c r="S46" s="707"/>
      <c r="T46" s="707"/>
      <c r="U46" s="707"/>
      <c r="V46" s="707"/>
      <c r="W46" s="707"/>
      <c r="X46" s="707"/>
      <c r="Y46" s="707"/>
      <c r="Z46" s="707"/>
      <c r="AA46" s="707"/>
      <c r="AB46" s="707"/>
      <c r="AC46" s="707"/>
      <c r="AD46" s="707"/>
      <c r="AE46" s="707"/>
      <c r="AF46" s="707"/>
      <c r="AG46" s="708"/>
      <c r="AH46" s="208" t="s">
        <v>498</v>
      </c>
      <c r="AI46" s="959"/>
      <c r="AJ46" s="959"/>
      <c r="AK46" s="959"/>
      <c r="AL46" s="959"/>
      <c r="AM46" s="959"/>
      <c r="AN46" s="959"/>
      <c r="AO46" s="959"/>
      <c r="AP46" s="959"/>
      <c r="AQ46" s="959"/>
      <c r="AR46" s="959"/>
      <c r="AS46" s="959"/>
      <c r="AT46" s="959"/>
      <c r="AU46" s="959"/>
      <c r="AV46" s="959"/>
      <c r="AW46" s="959"/>
      <c r="AX46" s="959"/>
      <c r="AY46" s="960"/>
    </row>
    <row r="47" spans="1:51" ht="26.25" customHeight="1" x14ac:dyDescent="0.2">
      <c r="A47" s="4"/>
      <c r="B47" s="198"/>
      <c r="C47" s="199"/>
      <c r="D47" s="175" t="s">
        <v>375</v>
      </c>
      <c r="E47" s="176"/>
      <c r="F47" s="176"/>
      <c r="G47" s="177"/>
      <c r="H47" s="217" t="s">
        <v>78</v>
      </c>
      <c r="I47" s="713"/>
      <c r="J47" s="713"/>
      <c r="K47" s="713"/>
      <c r="L47" s="713"/>
      <c r="M47" s="713"/>
      <c r="N47" s="713"/>
      <c r="O47" s="713"/>
      <c r="P47" s="713"/>
      <c r="Q47" s="713"/>
      <c r="R47" s="713"/>
      <c r="S47" s="713"/>
      <c r="T47" s="713"/>
      <c r="U47" s="713"/>
      <c r="V47" s="713"/>
      <c r="W47" s="713"/>
      <c r="X47" s="713"/>
      <c r="Y47" s="713"/>
      <c r="Z47" s="713"/>
      <c r="AA47" s="713"/>
      <c r="AB47" s="713"/>
      <c r="AC47" s="713"/>
      <c r="AD47" s="713"/>
      <c r="AE47" s="713"/>
      <c r="AF47" s="713"/>
      <c r="AG47" s="714"/>
      <c r="AH47" s="961"/>
      <c r="AI47" s="962"/>
      <c r="AJ47" s="962"/>
      <c r="AK47" s="962"/>
      <c r="AL47" s="962"/>
      <c r="AM47" s="962"/>
      <c r="AN47" s="962"/>
      <c r="AO47" s="962"/>
      <c r="AP47" s="962"/>
      <c r="AQ47" s="962"/>
      <c r="AR47" s="962"/>
      <c r="AS47" s="962"/>
      <c r="AT47" s="962"/>
      <c r="AU47" s="962"/>
      <c r="AV47" s="962"/>
      <c r="AW47" s="962"/>
      <c r="AX47" s="962"/>
      <c r="AY47" s="963"/>
    </row>
    <row r="48" spans="1:51" ht="26.25" customHeight="1" x14ac:dyDescent="0.2">
      <c r="A48" s="4"/>
      <c r="B48" s="198"/>
      <c r="C48" s="199"/>
      <c r="D48" s="175" t="s">
        <v>375</v>
      </c>
      <c r="E48" s="176"/>
      <c r="F48" s="176"/>
      <c r="G48" s="177"/>
      <c r="H48" s="217" t="s">
        <v>116</v>
      </c>
      <c r="I48" s="713"/>
      <c r="J48" s="713"/>
      <c r="K48" s="713"/>
      <c r="L48" s="713"/>
      <c r="M48" s="713"/>
      <c r="N48" s="713"/>
      <c r="O48" s="713"/>
      <c r="P48" s="713"/>
      <c r="Q48" s="713"/>
      <c r="R48" s="713"/>
      <c r="S48" s="713"/>
      <c r="T48" s="713"/>
      <c r="U48" s="713"/>
      <c r="V48" s="713"/>
      <c r="W48" s="713"/>
      <c r="X48" s="713"/>
      <c r="Y48" s="713"/>
      <c r="Z48" s="713"/>
      <c r="AA48" s="713"/>
      <c r="AB48" s="713"/>
      <c r="AC48" s="713"/>
      <c r="AD48" s="713"/>
      <c r="AE48" s="713"/>
      <c r="AF48" s="713"/>
      <c r="AG48" s="714"/>
      <c r="AH48" s="961"/>
      <c r="AI48" s="962"/>
      <c r="AJ48" s="962"/>
      <c r="AK48" s="962"/>
      <c r="AL48" s="962"/>
      <c r="AM48" s="962"/>
      <c r="AN48" s="962"/>
      <c r="AO48" s="962"/>
      <c r="AP48" s="962"/>
      <c r="AQ48" s="962"/>
      <c r="AR48" s="962"/>
      <c r="AS48" s="962"/>
      <c r="AT48" s="962"/>
      <c r="AU48" s="962"/>
      <c r="AV48" s="962"/>
      <c r="AW48" s="962"/>
      <c r="AX48" s="962"/>
      <c r="AY48" s="963"/>
    </row>
    <row r="49" spans="1:51" ht="26.25" customHeight="1" x14ac:dyDescent="0.2">
      <c r="A49" s="4"/>
      <c r="B49" s="198"/>
      <c r="C49" s="199"/>
      <c r="D49" s="725" t="s">
        <v>376</v>
      </c>
      <c r="E49" s="726"/>
      <c r="F49" s="726"/>
      <c r="G49" s="727"/>
      <c r="H49" s="178" t="s">
        <v>104</v>
      </c>
      <c r="I49" s="1309"/>
      <c r="J49" s="1309"/>
      <c r="K49" s="1309"/>
      <c r="L49" s="1309"/>
      <c r="M49" s="1309"/>
      <c r="N49" s="1309"/>
      <c r="O49" s="1309"/>
      <c r="P49" s="1309"/>
      <c r="Q49" s="1309"/>
      <c r="R49" s="1309"/>
      <c r="S49" s="1309"/>
      <c r="T49" s="1309"/>
      <c r="U49" s="1309"/>
      <c r="V49" s="1309"/>
      <c r="W49" s="1309"/>
      <c r="X49" s="1309"/>
      <c r="Y49" s="1309"/>
      <c r="Z49" s="1309"/>
      <c r="AA49" s="1309"/>
      <c r="AB49" s="1309"/>
      <c r="AC49" s="1309"/>
      <c r="AD49" s="1309"/>
      <c r="AE49" s="1309"/>
      <c r="AF49" s="1309"/>
      <c r="AG49" s="1310"/>
      <c r="AH49" s="961"/>
      <c r="AI49" s="962"/>
      <c r="AJ49" s="962"/>
      <c r="AK49" s="962"/>
      <c r="AL49" s="962"/>
      <c r="AM49" s="962"/>
      <c r="AN49" s="962"/>
      <c r="AO49" s="962"/>
      <c r="AP49" s="962"/>
      <c r="AQ49" s="962"/>
      <c r="AR49" s="962"/>
      <c r="AS49" s="962"/>
      <c r="AT49" s="962"/>
      <c r="AU49" s="962"/>
      <c r="AV49" s="962"/>
      <c r="AW49" s="962"/>
      <c r="AX49" s="962"/>
      <c r="AY49" s="963"/>
    </row>
    <row r="50" spans="1:51" ht="26.25" customHeight="1" x14ac:dyDescent="0.2">
      <c r="A50" s="4"/>
      <c r="B50" s="198"/>
      <c r="C50" s="199"/>
      <c r="D50" s="1215"/>
      <c r="E50" s="729"/>
      <c r="F50" s="729"/>
      <c r="G50" s="730"/>
      <c r="H50" s="1311" t="s">
        <v>92</v>
      </c>
      <c r="I50" s="1312"/>
      <c r="J50" s="1312"/>
      <c r="K50" s="1312"/>
      <c r="L50" s="1312"/>
      <c r="M50" s="1312"/>
      <c r="N50" s="1312"/>
      <c r="O50" s="1312"/>
      <c r="P50" s="1312"/>
      <c r="Q50" s="1312"/>
      <c r="R50" s="1312"/>
      <c r="S50" s="1312"/>
      <c r="T50" s="1312"/>
      <c r="U50" s="1312"/>
      <c r="V50" s="1313"/>
      <c r="W50" s="1313"/>
      <c r="X50" s="1313"/>
      <c r="Y50" s="1313"/>
      <c r="Z50" s="1313"/>
      <c r="AA50" s="1313"/>
      <c r="AB50" s="1313"/>
      <c r="AC50" s="1313"/>
      <c r="AD50" s="1313"/>
      <c r="AE50" s="1313"/>
      <c r="AF50" s="1313"/>
      <c r="AG50" s="1314"/>
      <c r="AH50" s="961"/>
      <c r="AI50" s="962"/>
      <c r="AJ50" s="962"/>
      <c r="AK50" s="962"/>
      <c r="AL50" s="962"/>
      <c r="AM50" s="962"/>
      <c r="AN50" s="962"/>
      <c r="AO50" s="962"/>
      <c r="AP50" s="962"/>
      <c r="AQ50" s="962"/>
      <c r="AR50" s="962"/>
      <c r="AS50" s="962"/>
      <c r="AT50" s="962"/>
      <c r="AU50" s="962"/>
      <c r="AV50" s="962"/>
      <c r="AW50" s="962"/>
      <c r="AX50" s="962"/>
      <c r="AY50" s="963"/>
    </row>
    <row r="51" spans="1:51" ht="26.25" customHeight="1" x14ac:dyDescent="0.2">
      <c r="A51" s="4"/>
      <c r="B51" s="200"/>
      <c r="C51" s="201"/>
      <c r="D51" s="181" t="s">
        <v>376</v>
      </c>
      <c r="E51" s="194"/>
      <c r="F51" s="194"/>
      <c r="G51" s="195"/>
      <c r="H51" s="182" t="s">
        <v>79</v>
      </c>
      <c r="I51" s="948"/>
      <c r="J51" s="948"/>
      <c r="K51" s="948"/>
      <c r="L51" s="948"/>
      <c r="M51" s="948"/>
      <c r="N51" s="948"/>
      <c r="O51" s="948"/>
      <c r="P51" s="948"/>
      <c r="Q51" s="948"/>
      <c r="R51" s="948"/>
      <c r="S51" s="948"/>
      <c r="T51" s="948"/>
      <c r="U51" s="948"/>
      <c r="V51" s="948"/>
      <c r="W51" s="948"/>
      <c r="X51" s="948"/>
      <c r="Y51" s="948"/>
      <c r="Z51" s="948"/>
      <c r="AA51" s="948"/>
      <c r="AB51" s="948"/>
      <c r="AC51" s="948"/>
      <c r="AD51" s="948"/>
      <c r="AE51" s="948"/>
      <c r="AF51" s="948"/>
      <c r="AG51" s="949"/>
      <c r="AH51" s="964"/>
      <c r="AI51" s="965"/>
      <c r="AJ51" s="965"/>
      <c r="AK51" s="965"/>
      <c r="AL51" s="965"/>
      <c r="AM51" s="965"/>
      <c r="AN51" s="965"/>
      <c r="AO51" s="965"/>
      <c r="AP51" s="965"/>
      <c r="AQ51" s="965"/>
      <c r="AR51" s="965"/>
      <c r="AS51" s="965"/>
      <c r="AT51" s="965"/>
      <c r="AU51" s="965"/>
      <c r="AV51" s="965"/>
      <c r="AW51" s="965"/>
      <c r="AX51" s="965"/>
      <c r="AY51" s="966"/>
    </row>
    <row r="52" spans="1:51" ht="180" customHeight="1" thickBot="1" x14ac:dyDescent="0.25">
      <c r="A52" s="4"/>
      <c r="B52" s="189" t="s">
        <v>65</v>
      </c>
      <c r="C52" s="190"/>
      <c r="D52" s="191" t="s">
        <v>377</v>
      </c>
      <c r="E52" s="1315"/>
      <c r="F52" s="1315"/>
      <c r="G52" s="1315"/>
      <c r="H52" s="1315"/>
      <c r="I52" s="1315"/>
      <c r="J52" s="1315"/>
      <c r="K52" s="1315"/>
      <c r="L52" s="1315"/>
      <c r="M52" s="1315"/>
      <c r="N52" s="1315"/>
      <c r="O52" s="1315"/>
      <c r="P52" s="1315"/>
      <c r="Q52" s="1315"/>
      <c r="R52" s="1315"/>
      <c r="S52" s="1315"/>
      <c r="T52" s="1315"/>
      <c r="U52" s="1315"/>
      <c r="V52" s="1315"/>
      <c r="W52" s="1315"/>
      <c r="X52" s="1315"/>
      <c r="Y52" s="1315"/>
      <c r="Z52" s="1315"/>
      <c r="AA52" s="1315"/>
      <c r="AB52" s="1315"/>
      <c r="AC52" s="1315"/>
      <c r="AD52" s="1315"/>
      <c r="AE52" s="1315"/>
      <c r="AF52" s="1315"/>
      <c r="AG52" s="1315"/>
      <c r="AH52" s="1315"/>
      <c r="AI52" s="1315"/>
      <c r="AJ52" s="1315"/>
      <c r="AK52" s="1315"/>
      <c r="AL52" s="1315"/>
      <c r="AM52" s="1315"/>
      <c r="AN52" s="1315"/>
      <c r="AO52" s="1315"/>
      <c r="AP52" s="1315"/>
      <c r="AQ52" s="1315"/>
      <c r="AR52" s="1315"/>
      <c r="AS52" s="1315"/>
      <c r="AT52" s="1315"/>
      <c r="AU52" s="1315"/>
      <c r="AV52" s="1315"/>
      <c r="AW52" s="1315"/>
      <c r="AX52" s="1315"/>
      <c r="AY52" s="1316"/>
    </row>
    <row r="53" spans="1:51" ht="21" customHeight="1" x14ac:dyDescent="0.2">
      <c r="A53" s="4"/>
      <c r="B53" s="77" t="s">
        <v>63</v>
      </c>
      <c r="C53" s="78"/>
      <c r="D53" s="78"/>
      <c r="E53" s="78"/>
      <c r="F53" s="78"/>
      <c r="G53" s="78"/>
      <c r="H53" s="78"/>
      <c r="I53" s="78"/>
      <c r="J53" s="78"/>
      <c r="K53" s="78"/>
      <c r="L53" s="78"/>
      <c r="M53" s="78"/>
      <c r="N53" s="78"/>
      <c r="O53" s="78"/>
      <c r="P53" s="78"/>
      <c r="Q53" s="78"/>
      <c r="R53" s="78"/>
      <c r="S53" s="78"/>
      <c r="T53" s="78"/>
      <c r="U53" s="78"/>
      <c r="V53" s="78"/>
      <c r="W53" s="78"/>
      <c r="X53" s="78"/>
      <c r="Y53" s="78"/>
      <c r="Z53" s="78"/>
      <c r="AA53" s="78"/>
      <c r="AB53" s="78"/>
      <c r="AC53" s="78"/>
      <c r="AD53" s="78"/>
      <c r="AE53" s="78"/>
      <c r="AF53" s="78"/>
      <c r="AG53" s="78"/>
      <c r="AH53" s="78"/>
      <c r="AI53" s="78"/>
      <c r="AJ53" s="78"/>
      <c r="AK53" s="78"/>
      <c r="AL53" s="78"/>
      <c r="AM53" s="78"/>
      <c r="AN53" s="78"/>
      <c r="AO53" s="78"/>
      <c r="AP53" s="78"/>
      <c r="AQ53" s="78"/>
      <c r="AR53" s="78"/>
      <c r="AS53" s="78"/>
      <c r="AT53" s="78"/>
      <c r="AU53" s="78"/>
      <c r="AV53" s="78"/>
      <c r="AW53" s="78"/>
      <c r="AX53" s="78"/>
      <c r="AY53" s="79"/>
    </row>
    <row r="54" spans="1:51" ht="122.5" customHeight="1" x14ac:dyDescent="0.2">
      <c r="A54" s="5"/>
      <c r="B54" s="71"/>
      <c r="C54" s="72"/>
      <c r="D54" s="72"/>
      <c r="E54" s="72"/>
      <c r="F54" s="73"/>
      <c r="G54" s="74"/>
      <c r="H54" s="75"/>
      <c r="I54" s="75"/>
      <c r="J54" s="75"/>
      <c r="K54" s="75"/>
      <c r="L54" s="75"/>
      <c r="M54" s="75"/>
      <c r="N54" s="75"/>
      <c r="O54" s="75"/>
      <c r="P54" s="75"/>
      <c r="Q54" s="75"/>
      <c r="R54" s="75"/>
      <c r="S54" s="75"/>
      <c r="T54" s="75"/>
      <c r="U54" s="75"/>
      <c r="V54" s="75"/>
      <c r="W54" s="75"/>
      <c r="X54" s="75"/>
      <c r="Y54" s="75"/>
      <c r="Z54" s="75"/>
      <c r="AA54" s="75"/>
      <c r="AB54" s="75"/>
      <c r="AC54" s="75"/>
      <c r="AD54" s="75"/>
      <c r="AE54" s="75"/>
      <c r="AF54" s="75"/>
      <c r="AG54" s="75"/>
      <c r="AH54" s="75"/>
      <c r="AI54" s="75"/>
      <c r="AJ54" s="75"/>
      <c r="AK54" s="75"/>
      <c r="AL54" s="75"/>
      <c r="AM54" s="75"/>
      <c r="AN54" s="75"/>
      <c r="AO54" s="75"/>
      <c r="AP54" s="75"/>
      <c r="AQ54" s="75"/>
      <c r="AR54" s="75"/>
      <c r="AS54" s="75"/>
      <c r="AT54" s="75"/>
      <c r="AU54" s="75"/>
      <c r="AV54" s="75"/>
      <c r="AW54" s="75"/>
      <c r="AX54" s="75"/>
      <c r="AY54" s="76"/>
    </row>
    <row r="55" spans="1:51" ht="18.399999999999999" customHeight="1" x14ac:dyDescent="0.2">
      <c r="A55" s="5"/>
      <c r="B55" s="86" t="s">
        <v>73</v>
      </c>
      <c r="C55" s="87"/>
      <c r="D55" s="87"/>
      <c r="E55" s="87"/>
      <c r="F55" s="87"/>
      <c r="G55" s="87"/>
      <c r="H55" s="87"/>
      <c r="I55" s="87"/>
      <c r="J55" s="87"/>
      <c r="K55" s="87"/>
      <c r="L55" s="87"/>
      <c r="M55" s="87"/>
      <c r="N55" s="87"/>
      <c r="O55" s="87"/>
      <c r="P55" s="87"/>
      <c r="Q55" s="87"/>
      <c r="R55" s="87"/>
      <c r="S55" s="87"/>
      <c r="T55" s="87"/>
      <c r="U55" s="87"/>
      <c r="V55" s="87"/>
      <c r="W55" s="87"/>
      <c r="X55" s="87"/>
      <c r="Y55" s="87"/>
      <c r="Z55" s="87"/>
      <c r="AA55" s="87"/>
      <c r="AB55" s="87"/>
      <c r="AC55" s="87"/>
      <c r="AD55" s="87"/>
      <c r="AE55" s="87"/>
      <c r="AF55" s="87"/>
      <c r="AG55" s="87"/>
      <c r="AH55" s="87"/>
      <c r="AI55" s="87"/>
      <c r="AJ55" s="87"/>
      <c r="AK55" s="87"/>
      <c r="AL55" s="87"/>
      <c r="AM55" s="87"/>
      <c r="AN55" s="87"/>
      <c r="AO55" s="87"/>
      <c r="AP55" s="87"/>
      <c r="AQ55" s="87"/>
      <c r="AR55" s="87"/>
      <c r="AS55" s="87"/>
      <c r="AT55" s="87"/>
      <c r="AU55" s="87"/>
      <c r="AV55" s="87"/>
      <c r="AW55" s="87"/>
      <c r="AX55" s="87"/>
      <c r="AY55" s="88"/>
    </row>
    <row r="56" spans="1:51" ht="119.15" customHeight="1" thickBot="1" x14ac:dyDescent="0.25">
      <c r="A56" s="5"/>
      <c r="B56" s="91"/>
      <c r="C56" s="92"/>
      <c r="D56" s="92"/>
      <c r="E56" s="92"/>
      <c r="F56" s="93"/>
      <c r="G56" s="92"/>
      <c r="H56" s="92"/>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2"/>
      <c r="AK56" s="92"/>
      <c r="AL56" s="92"/>
      <c r="AM56" s="92"/>
      <c r="AN56" s="92"/>
      <c r="AO56" s="92"/>
      <c r="AP56" s="92"/>
      <c r="AQ56" s="92"/>
      <c r="AR56" s="92"/>
      <c r="AS56" s="92"/>
      <c r="AT56" s="92"/>
      <c r="AU56" s="92"/>
      <c r="AV56" s="92"/>
      <c r="AW56" s="92"/>
      <c r="AX56" s="92"/>
      <c r="AY56" s="94"/>
    </row>
    <row r="57" spans="1:51" ht="19.75" customHeight="1" x14ac:dyDescent="0.2">
      <c r="A57" s="5"/>
      <c r="B57" s="80" t="s">
        <v>108</v>
      </c>
      <c r="C57" s="89"/>
      <c r="D57" s="89"/>
      <c r="E57" s="89"/>
      <c r="F57" s="89"/>
      <c r="G57" s="89"/>
      <c r="H57" s="89"/>
      <c r="I57" s="89"/>
      <c r="J57" s="89"/>
      <c r="K57" s="89"/>
      <c r="L57" s="89"/>
      <c r="M57" s="89"/>
      <c r="N57" s="89"/>
      <c r="O57" s="89"/>
      <c r="P57" s="89"/>
      <c r="Q57" s="89"/>
      <c r="R57" s="89"/>
      <c r="S57" s="89"/>
      <c r="T57" s="89"/>
      <c r="U57" s="89"/>
      <c r="V57" s="89"/>
      <c r="W57" s="89"/>
      <c r="X57" s="89"/>
      <c r="Y57" s="89"/>
      <c r="Z57" s="89"/>
      <c r="AA57" s="89"/>
      <c r="AB57" s="89"/>
      <c r="AC57" s="89"/>
      <c r="AD57" s="89"/>
      <c r="AE57" s="89"/>
      <c r="AF57" s="89"/>
      <c r="AG57" s="89"/>
      <c r="AH57" s="89"/>
      <c r="AI57" s="89"/>
      <c r="AJ57" s="89"/>
      <c r="AK57" s="89"/>
      <c r="AL57" s="89"/>
      <c r="AM57" s="89"/>
      <c r="AN57" s="89"/>
      <c r="AO57" s="89"/>
      <c r="AP57" s="89"/>
      <c r="AQ57" s="89"/>
      <c r="AR57" s="89"/>
      <c r="AS57" s="89"/>
      <c r="AT57" s="89"/>
      <c r="AU57" s="89"/>
      <c r="AV57" s="89"/>
      <c r="AW57" s="89"/>
      <c r="AX57" s="89"/>
      <c r="AY57" s="90"/>
    </row>
    <row r="58" spans="1:51" ht="205.15" customHeight="1" thickBot="1" x14ac:dyDescent="0.25">
      <c r="A58" s="5"/>
      <c r="B58" s="641"/>
      <c r="C58" s="642"/>
      <c r="D58" s="642"/>
      <c r="E58" s="642"/>
      <c r="F58" s="642"/>
      <c r="G58" s="642"/>
      <c r="H58" s="642"/>
      <c r="I58" s="642"/>
      <c r="J58" s="642"/>
      <c r="K58" s="642"/>
      <c r="L58" s="642"/>
      <c r="M58" s="642"/>
      <c r="N58" s="642"/>
      <c r="O58" s="642"/>
      <c r="P58" s="642"/>
      <c r="Q58" s="642"/>
      <c r="R58" s="642"/>
      <c r="S58" s="642"/>
      <c r="T58" s="642"/>
      <c r="U58" s="642"/>
      <c r="V58" s="642"/>
      <c r="W58" s="642"/>
      <c r="X58" s="642"/>
      <c r="Y58" s="642"/>
      <c r="Z58" s="642"/>
      <c r="AA58" s="642"/>
      <c r="AB58" s="642"/>
      <c r="AC58" s="642"/>
      <c r="AD58" s="642"/>
      <c r="AE58" s="642"/>
      <c r="AF58" s="642"/>
      <c r="AG58" s="642"/>
      <c r="AH58" s="642"/>
      <c r="AI58" s="642"/>
      <c r="AJ58" s="642"/>
      <c r="AK58" s="642"/>
      <c r="AL58" s="642"/>
      <c r="AM58" s="642"/>
      <c r="AN58" s="642"/>
      <c r="AO58" s="642"/>
      <c r="AP58" s="642"/>
      <c r="AQ58" s="642"/>
      <c r="AR58" s="642"/>
      <c r="AS58" s="642"/>
      <c r="AT58" s="642"/>
      <c r="AU58" s="642"/>
      <c r="AV58" s="642"/>
      <c r="AW58" s="642"/>
      <c r="AX58" s="642"/>
      <c r="AY58" s="643"/>
    </row>
    <row r="59" spans="1:51" ht="19.75" customHeight="1" x14ac:dyDescent="0.2">
      <c r="A59" s="5"/>
      <c r="B59" s="80" t="s">
        <v>89</v>
      </c>
      <c r="C59" s="81"/>
      <c r="D59" s="81"/>
      <c r="E59" s="81"/>
      <c r="F59" s="81"/>
      <c r="G59" s="81"/>
      <c r="H59" s="81"/>
      <c r="I59" s="81"/>
      <c r="J59" s="81"/>
      <c r="K59" s="81"/>
      <c r="L59" s="81"/>
      <c r="M59" s="81"/>
      <c r="N59" s="81"/>
      <c r="O59" s="81"/>
      <c r="P59" s="81"/>
      <c r="Q59" s="81"/>
      <c r="R59" s="81"/>
      <c r="S59" s="81"/>
      <c r="T59" s="81"/>
      <c r="U59" s="81"/>
      <c r="V59" s="81"/>
      <c r="W59" s="81"/>
      <c r="X59" s="81"/>
      <c r="Y59" s="81"/>
      <c r="Z59" s="81"/>
      <c r="AA59" s="81"/>
      <c r="AB59" s="81"/>
      <c r="AC59" s="81"/>
      <c r="AD59" s="81"/>
      <c r="AE59" s="81"/>
      <c r="AF59" s="81"/>
      <c r="AG59" s="81"/>
      <c r="AH59" s="81"/>
      <c r="AI59" s="81"/>
      <c r="AJ59" s="81"/>
      <c r="AK59" s="81"/>
      <c r="AL59" s="81"/>
      <c r="AM59" s="81"/>
      <c r="AN59" s="81"/>
      <c r="AO59" s="81"/>
      <c r="AP59" s="81"/>
      <c r="AQ59" s="81"/>
      <c r="AR59" s="81"/>
      <c r="AS59" s="81"/>
      <c r="AT59" s="81"/>
      <c r="AU59" s="81"/>
      <c r="AV59" s="81"/>
      <c r="AW59" s="81"/>
      <c r="AX59" s="81"/>
      <c r="AY59" s="82"/>
    </row>
    <row r="60" spans="1:51" ht="19.899999999999999" customHeight="1" x14ac:dyDescent="0.2">
      <c r="A60" s="5"/>
      <c r="B60" s="24" t="s">
        <v>90</v>
      </c>
      <c r="C60" s="22"/>
      <c r="D60" s="22"/>
      <c r="E60" s="22"/>
      <c r="F60" s="22"/>
      <c r="G60" s="22"/>
      <c r="H60" s="22"/>
      <c r="I60" s="22"/>
      <c r="J60" s="22"/>
      <c r="K60" s="22"/>
      <c r="L60" s="23"/>
      <c r="M60" s="1373" t="s">
        <v>627</v>
      </c>
      <c r="N60" s="493"/>
      <c r="O60" s="493"/>
      <c r="P60" s="493"/>
      <c r="Q60" s="493"/>
      <c r="R60" s="493"/>
      <c r="S60" s="493"/>
      <c r="T60" s="493"/>
      <c r="U60" s="493"/>
      <c r="V60" s="493"/>
      <c r="W60" s="493"/>
      <c r="X60" s="493"/>
      <c r="Y60" s="493"/>
      <c r="Z60" s="493"/>
      <c r="AA60" s="494"/>
      <c r="AB60" s="22" t="s">
        <v>91</v>
      </c>
      <c r="AC60" s="22"/>
      <c r="AD60" s="22"/>
      <c r="AE60" s="22"/>
      <c r="AF60" s="22"/>
      <c r="AG60" s="22"/>
      <c r="AH60" s="22"/>
      <c r="AI60" s="22"/>
      <c r="AJ60" s="22"/>
      <c r="AK60" s="23"/>
      <c r="AL60" s="492">
        <v>7</v>
      </c>
      <c r="AM60" s="493"/>
      <c r="AN60" s="493"/>
      <c r="AO60" s="493"/>
      <c r="AP60" s="493"/>
      <c r="AQ60" s="493"/>
      <c r="AR60" s="493"/>
      <c r="AS60" s="493"/>
      <c r="AT60" s="493"/>
      <c r="AU60" s="493"/>
      <c r="AV60" s="493"/>
      <c r="AW60" s="493"/>
      <c r="AX60" s="493"/>
      <c r="AY60" s="495"/>
    </row>
    <row r="61" spans="1:51" ht="3" customHeight="1" x14ac:dyDescent="0.2">
      <c r="A61" s="4"/>
      <c r="B61" s="6"/>
      <c r="C61" s="6"/>
      <c r="D61" s="7"/>
      <c r="E61" s="7"/>
      <c r="F61" s="7"/>
      <c r="G61" s="7"/>
      <c r="H61" s="7"/>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c r="AU61" s="7"/>
      <c r="AV61" s="7"/>
      <c r="AW61" s="7"/>
      <c r="AX61" s="7"/>
      <c r="AY61" s="7"/>
    </row>
    <row r="62" spans="1:51" ht="3" customHeight="1" thickBot="1" x14ac:dyDescent="0.25">
      <c r="A62" s="4"/>
      <c r="B62" s="2"/>
      <c r="C62" s="2"/>
      <c r="D62" s="8"/>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c r="AJ62" s="8"/>
      <c r="AK62" s="8"/>
      <c r="AL62" s="8"/>
      <c r="AM62" s="8"/>
      <c r="AN62" s="8"/>
      <c r="AO62" s="8"/>
      <c r="AP62" s="8"/>
      <c r="AQ62" s="8"/>
      <c r="AR62" s="8"/>
      <c r="AS62" s="8"/>
      <c r="AT62" s="8"/>
      <c r="AU62" s="8"/>
      <c r="AV62" s="8"/>
      <c r="AW62" s="8"/>
      <c r="AX62" s="8"/>
      <c r="AY62" s="8"/>
    </row>
    <row r="63" spans="1:51" ht="385.5" customHeight="1" x14ac:dyDescent="0.2">
      <c r="A63" s="5"/>
      <c r="B63" s="483" t="s">
        <v>58</v>
      </c>
      <c r="C63" s="484"/>
      <c r="D63" s="484"/>
      <c r="E63" s="484"/>
      <c r="F63" s="484"/>
      <c r="G63" s="485"/>
      <c r="H63" s="17" t="s">
        <v>109</v>
      </c>
      <c r="I63" s="11"/>
      <c r="J63" s="11"/>
      <c r="K63" s="11"/>
      <c r="L63" s="11"/>
      <c r="M63" s="11"/>
      <c r="N63" s="11"/>
      <c r="O63" s="11"/>
      <c r="P63" s="11"/>
      <c r="Q63" s="11"/>
      <c r="R63" s="11"/>
      <c r="S63" s="11"/>
      <c r="T63" s="11"/>
      <c r="U63" s="11"/>
      <c r="V63" s="11"/>
      <c r="W63" s="11"/>
      <c r="X63" s="11"/>
      <c r="Y63" s="11"/>
      <c r="Z63" s="11"/>
      <c r="AA63" s="11"/>
      <c r="AB63" s="11"/>
      <c r="AC63" s="11"/>
      <c r="AD63" s="11"/>
      <c r="AE63" s="11"/>
      <c r="AF63" s="11"/>
      <c r="AG63" s="11"/>
      <c r="AH63" s="11"/>
      <c r="AI63" s="11"/>
      <c r="AJ63" s="11"/>
      <c r="AK63" s="11"/>
      <c r="AL63" s="11"/>
      <c r="AM63" s="11"/>
      <c r="AN63" s="11"/>
      <c r="AO63" s="11"/>
      <c r="AP63" s="11"/>
      <c r="AQ63" s="11"/>
      <c r="AR63" s="11"/>
      <c r="AS63" s="11"/>
      <c r="AT63" s="11"/>
      <c r="AU63" s="11"/>
      <c r="AV63" s="11"/>
      <c r="AW63" s="11"/>
      <c r="AX63" s="11"/>
      <c r="AY63" s="18"/>
    </row>
    <row r="64" spans="1:51" ht="349" customHeight="1" x14ac:dyDescent="0.2">
      <c r="B64" s="401"/>
      <c r="C64" s="402"/>
      <c r="D64" s="402"/>
      <c r="E64" s="402"/>
      <c r="F64" s="402"/>
      <c r="G64" s="403"/>
      <c r="H64" s="13"/>
      <c r="I64" s="14"/>
      <c r="J64" s="14"/>
      <c r="K64" s="14"/>
      <c r="L64" s="14"/>
      <c r="M64" s="14"/>
      <c r="N64" s="14"/>
      <c r="O64" s="14"/>
      <c r="P64" s="14"/>
      <c r="Q64" s="14"/>
      <c r="R64" s="14"/>
      <c r="S64" s="14"/>
      <c r="T64" s="14"/>
      <c r="U64" s="14"/>
      <c r="V64" s="14"/>
      <c r="W64" s="14"/>
      <c r="X64" s="14"/>
      <c r="Y64" s="14"/>
      <c r="Z64" s="14"/>
      <c r="AA64" s="14"/>
      <c r="AB64" s="14"/>
      <c r="AC64" s="14"/>
      <c r="AD64" s="14"/>
      <c r="AE64" s="14"/>
      <c r="AF64" s="14"/>
      <c r="AG64" s="14"/>
      <c r="AH64" s="14"/>
      <c r="AI64" s="14"/>
      <c r="AJ64" s="14"/>
      <c r="AK64" s="14"/>
      <c r="AL64" s="14"/>
      <c r="AM64" s="14"/>
      <c r="AN64" s="14"/>
      <c r="AO64" s="14"/>
      <c r="AP64" s="14"/>
      <c r="AQ64" s="14"/>
      <c r="AR64" s="14"/>
      <c r="AS64" s="14"/>
      <c r="AT64" s="14"/>
      <c r="AU64" s="14"/>
      <c r="AV64" s="14"/>
      <c r="AW64" s="14"/>
      <c r="AX64" s="14"/>
      <c r="AY64" s="15"/>
    </row>
    <row r="65" spans="2:51" ht="324" customHeight="1" thickBot="1" x14ac:dyDescent="0.25">
      <c r="B65" s="401"/>
      <c r="C65" s="402"/>
      <c r="D65" s="402"/>
      <c r="E65" s="402"/>
      <c r="F65" s="402"/>
      <c r="G65" s="403"/>
      <c r="H65" s="13"/>
      <c r="I65" s="14"/>
      <c r="J65" s="14"/>
      <c r="K65" s="14"/>
      <c r="L65" s="14"/>
      <c r="M65" s="14"/>
      <c r="N65" s="14"/>
      <c r="O65" s="14"/>
      <c r="P65" s="14"/>
      <c r="Q65" s="14"/>
      <c r="R65" s="14"/>
      <c r="S65" s="14"/>
      <c r="T65" s="14"/>
      <c r="U65" s="14"/>
      <c r="V65" s="14"/>
      <c r="W65" s="14"/>
      <c r="X65" s="14"/>
      <c r="Y65" s="14"/>
      <c r="Z65" s="14"/>
      <c r="AA65" s="14"/>
      <c r="AB65" s="14"/>
      <c r="AC65" s="14"/>
      <c r="AD65" s="14"/>
      <c r="AE65" s="14"/>
      <c r="AF65" s="14"/>
      <c r="AG65" s="14"/>
      <c r="AH65" s="14"/>
      <c r="AI65" s="14"/>
      <c r="AJ65" s="14"/>
      <c r="AK65" s="14"/>
      <c r="AL65" s="14"/>
      <c r="AM65" s="14"/>
      <c r="AN65" s="14"/>
      <c r="AO65" s="14"/>
      <c r="AP65" s="14"/>
      <c r="AQ65" s="14"/>
      <c r="AR65" s="14"/>
      <c r="AS65" s="14"/>
      <c r="AT65" s="14"/>
      <c r="AU65" s="14"/>
      <c r="AV65" s="14"/>
      <c r="AW65" s="14"/>
      <c r="AX65" s="14"/>
      <c r="AY65" s="15"/>
    </row>
    <row r="66" spans="2:51" ht="3" customHeight="1" x14ac:dyDescent="0.2">
      <c r="B66" s="10"/>
      <c r="C66" s="10"/>
      <c r="D66" s="10"/>
      <c r="E66" s="10"/>
      <c r="F66" s="10"/>
      <c r="G66" s="10"/>
      <c r="H66" s="11"/>
      <c r="I66" s="11"/>
      <c r="J66" s="11"/>
      <c r="K66" s="11"/>
      <c r="L66" s="11"/>
      <c r="M66" s="11"/>
      <c r="N66" s="11"/>
      <c r="O66" s="11"/>
      <c r="P66" s="11"/>
      <c r="Q66" s="11"/>
      <c r="R66" s="11"/>
      <c r="S66" s="11"/>
      <c r="T66" s="11"/>
      <c r="U66" s="11"/>
      <c r="V66" s="11"/>
      <c r="W66" s="11"/>
      <c r="X66" s="11"/>
      <c r="Y66" s="11"/>
      <c r="Z66" s="11"/>
      <c r="AA66" s="11"/>
      <c r="AB66" s="11"/>
      <c r="AC66" s="11"/>
      <c r="AD66" s="11"/>
      <c r="AE66" s="11"/>
      <c r="AF66" s="11"/>
      <c r="AG66" s="11"/>
      <c r="AH66" s="11"/>
      <c r="AI66" s="11"/>
      <c r="AJ66" s="11"/>
      <c r="AK66" s="11"/>
      <c r="AL66" s="11"/>
      <c r="AM66" s="11"/>
      <c r="AN66" s="11"/>
      <c r="AO66" s="11"/>
      <c r="AP66" s="11"/>
      <c r="AQ66" s="11"/>
      <c r="AR66" s="11"/>
      <c r="AS66" s="11"/>
      <c r="AT66" s="11"/>
      <c r="AU66" s="11"/>
      <c r="AV66" s="11"/>
      <c r="AW66" s="11"/>
      <c r="AX66" s="11"/>
      <c r="AY66" s="11"/>
    </row>
    <row r="67" spans="2:51" ht="3" customHeight="1" thickBot="1" x14ac:dyDescent="0.25">
      <c r="B67" s="12"/>
      <c r="C67" s="12"/>
      <c r="D67" s="12"/>
      <c r="E67" s="12"/>
      <c r="F67" s="12"/>
      <c r="G67" s="12"/>
      <c r="H67" s="9"/>
      <c r="I67" s="9"/>
      <c r="J67" s="9"/>
      <c r="K67" s="9"/>
      <c r="L67" s="9"/>
      <c r="M67" s="9"/>
      <c r="N67" s="9"/>
      <c r="O67" s="9"/>
      <c r="P67" s="9"/>
      <c r="Q67" s="9"/>
      <c r="R67" s="9"/>
      <c r="S67" s="9"/>
      <c r="T67" s="9"/>
      <c r="U67" s="9"/>
      <c r="V67" s="9"/>
      <c r="W67" s="9"/>
      <c r="X67" s="9"/>
      <c r="Y67" s="9"/>
      <c r="Z67" s="9"/>
      <c r="AA67" s="9"/>
      <c r="AB67" s="9"/>
      <c r="AC67" s="9"/>
      <c r="AD67" s="9"/>
      <c r="AE67" s="9"/>
      <c r="AF67" s="9"/>
      <c r="AG67" s="9"/>
      <c r="AH67" s="9"/>
      <c r="AI67" s="9"/>
      <c r="AJ67" s="9"/>
      <c r="AK67" s="9"/>
      <c r="AL67" s="9"/>
      <c r="AM67" s="9"/>
      <c r="AN67" s="9"/>
      <c r="AO67" s="9"/>
      <c r="AP67" s="9"/>
      <c r="AQ67" s="9"/>
      <c r="AR67" s="9"/>
      <c r="AS67" s="9"/>
      <c r="AT67" s="9"/>
      <c r="AU67" s="9"/>
      <c r="AV67" s="9"/>
      <c r="AW67" s="9"/>
      <c r="AX67" s="9"/>
      <c r="AY67" s="9"/>
    </row>
    <row r="68" spans="2:51" ht="24.75" customHeight="1" x14ac:dyDescent="0.2">
      <c r="B68" s="338" t="s">
        <v>83</v>
      </c>
      <c r="C68" s="339"/>
      <c r="D68" s="339"/>
      <c r="E68" s="339"/>
      <c r="F68" s="339"/>
      <c r="G68" s="340"/>
      <c r="H68" s="489" t="s">
        <v>628</v>
      </c>
      <c r="I68" s="490"/>
      <c r="J68" s="490"/>
      <c r="K68" s="490"/>
      <c r="L68" s="490"/>
      <c r="M68" s="490"/>
      <c r="N68" s="490"/>
      <c r="O68" s="490"/>
      <c r="P68" s="490"/>
      <c r="Q68" s="490"/>
      <c r="R68" s="490"/>
      <c r="S68" s="490"/>
      <c r="T68" s="490"/>
      <c r="U68" s="490"/>
      <c r="V68" s="490"/>
      <c r="W68" s="490"/>
      <c r="X68" s="490"/>
      <c r="Y68" s="490"/>
      <c r="Z68" s="490"/>
      <c r="AA68" s="490"/>
      <c r="AB68" s="490"/>
      <c r="AC68" s="888"/>
      <c r="AD68" s="489" t="s">
        <v>582</v>
      </c>
      <c r="AE68" s="490"/>
      <c r="AF68" s="490"/>
      <c r="AG68" s="490"/>
      <c r="AH68" s="490"/>
      <c r="AI68" s="490"/>
      <c r="AJ68" s="490"/>
      <c r="AK68" s="490"/>
      <c r="AL68" s="490"/>
      <c r="AM68" s="490"/>
      <c r="AN68" s="490"/>
      <c r="AO68" s="490"/>
      <c r="AP68" s="490"/>
      <c r="AQ68" s="490"/>
      <c r="AR68" s="490"/>
      <c r="AS68" s="490"/>
      <c r="AT68" s="490"/>
      <c r="AU68" s="490"/>
      <c r="AV68" s="490"/>
      <c r="AW68" s="490"/>
      <c r="AX68" s="490"/>
      <c r="AY68" s="491"/>
    </row>
    <row r="69" spans="2:51" ht="24.75" customHeight="1" x14ac:dyDescent="0.2">
      <c r="B69" s="338"/>
      <c r="C69" s="339"/>
      <c r="D69" s="339"/>
      <c r="E69" s="339"/>
      <c r="F69" s="339"/>
      <c r="G69" s="340"/>
      <c r="H69" s="140" t="s">
        <v>39</v>
      </c>
      <c r="I69" s="141"/>
      <c r="J69" s="141"/>
      <c r="K69" s="141"/>
      <c r="L69" s="141"/>
      <c r="M69" s="142" t="s">
        <v>40</v>
      </c>
      <c r="N69" s="143"/>
      <c r="O69" s="143"/>
      <c r="P69" s="143"/>
      <c r="Q69" s="143"/>
      <c r="R69" s="143"/>
      <c r="S69" s="143"/>
      <c r="T69" s="143"/>
      <c r="U69" s="143"/>
      <c r="V69" s="143"/>
      <c r="W69" s="143"/>
      <c r="X69" s="143"/>
      <c r="Y69" s="144"/>
      <c r="Z69" s="145" t="s">
        <v>41</v>
      </c>
      <c r="AA69" s="146"/>
      <c r="AB69" s="146"/>
      <c r="AC69" s="147"/>
      <c r="AD69" s="140" t="s">
        <v>39</v>
      </c>
      <c r="AE69" s="141"/>
      <c r="AF69" s="141"/>
      <c r="AG69" s="141"/>
      <c r="AH69" s="141"/>
      <c r="AI69" s="142" t="s">
        <v>40</v>
      </c>
      <c r="AJ69" s="143"/>
      <c r="AK69" s="143"/>
      <c r="AL69" s="143"/>
      <c r="AM69" s="143"/>
      <c r="AN69" s="143"/>
      <c r="AO69" s="143"/>
      <c r="AP69" s="143"/>
      <c r="AQ69" s="143"/>
      <c r="AR69" s="143"/>
      <c r="AS69" s="143"/>
      <c r="AT69" s="143"/>
      <c r="AU69" s="144"/>
      <c r="AV69" s="145" t="s">
        <v>41</v>
      </c>
      <c r="AW69" s="146"/>
      <c r="AX69" s="146"/>
      <c r="AY69" s="148"/>
    </row>
    <row r="70" spans="2:51" ht="24.75" customHeight="1" x14ac:dyDescent="0.2">
      <c r="B70" s="338"/>
      <c r="C70" s="339"/>
      <c r="D70" s="339"/>
      <c r="E70" s="339"/>
      <c r="F70" s="339"/>
      <c r="G70" s="340"/>
      <c r="H70" s="132" t="s">
        <v>629</v>
      </c>
      <c r="I70" s="133"/>
      <c r="J70" s="133"/>
      <c r="K70" s="133"/>
      <c r="L70" s="134"/>
      <c r="M70" s="126" t="s">
        <v>630</v>
      </c>
      <c r="N70" s="127"/>
      <c r="O70" s="127"/>
      <c r="P70" s="127"/>
      <c r="Q70" s="127"/>
      <c r="R70" s="127"/>
      <c r="S70" s="127"/>
      <c r="T70" s="127"/>
      <c r="U70" s="127"/>
      <c r="V70" s="127"/>
      <c r="W70" s="127"/>
      <c r="X70" s="127"/>
      <c r="Y70" s="128"/>
      <c r="Z70" s="129">
        <v>18680</v>
      </c>
      <c r="AA70" s="130"/>
      <c r="AB70" s="130"/>
      <c r="AC70" s="135"/>
      <c r="AD70" s="132"/>
      <c r="AE70" s="133"/>
      <c r="AF70" s="133"/>
      <c r="AG70" s="133"/>
      <c r="AH70" s="134"/>
      <c r="AI70" s="126"/>
      <c r="AJ70" s="127"/>
      <c r="AK70" s="127"/>
      <c r="AL70" s="127"/>
      <c r="AM70" s="127"/>
      <c r="AN70" s="127"/>
      <c r="AO70" s="127"/>
      <c r="AP70" s="127"/>
      <c r="AQ70" s="127"/>
      <c r="AR70" s="127"/>
      <c r="AS70" s="127"/>
      <c r="AT70" s="127"/>
      <c r="AU70" s="128"/>
      <c r="AV70" s="638"/>
      <c r="AW70" s="639"/>
      <c r="AX70" s="639"/>
      <c r="AY70" s="1169"/>
    </row>
    <row r="71" spans="2:51" ht="24.75" customHeight="1" x14ac:dyDescent="0.2">
      <c r="B71" s="338"/>
      <c r="C71" s="339"/>
      <c r="D71" s="339"/>
      <c r="E71" s="339"/>
      <c r="F71" s="339"/>
      <c r="G71" s="340"/>
      <c r="H71" s="121"/>
      <c r="I71" s="122"/>
      <c r="J71" s="122"/>
      <c r="K71" s="122"/>
      <c r="L71" s="123"/>
      <c r="M71" s="115"/>
      <c r="N71" s="116"/>
      <c r="O71" s="116"/>
      <c r="P71" s="116"/>
      <c r="Q71" s="116"/>
      <c r="R71" s="116"/>
      <c r="S71" s="116"/>
      <c r="T71" s="116"/>
      <c r="U71" s="116"/>
      <c r="V71" s="116"/>
      <c r="W71" s="116"/>
      <c r="X71" s="116"/>
      <c r="Y71" s="117"/>
      <c r="Z71" s="118"/>
      <c r="AA71" s="119"/>
      <c r="AB71" s="119"/>
      <c r="AC71" s="125"/>
      <c r="AD71" s="121"/>
      <c r="AE71" s="122"/>
      <c r="AF71" s="122"/>
      <c r="AG71" s="122"/>
      <c r="AH71" s="123"/>
      <c r="AI71" s="115"/>
      <c r="AJ71" s="116"/>
      <c r="AK71" s="116"/>
      <c r="AL71" s="116"/>
      <c r="AM71" s="116"/>
      <c r="AN71" s="116"/>
      <c r="AO71" s="116"/>
      <c r="AP71" s="116"/>
      <c r="AQ71" s="116"/>
      <c r="AR71" s="116"/>
      <c r="AS71" s="116"/>
      <c r="AT71" s="116"/>
      <c r="AU71" s="117"/>
      <c r="AV71" s="118"/>
      <c r="AW71" s="119"/>
      <c r="AX71" s="119"/>
      <c r="AY71" s="120"/>
    </row>
    <row r="72" spans="2:51" ht="24.75" customHeight="1" x14ac:dyDescent="0.2">
      <c r="B72" s="338"/>
      <c r="C72" s="339"/>
      <c r="D72" s="339"/>
      <c r="E72" s="339"/>
      <c r="F72" s="339"/>
      <c r="G72" s="340"/>
      <c r="H72" s="121"/>
      <c r="I72" s="122"/>
      <c r="J72" s="122"/>
      <c r="K72" s="122"/>
      <c r="L72" s="123"/>
      <c r="M72" s="115"/>
      <c r="N72" s="116"/>
      <c r="O72" s="116"/>
      <c r="P72" s="116"/>
      <c r="Q72" s="116"/>
      <c r="R72" s="116"/>
      <c r="S72" s="116"/>
      <c r="T72" s="116"/>
      <c r="U72" s="116"/>
      <c r="V72" s="116"/>
      <c r="W72" s="116"/>
      <c r="X72" s="116"/>
      <c r="Y72" s="117"/>
      <c r="Z72" s="118"/>
      <c r="AA72" s="119"/>
      <c r="AB72" s="119"/>
      <c r="AC72" s="125"/>
      <c r="AD72" s="121"/>
      <c r="AE72" s="122"/>
      <c r="AF72" s="122"/>
      <c r="AG72" s="122"/>
      <c r="AH72" s="123"/>
      <c r="AI72" s="115"/>
      <c r="AJ72" s="116"/>
      <c r="AK72" s="116"/>
      <c r="AL72" s="116"/>
      <c r="AM72" s="116"/>
      <c r="AN72" s="116"/>
      <c r="AO72" s="116"/>
      <c r="AP72" s="116"/>
      <c r="AQ72" s="116"/>
      <c r="AR72" s="116"/>
      <c r="AS72" s="116"/>
      <c r="AT72" s="116"/>
      <c r="AU72" s="117"/>
      <c r="AV72" s="118"/>
      <c r="AW72" s="119"/>
      <c r="AX72" s="119"/>
      <c r="AY72" s="120"/>
    </row>
    <row r="73" spans="2:51" ht="24.75" customHeight="1" x14ac:dyDescent="0.2">
      <c r="B73" s="338"/>
      <c r="C73" s="339"/>
      <c r="D73" s="339"/>
      <c r="E73" s="339"/>
      <c r="F73" s="339"/>
      <c r="G73" s="340"/>
      <c r="H73" s="121"/>
      <c r="I73" s="122"/>
      <c r="J73" s="122"/>
      <c r="K73" s="122"/>
      <c r="L73" s="123"/>
      <c r="M73" s="115"/>
      <c r="N73" s="116"/>
      <c r="O73" s="116"/>
      <c r="P73" s="116"/>
      <c r="Q73" s="116"/>
      <c r="R73" s="116"/>
      <c r="S73" s="116"/>
      <c r="T73" s="116"/>
      <c r="U73" s="116"/>
      <c r="V73" s="116"/>
      <c r="W73" s="116"/>
      <c r="X73" s="116"/>
      <c r="Y73" s="117"/>
      <c r="Z73" s="118"/>
      <c r="AA73" s="119"/>
      <c r="AB73" s="119"/>
      <c r="AC73" s="125"/>
      <c r="AD73" s="121"/>
      <c r="AE73" s="122"/>
      <c r="AF73" s="122"/>
      <c r="AG73" s="122"/>
      <c r="AH73" s="123"/>
      <c r="AI73" s="115"/>
      <c r="AJ73" s="116"/>
      <c r="AK73" s="116"/>
      <c r="AL73" s="116"/>
      <c r="AM73" s="116"/>
      <c r="AN73" s="116"/>
      <c r="AO73" s="116"/>
      <c r="AP73" s="116"/>
      <c r="AQ73" s="116"/>
      <c r="AR73" s="116"/>
      <c r="AS73" s="116"/>
      <c r="AT73" s="116"/>
      <c r="AU73" s="117"/>
      <c r="AV73" s="118"/>
      <c r="AW73" s="119"/>
      <c r="AX73" s="119"/>
      <c r="AY73" s="120"/>
    </row>
    <row r="74" spans="2:51" ht="24.75" customHeight="1" x14ac:dyDescent="0.2">
      <c r="B74" s="338"/>
      <c r="C74" s="339"/>
      <c r="D74" s="339"/>
      <c r="E74" s="339"/>
      <c r="F74" s="339"/>
      <c r="G74" s="340"/>
      <c r="H74" s="121"/>
      <c r="I74" s="122"/>
      <c r="J74" s="122"/>
      <c r="K74" s="122"/>
      <c r="L74" s="123"/>
      <c r="M74" s="115"/>
      <c r="N74" s="116"/>
      <c r="O74" s="116"/>
      <c r="P74" s="116"/>
      <c r="Q74" s="116"/>
      <c r="R74" s="116"/>
      <c r="S74" s="116"/>
      <c r="T74" s="116"/>
      <c r="U74" s="116"/>
      <c r="V74" s="116"/>
      <c r="W74" s="116"/>
      <c r="X74" s="116"/>
      <c r="Y74" s="117"/>
      <c r="Z74" s="118"/>
      <c r="AA74" s="119"/>
      <c r="AB74" s="119"/>
      <c r="AC74" s="119"/>
      <c r="AD74" s="121"/>
      <c r="AE74" s="122"/>
      <c r="AF74" s="122"/>
      <c r="AG74" s="122"/>
      <c r="AH74" s="123"/>
      <c r="AI74" s="115"/>
      <c r="AJ74" s="116"/>
      <c r="AK74" s="116"/>
      <c r="AL74" s="116"/>
      <c r="AM74" s="116"/>
      <c r="AN74" s="116"/>
      <c r="AO74" s="116"/>
      <c r="AP74" s="116"/>
      <c r="AQ74" s="116"/>
      <c r="AR74" s="116"/>
      <c r="AS74" s="116"/>
      <c r="AT74" s="116"/>
      <c r="AU74" s="117"/>
      <c r="AV74" s="118"/>
      <c r="AW74" s="119"/>
      <c r="AX74" s="119"/>
      <c r="AY74" s="120"/>
    </row>
    <row r="75" spans="2:51" ht="24.75" customHeight="1" x14ac:dyDescent="0.2">
      <c r="B75" s="338"/>
      <c r="C75" s="339"/>
      <c r="D75" s="339"/>
      <c r="E75" s="339"/>
      <c r="F75" s="339"/>
      <c r="G75" s="340"/>
      <c r="H75" s="121"/>
      <c r="I75" s="122"/>
      <c r="J75" s="122"/>
      <c r="K75" s="122"/>
      <c r="L75" s="123"/>
      <c r="M75" s="115"/>
      <c r="N75" s="116"/>
      <c r="O75" s="116"/>
      <c r="P75" s="116"/>
      <c r="Q75" s="116"/>
      <c r="R75" s="116"/>
      <c r="S75" s="116"/>
      <c r="T75" s="116"/>
      <c r="U75" s="116"/>
      <c r="V75" s="116"/>
      <c r="W75" s="116"/>
      <c r="X75" s="116"/>
      <c r="Y75" s="117"/>
      <c r="Z75" s="118"/>
      <c r="AA75" s="119"/>
      <c r="AB75" s="119"/>
      <c r="AC75" s="119"/>
      <c r="AD75" s="121"/>
      <c r="AE75" s="122"/>
      <c r="AF75" s="122"/>
      <c r="AG75" s="122"/>
      <c r="AH75" s="123"/>
      <c r="AI75" s="115"/>
      <c r="AJ75" s="116"/>
      <c r="AK75" s="116"/>
      <c r="AL75" s="116"/>
      <c r="AM75" s="116"/>
      <c r="AN75" s="116"/>
      <c r="AO75" s="116"/>
      <c r="AP75" s="116"/>
      <c r="AQ75" s="116"/>
      <c r="AR75" s="116"/>
      <c r="AS75" s="116"/>
      <c r="AT75" s="116"/>
      <c r="AU75" s="117"/>
      <c r="AV75" s="118"/>
      <c r="AW75" s="119"/>
      <c r="AX75" s="119"/>
      <c r="AY75" s="120"/>
    </row>
    <row r="76" spans="2:51" ht="24.75" customHeight="1" x14ac:dyDescent="0.2">
      <c r="B76" s="338"/>
      <c r="C76" s="339"/>
      <c r="D76" s="339"/>
      <c r="E76" s="339"/>
      <c r="F76" s="339"/>
      <c r="G76" s="340"/>
      <c r="H76" s="121"/>
      <c r="I76" s="122"/>
      <c r="J76" s="122"/>
      <c r="K76" s="122"/>
      <c r="L76" s="123"/>
      <c r="M76" s="115"/>
      <c r="N76" s="116"/>
      <c r="O76" s="116"/>
      <c r="P76" s="116"/>
      <c r="Q76" s="116"/>
      <c r="R76" s="116"/>
      <c r="S76" s="116"/>
      <c r="T76" s="116"/>
      <c r="U76" s="116"/>
      <c r="V76" s="116"/>
      <c r="W76" s="116"/>
      <c r="X76" s="116"/>
      <c r="Y76" s="117"/>
      <c r="Z76" s="118"/>
      <c r="AA76" s="119"/>
      <c r="AB76" s="119"/>
      <c r="AC76" s="119"/>
      <c r="AD76" s="121"/>
      <c r="AE76" s="122"/>
      <c r="AF76" s="122"/>
      <c r="AG76" s="122"/>
      <c r="AH76" s="123"/>
      <c r="AI76" s="115"/>
      <c r="AJ76" s="116"/>
      <c r="AK76" s="116"/>
      <c r="AL76" s="116"/>
      <c r="AM76" s="116"/>
      <c r="AN76" s="116"/>
      <c r="AO76" s="116"/>
      <c r="AP76" s="116"/>
      <c r="AQ76" s="116"/>
      <c r="AR76" s="116"/>
      <c r="AS76" s="116"/>
      <c r="AT76" s="116"/>
      <c r="AU76" s="117"/>
      <c r="AV76" s="118"/>
      <c r="AW76" s="119"/>
      <c r="AX76" s="119"/>
      <c r="AY76" s="120"/>
    </row>
    <row r="77" spans="2:51" ht="24.75" customHeight="1" x14ac:dyDescent="0.2">
      <c r="B77" s="338"/>
      <c r="C77" s="339"/>
      <c r="D77" s="339"/>
      <c r="E77" s="339"/>
      <c r="F77" s="339"/>
      <c r="G77" s="340"/>
      <c r="H77" s="107"/>
      <c r="I77" s="108"/>
      <c r="J77" s="108"/>
      <c r="K77" s="108"/>
      <c r="L77" s="109"/>
      <c r="M77" s="110"/>
      <c r="N77" s="111"/>
      <c r="O77" s="111"/>
      <c r="P77" s="111"/>
      <c r="Q77" s="111"/>
      <c r="R77" s="111"/>
      <c r="S77" s="111"/>
      <c r="T77" s="111"/>
      <c r="U77" s="111"/>
      <c r="V77" s="111"/>
      <c r="W77" s="111"/>
      <c r="X77" s="111"/>
      <c r="Y77" s="112"/>
      <c r="Z77" s="113"/>
      <c r="AA77" s="114"/>
      <c r="AB77" s="114"/>
      <c r="AC77" s="114"/>
      <c r="AD77" s="107"/>
      <c r="AE77" s="108"/>
      <c r="AF77" s="108"/>
      <c r="AG77" s="108"/>
      <c r="AH77" s="109"/>
      <c r="AI77" s="110"/>
      <c r="AJ77" s="111"/>
      <c r="AK77" s="111"/>
      <c r="AL77" s="111"/>
      <c r="AM77" s="111"/>
      <c r="AN77" s="111"/>
      <c r="AO77" s="111"/>
      <c r="AP77" s="111"/>
      <c r="AQ77" s="111"/>
      <c r="AR77" s="111"/>
      <c r="AS77" s="111"/>
      <c r="AT77" s="111"/>
      <c r="AU77" s="112"/>
      <c r="AV77" s="113"/>
      <c r="AW77" s="114"/>
      <c r="AX77" s="114"/>
      <c r="AY77" s="124"/>
    </row>
    <row r="78" spans="2:51" ht="24.75" customHeight="1" x14ac:dyDescent="0.2">
      <c r="B78" s="338"/>
      <c r="C78" s="339"/>
      <c r="D78" s="339"/>
      <c r="E78" s="339"/>
      <c r="F78" s="339"/>
      <c r="G78" s="340"/>
      <c r="H78" s="149" t="s">
        <v>42</v>
      </c>
      <c r="I78" s="96"/>
      <c r="J78" s="96"/>
      <c r="K78" s="96"/>
      <c r="L78" s="96"/>
      <c r="M78" s="150"/>
      <c r="N78" s="151"/>
      <c r="O78" s="151"/>
      <c r="P78" s="151"/>
      <c r="Q78" s="151"/>
      <c r="R78" s="151"/>
      <c r="S78" s="151"/>
      <c r="T78" s="151"/>
      <c r="U78" s="151"/>
      <c r="V78" s="151"/>
      <c r="W78" s="151"/>
      <c r="X78" s="151"/>
      <c r="Y78" s="152"/>
      <c r="Z78" s="153">
        <f>SUM(Z70:AC77)</f>
        <v>18680</v>
      </c>
      <c r="AA78" s="154"/>
      <c r="AB78" s="154"/>
      <c r="AC78" s="155"/>
      <c r="AD78" s="149" t="s">
        <v>42</v>
      </c>
      <c r="AE78" s="96"/>
      <c r="AF78" s="96"/>
      <c r="AG78" s="96"/>
      <c r="AH78" s="96"/>
      <c r="AI78" s="150"/>
      <c r="AJ78" s="151"/>
      <c r="AK78" s="151"/>
      <c r="AL78" s="151"/>
      <c r="AM78" s="151"/>
      <c r="AN78" s="151"/>
      <c r="AO78" s="151"/>
      <c r="AP78" s="151"/>
      <c r="AQ78" s="151"/>
      <c r="AR78" s="151"/>
      <c r="AS78" s="151"/>
      <c r="AT78" s="151"/>
      <c r="AU78" s="152"/>
      <c r="AV78" s="153"/>
      <c r="AW78" s="154"/>
      <c r="AX78" s="154"/>
      <c r="AY78" s="156"/>
    </row>
    <row r="79" spans="2:51" ht="30" customHeight="1" x14ac:dyDescent="0.2">
      <c r="B79" s="338"/>
      <c r="C79" s="339"/>
      <c r="D79" s="339"/>
      <c r="E79" s="339"/>
      <c r="F79" s="339"/>
      <c r="G79" s="340"/>
      <c r="H79" s="1308" t="s">
        <v>632</v>
      </c>
      <c r="I79" s="137"/>
      <c r="J79" s="137"/>
      <c r="K79" s="137"/>
      <c r="L79" s="137"/>
      <c r="M79" s="137"/>
      <c r="N79" s="137"/>
      <c r="O79" s="137"/>
      <c r="P79" s="137"/>
      <c r="Q79" s="137"/>
      <c r="R79" s="137"/>
      <c r="S79" s="137"/>
      <c r="T79" s="137"/>
      <c r="U79" s="137"/>
      <c r="V79" s="137"/>
      <c r="W79" s="137"/>
      <c r="X79" s="137"/>
      <c r="Y79" s="137"/>
      <c r="Z79" s="137"/>
      <c r="AA79" s="137"/>
      <c r="AB79" s="137"/>
      <c r="AC79" s="138"/>
      <c r="AD79" s="136" t="s">
        <v>118</v>
      </c>
      <c r="AE79" s="137"/>
      <c r="AF79" s="137"/>
      <c r="AG79" s="137"/>
      <c r="AH79" s="137"/>
      <c r="AI79" s="137"/>
      <c r="AJ79" s="137"/>
      <c r="AK79" s="137"/>
      <c r="AL79" s="137"/>
      <c r="AM79" s="137"/>
      <c r="AN79" s="137"/>
      <c r="AO79" s="137"/>
      <c r="AP79" s="137"/>
      <c r="AQ79" s="137"/>
      <c r="AR79" s="137"/>
      <c r="AS79" s="137"/>
      <c r="AT79" s="137"/>
      <c r="AU79" s="137"/>
      <c r="AV79" s="137"/>
      <c r="AW79" s="137"/>
      <c r="AX79" s="137"/>
      <c r="AY79" s="139"/>
    </row>
    <row r="80" spans="2:51" ht="25.5" customHeight="1" x14ac:dyDescent="0.2">
      <c r="B80" s="338"/>
      <c r="C80" s="339"/>
      <c r="D80" s="339"/>
      <c r="E80" s="339"/>
      <c r="F80" s="339"/>
      <c r="G80" s="340"/>
      <c r="H80" s="140" t="s">
        <v>39</v>
      </c>
      <c r="I80" s="141"/>
      <c r="J80" s="141"/>
      <c r="K80" s="141"/>
      <c r="L80" s="141"/>
      <c r="M80" s="142" t="s">
        <v>40</v>
      </c>
      <c r="N80" s="143"/>
      <c r="O80" s="143"/>
      <c r="P80" s="143"/>
      <c r="Q80" s="143"/>
      <c r="R80" s="143"/>
      <c r="S80" s="143"/>
      <c r="T80" s="143"/>
      <c r="U80" s="143"/>
      <c r="V80" s="143"/>
      <c r="W80" s="143"/>
      <c r="X80" s="143"/>
      <c r="Y80" s="144"/>
      <c r="Z80" s="145" t="s">
        <v>41</v>
      </c>
      <c r="AA80" s="146"/>
      <c r="AB80" s="146"/>
      <c r="AC80" s="147"/>
      <c r="AD80" s="140" t="s">
        <v>39</v>
      </c>
      <c r="AE80" s="141"/>
      <c r="AF80" s="141"/>
      <c r="AG80" s="141"/>
      <c r="AH80" s="141"/>
      <c r="AI80" s="142" t="s">
        <v>40</v>
      </c>
      <c r="AJ80" s="143"/>
      <c r="AK80" s="143"/>
      <c r="AL80" s="143"/>
      <c r="AM80" s="143"/>
      <c r="AN80" s="143"/>
      <c r="AO80" s="143"/>
      <c r="AP80" s="143"/>
      <c r="AQ80" s="143"/>
      <c r="AR80" s="143"/>
      <c r="AS80" s="143"/>
      <c r="AT80" s="143"/>
      <c r="AU80" s="144"/>
      <c r="AV80" s="145" t="s">
        <v>41</v>
      </c>
      <c r="AW80" s="146"/>
      <c r="AX80" s="146"/>
      <c r="AY80" s="148"/>
    </row>
    <row r="81" spans="2:51" ht="24.75" customHeight="1" x14ac:dyDescent="0.2">
      <c r="B81" s="338"/>
      <c r="C81" s="339"/>
      <c r="D81" s="339"/>
      <c r="E81" s="339"/>
      <c r="F81" s="339"/>
      <c r="G81" s="340"/>
      <c r="H81" s="132" t="s">
        <v>633</v>
      </c>
      <c r="I81" s="133"/>
      <c r="J81" s="133"/>
      <c r="K81" s="133"/>
      <c r="L81" s="134"/>
      <c r="M81" s="126" t="s">
        <v>634</v>
      </c>
      <c r="N81" s="127"/>
      <c r="O81" s="127"/>
      <c r="P81" s="127"/>
      <c r="Q81" s="127"/>
      <c r="R81" s="127"/>
      <c r="S81" s="127"/>
      <c r="T81" s="127"/>
      <c r="U81" s="127"/>
      <c r="V81" s="127"/>
      <c r="W81" s="127"/>
      <c r="X81" s="127"/>
      <c r="Y81" s="128"/>
      <c r="Z81" s="129">
        <v>27</v>
      </c>
      <c r="AA81" s="130"/>
      <c r="AB81" s="130"/>
      <c r="AC81" s="135"/>
      <c r="AD81" s="132"/>
      <c r="AE81" s="133"/>
      <c r="AF81" s="133"/>
      <c r="AG81" s="133"/>
      <c r="AH81" s="134"/>
      <c r="AI81" s="126"/>
      <c r="AJ81" s="127"/>
      <c r="AK81" s="127"/>
      <c r="AL81" s="127"/>
      <c r="AM81" s="127"/>
      <c r="AN81" s="127"/>
      <c r="AO81" s="127"/>
      <c r="AP81" s="127"/>
      <c r="AQ81" s="127"/>
      <c r="AR81" s="127"/>
      <c r="AS81" s="127"/>
      <c r="AT81" s="127"/>
      <c r="AU81" s="128"/>
      <c r="AV81" s="129"/>
      <c r="AW81" s="130"/>
      <c r="AX81" s="130"/>
      <c r="AY81" s="131"/>
    </row>
    <row r="82" spans="2:51" ht="24.75" customHeight="1" x14ac:dyDescent="0.2">
      <c r="B82" s="338"/>
      <c r="C82" s="339"/>
      <c r="D82" s="339"/>
      <c r="E82" s="339"/>
      <c r="F82" s="339"/>
      <c r="G82" s="340"/>
      <c r="H82" s="121"/>
      <c r="I82" s="122"/>
      <c r="J82" s="122"/>
      <c r="K82" s="122"/>
      <c r="L82" s="123"/>
      <c r="M82" s="115"/>
      <c r="N82" s="116"/>
      <c r="O82" s="116"/>
      <c r="P82" s="116"/>
      <c r="Q82" s="116"/>
      <c r="R82" s="116"/>
      <c r="S82" s="116"/>
      <c r="T82" s="116"/>
      <c r="U82" s="116"/>
      <c r="V82" s="116"/>
      <c r="W82" s="116"/>
      <c r="X82" s="116"/>
      <c r="Y82" s="117"/>
      <c r="Z82" s="118"/>
      <c r="AA82" s="119"/>
      <c r="AB82" s="119"/>
      <c r="AC82" s="125"/>
      <c r="AD82" s="121"/>
      <c r="AE82" s="122"/>
      <c r="AF82" s="122"/>
      <c r="AG82" s="122"/>
      <c r="AH82" s="123"/>
      <c r="AI82" s="115"/>
      <c r="AJ82" s="116"/>
      <c r="AK82" s="116"/>
      <c r="AL82" s="116"/>
      <c r="AM82" s="116"/>
      <c r="AN82" s="116"/>
      <c r="AO82" s="116"/>
      <c r="AP82" s="116"/>
      <c r="AQ82" s="116"/>
      <c r="AR82" s="116"/>
      <c r="AS82" s="116"/>
      <c r="AT82" s="116"/>
      <c r="AU82" s="117"/>
      <c r="AV82" s="118"/>
      <c r="AW82" s="119"/>
      <c r="AX82" s="119"/>
      <c r="AY82" s="120"/>
    </row>
    <row r="83" spans="2:51" ht="24.75" customHeight="1" x14ac:dyDescent="0.2">
      <c r="B83" s="338"/>
      <c r="C83" s="339"/>
      <c r="D83" s="339"/>
      <c r="E83" s="339"/>
      <c r="F83" s="339"/>
      <c r="G83" s="340"/>
      <c r="H83" s="121"/>
      <c r="I83" s="122"/>
      <c r="J83" s="122"/>
      <c r="K83" s="122"/>
      <c r="L83" s="123"/>
      <c r="M83" s="115"/>
      <c r="N83" s="116"/>
      <c r="O83" s="116"/>
      <c r="P83" s="116"/>
      <c r="Q83" s="116"/>
      <c r="R83" s="116"/>
      <c r="S83" s="116"/>
      <c r="T83" s="116"/>
      <c r="U83" s="116"/>
      <c r="V83" s="116"/>
      <c r="W83" s="116"/>
      <c r="X83" s="116"/>
      <c r="Y83" s="117"/>
      <c r="Z83" s="118"/>
      <c r="AA83" s="119"/>
      <c r="AB83" s="119"/>
      <c r="AC83" s="125"/>
      <c r="AD83" s="121"/>
      <c r="AE83" s="122"/>
      <c r="AF83" s="122"/>
      <c r="AG83" s="122"/>
      <c r="AH83" s="123"/>
      <c r="AI83" s="115"/>
      <c r="AJ83" s="116"/>
      <c r="AK83" s="116"/>
      <c r="AL83" s="116"/>
      <c r="AM83" s="116"/>
      <c r="AN83" s="116"/>
      <c r="AO83" s="116"/>
      <c r="AP83" s="116"/>
      <c r="AQ83" s="116"/>
      <c r="AR83" s="116"/>
      <c r="AS83" s="116"/>
      <c r="AT83" s="116"/>
      <c r="AU83" s="117"/>
      <c r="AV83" s="118"/>
      <c r="AW83" s="119"/>
      <c r="AX83" s="119"/>
      <c r="AY83" s="120"/>
    </row>
    <row r="84" spans="2:51" ht="24.75" customHeight="1" x14ac:dyDescent="0.2">
      <c r="B84" s="338"/>
      <c r="C84" s="339"/>
      <c r="D84" s="339"/>
      <c r="E84" s="339"/>
      <c r="F84" s="339"/>
      <c r="G84" s="340"/>
      <c r="H84" s="121"/>
      <c r="I84" s="122"/>
      <c r="J84" s="122"/>
      <c r="K84" s="122"/>
      <c r="L84" s="123"/>
      <c r="M84" s="115"/>
      <c r="N84" s="116"/>
      <c r="O84" s="116"/>
      <c r="P84" s="116"/>
      <c r="Q84" s="116"/>
      <c r="R84" s="116"/>
      <c r="S84" s="116"/>
      <c r="T84" s="116"/>
      <c r="U84" s="116"/>
      <c r="V84" s="116"/>
      <c r="W84" s="116"/>
      <c r="X84" s="116"/>
      <c r="Y84" s="117"/>
      <c r="Z84" s="118"/>
      <c r="AA84" s="119"/>
      <c r="AB84" s="119"/>
      <c r="AC84" s="125"/>
      <c r="AD84" s="121"/>
      <c r="AE84" s="122"/>
      <c r="AF84" s="122"/>
      <c r="AG84" s="122"/>
      <c r="AH84" s="123"/>
      <c r="AI84" s="115"/>
      <c r="AJ84" s="116"/>
      <c r="AK84" s="116"/>
      <c r="AL84" s="116"/>
      <c r="AM84" s="116"/>
      <c r="AN84" s="116"/>
      <c r="AO84" s="116"/>
      <c r="AP84" s="116"/>
      <c r="AQ84" s="116"/>
      <c r="AR84" s="116"/>
      <c r="AS84" s="116"/>
      <c r="AT84" s="116"/>
      <c r="AU84" s="117"/>
      <c r="AV84" s="118"/>
      <c r="AW84" s="119"/>
      <c r="AX84" s="119"/>
      <c r="AY84" s="120"/>
    </row>
    <row r="85" spans="2:51" ht="24.75" customHeight="1" x14ac:dyDescent="0.2">
      <c r="B85" s="338"/>
      <c r="C85" s="339"/>
      <c r="D85" s="339"/>
      <c r="E85" s="339"/>
      <c r="F85" s="339"/>
      <c r="G85" s="340"/>
      <c r="H85" s="121"/>
      <c r="I85" s="122"/>
      <c r="J85" s="122"/>
      <c r="K85" s="122"/>
      <c r="L85" s="123"/>
      <c r="M85" s="115"/>
      <c r="N85" s="116"/>
      <c r="O85" s="116"/>
      <c r="P85" s="116"/>
      <c r="Q85" s="116"/>
      <c r="R85" s="116"/>
      <c r="S85" s="116"/>
      <c r="T85" s="116"/>
      <c r="U85" s="116"/>
      <c r="V85" s="116"/>
      <c r="W85" s="116"/>
      <c r="X85" s="116"/>
      <c r="Y85" s="117"/>
      <c r="Z85" s="118"/>
      <c r="AA85" s="119"/>
      <c r="AB85" s="119"/>
      <c r="AC85" s="119"/>
      <c r="AD85" s="121"/>
      <c r="AE85" s="122"/>
      <c r="AF85" s="122"/>
      <c r="AG85" s="122"/>
      <c r="AH85" s="123"/>
      <c r="AI85" s="115"/>
      <c r="AJ85" s="116"/>
      <c r="AK85" s="116"/>
      <c r="AL85" s="116"/>
      <c r="AM85" s="116"/>
      <c r="AN85" s="116"/>
      <c r="AO85" s="116"/>
      <c r="AP85" s="116"/>
      <c r="AQ85" s="116"/>
      <c r="AR85" s="116"/>
      <c r="AS85" s="116"/>
      <c r="AT85" s="116"/>
      <c r="AU85" s="117"/>
      <c r="AV85" s="118"/>
      <c r="AW85" s="119"/>
      <c r="AX85" s="119"/>
      <c r="AY85" s="120"/>
    </row>
    <row r="86" spans="2:51" ht="24.75" customHeight="1" x14ac:dyDescent="0.2">
      <c r="B86" s="338"/>
      <c r="C86" s="339"/>
      <c r="D86" s="339"/>
      <c r="E86" s="339"/>
      <c r="F86" s="339"/>
      <c r="G86" s="340"/>
      <c r="H86" s="121"/>
      <c r="I86" s="122"/>
      <c r="J86" s="122"/>
      <c r="K86" s="122"/>
      <c r="L86" s="123"/>
      <c r="M86" s="115"/>
      <c r="N86" s="116"/>
      <c r="O86" s="116"/>
      <c r="P86" s="116"/>
      <c r="Q86" s="116"/>
      <c r="R86" s="116"/>
      <c r="S86" s="116"/>
      <c r="T86" s="116"/>
      <c r="U86" s="116"/>
      <c r="V86" s="116"/>
      <c r="W86" s="116"/>
      <c r="X86" s="116"/>
      <c r="Y86" s="117"/>
      <c r="Z86" s="118"/>
      <c r="AA86" s="119"/>
      <c r="AB86" s="119"/>
      <c r="AC86" s="119"/>
      <c r="AD86" s="121"/>
      <c r="AE86" s="122"/>
      <c r="AF86" s="122"/>
      <c r="AG86" s="122"/>
      <c r="AH86" s="123"/>
      <c r="AI86" s="115"/>
      <c r="AJ86" s="116"/>
      <c r="AK86" s="116"/>
      <c r="AL86" s="116"/>
      <c r="AM86" s="116"/>
      <c r="AN86" s="116"/>
      <c r="AO86" s="116"/>
      <c r="AP86" s="116"/>
      <c r="AQ86" s="116"/>
      <c r="AR86" s="116"/>
      <c r="AS86" s="116"/>
      <c r="AT86" s="116"/>
      <c r="AU86" s="117"/>
      <c r="AV86" s="118"/>
      <c r="AW86" s="119"/>
      <c r="AX86" s="119"/>
      <c r="AY86" s="120"/>
    </row>
    <row r="87" spans="2:51" ht="24.75" customHeight="1" x14ac:dyDescent="0.2">
      <c r="B87" s="338"/>
      <c r="C87" s="339"/>
      <c r="D87" s="339"/>
      <c r="E87" s="339"/>
      <c r="F87" s="339"/>
      <c r="G87" s="340"/>
      <c r="H87" s="121"/>
      <c r="I87" s="122"/>
      <c r="J87" s="122"/>
      <c r="K87" s="122"/>
      <c r="L87" s="123"/>
      <c r="M87" s="115"/>
      <c r="N87" s="116"/>
      <c r="O87" s="116"/>
      <c r="P87" s="116"/>
      <c r="Q87" s="116"/>
      <c r="R87" s="116"/>
      <c r="S87" s="116"/>
      <c r="T87" s="116"/>
      <c r="U87" s="116"/>
      <c r="V87" s="116"/>
      <c r="W87" s="116"/>
      <c r="X87" s="116"/>
      <c r="Y87" s="117"/>
      <c r="Z87" s="118"/>
      <c r="AA87" s="119"/>
      <c r="AB87" s="119"/>
      <c r="AC87" s="119"/>
      <c r="AD87" s="121"/>
      <c r="AE87" s="122"/>
      <c r="AF87" s="122"/>
      <c r="AG87" s="122"/>
      <c r="AH87" s="123"/>
      <c r="AI87" s="115"/>
      <c r="AJ87" s="116"/>
      <c r="AK87" s="116"/>
      <c r="AL87" s="116"/>
      <c r="AM87" s="116"/>
      <c r="AN87" s="116"/>
      <c r="AO87" s="116"/>
      <c r="AP87" s="116"/>
      <c r="AQ87" s="116"/>
      <c r="AR87" s="116"/>
      <c r="AS87" s="116"/>
      <c r="AT87" s="116"/>
      <c r="AU87" s="117"/>
      <c r="AV87" s="118"/>
      <c r="AW87" s="119"/>
      <c r="AX87" s="119"/>
      <c r="AY87" s="120"/>
    </row>
    <row r="88" spans="2:51" ht="24.75" customHeight="1" x14ac:dyDescent="0.2">
      <c r="B88" s="338"/>
      <c r="C88" s="339"/>
      <c r="D88" s="339"/>
      <c r="E88" s="339"/>
      <c r="F88" s="339"/>
      <c r="G88" s="340"/>
      <c r="H88" s="107"/>
      <c r="I88" s="108"/>
      <c r="J88" s="108"/>
      <c r="K88" s="108"/>
      <c r="L88" s="109"/>
      <c r="M88" s="110"/>
      <c r="N88" s="111"/>
      <c r="O88" s="111"/>
      <c r="P88" s="111"/>
      <c r="Q88" s="111"/>
      <c r="R88" s="111"/>
      <c r="S88" s="111"/>
      <c r="T88" s="111"/>
      <c r="U88" s="111"/>
      <c r="V88" s="111"/>
      <c r="W88" s="111"/>
      <c r="X88" s="111"/>
      <c r="Y88" s="112"/>
      <c r="Z88" s="113"/>
      <c r="AA88" s="114"/>
      <c r="AB88" s="114"/>
      <c r="AC88" s="114"/>
      <c r="AD88" s="107"/>
      <c r="AE88" s="108"/>
      <c r="AF88" s="108"/>
      <c r="AG88" s="108"/>
      <c r="AH88" s="109"/>
      <c r="AI88" s="110"/>
      <c r="AJ88" s="111"/>
      <c r="AK88" s="111"/>
      <c r="AL88" s="111"/>
      <c r="AM88" s="111"/>
      <c r="AN88" s="111"/>
      <c r="AO88" s="111"/>
      <c r="AP88" s="111"/>
      <c r="AQ88" s="111"/>
      <c r="AR88" s="111"/>
      <c r="AS88" s="111"/>
      <c r="AT88" s="111"/>
      <c r="AU88" s="112"/>
      <c r="AV88" s="113"/>
      <c r="AW88" s="114"/>
      <c r="AX88" s="114"/>
      <c r="AY88" s="124"/>
    </row>
    <row r="89" spans="2:51" ht="24.75" customHeight="1" x14ac:dyDescent="0.2">
      <c r="B89" s="338"/>
      <c r="C89" s="339"/>
      <c r="D89" s="339"/>
      <c r="E89" s="339"/>
      <c r="F89" s="339"/>
      <c r="G89" s="340"/>
      <c r="H89" s="149" t="s">
        <v>42</v>
      </c>
      <c r="I89" s="96"/>
      <c r="J89" s="96"/>
      <c r="K89" s="96"/>
      <c r="L89" s="96"/>
      <c r="M89" s="150"/>
      <c r="N89" s="151"/>
      <c r="O89" s="151"/>
      <c r="P89" s="151"/>
      <c r="Q89" s="151"/>
      <c r="R89" s="151"/>
      <c r="S89" s="151"/>
      <c r="T89" s="151"/>
      <c r="U89" s="151"/>
      <c r="V89" s="151"/>
      <c r="W89" s="151"/>
      <c r="X89" s="151"/>
      <c r="Y89" s="152"/>
      <c r="Z89" s="153">
        <f>SUM(Z81:AC88)</f>
        <v>27</v>
      </c>
      <c r="AA89" s="154"/>
      <c r="AB89" s="154"/>
      <c r="AC89" s="155"/>
      <c r="AD89" s="149" t="s">
        <v>42</v>
      </c>
      <c r="AE89" s="96"/>
      <c r="AF89" s="96"/>
      <c r="AG89" s="96"/>
      <c r="AH89" s="96"/>
      <c r="AI89" s="150"/>
      <c r="AJ89" s="151"/>
      <c r="AK89" s="151"/>
      <c r="AL89" s="151"/>
      <c r="AM89" s="151"/>
      <c r="AN89" s="151"/>
      <c r="AO89" s="151"/>
      <c r="AP89" s="151"/>
      <c r="AQ89" s="151"/>
      <c r="AR89" s="151"/>
      <c r="AS89" s="151"/>
      <c r="AT89" s="151"/>
      <c r="AU89" s="152"/>
      <c r="AV89" s="153">
        <f>SUM(AV81:AY88)</f>
        <v>0</v>
      </c>
      <c r="AW89" s="154"/>
      <c r="AX89" s="154"/>
      <c r="AY89" s="156"/>
    </row>
    <row r="90" spans="2:51" ht="24.75" customHeight="1" x14ac:dyDescent="0.2">
      <c r="B90" s="338"/>
      <c r="C90" s="339"/>
      <c r="D90" s="339"/>
      <c r="E90" s="339"/>
      <c r="F90" s="339"/>
      <c r="G90" s="340"/>
      <c r="H90" s="136" t="s">
        <v>635</v>
      </c>
      <c r="I90" s="137"/>
      <c r="J90" s="137"/>
      <c r="K90" s="137"/>
      <c r="L90" s="137"/>
      <c r="M90" s="137"/>
      <c r="N90" s="137"/>
      <c r="O90" s="137"/>
      <c r="P90" s="137"/>
      <c r="Q90" s="137"/>
      <c r="R90" s="137"/>
      <c r="S90" s="137"/>
      <c r="T90" s="137"/>
      <c r="U90" s="137"/>
      <c r="V90" s="137"/>
      <c r="W90" s="137"/>
      <c r="X90" s="137"/>
      <c r="Y90" s="137"/>
      <c r="Z90" s="137"/>
      <c r="AA90" s="137"/>
      <c r="AB90" s="137"/>
      <c r="AC90" s="138"/>
      <c r="AD90" s="136" t="s">
        <v>119</v>
      </c>
      <c r="AE90" s="137"/>
      <c r="AF90" s="137"/>
      <c r="AG90" s="137"/>
      <c r="AH90" s="137"/>
      <c r="AI90" s="137"/>
      <c r="AJ90" s="137"/>
      <c r="AK90" s="137"/>
      <c r="AL90" s="137"/>
      <c r="AM90" s="137"/>
      <c r="AN90" s="137"/>
      <c r="AO90" s="137"/>
      <c r="AP90" s="137"/>
      <c r="AQ90" s="137"/>
      <c r="AR90" s="137"/>
      <c r="AS90" s="137"/>
      <c r="AT90" s="137"/>
      <c r="AU90" s="137"/>
      <c r="AV90" s="137"/>
      <c r="AW90" s="137"/>
      <c r="AX90" s="137"/>
      <c r="AY90" s="139"/>
    </row>
    <row r="91" spans="2:51" ht="24.75" customHeight="1" x14ac:dyDescent="0.2">
      <c r="B91" s="338"/>
      <c r="C91" s="339"/>
      <c r="D91" s="339"/>
      <c r="E91" s="339"/>
      <c r="F91" s="339"/>
      <c r="G91" s="340"/>
      <c r="H91" s="140" t="s">
        <v>39</v>
      </c>
      <c r="I91" s="141"/>
      <c r="J91" s="141"/>
      <c r="K91" s="141"/>
      <c r="L91" s="141"/>
      <c r="M91" s="142" t="s">
        <v>40</v>
      </c>
      <c r="N91" s="143"/>
      <c r="O91" s="143"/>
      <c r="P91" s="143"/>
      <c r="Q91" s="143"/>
      <c r="R91" s="143"/>
      <c r="S91" s="143"/>
      <c r="T91" s="143"/>
      <c r="U91" s="143"/>
      <c r="V91" s="143"/>
      <c r="W91" s="143"/>
      <c r="X91" s="143"/>
      <c r="Y91" s="144"/>
      <c r="Z91" s="145" t="s">
        <v>41</v>
      </c>
      <c r="AA91" s="146"/>
      <c r="AB91" s="146"/>
      <c r="AC91" s="147"/>
      <c r="AD91" s="140" t="s">
        <v>39</v>
      </c>
      <c r="AE91" s="141"/>
      <c r="AF91" s="141"/>
      <c r="AG91" s="141"/>
      <c r="AH91" s="141"/>
      <c r="AI91" s="142" t="s">
        <v>40</v>
      </c>
      <c r="AJ91" s="143"/>
      <c r="AK91" s="143"/>
      <c r="AL91" s="143"/>
      <c r="AM91" s="143"/>
      <c r="AN91" s="143"/>
      <c r="AO91" s="143"/>
      <c r="AP91" s="143"/>
      <c r="AQ91" s="143"/>
      <c r="AR91" s="143"/>
      <c r="AS91" s="143"/>
      <c r="AT91" s="143"/>
      <c r="AU91" s="144"/>
      <c r="AV91" s="145" t="s">
        <v>41</v>
      </c>
      <c r="AW91" s="146"/>
      <c r="AX91" s="146"/>
      <c r="AY91" s="148"/>
    </row>
    <row r="92" spans="2:51" ht="24.75" customHeight="1" x14ac:dyDescent="0.2">
      <c r="B92" s="338"/>
      <c r="C92" s="339"/>
      <c r="D92" s="339"/>
      <c r="E92" s="339"/>
      <c r="F92" s="339"/>
      <c r="G92" s="340"/>
      <c r="H92" s="132" t="s">
        <v>636</v>
      </c>
      <c r="I92" s="133"/>
      <c r="J92" s="133"/>
      <c r="K92" s="133"/>
      <c r="L92" s="134"/>
      <c r="M92" s="126" t="s">
        <v>637</v>
      </c>
      <c r="N92" s="127"/>
      <c r="O92" s="127"/>
      <c r="P92" s="127"/>
      <c r="Q92" s="127"/>
      <c r="R92" s="127"/>
      <c r="S92" s="127"/>
      <c r="T92" s="127"/>
      <c r="U92" s="127"/>
      <c r="V92" s="127"/>
      <c r="W92" s="127"/>
      <c r="X92" s="127"/>
      <c r="Y92" s="128"/>
      <c r="Z92" s="129">
        <v>10</v>
      </c>
      <c r="AA92" s="130"/>
      <c r="AB92" s="130"/>
      <c r="AC92" s="135"/>
      <c r="AD92" s="132"/>
      <c r="AE92" s="133"/>
      <c r="AF92" s="133"/>
      <c r="AG92" s="133"/>
      <c r="AH92" s="134"/>
      <c r="AI92" s="126"/>
      <c r="AJ92" s="127"/>
      <c r="AK92" s="127"/>
      <c r="AL92" s="127"/>
      <c r="AM92" s="127"/>
      <c r="AN92" s="127"/>
      <c r="AO92" s="127"/>
      <c r="AP92" s="127"/>
      <c r="AQ92" s="127"/>
      <c r="AR92" s="127"/>
      <c r="AS92" s="127"/>
      <c r="AT92" s="127"/>
      <c r="AU92" s="128"/>
      <c r="AV92" s="129"/>
      <c r="AW92" s="130"/>
      <c r="AX92" s="130"/>
      <c r="AY92" s="131"/>
    </row>
    <row r="93" spans="2:51" ht="24.75" customHeight="1" x14ac:dyDescent="0.2">
      <c r="B93" s="338"/>
      <c r="C93" s="339"/>
      <c r="D93" s="339"/>
      <c r="E93" s="339"/>
      <c r="F93" s="339"/>
      <c r="G93" s="340"/>
      <c r="H93" s="121" t="s">
        <v>636</v>
      </c>
      <c r="I93" s="122"/>
      <c r="J93" s="122"/>
      <c r="K93" s="122"/>
      <c r="L93" s="123"/>
      <c r="M93" s="115" t="s">
        <v>638</v>
      </c>
      <c r="N93" s="116"/>
      <c r="O93" s="116"/>
      <c r="P93" s="116"/>
      <c r="Q93" s="116"/>
      <c r="R93" s="116"/>
      <c r="S93" s="116"/>
      <c r="T93" s="116"/>
      <c r="U93" s="116"/>
      <c r="V93" s="116"/>
      <c r="W93" s="116"/>
      <c r="X93" s="116"/>
      <c r="Y93" s="117"/>
      <c r="Z93" s="118">
        <v>1</v>
      </c>
      <c r="AA93" s="119"/>
      <c r="AB93" s="119"/>
      <c r="AC93" s="125"/>
      <c r="AD93" s="121"/>
      <c r="AE93" s="122"/>
      <c r="AF93" s="122"/>
      <c r="AG93" s="122"/>
      <c r="AH93" s="123"/>
      <c r="AI93" s="115"/>
      <c r="AJ93" s="116"/>
      <c r="AK93" s="116"/>
      <c r="AL93" s="116"/>
      <c r="AM93" s="116"/>
      <c r="AN93" s="116"/>
      <c r="AO93" s="116"/>
      <c r="AP93" s="116"/>
      <c r="AQ93" s="116"/>
      <c r="AR93" s="116"/>
      <c r="AS93" s="116"/>
      <c r="AT93" s="116"/>
      <c r="AU93" s="117"/>
      <c r="AV93" s="118"/>
      <c r="AW93" s="119"/>
      <c r="AX93" s="119"/>
      <c r="AY93" s="120"/>
    </row>
    <row r="94" spans="2:51" ht="24.75" customHeight="1" x14ac:dyDescent="0.2">
      <c r="B94" s="338"/>
      <c r="C94" s="339"/>
      <c r="D94" s="339"/>
      <c r="E94" s="339"/>
      <c r="F94" s="339"/>
      <c r="G94" s="340"/>
      <c r="H94" s="121"/>
      <c r="I94" s="122"/>
      <c r="J94" s="122"/>
      <c r="K94" s="122"/>
      <c r="L94" s="123"/>
      <c r="M94" s="115"/>
      <c r="N94" s="116"/>
      <c r="O94" s="116"/>
      <c r="P94" s="116"/>
      <c r="Q94" s="116"/>
      <c r="R94" s="116"/>
      <c r="S94" s="116"/>
      <c r="T94" s="116"/>
      <c r="U94" s="116"/>
      <c r="V94" s="116"/>
      <c r="W94" s="116"/>
      <c r="X94" s="116"/>
      <c r="Y94" s="117"/>
      <c r="Z94" s="118"/>
      <c r="AA94" s="119"/>
      <c r="AB94" s="119"/>
      <c r="AC94" s="125"/>
      <c r="AD94" s="121"/>
      <c r="AE94" s="122"/>
      <c r="AF94" s="122"/>
      <c r="AG94" s="122"/>
      <c r="AH94" s="123"/>
      <c r="AI94" s="115"/>
      <c r="AJ94" s="116"/>
      <c r="AK94" s="116"/>
      <c r="AL94" s="116"/>
      <c r="AM94" s="116"/>
      <c r="AN94" s="116"/>
      <c r="AO94" s="116"/>
      <c r="AP94" s="116"/>
      <c r="AQ94" s="116"/>
      <c r="AR94" s="116"/>
      <c r="AS94" s="116"/>
      <c r="AT94" s="116"/>
      <c r="AU94" s="117"/>
      <c r="AV94" s="118"/>
      <c r="AW94" s="119"/>
      <c r="AX94" s="119"/>
      <c r="AY94" s="120"/>
    </row>
    <row r="95" spans="2:51" ht="24.75" customHeight="1" x14ac:dyDescent="0.2">
      <c r="B95" s="338"/>
      <c r="C95" s="339"/>
      <c r="D95" s="339"/>
      <c r="E95" s="339"/>
      <c r="F95" s="339"/>
      <c r="G95" s="340"/>
      <c r="H95" s="121"/>
      <c r="I95" s="122"/>
      <c r="J95" s="122"/>
      <c r="K95" s="122"/>
      <c r="L95" s="123"/>
      <c r="M95" s="115"/>
      <c r="N95" s="116"/>
      <c r="O95" s="116"/>
      <c r="P95" s="116"/>
      <c r="Q95" s="116"/>
      <c r="R95" s="116"/>
      <c r="S95" s="116"/>
      <c r="T95" s="116"/>
      <c r="U95" s="116"/>
      <c r="V95" s="116"/>
      <c r="W95" s="116"/>
      <c r="X95" s="116"/>
      <c r="Y95" s="117"/>
      <c r="Z95" s="118"/>
      <c r="AA95" s="119"/>
      <c r="AB95" s="119"/>
      <c r="AC95" s="125"/>
      <c r="AD95" s="121"/>
      <c r="AE95" s="122"/>
      <c r="AF95" s="122"/>
      <c r="AG95" s="122"/>
      <c r="AH95" s="123"/>
      <c r="AI95" s="115"/>
      <c r="AJ95" s="116"/>
      <c r="AK95" s="116"/>
      <c r="AL95" s="116"/>
      <c r="AM95" s="116"/>
      <c r="AN95" s="116"/>
      <c r="AO95" s="116"/>
      <c r="AP95" s="116"/>
      <c r="AQ95" s="116"/>
      <c r="AR95" s="116"/>
      <c r="AS95" s="116"/>
      <c r="AT95" s="116"/>
      <c r="AU95" s="117"/>
      <c r="AV95" s="118"/>
      <c r="AW95" s="119"/>
      <c r="AX95" s="119"/>
      <c r="AY95" s="120"/>
    </row>
    <row r="96" spans="2:51" ht="24.75" customHeight="1" x14ac:dyDescent="0.2">
      <c r="B96" s="338"/>
      <c r="C96" s="339"/>
      <c r="D96" s="339"/>
      <c r="E96" s="339"/>
      <c r="F96" s="339"/>
      <c r="G96" s="340"/>
      <c r="H96" s="121"/>
      <c r="I96" s="122"/>
      <c r="J96" s="122"/>
      <c r="K96" s="122"/>
      <c r="L96" s="123"/>
      <c r="M96" s="115"/>
      <c r="N96" s="116"/>
      <c r="O96" s="116"/>
      <c r="P96" s="116"/>
      <c r="Q96" s="116"/>
      <c r="R96" s="116"/>
      <c r="S96" s="116"/>
      <c r="T96" s="116"/>
      <c r="U96" s="116"/>
      <c r="V96" s="116"/>
      <c r="W96" s="116"/>
      <c r="X96" s="116"/>
      <c r="Y96" s="117"/>
      <c r="Z96" s="118"/>
      <c r="AA96" s="119"/>
      <c r="AB96" s="119"/>
      <c r="AC96" s="119"/>
      <c r="AD96" s="121"/>
      <c r="AE96" s="122"/>
      <c r="AF96" s="122"/>
      <c r="AG96" s="122"/>
      <c r="AH96" s="123"/>
      <c r="AI96" s="115"/>
      <c r="AJ96" s="116"/>
      <c r="AK96" s="116"/>
      <c r="AL96" s="116"/>
      <c r="AM96" s="116"/>
      <c r="AN96" s="116"/>
      <c r="AO96" s="116"/>
      <c r="AP96" s="116"/>
      <c r="AQ96" s="116"/>
      <c r="AR96" s="116"/>
      <c r="AS96" s="116"/>
      <c r="AT96" s="116"/>
      <c r="AU96" s="117"/>
      <c r="AV96" s="118"/>
      <c r="AW96" s="119"/>
      <c r="AX96" s="119"/>
      <c r="AY96" s="120"/>
    </row>
    <row r="97" spans="2:51" ht="24.75" customHeight="1" x14ac:dyDescent="0.2">
      <c r="B97" s="338"/>
      <c r="C97" s="339"/>
      <c r="D97" s="339"/>
      <c r="E97" s="339"/>
      <c r="F97" s="339"/>
      <c r="G97" s="340"/>
      <c r="H97" s="121"/>
      <c r="I97" s="122"/>
      <c r="J97" s="122"/>
      <c r="K97" s="122"/>
      <c r="L97" s="123"/>
      <c r="M97" s="115"/>
      <c r="N97" s="116"/>
      <c r="O97" s="116"/>
      <c r="P97" s="116"/>
      <c r="Q97" s="116"/>
      <c r="R97" s="116"/>
      <c r="S97" s="116"/>
      <c r="T97" s="116"/>
      <c r="U97" s="116"/>
      <c r="V97" s="116"/>
      <c r="W97" s="116"/>
      <c r="X97" s="116"/>
      <c r="Y97" s="117"/>
      <c r="Z97" s="118"/>
      <c r="AA97" s="119"/>
      <c r="AB97" s="119"/>
      <c r="AC97" s="119"/>
      <c r="AD97" s="121"/>
      <c r="AE97" s="122"/>
      <c r="AF97" s="122"/>
      <c r="AG97" s="122"/>
      <c r="AH97" s="123"/>
      <c r="AI97" s="115"/>
      <c r="AJ97" s="116"/>
      <c r="AK97" s="116"/>
      <c r="AL97" s="116"/>
      <c r="AM97" s="116"/>
      <c r="AN97" s="116"/>
      <c r="AO97" s="116"/>
      <c r="AP97" s="116"/>
      <c r="AQ97" s="116"/>
      <c r="AR97" s="116"/>
      <c r="AS97" s="116"/>
      <c r="AT97" s="116"/>
      <c r="AU97" s="117"/>
      <c r="AV97" s="118"/>
      <c r="AW97" s="119"/>
      <c r="AX97" s="119"/>
      <c r="AY97" s="120"/>
    </row>
    <row r="98" spans="2:51" ht="24.75" customHeight="1" x14ac:dyDescent="0.2">
      <c r="B98" s="338"/>
      <c r="C98" s="339"/>
      <c r="D98" s="339"/>
      <c r="E98" s="339"/>
      <c r="F98" s="339"/>
      <c r="G98" s="340"/>
      <c r="H98" s="121"/>
      <c r="I98" s="122"/>
      <c r="J98" s="122"/>
      <c r="K98" s="122"/>
      <c r="L98" s="123"/>
      <c r="M98" s="115"/>
      <c r="N98" s="116"/>
      <c r="O98" s="116"/>
      <c r="P98" s="116"/>
      <c r="Q98" s="116"/>
      <c r="R98" s="116"/>
      <c r="S98" s="116"/>
      <c r="T98" s="116"/>
      <c r="U98" s="116"/>
      <c r="V98" s="116"/>
      <c r="W98" s="116"/>
      <c r="X98" s="116"/>
      <c r="Y98" s="117"/>
      <c r="Z98" s="118"/>
      <c r="AA98" s="119"/>
      <c r="AB98" s="119"/>
      <c r="AC98" s="119"/>
      <c r="AD98" s="121"/>
      <c r="AE98" s="122"/>
      <c r="AF98" s="122"/>
      <c r="AG98" s="122"/>
      <c r="AH98" s="123"/>
      <c r="AI98" s="115"/>
      <c r="AJ98" s="116"/>
      <c r="AK98" s="116"/>
      <c r="AL98" s="116"/>
      <c r="AM98" s="116"/>
      <c r="AN98" s="116"/>
      <c r="AO98" s="116"/>
      <c r="AP98" s="116"/>
      <c r="AQ98" s="116"/>
      <c r="AR98" s="116"/>
      <c r="AS98" s="116"/>
      <c r="AT98" s="116"/>
      <c r="AU98" s="117"/>
      <c r="AV98" s="118"/>
      <c r="AW98" s="119"/>
      <c r="AX98" s="119"/>
      <c r="AY98" s="120"/>
    </row>
    <row r="99" spans="2:51" ht="24.75" customHeight="1" x14ac:dyDescent="0.2">
      <c r="B99" s="338"/>
      <c r="C99" s="339"/>
      <c r="D99" s="339"/>
      <c r="E99" s="339"/>
      <c r="F99" s="339"/>
      <c r="G99" s="340"/>
      <c r="H99" s="107"/>
      <c r="I99" s="108"/>
      <c r="J99" s="108"/>
      <c r="K99" s="108"/>
      <c r="L99" s="109"/>
      <c r="M99" s="110"/>
      <c r="N99" s="111"/>
      <c r="O99" s="111"/>
      <c r="P99" s="111"/>
      <c r="Q99" s="111"/>
      <c r="R99" s="111"/>
      <c r="S99" s="111"/>
      <c r="T99" s="111"/>
      <c r="U99" s="111"/>
      <c r="V99" s="111"/>
      <c r="W99" s="111"/>
      <c r="X99" s="111"/>
      <c r="Y99" s="112"/>
      <c r="Z99" s="113"/>
      <c r="AA99" s="114"/>
      <c r="AB99" s="114"/>
      <c r="AC99" s="114"/>
      <c r="AD99" s="107"/>
      <c r="AE99" s="108"/>
      <c r="AF99" s="108"/>
      <c r="AG99" s="108"/>
      <c r="AH99" s="109"/>
      <c r="AI99" s="110"/>
      <c r="AJ99" s="111"/>
      <c r="AK99" s="111"/>
      <c r="AL99" s="111"/>
      <c r="AM99" s="111"/>
      <c r="AN99" s="111"/>
      <c r="AO99" s="111"/>
      <c r="AP99" s="111"/>
      <c r="AQ99" s="111"/>
      <c r="AR99" s="111"/>
      <c r="AS99" s="111"/>
      <c r="AT99" s="111"/>
      <c r="AU99" s="112"/>
      <c r="AV99" s="113"/>
      <c r="AW99" s="114"/>
      <c r="AX99" s="114"/>
      <c r="AY99" s="124"/>
    </row>
    <row r="100" spans="2:51" ht="24.75" customHeight="1" x14ac:dyDescent="0.2">
      <c r="B100" s="338"/>
      <c r="C100" s="339"/>
      <c r="D100" s="339"/>
      <c r="E100" s="339"/>
      <c r="F100" s="339"/>
      <c r="G100" s="340"/>
      <c r="H100" s="149" t="s">
        <v>42</v>
      </c>
      <c r="I100" s="96"/>
      <c r="J100" s="96"/>
      <c r="K100" s="96"/>
      <c r="L100" s="96"/>
      <c r="M100" s="150"/>
      <c r="N100" s="151"/>
      <c r="O100" s="151"/>
      <c r="P100" s="151"/>
      <c r="Q100" s="151"/>
      <c r="R100" s="151"/>
      <c r="S100" s="151"/>
      <c r="T100" s="151"/>
      <c r="U100" s="151"/>
      <c r="V100" s="151"/>
      <c r="W100" s="151"/>
      <c r="X100" s="151"/>
      <c r="Y100" s="152"/>
      <c r="Z100" s="153">
        <f>SUM(Z92:AC99)</f>
        <v>11</v>
      </c>
      <c r="AA100" s="154"/>
      <c r="AB100" s="154"/>
      <c r="AC100" s="155"/>
      <c r="AD100" s="149" t="s">
        <v>42</v>
      </c>
      <c r="AE100" s="96"/>
      <c r="AF100" s="96"/>
      <c r="AG100" s="96"/>
      <c r="AH100" s="96"/>
      <c r="AI100" s="150"/>
      <c r="AJ100" s="151"/>
      <c r="AK100" s="151"/>
      <c r="AL100" s="151"/>
      <c r="AM100" s="151"/>
      <c r="AN100" s="151"/>
      <c r="AO100" s="151"/>
      <c r="AP100" s="151"/>
      <c r="AQ100" s="151"/>
      <c r="AR100" s="151"/>
      <c r="AS100" s="151"/>
      <c r="AT100" s="151"/>
      <c r="AU100" s="152"/>
      <c r="AV100" s="153">
        <f>SUM(AV92:AY99)</f>
        <v>0</v>
      </c>
      <c r="AW100" s="154"/>
      <c r="AX100" s="154"/>
      <c r="AY100" s="156"/>
    </row>
    <row r="101" spans="2:51" ht="24.75" customHeight="1" x14ac:dyDescent="0.2">
      <c r="B101" s="338"/>
      <c r="C101" s="339"/>
      <c r="D101" s="339"/>
      <c r="E101" s="339"/>
      <c r="F101" s="339"/>
      <c r="G101" s="340"/>
      <c r="H101" s="136" t="s">
        <v>583</v>
      </c>
      <c r="I101" s="137"/>
      <c r="J101" s="137"/>
      <c r="K101" s="137"/>
      <c r="L101" s="137"/>
      <c r="M101" s="137"/>
      <c r="N101" s="137"/>
      <c r="O101" s="137"/>
      <c r="P101" s="137"/>
      <c r="Q101" s="137"/>
      <c r="R101" s="137"/>
      <c r="S101" s="137"/>
      <c r="T101" s="137"/>
      <c r="U101" s="137"/>
      <c r="V101" s="137"/>
      <c r="W101" s="137"/>
      <c r="X101" s="137"/>
      <c r="Y101" s="137"/>
      <c r="Z101" s="137"/>
      <c r="AA101" s="137"/>
      <c r="AB101" s="137"/>
      <c r="AC101" s="138"/>
      <c r="AD101" s="136" t="s">
        <v>121</v>
      </c>
      <c r="AE101" s="137"/>
      <c r="AF101" s="137"/>
      <c r="AG101" s="137"/>
      <c r="AH101" s="137"/>
      <c r="AI101" s="137"/>
      <c r="AJ101" s="137"/>
      <c r="AK101" s="137"/>
      <c r="AL101" s="137"/>
      <c r="AM101" s="137"/>
      <c r="AN101" s="137"/>
      <c r="AO101" s="137"/>
      <c r="AP101" s="137"/>
      <c r="AQ101" s="137"/>
      <c r="AR101" s="137"/>
      <c r="AS101" s="137"/>
      <c r="AT101" s="137"/>
      <c r="AU101" s="137"/>
      <c r="AV101" s="137"/>
      <c r="AW101" s="137"/>
      <c r="AX101" s="137"/>
      <c r="AY101" s="139"/>
    </row>
    <row r="102" spans="2:51" ht="24.75" customHeight="1" x14ac:dyDescent="0.2">
      <c r="B102" s="338"/>
      <c r="C102" s="339"/>
      <c r="D102" s="339"/>
      <c r="E102" s="339"/>
      <c r="F102" s="339"/>
      <c r="G102" s="340"/>
      <c r="H102" s="140" t="s">
        <v>39</v>
      </c>
      <c r="I102" s="141"/>
      <c r="J102" s="141"/>
      <c r="K102" s="141"/>
      <c r="L102" s="141"/>
      <c r="M102" s="142" t="s">
        <v>40</v>
      </c>
      <c r="N102" s="143"/>
      <c r="O102" s="143"/>
      <c r="P102" s="143"/>
      <c r="Q102" s="143"/>
      <c r="R102" s="143"/>
      <c r="S102" s="143"/>
      <c r="T102" s="143"/>
      <c r="U102" s="143"/>
      <c r="V102" s="143"/>
      <c r="W102" s="143"/>
      <c r="X102" s="143"/>
      <c r="Y102" s="144"/>
      <c r="Z102" s="145" t="s">
        <v>41</v>
      </c>
      <c r="AA102" s="146"/>
      <c r="AB102" s="146"/>
      <c r="AC102" s="147"/>
      <c r="AD102" s="140" t="s">
        <v>39</v>
      </c>
      <c r="AE102" s="141"/>
      <c r="AF102" s="141"/>
      <c r="AG102" s="141"/>
      <c r="AH102" s="141"/>
      <c r="AI102" s="142" t="s">
        <v>40</v>
      </c>
      <c r="AJ102" s="143"/>
      <c r="AK102" s="143"/>
      <c r="AL102" s="143"/>
      <c r="AM102" s="143"/>
      <c r="AN102" s="143"/>
      <c r="AO102" s="143"/>
      <c r="AP102" s="143"/>
      <c r="AQ102" s="143"/>
      <c r="AR102" s="143"/>
      <c r="AS102" s="143"/>
      <c r="AT102" s="143"/>
      <c r="AU102" s="144"/>
      <c r="AV102" s="145" t="s">
        <v>41</v>
      </c>
      <c r="AW102" s="146"/>
      <c r="AX102" s="146"/>
      <c r="AY102" s="148"/>
    </row>
    <row r="103" spans="2:51" ht="24.75" customHeight="1" x14ac:dyDescent="0.2">
      <c r="B103" s="338"/>
      <c r="C103" s="339"/>
      <c r="D103" s="339"/>
      <c r="E103" s="339"/>
      <c r="F103" s="339"/>
      <c r="G103" s="340"/>
      <c r="H103" s="132" t="s">
        <v>629</v>
      </c>
      <c r="I103" s="133"/>
      <c r="J103" s="133"/>
      <c r="K103" s="133"/>
      <c r="L103" s="134"/>
      <c r="M103" s="126" t="s">
        <v>631</v>
      </c>
      <c r="N103" s="127"/>
      <c r="O103" s="127"/>
      <c r="P103" s="127"/>
      <c r="Q103" s="127"/>
      <c r="R103" s="127"/>
      <c r="S103" s="127"/>
      <c r="T103" s="127"/>
      <c r="U103" s="127"/>
      <c r="V103" s="127"/>
      <c r="W103" s="127"/>
      <c r="X103" s="127"/>
      <c r="Y103" s="128"/>
      <c r="Z103" s="638">
        <v>18668</v>
      </c>
      <c r="AA103" s="639"/>
      <c r="AB103" s="639"/>
      <c r="AC103" s="1169"/>
      <c r="AD103" s="132"/>
      <c r="AE103" s="133"/>
      <c r="AF103" s="133"/>
      <c r="AG103" s="133"/>
      <c r="AH103" s="134"/>
      <c r="AI103" s="126"/>
      <c r="AJ103" s="127"/>
      <c r="AK103" s="127"/>
      <c r="AL103" s="127"/>
      <c r="AM103" s="127"/>
      <c r="AN103" s="127"/>
      <c r="AO103" s="127"/>
      <c r="AP103" s="127"/>
      <c r="AQ103" s="127"/>
      <c r="AR103" s="127"/>
      <c r="AS103" s="127"/>
      <c r="AT103" s="127"/>
      <c r="AU103" s="128"/>
      <c r="AV103" s="129"/>
      <c r="AW103" s="130"/>
      <c r="AX103" s="130"/>
      <c r="AY103" s="131"/>
    </row>
    <row r="104" spans="2:51" ht="24.75" customHeight="1" x14ac:dyDescent="0.2">
      <c r="B104" s="338"/>
      <c r="C104" s="339"/>
      <c r="D104" s="339"/>
      <c r="E104" s="339"/>
      <c r="F104" s="339"/>
      <c r="G104" s="340"/>
      <c r="H104" s="121"/>
      <c r="I104" s="122"/>
      <c r="J104" s="122"/>
      <c r="K104" s="122"/>
      <c r="L104" s="123"/>
      <c r="M104" s="115"/>
      <c r="N104" s="116"/>
      <c r="O104" s="116"/>
      <c r="P104" s="116"/>
      <c r="Q104" s="116"/>
      <c r="R104" s="116"/>
      <c r="S104" s="116"/>
      <c r="T104" s="116"/>
      <c r="U104" s="116"/>
      <c r="V104" s="116"/>
      <c r="W104" s="116"/>
      <c r="X104" s="116"/>
      <c r="Y104" s="117"/>
      <c r="Z104" s="118"/>
      <c r="AA104" s="119"/>
      <c r="AB104" s="119"/>
      <c r="AC104" s="125"/>
      <c r="AD104" s="121"/>
      <c r="AE104" s="122"/>
      <c r="AF104" s="122"/>
      <c r="AG104" s="122"/>
      <c r="AH104" s="123"/>
      <c r="AI104" s="115"/>
      <c r="AJ104" s="116"/>
      <c r="AK104" s="116"/>
      <c r="AL104" s="116"/>
      <c r="AM104" s="116"/>
      <c r="AN104" s="116"/>
      <c r="AO104" s="116"/>
      <c r="AP104" s="116"/>
      <c r="AQ104" s="116"/>
      <c r="AR104" s="116"/>
      <c r="AS104" s="116"/>
      <c r="AT104" s="116"/>
      <c r="AU104" s="117"/>
      <c r="AV104" s="118"/>
      <c r="AW104" s="119"/>
      <c r="AX104" s="119"/>
      <c r="AY104" s="120"/>
    </row>
    <row r="105" spans="2:51" ht="24.75" customHeight="1" x14ac:dyDescent="0.2">
      <c r="B105" s="338"/>
      <c r="C105" s="339"/>
      <c r="D105" s="339"/>
      <c r="E105" s="339"/>
      <c r="F105" s="339"/>
      <c r="G105" s="340"/>
      <c r="H105" s="1280"/>
      <c r="I105" s="1281"/>
      <c r="J105" s="1281"/>
      <c r="K105" s="1281"/>
      <c r="L105" s="1282"/>
      <c r="M105" s="115"/>
      <c r="N105" s="116"/>
      <c r="O105" s="116"/>
      <c r="P105" s="116"/>
      <c r="Q105" s="116"/>
      <c r="R105" s="116"/>
      <c r="S105" s="116"/>
      <c r="T105" s="116"/>
      <c r="U105" s="116"/>
      <c r="V105" s="116"/>
      <c r="W105" s="116"/>
      <c r="X105" s="116"/>
      <c r="Y105" s="117"/>
      <c r="Z105" s="118"/>
      <c r="AA105" s="119"/>
      <c r="AB105" s="119"/>
      <c r="AC105" s="125"/>
      <c r="AD105" s="121"/>
      <c r="AE105" s="122"/>
      <c r="AF105" s="122"/>
      <c r="AG105" s="122"/>
      <c r="AH105" s="123"/>
      <c r="AI105" s="115"/>
      <c r="AJ105" s="116"/>
      <c r="AK105" s="116"/>
      <c r="AL105" s="116"/>
      <c r="AM105" s="116"/>
      <c r="AN105" s="116"/>
      <c r="AO105" s="116"/>
      <c r="AP105" s="116"/>
      <c r="AQ105" s="116"/>
      <c r="AR105" s="116"/>
      <c r="AS105" s="116"/>
      <c r="AT105" s="116"/>
      <c r="AU105" s="117"/>
      <c r="AV105" s="118"/>
      <c r="AW105" s="119"/>
      <c r="AX105" s="119"/>
      <c r="AY105" s="120"/>
    </row>
    <row r="106" spans="2:51" ht="24.75" customHeight="1" x14ac:dyDescent="0.2">
      <c r="B106" s="338"/>
      <c r="C106" s="339"/>
      <c r="D106" s="339"/>
      <c r="E106" s="339"/>
      <c r="F106" s="339"/>
      <c r="G106" s="340"/>
      <c r="H106" s="121"/>
      <c r="I106" s="122"/>
      <c r="J106" s="122"/>
      <c r="K106" s="122"/>
      <c r="L106" s="123"/>
      <c r="M106" s="115"/>
      <c r="N106" s="116"/>
      <c r="O106" s="116"/>
      <c r="P106" s="116"/>
      <c r="Q106" s="116"/>
      <c r="R106" s="116"/>
      <c r="S106" s="116"/>
      <c r="T106" s="116"/>
      <c r="U106" s="116"/>
      <c r="V106" s="116"/>
      <c r="W106" s="116"/>
      <c r="X106" s="116"/>
      <c r="Y106" s="117"/>
      <c r="Z106" s="118"/>
      <c r="AA106" s="119"/>
      <c r="AB106" s="119"/>
      <c r="AC106" s="125"/>
      <c r="AD106" s="121"/>
      <c r="AE106" s="122"/>
      <c r="AF106" s="122"/>
      <c r="AG106" s="122"/>
      <c r="AH106" s="123"/>
      <c r="AI106" s="115"/>
      <c r="AJ106" s="116"/>
      <c r="AK106" s="116"/>
      <c r="AL106" s="116"/>
      <c r="AM106" s="116"/>
      <c r="AN106" s="116"/>
      <c r="AO106" s="116"/>
      <c r="AP106" s="116"/>
      <c r="AQ106" s="116"/>
      <c r="AR106" s="116"/>
      <c r="AS106" s="116"/>
      <c r="AT106" s="116"/>
      <c r="AU106" s="117"/>
      <c r="AV106" s="118"/>
      <c r="AW106" s="119"/>
      <c r="AX106" s="119"/>
      <c r="AY106" s="120"/>
    </row>
    <row r="107" spans="2:51" ht="24.75" customHeight="1" x14ac:dyDescent="0.2">
      <c r="B107" s="338"/>
      <c r="C107" s="339"/>
      <c r="D107" s="339"/>
      <c r="E107" s="339"/>
      <c r="F107" s="339"/>
      <c r="G107" s="340"/>
      <c r="H107" s="121"/>
      <c r="I107" s="122"/>
      <c r="J107" s="122"/>
      <c r="K107" s="122"/>
      <c r="L107" s="123"/>
      <c r="M107" s="115"/>
      <c r="N107" s="116"/>
      <c r="O107" s="116"/>
      <c r="P107" s="116"/>
      <c r="Q107" s="116"/>
      <c r="R107" s="116"/>
      <c r="S107" s="116"/>
      <c r="T107" s="116"/>
      <c r="U107" s="116"/>
      <c r="V107" s="116"/>
      <c r="W107" s="116"/>
      <c r="X107" s="116"/>
      <c r="Y107" s="117"/>
      <c r="Z107" s="118"/>
      <c r="AA107" s="119"/>
      <c r="AB107" s="119"/>
      <c r="AC107" s="119"/>
      <c r="AD107" s="121"/>
      <c r="AE107" s="122"/>
      <c r="AF107" s="122"/>
      <c r="AG107" s="122"/>
      <c r="AH107" s="123"/>
      <c r="AI107" s="115"/>
      <c r="AJ107" s="116"/>
      <c r="AK107" s="116"/>
      <c r="AL107" s="116"/>
      <c r="AM107" s="116"/>
      <c r="AN107" s="116"/>
      <c r="AO107" s="116"/>
      <c r="AP107" s="116"/>
      <c r="AQ107" s="116"/>
      <c r="AR107" s="116"/>
      <c r="AS107" s="116"/>
      <c r="AT107" s="116"/>
      <c r="AU107" s="117"/>
      <c r="AV107" s="118"/>
      <c r="AW107" s="119"/>
      <c r="AX107" s="119"/>
      <c r="AY107" s="120"/>
    </row>
    <row r="108" spans="2:51" ht="24.75" customHeight="1" x14ac:dyDescent="0.2">
      <c r="B108" s="338"/>
      <c r="C108" s="339"/>
      <c r="D108" s="339"/>
      <c r="E108" s="339"/>
      <c r="F108" s="339"/>
      <c r="G108" s="340"/>
      <c r="H108" s="121"/>
      <c r="I108" s="122"/>
      <c r="J108" s="122"/>
      <c r="K108" s="122"/>
      <c r="L108" s="123"/>
      <c r="M108" s="115"/>
      <c r="N108" s="116"/>
      <c r="O108" s="116"/>
      <c r="P108" s="116"/>
      <c r="Q108" s="116"/>
      <c r="R108" s="116"/>
      <c r="S108" s="116"/>
      <c r="T108" s="116"/>
      <c r="U108" s="116"/>
      <c r="V108" s="116"/>
      <c r="W108" s="116"/>
      <c r="X108" s="116"/>
      <c r="Y108" s="117"/>
      <c r="Z108" s="118"/>
      <c r="AA108" s="119"/>
      <c r="AB108" s="119"/>
      <c r="AC108" s="119"/>
      <c r="AD108" s="121"/>
      <c r="AE108" s="122"/>
      <c r="AF108" s="122"/>
      <c r="AG108" s="122"/>
      <c r="AH108" s="123"/>
      <c r="AI108" s="115"/>
      <c r="AJ108" s="116"/>
      <c r="AK108" s="116"/>
      <c r="AL108" s="116"/>
      <c r="AM108" s="116"/>
      <c r="AN108" s="116"/>
      <c r="AO108" s="116"/>
      <c r="AP108" s="116"/>
      <c r="AQ108" s="116"/>
      <c r="AR108" s="116"/>
      <c r="AS108" s="116"/>
      <c r="AT108" s="116"/>
      <c r="AU108" s="117"/>
      <c r="AV108" s="118"/>
      <c r="AW108" s="119"/>
      <c r="AX108" s="119"/>
      <c r="AY108" s="120"/>
    </row>
    <row r="109" spans="2:51" ht="24.75" customHeight="1" x14ac:dyDescent="0.2">
      <c r="B109" s="338"/>
      <c r="C109" s="339"/>
      <c r="D109" s="339"/>
      <c r="E109" s="339"/>
      <c r="F109" s="339"/>
      <c r="G109" s="340"/>
      <c r="H109" s="121"/>
      <c r="I109" s="122"/>
      <c r="J109" s="122"/>
      <c r="K109" s="122"/>
      <c r="L109" s="123"/>
      <c r="M109" s="115"/>
      <c r="N109" s="116"/>
      <c r="O109" s="116"/>
      <c r="P109" s="116"/>
      <c r="Q109" s="116"/>
      <c r="R109" s="116"/>
      <c r="S109" s="116"/>
      <c r="T109" s="116"/>
      <c r="U109" s="116"/>
      <c r="V109" s="116"/>
      <c r="W109" s="116"/>
      <c r="X109" s="116"/>
      <c r="Y109" s="117"/>
      <c r="Z109" s="118"/>
      <c r="AA109" s="119"/>
      <c r="AB109" s="119"/>
      <c r="AC109" s="119"/>
      <c r="AD109" s="121"/>
      <c r="AE109" s="122"/>
      <c r="AF109" s="122"/>
      <c r="AG109" s="122"/>
      <c r="AH109" s="123"/>
      <c r="AI109" s="115"/>
      <c r="AJ109" s="116"/>
      <c r="AK109" s="116"/>
      <c r="AL109" s="116"/>
      <c r="AM109" s="116"/>
      <c r="AN109" s="116"/>
      <c r="AO109" s="116"/>
      <c r="AP109" s="116"/>
      <c r="AQ109" s="116"/>
      <c r="AR109" s="116"/>
      <c r="AS109" s="116"/>
      <c r="AT109" s="116"/>
      <c r="AU109" s="117"/>
      <c r="AV109" s="118"/>
      <c r="AW109" s="119"/>
      <c r="AX109" s="119"/>
      <c r="AY109" s="120"/>
    </row>
    <row r="110" spans="2:51" ht="24.75" customHeight="1" x14ac:dyDescent="0.2">
      <c r="B110" s="338"/>
      <c r="C110" s="339"/>
      <c r="D110" s="339"/>
      <c r="E110" s="339"/>
      <c r="F110" s="339"/>
      <c r="G110" s="340"/>
      <c r="H110" s="107"/>
      <c r="I110" s="108"/>
      <c r="J110" s="108"/>
      <c r="K110" s="108"/>
      <c r="L110" s="109"/>
      <c r="M110" s="110"/>
      <c r="N110" s="111"/>
      <c r="O110" s="111"/>
      <c r="P110" s="111"/>
      <c r="Q110" s="111"/>
      <c r="R110" s="111"/>
      <c r="S110" s="111"/>
      <c r="T110" s="111"/>
      <c r="U110" s="111"/>
      <c r="V110" s="111"/>
      <c r="W110" s="111"/>
      <c r="X110" s="111"/>
      <c r="Y110" s="112"/>
      <c r="Z110" s="113"/>
      <c r="AA110" s="114"/>
      <c r="AB110" s="114"/>
      <c r="AC110" s="114"/>
      <c r="AD110" s="107"/>
      <c r="AE110" s="108"/>
      <c r="AF110" s="108"/>
      <c r="AG110" s="108"/>
      <c r="AH110" s="109"/>
      <c r="AI110" s="110"/>
      <c r="AJ110" s="111"/>
      <c r="AK110" s="111"/>
      <c r="AL110" s="111"/>
      <c r="AM110" s="111"/>
      <c r="AN110" s="111"/>
      <c r="AO110" s="111"/>
      <c r="AP110" s="111"/>
      <c r="AQ110" s="111"/>
      <c r="AR110" s="111"/>
      <c r="AS110" s="111"/>
      <c r="AT110" s="111"/>
      <c r="AU110" s="112"/>
      <c r="AV110" s="113"/>
      <c r="AW110" s="114"/>
      <c r="AX110" s="114"/>
      <c r="AY110" s="124"/>
    </row>
    <row r="111" spans="2:51" ht="24.75" customHeight="1" thickBot="1" x14ac:dyDescent="0.25">
      <c r="B111" s="486"/>
      <c r="C111" s="487"/>
      <c r="D111" s="487"/>
      <c r="E111" s="487"/>
      <c r="F111" s="487"/>
      <c r="G111" s="488"/>
      <c r="H111" s="98" t="s">
        <v>42</v>
      </c>
      <c r="I111" s="99"/>
      <c r="J111" s="99"/>
      <c r="K111" s="99"/>
      <c r="L111" s="99"/>
      <c r="M111" s="100"/>
      <c r="N111" s="101"/>
      <c r="O111" s="101"/>
      <c r="P111" s="101"/>
      <c r="Q111" s="101"/>
      <c r="R111" s="101"/>
      <c r="S111" s="101"/>
      <c r="T111" s="101"/>
      <c r="U111" s="101"/>
      <c r="V111" s="101"/>
      <c r="W111" s="101"/>
      <c r="X111" s="101"/>
      <c r="Y111" s="102"/>
      <c r="Z111" s="1305">
        <v>18668</v>
      </c>
      <c r="AA111" s="1306"/>
      <c r="AB111" s="1306"/>
      <c r="AC111" s="1307"/>
      <c r="AD111" s="98" t="s">
        <v>42</v>
      </c>
      <c r="AE111" s="99"/>
      <c r="AF111" s="99"/>
      <c r="AG111" s="99"/>
      <c r="AH111" s="99"/>
      <c r="AI111" s="100"/>
      <c r="AJ111" s="101"/>
      <c r="AK111" s="101"/>
      <c r="AL111" s="101"/>
      <c r="AM111" s="101"/>
      <c r="AN111" s="101"/>
      <c r="AO111" s="101"/>
      <c r="AP111" s="101"/>
      <c r="AQ111" s="101"/>
      <c r="AR111" s="101"/>
      <c r="AS111" s="101"/>
      <c r="AT111" s="101"/>
      <c r="AU111" s="102"/>
      <c r="AV111" s="103">
        <f>SUM(AV103:AY110)</f>
        <v>0</v>
      </c>
      <c r="AW111" s="104"/>
      <c r="AX111" s="104"/>
      <c r="AY111" s="106"/>
    </row>
    <row r="114" spans="2:50" ht="14" x14ac:dyDescent="0.2">
      <c r="C114" s="21" t="s">
        <v>122</v>
      </c>
    </row>
    <row r="115" spans="2:50" x14ac:dyDescent="0.2">
      <c r="C115" t="s">
        <v>639</v>
      </c>
    </row>
    <row r="116" spans="2:50" ht="34.5" customHeight="1" x14ac:dyDescent="0.2">
      <c r="B116" s="60"/>
      <c r="C116" s="60"/>
      <c r="D116" s="69" t="s">
        <v>123</v>
      </c>
      <c r="E116" s="69"/>
      <c r="F116" s="69"/>
      <c r="G116" s="69"/>
      <c r="H116" s="69"/>
      <c r="I116" s="69"/>
      <c r="J116" s="69"/>
      <c r="K116" s="69"/>
      <c r="L116" s="69"/>
      <c r="M116" s="69"/>
      <c r="N116" s="69" t="s">
        <v>124</v>
      </c>
      <c r="O116" s="69"/>
      <c r="P116" s="69"/>
      <c r="Q116" s="69"/>
      <c r="R116" s="69"/>
      <c r="S116" s="69"/>
      <c r="T116" s="69"/>
      <c r="U116" s="69"/>
      <c r="V116" s="69"/>
      <c r="W116" s="69"/>
      <c r="X116" s="69"/>
      <c r="Y116" s="69"/>
      <c r="Z116" s="69"/>
      <c r="AA116" s="69"/>
      <c r="AB116" s="69"/>
      <c r="AC116" s="69"/>
      <c r="AD116" s="69"/>
      <c r="AE116" s="69"/>
      <c r="AF116" s="69"/>
      <c r="AG116" s="69"/>
      <c r="AH116" s="69"/>
      <c r="AI116" s="69"/>
      <c r="AJ116" s="69"/>
      <c r="AK116" s="69"/>
      <c r="AL116" s="70" t="s">
        <v>125</v>
      </c>
      <c r="AM116" s="69"/>
      <c r="AN116" s="69"/>
      <c r="AO116" s="69"/>
      <c r="AP116" s="69"/>
      <c r="AQ116" s="69"/>
      <c r="AR116" s="69" t="s">
        <v>43</v>
      </c>
      <c r="AS116" s="69"/>
      <c r="AT116" s="69"/>
      <c r="AU116" s="69"/>
      <c r="AV116" s="69" t="s">
        <v>44</v>
      </c>
      <c r="AW116" s="69"/>
      <c r="AX116" s="69"/>
    </row>
    <row r="117" spans="2:50" ht="24" customHeight="1" x14ac:dyDescent="0.2">
      <c r="B117" s="60">
        <v>1</v>
      </c>
      <c r="C117" s="60">
        <v>1</v>
      </c>
      <c r="D117" s="59" t="s">
        <v>640</v>
      </c>
      <c r="E117" s="59"/>
      <c r="F117" s="59"/>
      <c r="G117" s="59"/>
      <c r="H117" s="59"/>
      <c r="I117" s="59"/>
      <c r="J117" s="59"/>
      <c r="K117" s="59"/>
      <c r="L117" s="59"/>
      <c r="M117" s="59"/>
      <c r="N117" s="59" t="s">
        <v>641</v>
      </c>
      <c r="O117" s="59"/>
      <c r="P117" s="59"/>
      <c r="Q117" s="59"/>
      <c r="R117" s="59"/>
      <c r="S117" s="59"/>
      <c r="T117" s="59"/>
      <c r="U117" s="59"/>
      <c r="V117" s="59"/>
      <c r="W117" s="59"/>
      <c r="X117" s="59"/>
      <c r="Y117" s="59"/>
      <c r="Z117" s="59"/>
      <c r="AA117" s="59"/>
      <c r="AB117" s="59"/>
      <c r="AC117" s="59"/>
      <c r="AD117" s="59"/>
      <c r="AE117" s="59"/>
      <c r="AF117" s="59"/>
      <c r="AG117" s="59"/>
      <c r="AH117" s="59"/>
      <c r="AI117" s="59"/>
      <c r="AJ117" s="59"/>
      <c r="AK117" s="59"/>
      <c r="AL117" s="1300">
        <v>18680</v>
      </c>
      <c r="AM117" s="1301"/>
      <c r="AN117" s="1301"/>
      <c r="AO117" s="1301"/>
      <c r="AP117" s="1301"/>
      <c r="AQ117" s="1301"/>
      <c r="AR117" s="95" t="s">
        <v>578</v>
      </c>
      <c r="AS117" s="96"/>
      <c r="AT117" s="96"/>
      <c r="AU117" s="97"/>
      <c r="AV117" s="59"/>
      <c r="AW117" s="59"/>
      <c r="AX117" s="59"/>
    </row>
    <row r="118" spans="2:50" ht="24" customHeight="1" x14ac:dyDescent="0.2">
      <c r="B118" s="60">
        <v>2</v>
      </c>
      <c r="C118" s="60">
        <v>1</v>
      </c>
      <c r="D118" s="59"/>
      <c r="E118" s="59"/>
      <c r="F118" s="59"/>
      <c r="G118" s="59"/>
      <c r="H118" s="59"/>
      <c r="I118" s="59"/>
      <c r="J118" s="59"/>
      <c r="K118" s="59"/>
      <c r="L118" s="59"/>
      <c r="M118" s="59"/>
      <c r="N118" s="59"/>
      <c r="O118" s="59"/>
      <c r="P118" s="59"/>
      <c r="Q118" s="59"/>
      <c r="R118" s="59"/>
      <c r="S118" s="59"/>
      <c r="T118" s="59"/>
      <c r="U118" s="59"/>
      <c r="V118" s="59"/>
      <c r="W118" s="59"/>
      <c r="X118" s="59"/>
      <c r="Y118" s="59"/>
      <c r="Z118" s="59"/>
      <c r="AA118" s="59"/>
      <c r="AB118" s="59"/>
      <c r="AC118" s="59"/>
      <c r="AD118" s="59"/>
      <c r="AE118" s="59"/>
      <c r="AF118" s="59"/>
      <c r="AG118" s="59"/>
      <c r="AH118" s="59"/>
      <c r="AI118" s="59"/>
      <c r="AJ118" s="59"/>
      <c r="AK118" s="59"/>
      <c r="AL118" s="1300"/>
      <c r="AM118" s="1301"/>
      <c r="AN118" s="1301"/>
      <c r="AO118" s="1301"/>
      <c r="AP118" s="1301"/>
      <c r="AQ118" s="1301"/>
      <c r="AR118" s="59"/>
      <c r="AS118" s="59"/>
      <c r="AT118" s="59"/>
      <c r="AU118" s="59"/>
      <c r="AV118" s="59"/>
      <c r="AW118" s="59"/>
      <c r="AX118" s="59"/>
    </row>
    <row r="119" spans="2:50" ht="24" customHeight="1" x14ac:dyDescent="0.2">
      <c r="B119" s="60">
        <v>3</v>
      </c>
      <c r="C119" s="60">
        <v>1</v>
      </c>
      <c r="D119" s="59"/>
      <c r="E119" s="59"/>
      <c r="F119" s="59"/>
      <c r="G119" s="59"/>
      <c r="H119" s="59"/>
      <c r="I119" s="59"/>
      <c r="J119" s="59"/>
      <c r="K119" s="59"/>
      <c r="L119" s="59"/>
      <c r="M119" s="59"/>
      <c r="N119" s="59"/>
      <c r="O119" s="59"/>
      <c r="P119" s="59"/>
      <c r="Q119" s="59"/>
      <c r="R119" s="59"/>
      <c r="S119" s="59"/>
      <c r="T119" s="59"/>
      <c r="U119" s="59"/>
      <c r="V119" s="59"/>
      <c r="W119" s="59"/>
      <c r="X119" s="59"/>
      <c r="Y119" s="59"/>
      <c r="Z119" s="59"/>
      <c r="AA119" s="59"/>
      <c r="AB119" s="59"/>
      <c r="AC119" s="59"/>
      <c r="AD119" s="59"/>
      <c r="AE119" s="59"/>
      <c r="AF119" s="59"/>
      <c r="AG119" s="59"/>
      <c r="AH119" s="59"/>
      <c r="AI119" s="59"/>
      <c r="AJ119" s="59"/>
      <c r="AK119" s="59"/>
      <c r="AL119" s="1300"/>
      <c r="AM119" s="1301"/>
      <c r="AN119" s="1301"/>
      <c r="AO119" s="1301"/>
      <c r="AP119" s="1301"/>
      <c r="AQ119" s="1301"/>
      <c r="AR119" s="59"/>
      <c r="AS119" s="59"/>
      <c r="AT119" s="59"/>
      <c r="AU119" s="59"/>
      <c r="AV119" s="59"/>
      <c r="AW119" s="59"/>
      <c r="AX119" s="59"/>
    </row>
    <row r="120" spans="2:50" ht="24" customHeight="1" x14ac:dyDescent="0.2">
      <c r="B120" s="60">
        <v>4</v>
      </c>
      <c r="C120" s="60">
        <v>1</v>
      </c>
      <c r="D120" s="59"/>
      <c r="E120" s="59"/>
      <c r="F120" s="59"/>
      <c r="G120" s="59"/>
      <c r="H120" s="59"/>
      <c r="I120" s="59"/>
      <c r="J120" s="59"/>
      <c r="K120" s="59"/>
      <c r="L120" s="59"/>
      <c r="M120" s="59"/>
      <c r="N120" s="59"/>
      <c r="O120" s="59"/>
      <c r="P120" s="59"/>
      <c r="Q120" s="59"/>
      <c r="R120" s="59"/>
      <c r="S120" s="59"/>
      <c r="T120" s="59"/>
      <c r="U120" s="59"/>
      <c r="V120" s="59"/>
      <c r="W120" s="59"/>
      <c r="X120" s="59"/>
      <c r="Y120" s="59"/>
      <c r="Z120" s="59"/>
      <c r="AA120" s="59"/>
      <c r="AB120" s="59"/>
      <c r="AC120" s="59"/>
      <c r="AD120" s="59"/>
      <c r="AE120" s="59"/>
      <c r="AF120" s="59"/>
      <c r="AG120" s="59"/>
      <c r="AH120" s="59"/>
      <c r="AI120" s="59"/>
      <c r="AJ120" s="59"/>
      <c r="AK120" s="59"/>
      <c r="AL120" s="1300"/>
      <c r="AM120" s="1301"/>
      <c r="AN120" s="1301"/>
      <c r="AO120" s="1301"/>
      <c r="AP120" s="1301"/>
      <c r="AQ120" s="1301"/>
      <c r="AR120" s="59"/>
      <c r="AS120" s="59"/>
      <c r="AT120" s="59"/>
      <c r="AU120" s="59"/>
      <c r="AV120" s="59"/>
      <c r="AW120" s="59"/>
      <c r="AX120" s="59"/>
    </row>
    <row r="121" spans="2:50" ht="24" customHeight="1" x14ac:dyDescent="0.2">
      <c r="B121" s="60">
        <v>5</v>
      </c>
      <c r="C121" s="60">
        <v>1</v>
      </c>
      <c r="D121" s="59"/>
      <c r="E121" s="59"/>
      <c r="F121" s="59"/>
      <c r="G121" s="59"/>
      <c r="H121" s="59"/>
      <c r="I121" s="59"/>
      <c r="J121" s="59"/>
      <c r="K121" s="59"/>
      <c r="L121" s="59"/>
      <c r="M121" s="59"/>
      <c r="N121" s="59"/>
      <c r="O121" s="59"/>
      <c r="P121" s="59"/>
      <c r="Q121" s="59"/>
      <c r="R121" s="59"/>
      <c r="S121" s="59"/>
      <c r="T121" s="59"/>
      <c r="U121" s="59"/>
      <c r="V121" s="59"/>
      <c r="W121" s="59"/>
      <c r="X121" s="59"/>
      <c r="Y121" s="59"/>
      <c r="Z121" s="59"/>
      <c r="AA121" s="59"/>
      <c r="AB121" s="59"/>
      <c r="AC121" s="59"/>
      <c r="AD121" s="59"/>
      <c r="AE121" s="59"/>
      <c r="AF121" s="59"/>
      <c r="AG121" s="59"/>
      <c r="AH121" s="59"/>
      <c r="AI121" s="59"/>
      <c r="AJ121" s="59"/>
      <c r="AK121" s="59"/>
      <c r="AL121" s="1300"/>
      <c r="AM121" s="1301"/>
      <c r="AN121" s="1301"/>
      <c r="AO121" s="1301"/>
      <c r="AP121" s="1301"/>
      <c r="AQ121" s="1301"/>
      <c r="AR121" s="59"/>
      <c r="AS121" s="59"/>
      <c r="AT121" s="59"/>
      <c r="AU121" s="59"/>
      <c r="AV121" s="59"/>
      <c r="AW121" s="59"/>
      <c r="AX121" s="59"/>
    </row>
    <row r="122" spans="2:50" ht="24" customHeight="1" x14ac:dyDescent="0.2">
      <c r="B122" s="60">
        <v>6</v>
      </c>
      <c r="C122" s="60">
        <v>1</v>
      </c>
      <c r="D122" s="59"/>
      <c r="E122" s="59"/>
      <c r="F122" s="59"/>
      <c r="G122" s="59"/>
      <c r="H122" s="59"/>
      <c r="I122" s="59"/>
      <c r="J122" s="59"/>
      <c r="K122" s="59"/>
      <c r="L122" s="59"/>
      <c r="M122" s="59"/>
      <c r="N122" s="59"/>
      <c r="O122" s="59"/>
      <c r="P122" s="59"/>
      <c r="Q122" s="59"/>
      <c r="R122" s="59"/>
      <c r="S122" s="59"/>
      <c r="T122" s="59"/>
      <c r="U122" s="59"/>
      <c r="V122" s="59"/>
      <c r="W122" s="59"/>
      <c r="X122" s="59"/>
      <c r="Y122" s="59"/>
      <c r="Z122" s="59"/>
      <c r="AA122" s="59"/>
      <c r="AB122" s="59"/>
      <c r="AC122" s="59"/>
      <c r="AD122" s="59"/>
      <c r="AE122" s="59"/>
      <c r="AF122" s="59"/>
      <c r="AG122" s="59"/>
      <c r="AH122" s="59"/>
      <c r="AI122" s="59"/>
      <c r="AJ122" s="59"/>
      <c r="AK122" s="59"/>
      <c r="AL122" s="1300"/>
      <c r="AM122" s="1301"/>
      <c r="AN122" s="1301"/>
      <c r="AO122" s="1301"/>
      <c r="AP122" s="1301"/>
      <c r="AQ122" s="1301"/>
      <c r="AR122" s="59"/>
      <c r="AS122" s="59"/>
      <c r="AT122" s="59"/>
      <c r="AU122" s="59"/>
      <c r="AV122" s="59"/>
      <c r="AW122" s="59"/>
      <c r="AX122" s="59"/>
    </row>
    <row r="123" spans="2:50" ht="24" customHeight="1" x14ac:dyDescent="0.2">
      <c r="B123" s="60">
        <v>7</v>
      </c>
      <c r="C123" s="60">
        <v>1</v>
      </c>
      <c r="D123" s="59"/>
      <c r="E123" s="59"/>
      <c r="F123" s="59"/>
      <c r="G123" s="59"/>
      <c r="H123" s="59"/>
      <c r="I123" s="59"/>
      <c r="J123" s="59"/>
      <c r="K123" s="59"/>
      <c r="L123" s="59"/>
      <c r="M123" s="59"/>
      <c r="N123" s="59"/>
      <c r="O123" s="59"/>
      <c r="P123" s="59"/>
      <c r="Q123" s="59"/>
      <c r="R123" s="59"/>
      <c r="S123" s="59"/>
      <c r="T123" s="59"/>
      <c r="U123" s="59"/>
      <c r="V123" s="59"/>
      <c r="W123" s="59"/>
      <c r="X123" s="59"/>
      <c r="Y123" s="59"/>
      <c r="Z123" s="59"/>
      <c r="AA123" s="59"/>
      <c r="AB123" s="59"/>
      <c r="AC123" s="59"/>
      <c r="AD123" s="59"/>
      <c r="AE123" s="59"/>
      <c r="AF123" s="59"/>
      <c r="AG123" s="59"/>
      <c r="AH123" s="59"/>
      <c r="AI123" s="59"/>
      <c r="AJ123" s="59"/>
      <c r="AK123" s="59"/>
      <c r="AL123" s="1300"/>
      <c r="AM123" s="1301"/>
      <c r="AN123" s="1301"/>
      <c r="AO123" s="1301"/>
      <c r="AP123" s="1301"/>
      <c r="AQ123" s="1301"/>
      <c r="AR123" s="59"/>
      <c r="AS123" s="59"/>
      <c r="AT123" s="59"/>
      <c r="AU123" s="59"/>
      <c r="AV123" s="59"/>
      <c r="AW123" s="59"/>
      <c r="AX123" s="59"/>
    </row>
    <row r="124" spans="2:50" ht="24" customHeight="1" x14ac:dyDescent="0.2">
      <c r="B124" s="60">
        <v>8</v>
      </c>
      <c r="C124" s="60">
        <v>1</v>
      </c>
      <c r="D124" s="59"/>
      <c r="E124" s="59"/>
      <c r="F124" s="59"/>
      <c r="G124" s="59"/>
      <c r="H124" s="59"/>
      <c r="I124" s="59"/>
      <c r="J124" s="59"/>
      <c r="K124" s="59"/>
      <c r="L124" s="59"/>
      <c r="M124" s="59"/>
      <c r="N124" s="59"/>
      <c r="O124" s="59"/>
      <c r="P124" s="59"/>
      <c r="Q124" s="59"/>
      <c r="R124" s="59"/>
      <c r="S124" s="59"/>
      <c r="T124" s="59"/>
      <c r="U124" s="59"/>
      <c r="V124" s="59"/>
      <c r="W124" s="59"/>
      <c r="X124" s="59"/>
      <c r="Y124" s="59"/>
      <c r="Z124" s="59"/>
      <c r="AA124" s="59"/>
      <c r="AB124" s="59"/>
      <c r="AC124" s="59"/>
      <c r="AD124" s="59"/>
      <c r="AE124" s="59"/>
      <c r="AF124" s="59"/>
      <c r="AG124" s="59"/>
      <c r="AH124" s="59"/>
      <c r="AI124" s="59"/>
      <c r="AJ124" s="59"/>
      <c r="AK124" s="59"/>
      <c r="AL124" s="1300"/>
      <c r="AM124" s="1301"/>
      <c r="AN124" s="1301"/>
      <c r="AO124" s="1301"/>
      <c r="AP124" s="1301"/>
      <c r="AQ124" s="1301"/>
      <c r="AR124" s="59"/>
      <c r="AS124" s="59"/>
      <c r="AT124" s="59"/>
      <c r="AU124" s="59"/>
      <c r="AV124" s="59"/>
      <c r="AW124" s="59"/>
      <c r="AX124" s="59"/>
    </row>
    <row r="125" spans="2:50" ht="24" customHeight="1" x14ac:dyDescent="0.2">
      <c r="B125" s="60">
        <v>9</v>
      </c>
      <c r="C125" s="60">
        <v>1</v>
      </c>
      <c r="D125" s="59"/>
      <c r="E125" s="59"/>
      <c r="F125" s="59"/>
      <c r="G125" s="59"/>
      <c r="H125" s="59"/>
      <c r="I125" s="59"/>
      <c r="J125" s="59"/>
      <c r="K125" s="59"/>
      <c r="L125" s="59"/>
      <c r="M125" s="59"/>
      <c r="N125" s="59"/>
      <c r="O125" s="59"/>
      <c r="P125" s="59"/>
      <c r="Q125" s="59"/>
      <c r="R125" s="59"/>
      <c r="S125" s="59"/>
      <c r="T125" s="59"/>
      <c r="U125" s="59"/>
      <c r="V125" s="59"/>
      <c r="W125" s="59"/>
      <c r="X125" s="59"/>
      <c r="Y125" s="59"/>
      <c r="Z125" s="59"/>
      <c r="AA125" s="59"/>
      <c r="AB125" s="59"/>
      <c r="AC125" s="59"/>
      <c r="AD125" s="59"/>
      <c r="AE125" s="59"/>
      <c r="AF125" s="59"/>
      <c r="AG125" s="59"/>
      <c r="AH125" s="59"/>
      <c r="AI125" s="59"/>
      <c r="AJ125" s="59"/>
      <c r="AK125" s="59"/>
      <c r="AL125" s="1300"/>
      <c r="AM125" s="1301"/>
      <c r="AN125" s="1301"/>
      <c r="AO125" s="1301"/>
      <c r="AP125" s="1301"/>
      <c r="AQ125" s="1301"/>
      <c r="AR125" s="59"/>
      <c r="AS125" s="59"/>
      <c r="AT125" s="59"/>
      <c r="AU125" s="59"/>
      <c r="AV125" s="59"/>
      <c r="AW125" s="59"/>
      <c r="AX125" s="59"/>
    </row>
    <row r="126" spans="2:50" ht="24" customHeight="1" x14ac:dyDescent="0.2">
      <c r="B126" s="60">
        <v>10</v>
      </c>
      <c r="C126" s="60">
        <v>1</v>
      </c>
      <c r="D126" s="59"/>
      <c r="E126" s="59"/>
      <c r="F126" s="59"/>
      <c r="G126" s="59"/>
      <c r="H126" s="59"/>
      <c r="I126" s="59"/>
      <c r="J126" s="59"/>
      <c r="K126" s="59"/>
      <c r="L126" s="59"/>
      <c r="M126" s="59"/>
      <c r="N126" s="59"/>
      <c r="O126" s="59"/>
      <c r="P126" s="59"/>
      <c r="Q126" s="59"/>
      <c r="R126" s="59"/>
      <c r="S126" s="59"/>
      <c r="T126" s="59"/>
      <c r="U126" s="59"/>
      <c r="V126" s="59"/>
      <c r="W126" s="59"/>
      <c r="X126" s="59"/>
      <c r="Y126" s="59"/>
      <c r="Z126" s="59"/>
      <c r="AA126" s="59"/>
      <c r="AB126" s="59"/>
      <c r="AC126" s="59"/>
      <c r="AD126" s="59"/>
      <c r="AE126" s="59"/>
      <c r="AF126" s="59"/>
      <c r="AG126" s="59"/>
      <c r="AH126" s="59"/>
      <c r="AI126" s="59"/>
      <c r="AJ126" s="59"/>
      <c r="AK126" s="59"/>
      <c r="AL126" s="1300"/>
      <c r="AM126" s="1301"/>
      <c r="AN126" s="1301"/>
      <c r="AO126" s="1301"/>
      <c r="AP126" s="1301"/>
      <c r="AQ126" s="1301"/>
      <c r="AR126" s="59"/>
      <c r="AS126" s="59"/>
      <c r="AT126" s="59"/>
      <c r="AU126" s="59"/>
      <c r="AV126" s="59"/>
      <c r="AW126" s="59"/>
      <c r="AX126" s="59"/>
    </row>
    <row r="128" spans="2:50" ht="23.25" hidden="1" customHeight="1" x14ac:dyDescent="0.2">
      <c r="B128" t="s">
        <v>62</v>
      </c>
    </row>
    <row r="129" spans="2:50" ht="36" hidden="1" customHeight="1" x14ac:dyDescent="0.2">
      <c r="B129" s="69" t="s">
        <v>45</v>
      </c>
      <c r="C129" s="69"/>
      <c r="D129" s="69"/>
      <c r="E129" s="69"/>
      <c r="F129" s="69"/>
      <c r="G129" s="69"/>
      <c r="H129" s="69"/>
      <c r="I129" s="62"/>
      <c r="J129" s="62"/>
      <c r="K129" s="62"/>
      <c r="L129" s="62"/>
      <c r="M129" s="62"/>
      <c r="N129" s="62"/>
      <c r="O129" s="62"/>
      <c r="P129" s="62"/>
      <c r="Q129" s="62"/>
      <c r="R129" s="62"/>
      <c r="S129" s="62"/>
      <c r="T129" s="62"/>
      <c r="U129" s="62"/>
      <c r="V129" s="62"/>
      <c r="W129" s="62"/>
      <c r="X129" s="62"/>
      <c r="Y129" s="62"/>
    </row>
    <row r="130" spans="2:50" ht="36" hidden="1" customHeight="1" x14ac:dyDescent="0.2">
      <c r="B130" s="515" t="s">
        <v>59</v>
      </c>
      <c r="C130" s="513"/>
      <c r="D130" s="513"/>
      <c r="E130" s="513"/>
      <c r="F130" s="513"/>
      <c r="G130" s="513"/>
      <c r="H130" s="514"/>
      <c r="I130" s="95" t="s">
        <v>126</v>
      </c>
      <c r="J130" s="96"/>
      <c r="K130" s="96"/>
      <c r="L130" s="96"/>
      <c r="M130" s="97"/>
      <c r="N130" s="512" t="s">
        <v>47</v>
      </c>
      <c r="O130" s="513"/>
      <c r="P130" s="513"/>
      <c r="Q130" s="513"/>
      <c r="R130" s="513"/>
      <c r="S130" s="513"/>
      <c r="T130" s="514"/>
      <c r="U130" s="95" t="s">
        <v>127</v>
      </c>
      <c r="V130" s="96"/>
      <c r="W130" s="96"/>
      <c r="X130" s="96"/>
      <c r="Y130" s="97"/>
      <c r="Z130" s="512" t="s">
        <v>48</v>
      </c>
      <c r="AA130" s="513"/>
      <c r="AB130" s="513"/>
      <c r="AC130" s="513"/>
      <c r="AD130" s="513"/>
      <c r="AE130" s="513"/>
      <c r="AF130" s="514"/>
      <c r="AG130" s="95" t="s">
        <v>128</v>
      </c>
      <c r="AH130" s="96"/>
      <c r="AI130" s="96"/>
      <c r="AJ130" s="96"/>
      <c r="AK130" s="97"/>
      <c r="AL130" s="512" t="s">
        <v>50</v>
      </c>
      <c r="AM130" s="513"/>
      <c r="AN130" s="513"/>
      <c r="AO130" s="513"/>
      <c r="AP130" s="513"/>
      <c r="AQ130" s="513"/>
      <c r="AR130" s="514"/>
      <c r="AS130" s="95" t="s">
        <v>46</v>
      </c>
      <c r="AT130" s="96"/>
      <c r="AU130" s="96"/>
      <c r="AV130" s="96"/>
      <c r="AW130" s="97"/>
    </row>
    <row r="131" spans="2:50" ht="36" hidden="1" customHeight="1" x14ac:dyDescent="0.2">
      <c r="B131" s="512" t="s">
        <v>51</v>
      </c>
      <c r="C131" s="513"/>
      <c r="D131" s="513"/>
      <c r="E131" s="513"/>
      <c r="F131" s="513"/>
      <c r="G131" s="513"/>
      <c r="H131" s="514"/>
      <c r="I131" s="501"/>
      <c r="J131" s="72"/>
      <c r="K131" s="72"/>
      <c r="L131" s="72"/>
      <c r="M131" s="502"/>
      <c r="N131" s="512" t="s">
        <v>52</v>
      </c>
      <c r="O131" s="513"/>
      <c r="P131" s="513"/>
      <c r="Q131" s="513"/>
      <c r="R131" s="513"/>
      <c r="S131" s="513"/>
      <c r="T131" s="514"/>
      <c r="U131" s="501"/>
      <c r="V131" s="72"/>
      <c r="W131" s="72"/>
      <c r="X131" s="72"/>
      <c r="Y131" s="502"/>
      <c r="Z131" s="512" t="s">
        <v>53</v>
      </c>
      <c r="AA131" s="513"/>
      <c r="AB131" s="513"/>
      <c r="AC131" s="513"/>
      <c r="AD131" s="513"/>
      <c r="AE131" s="513"/>
      <c r="AF131" s="514"/>
      <c r="AG131" s="501"/>
      <c r="AH131" s="72"/>
      <c r="AI131" s="72"/>
      <c r="AJ131" s="72"/>
      <c r="AK131" s="502"/>
      <c r="AL131" s="515" t="s">
        <v>54</v>
      </c>
      <c r="AM131" s="513"/>
      <c r="AN131" s="513"/>
      <c r="AO131" s="513"/>
      <c r="AP131" s="513"/>
      <c r="AQ131" s="513"/>
      <c r="AR131" s="514"/>
      <c r="AS131" s="501"/>
      <c r="AT131" s="72"/>
      <c r="AU131" s="72"/>
      <c r="AV131" s="72"/>
      <c r="AW131" s="502"/>
    </row>
    <row r="132" spans="2:50" x14ac:dyDescent="0.2">
      <c r="C132" t="s">
        <v>642</v>
      </c>
    </row>
    <row r="133" spans="2:50" ht="34.5" customHeight="1" x14ac:dyDescent="0.2">
      <c r="B133" s="60"/>
      <c r="C133" s="60"/>
      <c r="D133" s="69" t="s">
        <v>129</v>
      </c>
      <c r="E133" s="69"/>
      <c r="F133" s="69"/>
      <c r="G133" s="69"/>
      <c r="H133" s="69"/>
      <c r="I133" s="69"/>
      <c r="J133" s="69"/>
      <c r="K133" s="69"/>
      <c r="L133" s="69"/>
      <c r="M133" s="69"/>
      <c r="N133" s="69" t="s">
        <v>130</v>
      </c>
      <c r="O133" s="69"/>
      <c r="P133" s="69"/>
      <c r="Q133" s="69"/>
      <c r="R133" s="69"/>
      <c r="S133" s="69"/>
      <c r="T133" s="69"/>
      <c r="U133" s="69"/>
      <c r="V133" s="69"/>
      <c r="W133" s="69"/>
      <c r="X133" s="69"/>
      <c r="Y133" s="69"/>
      <c r="Z133" s="69"/>
      <c r="AA133" s="69"/>
      <c r="AB133" s="69"/>
      <c r="AC133" s="69"/>
      <c r="AD133" s="69"/>
      <c r="AE133" s="69"/>
      <c r="AF133" s="69"/>
      <c r="AG133" s="69"/>
      <c r="AH133" s="69"/>
      <c r="AI133" s="69"/>
      <c r="AJ133" s="69"/>
      <c r="AK133" s="69"/>
      <c r="AL133" s="70" t="s">
        <v>131</v>
      </c>
      <c r="AM133" s="69"/>
      <c r="AN133" s="69"/>
      <c r="AO133" s="69"/>
      <c r="AP133" s="69"/>
      <c r="AQ133" s="69"/>
      <c r="AR133" s="69" t="s">
        <v>43</v>
      </c>
      <c r="AS133" s="69"/>
      <c r="AT133" s="69"/>
      <c r="AU133" s="69"/>
      <c r="AV133" s="69" t="s">
        <v>44</v>
      </c>
      <c r="AW133" s="69"/>
      <c r="AX133" s="69"/>
    </row>
    <row r="134" spans="2:50" ht="43.15" customHeight="1" x14ac:dyDescent="0.2">
      <c r="B134" s="60">
        <v>1</v>
      </c>
      <c r="C134" s="60">
        <v>1</v>
      </c>
      <c r="D134" s="1378" t="s">
        <v>643</v>
      </c>
      <c r="E134" s="1064"/>
      <c r="F134" s="1064"/>
      <c r="G134" s="1064"/>
      <c r="H134" s="1064"/>
      <c r="I134" s="1064"/>
      <c r="J134" s="1064"/>
      <c r="K134" s="1064"/>
      <c r="L134" s="1064"/>
      <c r="M134" s="1064"/>
      <c r="N134" s="1070" t="s">
        <v>644</v>
      </c>
      <c r="O134" s="75"/>
      <c r="P134" s="75"/>
      <c r="Q134" s="75"/>
      <c r="R134" s="75"/>
      <c r="S134" s="75"/>
      <c r="T134" s="75"/>
      <c r="U134" s="75"/>
      <c r="V134" s="75"/>
      <c r="W134" s="75"/>
      <c r="X134" s="75"/>
      <c r="Y134" s="75"/>
      <c r="Z134" s="75"/>
      <c r="AA134" s="75"/>
      <c r="AB134" s="75"/>
      <c r="AC134" s="75"/>
      <c r="AD134" s="75"/>
      <c r="AE134" s="75"/>
      <c r="AF134" s="75"/>
      <c r="AG134" s="75"/>
      <c r="AH134" s="75"/>
      <c r="AI134" s="75"/>
      <c r="AJ134" s="75"/>
      <c r="AK134" s="1071"/>
      <c r="AL134" s="1300">
        <v>27</v>
      </c>
      <c r="AM134" s="1301"/>
      <c r="AN134" s="1301"/>
      <c r="AO134" s="1301"/>
      <c r="AP134" s="1301"/>
      <c r="AQ134" s="1301"/>
      <c r="AR134" s="95" t="s">
        <v>578</v>
      </c>
      <c r="AS134" s="96"/>
      <c r="AT134" s="96"/>
      <c r="AU134" s="97"/>
      <c r="AV134" s="59"/>
      <c r="AW134" s="59"/>
      <c r="AX134" s="59"/>
    </row>
    <row r="135" spans="2:50" ht="24" customHeight="1" x14ac:dyDescent="0.2">
      <c r="B135" s="60">
        <v>2</v>
      </c>
      <c r="C135" s="60">
        <v>1</v>
      </c>
      <c r="D135" s="59"/>
      <c r="E135" s="59"/>
      <c r="F135" s="59"/>
      <c r="G135" s="59"/>
      <c r="H135" s="59"/>
      <c r="I135" s="59"/>
      <c r="J135" s="59"/>
      <c r="K135" s="59"/>
      <c r="L135" s="59"/>
      <c r="M135" s="59"/>
      <c r="N135" s="59"/>
      <c r="O135" s="59"/>
      <c r="P135" s="59"/>
      <c r="Q135" s="59"/>
      <c r="R135" s="59"/>
      <c r="S135" s="59"/>
      <c r="T135" s="59"/>
      <c r="U135" s="59"/>
      <c r="V135" s="59"/>
      <c r="W135" s="59"/>
      <c r="X135" s="59"/>
      <c r="Y135" s="59"/>
      <c r="Z135" s="59"/>
      <c r="AA135" s="59"/>
      <c r="AB135" s="59"/>
      <c r="AC135" s="59"/>
      <c r="AD135" s="59"/>
      <c r="AE135" s="59"/>
      <c r="AF135" s="59"/>
      <c r="AG135" s="59"/>
      <c r="AH135" s="59"/>
      <c r="AI135" s="59"/>
      <c r="AJ135" s="59"/>
      <c r="AK135" s="59"/>
      <c r="AL135" s="1300"/>
      <c r="AM135" s="1301"/>
      <c r="AN135" s="1301"/>
      <c r="AO135" s="1301"/>
      <c r="AP135" s="1301"/>
      <c r="AQ135" s="1301"/>
      <c r="AR135" s="59"/>
      <c r="AS135" s="59"/>
      <c r="AT135" s="59"/>
      <c r="AU135" s="59"/>
      <c r="AV135" s="59"/>
      <c r="AW135" s="59"/>
      <c r="AX135" s="59"/>
    </row>
    <row r="136" spans="2:50" ht="24" customHeight="1" x14ac:dyDescent="0.2">
      <c r="B136" s="60">
        <v>3</v>
      </c>
      <c r="C136" s="60">
        <v>1</v>
      </c>
      <c r="D136" s="59"/>
      <c r="E136" s="59"/>
      <c r="F136" s="59"/>
      <c r="G136" s="59"/>
      <c r="H136" s="59"/>
      <c r="I136" s="59"/>
      <c r="J136" s="59"/>
      <c r="K136" s="59"/>
      <c r="L136" s="59"/>
      <c r="M136" s="59"/>
      <c r="N136" s="59"/>
      <c r="O136" s="59"/>
      <c r="P136" s="59"/>
      <c r="Q136" s="59"/>
      <c r="R136" s="59"/>
      <c r="S136" s="59"/>
      <c r="T136" s="59"/>
      <c r="U136" s="59"/>
      <c r="V136" s="59"/>
      <c r="W136" s="59"/>
      <c r="X136" s="59"/>
      <c r="Y136" s="59"/>
      <c r="Z136" s="59"/>
      <c r="AA136" s="59"/>
      <c r="AB136" s="59"/>
      <c r="AC136" s="59"/>
      <c r="AD136" s="59"/>
      <c r="AE136" s="59"/>
      <c r="AF136" s="59"/>
      <c r="AG136" s="59"/>
      <c r="AH136" s="59"/>
      <c r="AI136" s="59"/>
      <c r="AJ136" s="59"/>
      <c r="AK136" s="59"/>
      <c r="AL136" s="1300"/>
      <c r="AM136" s="1301"/>
      <c r="AN136" s="1301"/>
      <c r="AO136" s="1301"/>
      <c r="AP136" s="1301"/>
      <c r="AQ136" s="1301"/>
      <c r="AR136" s="59"/>
      <c r="AS136" s="59"/>
      <c r="AT136" s="59"/>
      <c r="AU136" s="59"/>
      <c r="AV136" s="59"/>
      <c r="AW136" s="59"/>
      <c r="AX136" s="59"/>
    </row>
    <row r="137" spans="2:50" ht="24" customHeight="1" x14ac:dyDescent="0.2">
      <c r="B137" s="60">
        <v>4</v>
      </c>
      <c r="C137" s="60">
        <v>1</v>
      </c>
      <c r="D137" s="59"/>
      <c r="E137" s="59"/>
      <c r="F137" s="59"/>
      <c r="G137" s="59"/>
      <c r="H137" s="59"/>
      <c r="I137" s="59"/>
      <c r="J137" s="59"/>
      <c r="K137" s="59"/>
      <c r="L137" s="59"/>
      <c r="M137" s="59"/>
      <c r="N137" s="59"/>
      <c r="O137" s="59"/>
      <c r="P137" s="59"/>
      <c r="Q137" s="59"/>
      <c r="R137" s="59"/>
      <c r="S137" s="59"/>
      <c r="T137" s="59"/>
      <c r="U137" s="59"/>
      <c r="V137" s="59"/>
      <c r="W137" s="59"/>
      <c r="X137" s="59"/>
      <c r="Y137" s="59"/>
      <c r="Z137" s="59"/>
      <c r="AA137" s="59"/>
      <c r="AB137" s="59"/>
      <c r="AC137" s="59"/>
      <c r="AD137" s="59"/>
      <c r="AE137" s="59"/>
      <c r="AF137" s="59"/>
      <c r="AG137" s="59"/>
      <c r="AH137" s="59"/>
      <c r="AI137" s="59"/>
      <c r="AJ137" s="59"/>
      <c r="AK137" s="59"/>
      <c r="AL137" s="1300"/>
      <c r="AM137" s="1301"/>
      <c r="AN137" s="1301"/>
      <c r="AO137" s="1301"/>
      <c r="AP137" s="1301"/>
      <c r="AQ137" s="1301"/>
      <c r="AR137" s="59"/>
      <c r="AS137" s="59"/>
      <c r="AT137" s="59"/>
      <c r="AU137" s="59"/>
      <c r="AV137" s="59"/>
      <c r="AW137" s="59"/>
      <c r="AX137" s="59"/>
    </row>
    <row r="138" spans="2:50" ht="24" customHeight="1" x14ac:dyDescent="0.2">
      <c r="B138" s="60">
        <v>5</v>
      </c>
      <c r="C138" s="60">
        <v>1</v>
      </c>
      <c r="D138" s="59"/>
      <c r="E138" s="59"/>
      <c r="F138" s="59"/>
      <c r="G138" s="59"/>
      <c r="H138" s="59"/>
      <c r="I138" s="59"/>
      <c r="J138" s="59"/>
      <c r="K138" s="59"/>
      <c r="L138" s="59"/>
      <c r="M138" s="59"/>
      <c r="N138" s="59"/>
      <c r="O138" s="59"/>
      <c r="P138" s="59"/>
      <c r="Q138" s="59"/>
      <c r="R138" s="59"/>
      <c r="S138" s="59"/>
      <c r="T138" s="59"/>
      <c r="U138" s="59"/>
      <c r="V138" s="59"/>
      <c r="W138" s="59"/>
      <c r="X138" s="59"/>
      <c r="Y138" s="59"/>
      <c r="Z138" s="59"/>
      <c r="AA138" s="59"/>
      <c r="AB138" s="59"/>
      <c r="AC138" s="59"/>
      <c r="AD138" s="59"/>
      <c r="AE138" s="59"/>
      <c r="AF138" s="59"/>
      <c r="AG138" s="59"/>
      <c r="AH138" s="59"/>
      <c r="AI138" s="59"/>
      <c r="AJ138" s="59"/>
      <c r="AK138" s="59"/>
      <c r="AL138" s="1300"/>
      <c r="AM138" s="1301"/>
      <c r="AN138" s="1301"/>
      <c r="AO138" s="1301"/>
      <c r="AP138" s="1301"/>
      <c r="AQ138" s="1301"/>
      <c r="AR138" s="59"/>
      <c r="AS138" s="59"/>
      <c r="AT138" s="59"/>
      <c r="AU138" s="59"/>
      <c r="AV138" s="59"/>
      <c r="AW138" s="59"/>
      <c r="AX138" s="59"/>
    </row>
    <row r="139" spans="2:50" ht="24" customHeight="1" x14ac:dyDescent="0.2">
      <c r="B139" s="60">
        <v>6</v>
      </c>
      <c r="C139" s="60">
        <v>1</v>
      </c>
      <c r="D139" s="59"/>
      <c r="E139" s="59"/>
      <c r="F139" s="59"/>
      <c r="G139" s="59"/>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1300"/>
      <c r="AM139" s="1301"/>
      <c r="AN139" s="1301"/>
      <c r="AO139" s="1301"/>
      <c r="AP139" s="1301"/>
      <c r="AQ139" s="1301"/>
      <c r="AR139" s="59"/>
      <c r="AS139" s="59"/>
      <c r="AT139" s="59"/>
      <c r="AU139" s="59"/>
      <c r="AV139" s="59"/>
      <c r="AW139" s="59"/>
      <c r="AX139" s="59"/>
    </row>
    <row r="140" spans="2:50" ht="24" customHeight="1" x14ac:dyDescent="0.2">
      <c r="B140" s="60">
        <v>7</v>
      </c>
      <c r="C140" s="60">
        <v>1</v>
      </c>
      <c r="D140" s="59"/>
      <c r="E140" s="59"/>
      <c r="F140" s="59"/>
      <c r="G140" s="59"/>
      <c r="H140" s="59"/>
      <c r="I140" s="59"/>
      <c r="J140" s="59"/>
      <c r="K140" s="59"/>
      <c r="L140" s="59"/>
      <c r="M140" s="59"/>
      <c r="N140" s="59"/>
      <c r="O140" s="59"/>
      <c r="P140" s="59"/>
      <c r="Q140" s="59"/>
      <c r="R140" s="59"/>
      <c r="S140" s="59"/>
      <c r="T140" s="59"/>
      <c r="U140" s="59"/>
      <c r="V140" s="59"/>
      <c r="W140" s="59"/>
      <c r="X140" s="59"/>
      <c r="Y140" s="59"/>
      <c r="Z140" s="59"/>
      <c r="AA140" s="59"/>
      <c r="AB140" s="59"/>
      <c r="AC140" s="59"/>
      <c r="AD140" s="59"/>
      <c r="AE140" s="59"/>
      <c r="AF140" s="59"/>
      <c r="AG140" s="59"/>
      <c r="AH140" s="59"/>
      <c r="AI140" s="59"/>
      <c r="AJ140" s="59"/>
      <c r="AK140" s="59"/>
      <c r="AL140" s="1300"/>
      <c r="AM140" s="1301"/>
      <c r="AN140" s="1301"/>
      <c r="AO140" s="1301"/>
      <c r="AP140" s="1301"/>
      <c r="AQ140" s="1301"/>
      <c r="AR140" s="59"/>
      <c r="AS140" s="59"/>
      <c r="AT140" s="59"/>
      <c r="AU140" s="59"/>
      <c r="AV140" s="59"/>
      <c r="AW140" s="59"/>
      <c r="AX140" s="59"/>
    </row>
    <row r="141" spans="2:50" ht="24" customHeight="1" x14ac:dyDescent="0.2">
      <c r="B141" s="60">
        <v>8</v>
      </c>
      <c r="C141" s="60">
        <v>1</v>
      </c>
      <c r="D141" s="59"/>
      <c r="E141" s="59"/>
      <c r="F141" s="59"/>
      <c r="G141" s="59"/>
      <c r="H141" s="59"/>
      <c r="I141" s="59"/>
      <c r="J141" s="59"/>
      <c r="K141" s="59"/>
      <c r="L141" s="59"/>
      <c r="M141" s="59"/>
      <c r="N141" s="59"/>
      <c r="O141" s="59"/>
      <c r="P141" s="59"/>
      <c r="Q141" s="59"/>
      <c r="R141" s="59"/>
      <c r="S141" s="59"/>
      <c r="T141" s="59"/>
      <c r="U141" s="59"/>
      <c r="V141" s="59"/>
      <c r="W141" s="59"/>
      <c r="X141" s="59"/>
      <c r="Y141" s="59"/>
      <c r="Z141" s="59"/>
      <c r="AA141" s="59"/>
      <c r="AB141" s="59"/>
      <c r="AC141" s="59"/>
      <c r="AD141" s="59"/>
      <c r="AE141" s="59"/>
      <c r="AF141" s="59"/>
      <c r="AG141" s="59"/>
      <c r="AH141" s="59"/>
      <c r="AI141" s="59"/>
      <c r="AJ141" s="59"/>
      <c r="AK141" s="59"/>
      <c r="AL141" s="1300"/>
      <c r="AM141" s="1301"/>
      <c r="AN141" s="1301"/>
      <c r="AO141" s="1301"/>
      <c r="AP141" s="1301"/>
      <c r="AQ141" s="1301"/>
      <c r="AR141" s="59"/>
      <c r="AS141" s="59"/>
      <c r="AT141" s="59"/>
      <c r="AU141" s="59"/>
      <c r="AV141" s="59"/>
      <c r="AW141" s="59"/>
      <c r="AX141" s="59"/>
    </row>
    <row r="142" spans="2:50" ht="24" customHeight="1" x14ac:dyDescent="0.2">
      <c r="B142" s="60">
        <v>9</v>
      </c>
      <c r="C142" s="60">
        <v>1</v>
      </c>
      <c r="D142" s="59"/>
      <c r="E142" s="59"/>
      <c r="F142" s="59"/>
      <c r="G142" s="59"/>
      <c r="H142" s="59"/>
      <c r="I142" s="59"/>
      <c r="J142" s="59"/>
      <c r="K142" s="59"/>
      <c r="L142" s="59"/>
      <c r="M142" s="59"/>
      <c r="N142" s="59"/>
      <c r="O142" s="59"/>
      <c r="P142" s="59"/>
      <c r="Q142" s="59"/>
      <c r="R142" s="59"/>
      <c r="S142" s="59"/>
      <c r="T142" s="59"/>
      <c r="U142" s="59"/>
      <c r="V142" s="59"/>
      <c r="W142" s="59"/>
      <c r="X142" s="59"/>
      <c r="Y142" s="59"/>
      <c r="Z142" s="59"/>
      <c r="AA142" s="59"/>
      <c r="AB142" s="59"/>
      <c r="AC142" s="59"/>
      <c r="AD142" s="59"/>
      <c r="AE142" s="59"/>
      <c r="AF142" s="59"/>
      <c r="AG142" s="59"/>
      <c r="AH142" s="59"/>
      <c r="AI142" s="59"/>
      <c r="AJ142" s="59"/>
      <c r="AK142" s="59"/>
      <c r="AL142" s="1300"/>
      <c r="AM142" s="1301"/>
      <c r="AN142" s="1301"/>
      <c r="AO142" s="1301"/>
      <c r="AP142" s="1301"/>
      <c r="AQ142" s="1301"/>
      <c r="AR142" s="59"/>
      <c r="AS142" s="59"/>
      <c r="AT142" s="59"/>
      <c r="AU142" s="59"/>
      <c r="AV142" s="59"/>
      <c r="AW142" s="59"/>
      <c r="AX142" s="59"/>
    </row>
    <row r="143" spans="2:50" ht="24" customHeight="1" x14ac:dyDescent="0.2">
      <c r="B143" s="60">
        <v>10</v>
      </c>
      <c r="C143" s="60">
        <v>1</v>
      </c>
      <c r="D143" s="59"/>
      <c r="E143" s="59"/>
      <c r="F143" s="59"/>
      <c r="G143" s="59"/>
      <c r="H143" s="59"/>
      <c r="I143" s="59"/>
      <c r="J143" s="59"/>
      <c r="K143" s="59"/>
      <c r="L143" s="59"/>
      <c r="M143" s="59"/>
      <c r="N143" s="59"/>
      <c r="O143" s="59"/>
      <c r="P143" s="59"/>
      <c r="Q143" s="59"/>
      <c r="R143" s="59"/>
      <c r="S143" s="59"/>
      <c r="T143" s="59"/>
      <c r="U143" s="59"/>
      <c r="V143" s="59"/>
      <c r="W143" s="59"/>
      <c r="X143" s="59"/>
      <c r="Y143" s="59"/>
      <c r="Z143" s="59"/>
      <c r="AA143" s="59"/>
      <c r="AB143" s="59"/>
      <c r="AC143" s="59"/>
      <c r="AD143" s="59"/>
      <c r="AE143" s="59"/>
      <c r="AF143" s="59"/>
      <c r="AG143" s="59"/>
      <c r="AH143" s="59"/>
      <c r="AI143" s="59"/>
      <c r="AJ143" s="59"/>
      <c r="AK143" s="59"/>
      <c r="AL143" s="1300"/>
      <c r="AM143" s="1301"/>
      <c r="AN143" s="1301"/>
      <c r="AO143" s="1301"/>
      <c r="AP143" s="1301"/>
      <c r="AQ143" s="1301"/>
      <c r="AR143" s="59"/>
      <c r="AS143" s="59"/>
      <c r="AT143" s="59"/>
      <c r="AU143" s="59"/>
      <c r="AV143" s="59"/>
      <c r="AW143" s="59"/>
      <c r="AX143" s="59"/>
    </row>
    <row r="145" spans="2:50" x14ac:dyDescent="0.2">
      <c r="C145" t="s">
        <v>645</v>
      </c>
    </row>
    <row r="146" spans="2:50" ht="34.5" customHeight="1" x14ac:dyDescent="0.2">
      <c r="B146" s="60"/>
      <c r="C146" s="60"/>
      <c r="D146" s="69" t="s">
        <v>129</v>
      </c>
      <c r="E146" s="69"/>
      <c r="F146" s="69"/>
      <c r="G146" s="69"/>
      <c r="H146" s="69"/>
      <c r="I146" s="69"/>
      <c r="J146" s="69"/>
      <c r="K146" s="69"/>
      <c r="L146" s="69"/>
      <c r="M146" s="69"/>
      <c r="N146" s="69" t="s">
        <v>130</v>
      </c>
      <c r="O146" s="69"/>
      <c r="P146" s="69"/>
      <c r="Q146" s="69"/>
      <c r="R146" s="69"/>
      <c r="S146" s="69"/>
      <c r="T146" s="69"/>
      <c r="U146" s="69"/>
      <c r="V146" s="69"/>
      <c r="W146" s="69"/>
      <c r="X146" s="69"/>
      <c r="Y146" s="69"/>
      <c r="Z146" s="69"/>
      <c r="AA146" s="69"/>
      <c r="AB146" s="69"/>
      <c r="AC146" s="69"/>
      <c r="AD146" s="69"/>
      <c r="AE146" s="69"/>
      <c r="AF146" s="69"/>
      <c r="AG146" s="69"/>
      <c r="AH146" s="69"/>
      <c r="AI146" s="69"/>
      <c r="AJ146" s="69"/>
      <c r="AK146" s="69"/>
      <c r="AL146" s="70" t="s">
        <v>131</v>
      </c>
      <c r="AM146" s="69"/>
      <c r="AN146" s="69"/>
      <c r="AO146" s="69"/>
      <c r="AP146" s="69"/>
      <c r="AQ146" s="69"/>
      <c r="AR146" s="69" t="s">
        <v>43</v>
      </c>
      <c r="AS146" s="69"/>
      <c r="AT146" s="69"/>
      <c r="AU146" s="69"/>
      <c r="AV146" s="69" t="s">
        <v>44</v>
      </c>
      <c r="AW146" s="69"/>
      <c r="AX146" s="69"/>
    </row>
    <row r="147" spans="2:50" ht="24" customHeight="1" x14ac:dyDescent="0.2">
      <c r="B147" s="60">
        <v>1</v>
      </c>
      <c r="C147" s="60">
        <v>1</v>
      </c>
      <c r="D147" s="59" t="s">
        <v>646</v>
      </c>
      <c r="E147" s="59"/>
      <c r="F147" s="59"/>
      <c r="G147" s="59"/>
      <c r="H147" s="59"/>
      <c r="I147" s="59"/>
      <c r="J147" s="59"/>
      <c r="K147" s="59"/>
      <c r="L147" s="59"/>
      <c r="M147" s="59"/>
      <c r="N147" s="66" t="s">
        <v>647</v>
      </c>
      <c r="O147" s="67"/>
      <c r="P147" s="67"/>
      <c r="Q147" s="67"/>
      <c r="R147" s="67"/>
      <c r="S147" s="67"/>
      <c r="T147" s="67"/>
      <c r="U147" s="67"/>
      <c r="V147" s="67"/>
      <c r="W147" s="67"/>
      <c r="X147" s="67"/>
      <c r="Y147" s="67"/>
      <c r="Z147" s="67"/>
      <c r="AA147" s="67"/>
      <c r="AB147" s="67"/>
      <c r="AC147" s="67"/>
      <c r="AD147" s="67"/>
      <c r="AE147" s="67"/>
      <c r="AF147" s="67"/>
      <c r="AG147" s="67"/>
      <c r="AH147" s="67"/>
      <c r="AI147" s="67"/>
      <c r="AJ147" s="67"/>
      <c r="AK147" s="68"/>
      <c r="AL147" s="1300">
        <v>10</v>
      </c>
      <c r="AM147" s="1301"/>
      <c r="AN147" s="1301"/>
      <c r="AO147" s="1301"/>
      <c r="AP147" s="1301"/>
      <c r="AQ147" s="1301"/>
      <c r="AR147" s="667">
        <v>4</v>
      </c>
      <c r="AS147" s="667"/>
      <c r="AT147" s="667"/>
      <c r="AU147" s="667"/>
      <c r="AV147" s="63" t="s">
        <v>404</v>
      </c>
      <c r="AW147" s="64"/>
      <c r="AX147" s="65"/>
    </row>
    <row r="148" spans="2:50" ht="24" customHeight="1" x14ac:dyDescent="0.2">
      <c r="B148" s="60">
        <v>2</v>
      </c>
      <c r="C148" s="60">
        <v>1</v>
      </c>
      <c r="D148" s="59" t="s">
        <v>648</v>
      </c>
      <c r="E148" s="59"/>
      <c r="F148" s="59"/>
      <c r="G148" s="59"/>
      <c r="H148" s="59"/>
      <c r="I148" s="59"/>
      <c r="J148" s="59"/>
      <c r="K148" s="59"/>
      <c r="L148" s="59"/>
      <c r="M148" s="59"/>
      <c r="N148" s="66" t="s">
        <v>0</v>
      </c>
      <c r="O148" s="67"/>
      <c r="P148" s="67"/>
      <c r="Q148" s="67"/>
      <c r="R148" s="67"/>
      <c r="S148" s="67"/>
      <c r="T148" s="67"/>
      <c r="U148" s="67"/>
      <c r="V148" s="67"/>
      <c r="W148" s="67"/>
      <c r="X148" s="67"/>
      <c r="Y148" s="67"/>
      <c r="Z148" s="67"/>
      <c r="AA148" s="67"/>
      <c r="AB148" s="67"/>
      <c r="AC148" s="67"/>
      <c r="AD148" s="67"/>
      <c r="AE148" s="67"/>
      <c r="AF148" s="67"/>
      <c r="AG148" s="67"/>
      <c r="AH148" s="67"/>
      <c r="AI148" s="67"/>
      <c r="AJ148" s="67"/>
      <c r="AK148" s="68"/>
      <c r="AL148" s="1300">
        <v>1</v>
      </c>
      <c r="AM148" s="1301"/>
      <c r="AN148" s="1301"/>
      <c r="AO148" s="1301"/>
      <c r="AP148" s="1301"/>
      <c r="AQ148" s="1301"/>
      <c r="AR148" s="667">
        <v>5</v>
      </c>
      <c r="AS148" s="667"/>
      <c r="AT148" s="667"/>
      <c r="AU148" s="667"/>
      <c r="AV148" s="63" t="s">
        <v>404</v>
      </c>
      <c r="AW148" s="64"/>
      <c r="AX148" s="65"/>
    </row>
    <row r="149" spans="2:50" ht="24" customHeight="1" x14ac:dyDescent="0.2">
      <c r="B149" s="60">
        <v>3</v>
      </c>
      <c r="C149" s="60">
        <v>1</v>
      </c>
      <c r="D149" s="59" t="s">
        <v>1</v>
      </c>
      <c r="E149" s="59"/>
      <c r="F149" s="59"/>
      <c r="G149" s="59"/>
      <c r="H149" s="59"/>
      <c r="I149" s="59"/>
      <c r="J149" s="59"/>
      <c r="K149" s="59"/>
      <c r="L149" s="59"/>
      <c r="M149" s="59"/>
      <c r="N149" s="66" t="s">
        <v>2</v>
      </c>
      <c r="O149" s="67"/>
      <c r="P149" s="67"/>
      <c r="Q149" s="67"/>
      <c r="R149" s="67"/>
      <c r="S149" s="67"/>
      <c r="T149" s="67"/>
      <c r="U149" s="67"/>
      <c r="V149" s="67"/>
      <c r="W149" s="67"/>
      <c r="X149" s="67"/>
      <c r="Y149" s="67"/>
      <c r="Z149" s="67"/>
      <c r="AA149" s="67"/>
      <c r="AB149" s="67"/>
      <c r="AC149" s="67"/>
      <c r="AD149" s="67"/>
      <c r="AE149" s="67"/>
      <c r="AF149" s="67"/>
      <c r="AG149" s="67"/>
      <c r="AH149" s="67"/>
      <c r="AI149" s="67"/>
      <c r="AJ149" s="67"/>
      <c r="AK149" s="68"/>
      <c r="AL149" s="1300">
        <v>1</v>
      </c>
      <c r="AM149" s="1301"/>
      <c r="AN149" s="1301"/>
      <c r="AO149" s="1301"/>
      <c r="AP149" s="1301"/>
      <c r="AQ149" s="1301"/>
      <c r="AR149" s="62" t="s">
        <v>293</v>
      </c>
      <c r="AS149" s="62"/>
      <c r="AT149" s="62"/>
      <c r="AU149" s="62"/>
      <c r="AV149" s="59"/>
      <c r="AW149" s="59"/>
      <c r="AX149" s="59"/>
    </row>
    <row r="150" spans="2:50" ht="24" customHeight="1" x14ac:dyDescent="0.2">
      <c r="B150" s="60">
        <v>4</v>
      </c>
      <c r="C150" s="60">
        <v>1</v>
      </c>
      <c r="D150" s="59" t="s">
        <v>3</v>
      </c>
      <c r="E150" s="59"/>
      <c r="F150" s="59"/>
      <c r="G150" s="59"/>
      <c r="H150" s="59"/>
      <c r="I150" s="59"/>
      <c r="J150" s="59"/>
      <c r="K150" s="59"/>
      <c r="L150" s="59"/>
      <c r="M150" s="59"/>
      <c r="N150" s="66" t="s">
        <v>2</v>
      </c>
      <c r="O150" s="67"/>
      <c r="P150" s="67"/>
      <c r="Q150" s="67"/>
      <c r="R150" s="67"/>
      <c r="S150" s="67"/>
      <c r="T150" s="67"/>
      <c r="U150" s="67"/>
      <c r="V150" s="67"/>
      <c r="W150" s="67"/>
      <c r="X150" s="67"/>
      <c r="Y150" s="67"/>
      <c r="Z150" s="67"/>
      <c r="AA150" s="67"/>
      <c r="AB150" s="67"/>
      <c r="AC150" s="67"/>
      <c r="AD150" s="67"/>
      <c r="AE150" s="67"/>
      <c r="AF150" s="67"/>
      <c r="AG150" s="67"/>
      <c r="AH150" s="67"/>
      <c r="AI150" s="67"/>
      <c r="AJ150" s="67"/>
      <c r="AK150" s="68"/>
      <c r="AL150" s="1300">
        <v>0</v>
      </c>
      <c r="AM150" s="1301"/>
      <c r="AN150" s="1301"/>
      <c r="AO150" s="1301"/>
      <c r="AP150" s="1301"/>
      <c r="AQ150" s="1301"/>
      <c r="AR150" s="62" t="s">
        <v>293</v>
      </c>
      <c r="AS150" s="62"/>
      <c r="AT150" s="62"/>
      <c r="AU150" s="62"/>
      <c r="AV150" s="59"/>
      <c r="AW150" s="59"/>
      <c r="AX150" s="59"/>
    </row>
    <row r="151" spans="2:50" ht="24" customHeight="1" x14ac:dyDescent="0.2">
      <c r="B151" s="60">
        <v>5</v>
      </c>
      <c r="C151" s="60">
        <v>1</v>
      </c>
      <c r="D151" s="59" t="s">
        <v>4</v>
      </c>
      <c r="E151" s="59"/>
      <c r="F151" s="59"/>
      <c r="G151" s="59"/>
      <c r="H151" s="59"/>
      <c r="I151" s="59"/>
      <c r="J151" s="59"/>
      <c r="K151" s="59"/>
      <c r="L151" s="59"/>
      <c r="M151" s="59"/>
      <c r="N151" s="66" t="s">
        <v>2</v>
      </c>
      <c r="O151" s="67"/>
      <c r="P151" s="67"/>
      <c r="Q151" s="67"/>
      <c r="R151" s="67"/>
      <c r="S151" s="67"/>
      <c r="T151" s="67"/>
      <c r="U151" s="67"/>
      <c r="V151" s="67"/>
      <c r="W151" s="67"/>
      <c r="X151" s="67"/>
      <c r="Y151" s="67"/>
      <c r="Z151" s="67"/>
      <c r="AA151" s="67"/>
      <c r="AB151" s="67"/>
      <c r="AC151" s="67"/>
      <c r="AD151" s="67"/>
      <c r="AE151" s="67"/>
      <c r="AF151" s="67"/>
      <c r="AG151" s="67"/>
      <c r="AH151" s="67"/>
      <c r="AI151" s="67"/>
      <c r="AJ151" s="67"/>
      <c r="AK151" s="68"/>
      <c r="AL151" s="1300">
        <v>0</v>
      </c>
      <c r="AM151" s="1301"/>
      <c r="AN151" s="1301"/>
      <c r="AO151" s="1301"/>
      <c r="AP151" s="1301"/>
      <c r="AQ151" s="1301"/>
      <c r="AR151" s="62" t="s">
        <v>293</v>
      </c>
      <c r="AS151" s="62"/>
      <c r="AT151" s="62"/>
      <c r="AU151" s="62"/>
      <c r="AV151" s="59"/>
      <c r="AW151" s="59"/>
      <c r="AX151" s="59"/>
    </row>
    <row r="152" spans="2:50" ht="24" customHeight="1" x14ac:dyDescent="0.2">
      <c r="B152" s="60">
        <v>6</v>
      </c>
      <c r="C152" s="60">
        <v>1</v>
      </c>
      <c r="D152" s="59"/>
      <c r="E152" s="59"/>
      <c r="F152" s="59"/>
      <c r="G152" s="59"/>
      <c r="H152" s="59"/>
      <c r="I152" s="59"/>
      <c r="J152" s="59"/>
      <c r="K152" s="59"/>
      <c r="L152" s="59"/>
      <c r="M152" s="59"/>
      <c r="N152" s="59"/>
      <c r="O152" s="59"/>
      <c r="P152" s="59"/>
      <c r="Q152" s="59"/>
      <c r="R152" s="59"/>
      <c r="S152" s="59"/>
      <c r="T152" s="59"/>
      <c r="U152" s="59"/>
      <c r="V152" s="59"/>
      <c r="W152" s="59"/>
      <c r="X152" s="59"/>
      <c r="Y152" s="59"/>
      <c r="Z152" s="59"/>
      <c r="AA152" s="59"/>
      <c r="AB152" s="59"/>
      <c r="AC152" s="59"/>
      <c r="AD152" s="59"/>
      <c r="AE152" s="59"/>
      <c r="AF152" s="59"/>
      <c r="AG152" s="59"/>
      <c r="AH152" s="59"/>
      <c r="AI152" s="59"/>
      <c r="AJ152" s="59"/>
      <c r="AK152" s="59"/>
      <c r="AL152" s="1300"/>
      <c r="AM152" s="1301"/>
      <c r="AN152" s="1301"/>
      <c r="AO152" s="1301"/>
      <c r="AP152" s="1301"/>
      <c r="AQ152" s="1301"/>
      <c r="AR152" s="59"/>
      <c r="AS152" s="59"/>
      <c r="AT152" s="59"/>
      <c r="AU152" s="59"/>
      <c r="AV152" s="59"/>
      <c r="AW152" s="59"/>
      <c r="AX152" s="59"/>
    </row>
    <row r="153" spans="2:50" ht="24" customHeight="1" x14ac:dyDescent="0.2">
      <c r="B153" s="60">
        <v>7</v>
      </c>
      <c r="C153" s="60">
        <v>1</v>
      </c>
      <c r="D153" s="59"/>
      <c r="E153" s="59"/>
      <c r="F153" s="59"/>
      <c r="G153" s="59"/>
      <c r="H153" s="59"/>
      <c r="I153" s="59"/>
      <c r="J153" s="59"/>
      <c r="K153" s="59"/>
      <c r="L153" s="59"/>
      <c r="M153" s="59"/>
      <c r="N153" s="59"/>
      <c r="O153" s="59"/>
      <c r="P153" s="59"/>
      <c r="Q153" s="59"/>
      <c r="R153" s="59"/>
      <c r="S153" s="59"/>
      <c r="T153" s="59"/>
      <c r="U153" s="59"/>
      <c r="V153" s="59"/>
      <c r="W153" s="59"/>
      <c r="X153" s="59"/>
      <c r="Y153" s="59"/>
      <c r="Z153" s="59"/>
      <c r="AA153" s="59"/>
      <c r="AB153" s="59"/>
      <c r="AC153" s="59"/>
      <c r="AD153" s="59"/>
      <c r="AE153" s="59"/>
      <c r="AF153" s="59"/>
      <c r="AG153" s="59"/>
      <c r="AH153" s="59"/>
      <c r="AI153" s="59"/>
      <c r="AJ153" s="59"/>
      <c r="AK153" s="59"/>
      <c r="AL153" s="1300"/>
      <c r="AM153" s="1301"/>
      <c r="AN153" s="1301"/>
      <c r="AO153" s="1301"/>
      <c r="AP153" s="1301"/>
      <c r="AQ153" s="1301"/>
      <c r="AR153" s="59"/>
      <c r="AS153" s="59"/>
      <c r="AT153" s="59"/>
      <c r="AU153" s="59"/>
      <c r="AV153" s="59"/>
      <c r="AW153" s="59"/>
      <c r="AX153" s="59"/>
    </row>
    <row r="154" spans="2:50" ht="24" customHeight="1" x14ac:dyDescent="0.2">
      <c r="B154" s="60">
        <v>8</v>
      </c>
      <c r="C154" s="60">
        <v>1</v>
      </c>
      <c r="D154" s="59"/>
      <c r="E154" s="59"/>
      <c r="F154" s="59"/>
      <c r="G154" s="59"/>
      <c r="H154" s="59"/>
      <c r="I154" s="59"/>
      <c r="J154" s="59"/>
      <c r="K154" s="59"/>
      <c r="L154" s="59"/>
      <c r="M154" s="59"/>
      <c r="N154" s="59"/>
      <c r="O154" s="59"/>
      <c r="P154" s="59"/>
      <c r="Q154" s="59"/>
      <c r="R154" s="59"/>
      <c r="S154" s="59"/>
      <c r="T154" s="59"/>
      <c r="U154" s="59"/>
      <c r="V154" s="59"/>
      <c r="W154" s="59"/>
      <c r="X154" s="59"/>
      <c r="Y154" s="59"/>
      <c r="Z154" s="59"/>
      <c r="AA154" s="59"/>
      <c r="AB154" s="59"/>
      <c r="AC154" s="59"/>
      <c r="AD154" s="59"/>
      <c r="AE154" s="59"/>
      <c r="AF154" s="59"/>
      <c r="AG154" s="59"/>
      <c r="AH154" s="59"/>
      <c r="AI154" s="59"/>
      <c r="AJ154" s="59"/>
      <c r="AK154" s="59"/>
      <c r="AL154" s="1300"/>
      <c r="AM154" s="1301"/>
      <c r="AN154" s="1301"/>
      <c r="AO154" s="1301"/>
      <c r="AP154" s="1301"/>
      <c r="AQ154" s="1301"/>
      <c r="AR154" s="59"/>
      <c r="AS154" s="59"/>
      <c r="AT154" s="59"/>
      <c r="AU154" s="59"/>
      <c r="AV154" s="59"/>
      <c r="AW154" s="59"/>
      <c r="AX154" s="59"/>
    </row>
    <row r="155" spans="2:50" ht="24" customHeight="1" x14ac:dyDescent="0.2">
      <c r="B155" s="60">
        <v>9</v>
      </c>
      <c r="C155" s="60">
        <v>1</v>
      </c>
      <c r="D155" s="59"/>
      <c r="E155" s="59"/>
      <c r="F155" s="59"/>
      <c r="G155" s="59"/>
      <c r="H155" s="59"/>
      <c r="I155" s="59"/>
      <c r="J155" s="59"/>
      <c r="K155" s="59"/>
      <c r="L155" s="59"/>
      <c r="M155" s="59"/>
      <c r="N155" s="59"/>
      <c r="O155" s="59"/>
      <c r="P155" s="59"/>
      <c r="Q155" s="59"/>
      <c r="R155" s="59"/>
      <c r="S155" s="59"/>
      <c r="T155" s="59"/>
      <c r="U155" s="59"/>
      <c r="V155" s="59"/>
      <c r="W155" s="59"/>
      <c r="X155" s="59"/>
      <c r="Y155" s="59"/>
      <c r="Z155" s="59"/>
      <c r="AA155" s="59"/>
      <c r="AB155" s="59"/>
      <c r="AC155" s="59"/>
      <c r="AD155" s="59"/>
      <c r="AE155" s="59"/>
      <c r="AF155" s="59"/>
      <c r="AG155" s="59"/>
      <c r="AH155" s="59"/>
      <c r="AI155" s="59"/>
      <c r="AJ155" s="59"/>
      <c r="AK155" s="59"/>
      <c r="AL155" s="1300"/>
      <c r="AM155" s="1301"/>
      <c r="AN155" s="1301"/>
      <c r="AO155" s="1301"/>
      <c r="AP155" s="1301"/>
      <c r="AQ155" s="1301"/>
      <c r="AR155" s="59"/>
      <c r="AS155" s="59"/>
      <c r="AT155" s="59"/>
      <c r="AU155" s="59"/>
      <c r="AV155" s="59"/>
      <c r="AW155" s="59"/>
      <c r="AX155" s="59"/>
    </row>
    <row r="156" spans="2:50" ht="24" customHeight="1" x14ac:dyDescent="0.2">
      <c r="B156" s="60">
        <v>10</v>
      </c>
      <c r="C156" s="60">
        <v>1</v>
      </c>
      <c r="D156" s="59"/>
      <c r="E156" s="59"/>
      <c r="F156" s="59"/>
      <c r="G156" s="59"/>
      <c r="H156" s="59"/>
      <c r="I156" s="59"/>
      <c r="J156" s="59"/>
      <c r="K156" s="59"/>
      <c r="L156" s="59"/>
      <c r="M156" s="59"/>
      <c r="N156" s="59"/>
      <c r="O156" s="59"/>
      <c r="P156" s="59"/>
      <c r="Q156" s="59"/>
      <c r="R156" s="59"/>
      <c r="S156" s="59"/>
      <c r="T156" s="59"/>
      <c r="U156" s="59"/>
      <c r="V156" s="59"/>
      <c r="W156" s="59"/>
      <c r="X156" s="59"/>
      <c r="Y156" s="59"/>
      <c r="Z156" s="59"/>
      <c r="AA156" s="59"/>
      <c r="AB156" s="59"/>
      <c r="AC156" s="59"/>
      <c r="AD156" s="59"/>
      <c r="AE156" s="59"/>
      <c r="AF156" s="59"/>
      <c r="AG156" s="59"/>
      <c r="AH156" s="59"/>
      <c r="AI156" s="59"/>
      <c r="AJ156" s="59"/>
      <c r="AK156" s="59"/>
      <c r="AL156" s="1300"/>
      <c r="AM156" s="1301"/>
      <c r="AN156" s="1301"/>
      <c r="AO156" s="1301"/>
      <c r="AP156" s="1301"/>
      <c r="AQ156" s="1301"/>
      <c r="AR156" s="59"/>
      <c r="AS156" s="59"/>
      <c r="AT156" s="59"/>
      <c r="AU156" s="59"/>
      <c r="AV156" s="59"/>
      <c r="AW156" s="59"/>
      <c r="AX156" s="59"/>
    </row>
    <row r="157" spans="2:50" x14ac:dyDescent="0.2">
      <c r="C157" t="s">
        <v>248</v>
      </c>
    </row>
    <row r="158" spans="2:50" x14ac:dyDescent="0.2">
      <c r="C158" t="s">
        <v>5</v>
      </c>
    </row>
    <row r="159" spans="2:50" ht="34.5" customHeight="1" x14ac:dyDescent="0.2">
      <c r="B159" s="60"/>
      <c r="C159" s="60"/>
      <c r="D159" s="69" t="s">
        <v>249</v>
      </c>
      <c r="E159" s="69"/>
      <c r="F159" s="69"/>
      <c r="G159" s="69"/>
      <c r="H159" s="69"/>
      <c r="I159" s="69"/>
      <c r="J159" s="69"/>
      <c r="K159" s="69"/>
      <c r="L159" s="69"/>
      <c r="M159" s="69"/>
      <c r="N159" s="69" t="s">
        <v>250</v>
      </c>
      <c r="O159" s="69"/>
      <c r="P159" s="69"/>
      <c r="Q159" s="69"/>
      <c r="R159" s="69"/>
      <c r="S159" s="69"/>
      <c r="T159" s="69"/>
      <c r="U159" s="69"/>
      <c r="V159" s="69"/>
      <c r="W159" s="69"/>
      <c r="X159" s="69"/>
      <c r="Y159" s="69"/>
      <c r="Z159" s="69"/>
      <c r="AA159" s="69"/>
      <c r="AB159" s="69"/>
      <c r="AC159" s="69"/>
      <c r="AD159" s="69"/>
      <c r="AE159" s="69"/>
      <c r="AF159" s="69"/>
      <c r="AG159" s="69"/>
      <c r="AH159" s="69"/>
      <c r="AI159" s="69"/>
      <c r="AJ159" s="69"/>
      <c r="AK159" s="69"/>
      <c r="AL159" s="70" t="s">
        <v>251</v>
      </c>
      <c r="AM159" s="69"/>
      <c r="AN159" s="69"/>
      <c r="AO159" s="69"/>
      <c r="AP159" s="69"/>
      <c r="AQ159" s="69"/>
      <c r="AR159" s="69" t="s">
        <v>43</v>
      </c>
      <c r="AS159" s="69"/>
      <c r="AT159" s="69"/>
      <c r="AU159" s="69"/>
      <c r="AV159" s="69" t="s">
        <v>44</v>
      </c>
      <c r="AW159" s="69"/>
      <c r="AX159" s="69"/>
    </row>
    <row r="160" spans="2:50" ht="24" customHeight="1" x14ac:dyDescent="0.2">
      <c r="B160" s="60">
        <v>1</v>
      </c>
      <c r="C160" s="60">
        <v>1</v>
      </c>
      <c r="D160" s="66" t="s">
        <v>6</v>
      </c>
      <c r="E160" s="67"/>
      <c r="F160" s="67"/>
      <c r="G160" s="67"/>
      <c r="H160" s="67"/>
      <c r="I160" s="67"/>
      <c r="J160" s="67"/>
      <c r="K160" s="67"/>
      <c r="L160" s="67"/>
      <c r="M160" s="68"/>
      <c r="N160" s="59" t="s">
        <v>631</v>
      </c>
      <c r="O160" s="59"/>
      <c r="P160" s="59"/>
      <c r="Q160" s="59"/>
      <c r="R160" s="59"/>
      <c r="S160" s="59"/>
      <c r="T160" s="59"/>
      <c r="U160" s="59"/>
      <c r="V160" s="59"/>
      <c r="W160" s="59"/>
      <c r="X160" s="59"/>
      <c r="Y160" s="59"/>
      <c r="Z160" s="59"/>
      <c r="AA160" s="59"/>
      <c r="AB160" s="59"/>
      <c r="AC160" s="59"/>
      <c r="AD160" s="59"/>
      <c r="AE160" s="59"/>
      <c r="AF160" s="59"/>
      <c r="AG160" s="59"/>
      <c r="AH160" s="59"/>
      <c r="AI160" s="59"/>
      <c r="AJ160" s="59"/>
      <c r="AK160" s="59"/>
      <c r="AL160" s="1302">
        <v>18668</v>
      </c>
      <c r="AM160" s="1303"/>
      <c r="AN160" s="1303"/>
      <c r="AO160" s="1303"/>
      <c r="AP160" s="1303"/>
      <c r="AQ160" s="1304"/>
      <c r="AR160" s="95" t="s">
        <v>578</v>
      </c>
      <c r="AS160" s="96"/>
      <c r="AT160" s="96"/>
      <c r="AU160" s="97"/>
      <c r="AV160" s="59"/>
      <c r="AW160" s="59"/>
      <c r="AX160" s="59"/>
    </row>
    <row r="161" spans="2:50" ht="24" customHeight="1" x14ac:dyDescent="0.2">
      <c r="B161" s="60">
        <v>2</v>
      </c>
      <c r="C161" s="60">
        <v>1</v>
      </c>
      <c r="D161" s="59"/>
      <c r="E161" s="59"/>
      <c r="F161" s="59"/>
      <c r="G161" s="59"/>
      <c r="H161" s="59"/>
      <c r="I161" s="59"/>
      <c r="J161" s="59"/>
      <c r="K161" s="59"/>
      <c r="L161" s="59"/>
      <c r="M161" s="59"/>
      <c r="N161" s="59"/>
      <c r="O161" s="59"/>
      <c r="P161" s="59"/>
      <c r="Q161" s="59"/>
      <c r="R161" s="59"/>
      <c r="S161" s="59"/>
      <c r="T161" s="59"/>
      <c r="U161" s="59"/>
      <c r="V161" s="59"/>
      <c r="W161" s="59"/>
      <c r="X161" s="59"/>
      <c r="Y161" s="59"/>
      <c r="Z161" s="59"/>
      <c r="AA161" s="59"/>
      <c r="AB161" s="59"/>
      <c r="AC161" s="59"/>
      <c r="AD161" s="59"/>
      <c r="AE161" s="59"/>
      <c r="AF161" s="59"/>
      <c r="AG161" s="59"/>
      <c r="AH161" s="59"/>
      <c r="AI161" s="59"/>
      <c r="AJ161" s="59"/>
      <c r="AK161" s="59"/>
      <c r="AL161" s="1300"/>
      <c r="AM161" s="1301"/>
      <c r="AN161" s="1301"/>
      <c r="AO161" s="1301"/>
      <c r="AP161" s="1301"/>
      <c r="AQ161" s="1301"/>
      <c r="AR161" s="59"/>
      <c r="AS161" s="59"/>
      <c r="AT161" s="59"/>
      <c r="AU161" s="59"/>
      <c r="AV161" s="59"/>
      <c r="AW161" s="59"/>
      <c r="AX161" s="59"/>
    </row>
    <row r="162" spans="2:50" ht="24" customHeight="1" x14ac:dyDescent="0.2">
      <c r="B162" s="60">
        <v>3</v>
      </c>
      <c r="C162" s="60">
        <v>1</v>
      </c>
      <c r="D162" s="59"/>
      <c r="E162" s="59"/>
      <c r="F162" s="59"/>
      <c r="G162" s="59"/>
      <c r="H162" s="59"/>
      <c r="I162" s="59"/>
      <c r="J162" s="59"/>
      <c r="K162" s="59"/>
      <c r="L162" s="59"/>
      <c r="M162" s="59"/>
      <c r="N162" s="59"/>
      <c r="O162" s="59"/>
      <c r="P162" s="59"/>
      <c r="Q162" s="59"/>
      <c r="R162" s="59"/>
      <c r="S162" s="59"/>
      <c r="T162" s="59"/>
      <c r="U162" s="59"/>
      <c r="V162" s="59"/>
      <c r="W162" s="59"/>
      <c r="X162" s="59"/>
      <c r="Y162" s="59"/>
      <c r="Z162" s="59"/>
      <c r="AA162" s="59"/>
      <c r="AB162" s="59"/>
      <c r="AC162" s="59"/>
      <c r="AD162" s="59"/>
      <c r="AE162" s="59"/>
      <c r="AF162" s="59"/>
      <c r="AG162" s="59"/>
      <c r="AH162" s="59"/>
      <c r="AI162" s="59"/>
      <c r="AJ162" s="59"/>
      <c r="AK162" s="59"/>
      <c r="AL162" s="1300"/>
      <c r="AM162" s="1301"/>
      <c r="AN162" s="1301"/>
      <c r="AO162" s="1301"/>
      <c r="AP162" s="1301"/>
      <c r="AQ162" s="1301"/>
      <c r="AR162" s="59"/>
      <c r="AS162" s="59"/>
      <c r="AT162" s="59"/>
      <c r="AU162" s="59"/>
      <c r="AV162" s="59"/>
      <c r="AW162" s="59"/>
      <c r="AX162" s="59"/>
    </row>
    <row r="163" spans="2:50" ht="24" customHeight="1" x14ac:dyDescent="0.2">
      <c r="B163" s="60">
        <v>4</v>
      </c>
      <c r="C163" s="60">
        <v>1</v>
      </c>
      <c r="D163" s="59"/>
      <c r="E163" s="59"/>
      <c r="F163" s="59"/>
      <c r="G163" s="59"/>
      <c r="H163" s="59"/>
      <c r="I163" s="59"/>
      <c r="J163" s="59"/>
      <c r="K163" s="59"/>
      <c r="L163" s="59"/>
      <c r="M163" s="59"/>
      <c r="N163" s="59"/>
      <c r="O163" s="59"/>
      <c r="P163" s="59"/>
      <c r="Q163" s="59"/>
      <c r="R163" s="59"/>
      <c r="S163" s="59"/>
      <c r="T163" s="59"/>
      <c r="U163" s="59"/>
      <c r="V163" s="59"/>
      <c r="W163" s="59"/>
      <c r="X163" s="59"/>
      <c r="Y163" s="59"/>
      <c r="Z163" s="59"/>
      <c r="AA163" s="59"/>
      <c r="AB163" s="59"/>
      <c r="AC163" s="59"/>
      <c r="AD163" s="59"/>
      <c r="AE163" s="59"/>
      <c r="AF163" s="59"/>
      <c r="AG163" s="59"/>
      <c r="AH163" s="59"/>
      <c r="AI163" s="59"/>
      <c r="AJ163" s="59"/>
      <c r="AK163" s="59"/>
      <c r="AL163" s="1300"/>
      <c r="AM163" s="1301"/>
      <c r="AN163" s="1301"/>
      <c r="AO163" s="1301"/>
      <c r="AP163" s="1301"/>
      <c r="AQ163" s="1301"/>
      <c r="AR163" s="59"/>
      <c r="AS163" s="59"/>
      <c r="AT163" s="59"/>
      <c r="AU163" s="59"/>
      <c r="AV163" s="59"/>
      <c r="AW163" s="59"/>
      <c r="AX163" s="59"/>
    </row>
    <row r="164" spans="2:50" ht="24" customHeight="1" x14ac:dyDescent="0.2">
      <c r="B164" s="60">
        <v>5</v>
      </c>
      <c r="C164" s="60">
        <v>1</v>
      </c>
      <c r="D164" s="59"/>
      <c r="E164" s="59"/>
      <c r="F164" s="59"/>
      <c r="G164" s="59"/>
      <c r="H164" s="59"/>
      <c r="I164" s="59"/>
      <c r="J164" s="59"/>
      <c r="K164" s="59"/>
      <c r="L164" s="59"/>
      <c r="M164" s="59"/>
      <c r="N164" s="59"/>
      <c r="O164" s="59"/>
      <c r="P164" s="59"/>
      <c r="Q164" s="59"/>
      <c r="R164" s="59"/>
      <c r="S164" s="59"/>
      <c r="T164" s="59"/>
      <c r="U164" s="59"/>
      <c r="V164" s="59"/>
      <c r="W164" s="59"/>
      <c r="X164" s="59"/>
      <c r="Y164" s="59"/>
      <c r="Z164" s="59"/>
      <c r="AA164" s="59"/>
      <c r="AB164" s="59"/>
      <c r="AC164" s="59"/>
      <c r="AD164" s="59"/>
      <c r="AE164" s="59"/>
      <c r="AF164" s="59"/>
      <c r="AG164" s="59"/>
      <c r="AH164" s="59"/>
      <c r="AI164" s="59"/>
      <c r="AJ164" s="59"/>
      <c r="AK164" s="59"/>
      <c r="AL164" s="1300"/>
      <c r="AM164" s="1301"/>
      <c r="AN164" s="1301"/>
      <c r="AO164" s="1301"/>
      <c r="AP164" s="1301"/>
      <c r="AQ164" s="1301"/>
      <c r="AR164" s="59"/>
      <c r="AS164" s="59"/>
      <c r="AT164" s="59"/>
      <c r="AU164" s="59"/>
      <c r="AV164" s="59"/>
      <c r="AW164" s="59"/>
      <c r="AX164" s="59"/>
    </row>
    <row r="165" spans="2:50" ht="24" customHeight="1" x14ac:dyDescent="0.2">
      <c r="B165" s="60">
        <v>6</v>
      </c>
      <c r="C165" s="60">
        <v>1</v>
      </c>
      <c r="D165" s="59"/>
      <c r="E165" s="59"/>
      <c r="F165" s="59"/>
      <c r="G165" s="59"/>
      <c r="H165" s="59"/>
      <c r="I165" s="59"/>
      <c r="J165" s="59"/>
      <c r="K165" s="59"/>
      <c r="L165" s="59"/>
      <c r="M165" s="59"/>
      <c r="N165" s="59"/>
      <c r="O165" s="59"/>
      <c r="P165" s="59"/>
      <c r="Q165" s="59"/>
      <c r="R165" s="59"/>
      <c r="S165" s="59"/>
      <c r="T165" s="59"/>
      <c r="U165" s="59"/>
      <c r="V165" s="59"/>
      <c r="W165" s="59"/>
      <c r="X165" s="59"/>
      <c r="Y165" s="59"/>
      <c r="Z165" s="59"/>
      <c r="AA165" s="59"/>
      <c r="AB165" s="59"/>
      <c r="AC165" s="59"/>
      <c r="AD165" s="59"/>
      <c r="AE165" s="59"/>
      <c r="AF165" s="59"/>
      <c r="AG165" s="59"/>
      <c r="AH165" s="59"/>
      <c r="AI165" s="59"/>
      <c r="AJ165" s="59"/>
      <c r="AK165" s="59"/>
      <c r="AL165" s="1300"/>
      <c r="AM165" s="1301"/>
      <c r="AN165" s="1301"/>
      <c r="AO165" s="1301"/>
      <c r="AP165" s="1301"/>
      <c r="AQ165" s="1301"/>
      <c r="AR165" s="59"/>
      <c r="AS165" s="59"/>
      <c r="AT165" s="59"/>
      <c r="AU165" s="59"/>
      <c r="AV165" s="59"/>
      <c r="AW165" s="59"/>
      <c r="AX165" s="59"/>
    </row>
    <row r="166" spans="2:50" ht="24" customHeight="1" x14ac:dyDescent="0.2">
      <c r="B166" s="60">
        <v>7</v>
      </c>
      <c r="C166" s="60">
        <v>1</v>
      </c>
      <c r="D166" s="59"/>
      <c r="E166" s="59"/>
      <c r="F166" s="59"/>
      <c r="G166" s="59"/>
      <c r="H166" s="59"/>
      <c r="I166" s="59"/>
      <c r="J166" s="59"/>
      <c r="K166" s="59"/>
      <c r="L166" s="59"/>
      <c r="M166" s="59"/>
      <c r="N166" s="59"/>
      <c r="O166" s="59"/>
      <c r="P166" s="59"/>
      <c r="Q166" s="59"/>
      <c r="R166" s="59"/>
      <c r="S166" s="59"/>
      <c r="T166" s="59"/>
      <c r="U166" s="59"/>
      <c r="V166" s="59"/>
      <c r="W166" s="59"/>
      <c r="X166" s="59"/>
      <c r="Y166" s="59"/>
      <c r="Z166" s="59"/>
      <c r="AA166" s="59"/>
      <c r="AB166" s="59"/>
      <c r="AC166" s="59"/>
      <c r="AD166" s="59"/>
      <c r="AE166" s="59"/>
      <c r="AF166" s="59"/>
      <c r="AG166" s="59"/>
      <c r="AH166" s="59"/>
      <c r="AI166" s="59"/>
      <c r="AJ166" s="59"/>
      <c r="AK166" s="59"/>
      <c r="AL166" s="1300"/>
      <c r="AM166" s="1301"/>
      <c r="AN166" s="1301"/>
      <c r="AO166" s="1301"/>
      <c r="AP166" s="1301"/>
      <c r="AQ166" s="1301"/>
      <c r="AR166" s="59"/>
      <c r="AS166" s="59"/>
      <c r="AT166" s="59"/>
      <c r="AU166" s="59"/>
      <c r="AV166" s="59"/>
      <c r="AW166" s="59"/>
      <c r="AX166" s="59"/>
    </row>
    <row r="167" spans="2:50" ht="24" customHeight="1" x14ac:dyDescent="0.2">
      <c r="B167" s="60">
        <v>8</v>
      </c>
      <c r="C167" s="60">
        <v>1</v>
      </c>
      <c r="D167" s="59"/>
      <c r="E167" s="59"/>
      <c r="F167" s="59"/>
      <c r="G167" s="59"/>
      <c r="H167" s="59"/>
      <c r="I167" s="59"/>
      <c r="J167" s="59"/>
      <c r="K167" s="59"/>
      <c r="L167" s="59"/>
      <c r="M167" s="59"/>
      <c r="N167" s="59"/>
      <c r="O167" s="59"/>
      <c r="P167" s="59"/>
      <c r="Q167" s="59"/>
      <c r="R167" s="59"/>
      <c r="S167" s="59"/>
      <c r="T167" s="59"/>
      <c r="U167" s="59"/>
      <c r="V167" s="59"/>
      <c r="W167" s="59"/>
      <c r="X167" s="59"/>
      <c r="Y167" s="59"/>
      <c r="Z167" s="59"/>
      <c r="AA167" s="59"/>
      <c r="AB167" s="59"/>
      <c r="AC167" s="59"/>
      <c r="AD167" s="59"/>
      <c r="AE167" s="59"/>
      <c r="AF167" s="59"/>
      <c r="AG167" s="59"/>
      <c r="AH167" s="59"/>
      <c r="AI167" s="59"/>
      <c r="AJ167" s="59"/>
      <c r="AK167" s="59"/>
      <c r="AL167" s="1300"/>
      <c r="AM167" s="1301"/>
      <c r="AN167" s="1301"/>
      <c r="AO167" s="1301"/>
      <c r="AP167" s="1301"/>
      <c r="AQ167" s="1301"/>
      <c r="AR167" s="59"/>
      <c r="AS167" s="59"/>
      <c r="AT167" s="59"/>
      <c r="AU167" s="59"/>
      <c r="AV167" s="59"/>
      <c r="AW167" s="59"/>
      <c r="AX167" s="59"/>
    </row>
    <row r="168" spans="2:50" ht="24" customHeight="1" x14ac:dyDescent="0.2">
      <c r="B168" s="60">
        <v>9</v>
      </c>
      <c r="C168" s="60">
        <v>1</v>
      </c>
      <c r="D168" s="59"/>
      <c r="E168" s="59"/>
      <c r="F168" s="59"/>
      <c r="G168" s="59"/>
      <c r="H168" s="59"/>
      <c r="I168" s="59"/>
      <c r="J168" s="59"/>
      <c r="K168" s="59"/>
      <c r="L168" s="59"/>
      <c r="M168" s="59"/>
      <c r="N168" s="59"/>
      <c r="O168" s="59"/>
      <c r="P168" s="59"/>
      <c r="Q168" s="59"/>
      <c r="R168" s="59"/>
      <c r="S168" s="59"/>
      <c r="T168" s="59"/>
      <c r="U168" s="59"/>
      <c r="V168" s="59"/>
      <c r="W168" s="59"/>
      <c r="X168" s="59"/>
      <c r="Y168" s="59"/>
      <c r="Z168" s="59"/>
      <c r="AA168" s="59"/>
      <c r="AB168" s="59"/>
      <c r="AC168" s="59"/>
      <c r="AD168" s="59"/>
      <c r="AE168" s="59"/>
      <c r="AF168" s="59"/>
      <c r="AG168" s="59"/>
      <c r="AH168" s="59"/>
      <c r="AI168" s="59"/>
      <c r="AJ168" s="59"/>
      <c r="AK168" s="59"/>
      <c r="AL168" s="1300"/>
      <c r="AM168" s="1301"/>
      <c r="AN168" s="1301"/>
      <c r="AO168" s="1301"/>
      <c r="AP168" s="1301"/>
      <c r="AQ168" s="1301"/>
      <c r="AR168" s="59"/>
      <c r="AS168" s="59"/>
      <c r="AT168" s="59"/>
      <c r="AU168" s="59"/>
      <c r="AV168" s="59"/>
      <c r="AW168" s="59"/>
      <c r="AX168" s="59"/>
    </row>
    <row r="169" spans="2:50" ht="24" customHeight="1" x14ac:dyDescent="0.2">
      <c r="B169" s="60">
        <v>10</v>
      </c>
      <c r="C169" s="60">
        <v>1</v>
      </c>
      <c r="D169" s="59"/>
      <c r="E169" s="59"/>
      <c r="F169" s="59"/>
      <c r="G169" s="59"/>
      <c r="H169" s="59"/>
      <c r="I169" s="59"/>
      <c r="J169" s="59"/>
      <c r="K169" s="59"/>
      <c r="L169" s="59"/>
      <c r="M169" s="59"/>
      <c r="N169" s="59"/>
      <c r="O169" s="59"/>
      <c r="P169" s="59"/>
      <c r="Q169" s="59"/>
      <c r="R169" s="59"/>
      <c r="S169" s="59"/>
      <c r="T169" s="59"/>
      <c r="U169" s="59"/>
      <c r="V169" s="59"/>
      <c r="W169" s="59"/>
      <c r="X169" s="59"/>
      <c r="Y169" s="59"/>
      <c r="Z169" s="59"/>
      <c r="AA169" s="59"/>
      <c r="AB169" s="59"/>
      <c r="AC169" s="59"/>
      <c r="AD169" s="59"/>
      <c r="AE169" s="59"/>
      <c r="AF169" s="59"/>
      <c r="AG169" s="59"/>
      <c r="AH169" s="59"/>
      <c r="AI169" s="59"/>
      <c r="AJ169" s="59"/>
      <c r="AK169" s="59"/>
      <c r="AL169" s="1300"/>
      <c r="AM169" s="1301"/>
      <c r="AN169" s="1301"/>
      <c r="AO169" s="1301"/>
      <c r="AP169" s="1301"/>
      <c r="AQ169" s="1301"/>
      <c r="AR169" s="59"/>
      <c r="AS169" s="59"/>
      <c r="AT169" s="59"/>
      <c r="AU169" s="59"/>
      <c r="AV169" s="59"/>
      <c r="AW169" s="59"/>
      <c r="AX169" s="59"/>
    </row>
  </sheetData>
  <mergeCells count="726">
    <mergeCell ref="AQ1:AW1"/>
    <mergeCell ref="AR143:AU143"/>
    <mergeCell ref="AV143:AX143"/>
    <mergeCell ref="B142:C142"/>
    <mergeCell ref="D142:M142"/>
    <mergeCell ref="B143:C143"/>
    <mergeCell ref="D143:M143"/>
    <mergeCell ref="N143:AK143"/>
    <mergeCell ref="AL143:AQ143"/>
    <mergeCell ref="N142:AK142"/>
    <mergeCell ref="AL142:AQ142"/>
    <mergeCell ref="AR140:AU140"/>
    <mergeCell ref="AV140:AX140"/>
    <mergeCell ref="AR141:AU141"/>
    <mergeCell ref="AV141:AX141"/>
    <mergeCell ref="AR142:AU142"/>
    <mergeCell ref="AV142:AX142"/>
    <mergeCell ref="B140:C140"/>
    <mergeCell ref="D140:M140"/>
    <mergeCell ref="N140:AK140"/>
    <mergeCell ref="AL140:AQ140"/>
    <mergeCell ref="B141:C141"/>
    <mergeCell ref="D141:M141"/>
    <mergeCell ref="N141:AK141"/>
    <mergeCell ref="AL141:AQ141"/>
    <mergeCell ref="B138:C138"/>
    <mergeCell ref="D138:M138"/>
    <mergeCell ref="B139:C139"/>
    <mergeCell ref="D139:M139"/>
    <mergeCell ref="N139:AK139"/>
    <mergeCell ref="AL139:AQ139"/>
    <mergeCell ref="N138:AK138"/>
    <mergeCell ref="AL138:AQ138"/>
    <mergeCell ref="AR136:AU136"/>
    <mergeCell ref="AV136:AX136"/>
    <mergeCell ref="AR137:AU137"/>
    <mergeCell ref="AV137:AX137"/>
    <mergeCell ref="AR139:AU139"/>
    <mergeCell ref="AV139:AX139"/>
    <mergeCell ref="B136:C136"/>
    <mergeCell ref="D136:M136"/>
    <mergeCell ref="N136:AK136"/>
    <mergeCell ref="AL136:AQ136"/>
    <mergeCell ref="AR138:AU138"/>
    <mergeCell ref="AV138:AX138"/>
    <mergeCell ref="B137:C137"/>
    <mergeCell ref="D137:M137"/>
    <mergeCell ref="N137:AK137"/>
    <mergeCell ref="AL137:AQ137"/>
    <mergeCell ref="AR134:AU134"/>
    <mergeCell ref="AV134:AX134"/>
    <mergeCell ref="B135:C135"/>
    <mergeCell ref="D135:M135"/>
    <mergeCell ref="N135:AK135"/>
    <mergeCell ref="AL135:AQ135"/>
    <mergeCell ref="AR135:AU135"/>
    <mergeCell ref="AV135:AX135"/>
    <mergeCell ref="B134:C134"/>
    <mergeCell ref="D134:M134"/>
    <mergeCell ref="AR133:AU133"/>
    <mergeCell ref="AV133:AX133"/>
    <mergeCell ref="AI70:AU70"/>
    <mergeCell ref="AV70:AY70"/>
    <mergeCell ref="H68:AC68"/>
    <mergeCell ref="AD68:AY68"/>
    <mergeCell ref="AI69:AU69"/>
    <mergeCell ref="AV69:AY69"/>
    <mergeCell ref="H70:L70"/>
    <mergeCell ref="M70:Y70"/>
    <mergeCell ref="B133:C133"/>
    <mergeCell ref="D133:M133"/>
    <mergeCell ref="N133:AK133"/>
    <mergeCell ref="AL133:AQ133"/>
    <mergeCell ref="N134:AK134"/>
    <mergeCell ref="AL134:AQ134"/>
    <mergeCell ref="AK2:AQ2"/>
    <mergeCell ref="AR2:AY2"/>
    <mergeCell ref="B3:AY3"/>
    <mergeCell ref="B4:G4"/>
    <mergeCell ref="H4:Y4"/>
    <mergeCell ref="Z4:AE4"/>
    <mergeCell ref="AF4:AQ4"/>
    <mergeCell ref="AR4:AY4"/>
    <mergeCell ref="B68:G111"/>
    <mergeCell ref="AF6:AY6"/>
    <mergeCell ref="AF7:AY8"/>
    <mergeCell ref="B9:G9"/>
    <mergeCell ref="H9:AY9"/>
    <mergeCell ref="B11:G11"/>
    <mergeCell ref="H11:AY11"/>
    <mergeCell ref="H13:I16"/>
    <mergeCell ref="M60:AA60"/>
    <mergeCell ref="AL60:AY60"/>
    <mergeCell ref="B5:G5"/>
    <mergeCell ref="H5:Y5"/>
    <mergeCell ref="Z5:AE5"/>
    <mergeCell ref="AF5:AQ5"/>
    <mergeCell ref="H6:Y6"/>
    <mergeCell ref="B63:G65"/>
    <mergeCell ref="B6:G6"/>
    <mergeCell ref="X13:AD13"/>
    <mergeCell ref="Q16:W16"/>
    <mergeCell ref="X16:AD16"/>
    <mergeCell ref="AS12:AY12"/>
    <mergeCell ref="J16:P16"/>
    <mergeCell ref="Z6:AE6"/>
    <mergeCell ref="B7:G8"/>
    <mergeCell ref="H7:Y8"/>
    <mergeCell ref="Z7:AE8"/>
    <mergeCell ref="B10:G10"/>
    <mergeCell ref="H10:AY10"/>
    <mergeCell ref="X12:AD12"/>
    <mergeCell ref="Q13:W13"/>
    <mergeCell ref="AR5:AY5"/>
    <mergeCell ref="J13:P13"/>
    <mergeCell ref="AE12:AK12"/>
    <mergeCell ref="AL12:AR12"/>
    <mergeCell ref="J15:P15"/>
    <mergeCell ref="Q15:W15"/>
    <mergeCell ref="X15:AD15"/>
    <mergeCell ref="AE15:AK15"/>
    <mergeCell ref="AL13:AR13"/>
    <mergeCell ref="H12:P12"/>
    <mergeCell ref="Q12:W12"/>
    <mergeCell ref="AL15:AR15"/>
    <mergeCell ref="AS13:AY13"/>
    <mergeCell ref="AS15:AY15"/>
    <mergeCell ref="J14:P14"/>
    <mergeCell ref="Q14:W14"/>
    <mergeCell ref="AS14:AY14"/>
    <mergeCell ref="X14:AD14"/>
    <mergeCell ref="AE14:AK14"/>
    <mergeCell ref="AL14:AR14"/>
    <mergeCell ref="AE13:AK13"/>
    <mergeCell ref="AL18:AR18"/>
    <mergeCell ref="AS18:AY18"/>
    <mergeCell ref="AL17:AR17"/>
    <mergeCell ref="AS17:AY17"/>
    <mergeCell ref="AE16:AK16"/>
    <mergeCell ref="AL16:AR16"/>
    <mergeCell ref="AS16:AY16"/>
    <mergeCell ref="H18:P18"/>
    <mergeCell ref="Q18:W18"/>
    <mergeCell ref="X18:AD18"/>
    <mergeCell ref="AE18:AK18"/>
    <mergeCell ref="H17:P17"/>
    <mergeCell ref="Q17:W17"/>
    <mergeCell ref="X17:AD17"/>
    <mergeCell ref="AE17:AK17"/>
    <mergeCell ref="Z22:AB22"/>
    <mergeCell ref="H20:Y20"/>
    <mergeCell ref="Z20:AB20"/>
    <mergeCell ref="AC20:AE20"/>
    <mergeCell ref="AF20:AJ20"/>
    <mergeCell ref="AK20:AO20"/>
    <mergeCell ref="AC22:AE22"/>
    <mergeCell ref="AF22:AJ22"/>
    <mergeCell ref="AK22:AO22"/>
    <mergeCell ref="B20:G22"/>
    <mergeCell ref="AP20:AT20"/>
    <mergeCell ref="AU20:AY20"/>
    <mergeCell ref="H21:Y22"/>
    <mergeCell ref="Z21:AB21"/>
    <mergeCell ref="AC21:AE21"/>
    <mergeCell ref="AF21:AJ21"/>
    <mergeCell ref="AK21:AO21"/>
    <mergeCell ref="AP21:AT21"/>
    <mergeCell ref="AU21:AY21"/>
    <mergeCell ref="AP22:AT22"/>
    <mergeCell ref="AU22:AY22"/>
    <mergeCell ref="B23:G25"/>
    <mergeCell ref="H23:Y23"/>
    <mergeCell ref="Z23:AB23"/>
    <mergeCell ref="AC23:AE23"/>
    <mergeCell ref="AF23:AJ23"/>
    <mergeCell ref="AK23:AO23"/>
    <mergeCell ref="AP23:AT23"/>
    <mergeCell ref="AU23:AY23"/>
    <mergeCell ref="B26:G26"/>
    <mergeCell ref="H26:Y26"/>
    <mergeCell ref="Z26:AB26"/>
    <mergeCell ref="AC26:AY26"/>
    <mergeCell ref="H24:Y25"/>
    <mergeCell ref="Z24:AB25"/>
    <mergeCell ref="AC24:AE25"/>
    <mergeCell ref="AF24:AJ24"/>
    <mergeCell ref="AU24:AY24"/>
    <mergeCell ref="AF25:AJ25"/>
    <mergeCell ref="AK25:AO25"/>
    <mergeCell ref="AP25:AT25"/>
    <mergeCell ref="AU25:AY25"/>
    <mergeCell ref="AK24:AO24"/>
    <mergeCell ref="AP24:AT24"/>
    <mergeCell ref="M30:R30"/>
    <mergeCell ref="S30:X30"/>
    <mergeCell ref="M27:R27"/>
    <mergeCell ref="S27:X27"/>
    <mergeCell ref="Y27:AY27"/>
    <mergeCell ref="D28:L28"/>
    <mergeCell ref="M28:R28"/>
    <mergeCell ref="S28:X28"/>
    <mergeCell ref="S32:X32"/>
    <mergeCell ref="D29:L29"/>
    <mergeCell ref="B27:C33"/>
    <mergeCell ref="D31:L31"/>
    <mergeCell ref="M31:R31"/>
    <mergeCell ref="S31:X31"/>
    <mergeCell ref="M29:R29"/>
    <mergeCell ref="S29:X29"/>
    <mergeCell ref="D27:L27"/>
    <mergeCell ref="D30:L30"/>
    <mergeCell ref="B36:AY36"/>
    <mergeCell ref="D37:G37"/>
    <mergeCell ref="H37:AG37"/>
    <mergeCell ref="AH37:AY37"/>
    <mergeCell ref="D33:L33"/>
    <mergeCell ref="M33:R33"/>
    <mergeCell ref="S33:X33"/>
    <mergeCell ref="Y28:AY33"/>
    <mergeCell ref="D32:L32"/>
    <mergeCell ref="M32:R32"/>
    <mergeCell ref="B38:C40"/>
    <mergeCell ref="D38:G38"/>
    <mergeCell ref="H38:AG38"/>
    <mergeCell ref="AH38:AY40"/>
    <mergeCell ref="D39:G39"/>
    <mergeCell ref="H39:AG39"/>
    <mergeCell ref="D40:G40"/>
    <mergeCell ref="H40:AG40"/>
    <mergeCell ref="AH41:AY45"/>
    <mergeCell ref="D42:G42"/>
    <mergeCell ref="H42:AG42"/>
    <mergeCell ref="D43:G43"/>
    <mergeCell ref="H43:AG43"/>
    <mergeCell ref="D44:G44"/>
    <mergeCell ref="H44:AG44"/>
    <mergeCell ref="H47:AG47"/>
    <mergeCell ref="D48:G48"/>
    <mergeCell ref="H48:AG48"/>
    <mergeCell ref="B41:C45"/>
    <mergeCell ref="D41:G41"/>
    <mergeCell ref="H41:AG41"/>
    <mergeCell ref="B52:C52"/>
    <mergeCell ref="D52:AY52"/>
    <mergeCell ref="D50:G50"/>
    <mergeCell ref="D45:G45"/>
    <mergeCell ref="H45:AG45"/>
    <mergeCell ref="B46:C51"/>
    <mergeCell ref="D46:G46"/>
    <mergeCell ref="H46:AG46"/>
    <mergeCell ref="AH46:AY51"/>
    <mergeCell ref="D47:G47"/>
    <mergeCell ref="D49:G49"/>
    <mergeCell ref="H49:AG49"/>
    <mergeCell ref="D51:G51"/>
    <mergeCell ref="H51:AG51"/>
    <mergeCell ref="H50:U50"/>
    <mergeCell ref="V50:AG50"/>
    <mergeCell ref="Z70:AC70"/>
    <mergeCell ref="AD70:AH70"/>
    <mergeCell ref="H69:L69"/>
    <mergeCell ref="M69:Y69"/>
    <mergeCell ref="Z69:AC69"/>
    <mergeCell ref="AD69:AH69"/>
    <mergeCell ref="H72:L72"/>
    <mergeCell ref="M72:Y72"/>
    <mergeCell ref="H71:L71"/>
    <mergeCell ref="M71:Y71"/>
    <mergeCell ref="Z71:AC71"/>
    <mergeCell ref="AD71:AH71"/>
    <mergeCell ref="Z72:AC72"/>
    <mergeCell ref="AD72:AH72"/>
    <mergeCell ref="AI74:AU74"/>
    <mergeCell ref="AV74:AY74"/>
    <mergeCell ref="AI73:AU73"/>
    <mergeCell ref="AV73:AY73"/>
    <mergeCell ref="AI71:AU71"/>
    <mergeCell ref="AV71:AY71"/>
    <mergeCell ref="H74:L74"/>
    <mergeCell ref="M74:Y74"/>
    <mergeCell ref="Z74:AC74"/>
    <mergeCell ref="AD74:AH74"/>
    <mergeCell ref="AI72:AU72"/>
    <mergeCell ref="AV72:AY72"/>
    <mergeCell ref="H73:L73"/>
    <mergeCell ref="M73:Y73"/>
    <mergeCell ref="Z73:AC73"/>
    <mergeCell ref="AD73:AH73"/>
    <mergeCell ref="H76:L76"/>
    <mergeCell ref="M76:Y76"/>
    <mergeCell ref="H75:L75"/>
    <mergeCell ref="M75:Y75"/>
    <mergeCell ref="Z75:AC75"/>
    <mergeCell ref="AD75:AH75"/>
    <mergeCell ref="Z76:AC76"/>
    <mergeCell ref="AD76:AH76"/>
    <mergeCell ref="AI78:AU78"/>
    <mergeCell ref="AV78:AY78"/>
    <mergeCell ref="AI77:AU77"/>
    <mergeCell ref="AV77:AY77"/>
    <mergeCell ref="AI75:AU75"/>
    <mergeCell ref="AV75:AY75"/>
    <mergeCell ref="H78:L78"/>
    <mergeCell ref="M78:Y78"/>
    <mergeCell ref="Z78:AC78"/>
    <mergeCell ref="AD78:AH78"/>
    <mergeCell ref="AI76:AU76"/>
    <mergeCell ref="AV76:AY76"/>
    <mergeCell ref="H77:L77"/>
    <mergeCell ref="M77:Y77"/>
    <mergeCell ref="Z77:AC77"/>
    <mergeCell ref="AD77:AH77"/>
    <mergeCell ref="H79:AC79"/>
    <mergeCell ref="AD79:AY79"/>
    <mergeCell ref="H80:L80"/>
    <mergeCell ref="M80:Y80"/>
    <mergeCell ref="Z80:AC80"/>
    <mergeCell ref="AD80:AH80"/>
    <mergeCell ref="AI80:AU80"/>
    <mergeCell ref="AV80:AY80"/>
    <mergeCell ref="H81:L81"/>
    <mergeCell ref="M81:Y81"/>
    <mergeCell ref="Z81:AC81"/>
    <mergeCell ref="AD81:AH81"/>
    <mergeCell ref="AI81:AU81"/>
    <mergeCell ref="AV81:AY81"/>
    <mergeCell ref="H83:L83"/>
    <mergeCell ref="M83:Y83"/>
    <mergeCell ref="H82:L82"/>
    <mergeCell ref="M82:Y82"/>
    <mergeCell ref="Z82:AC82"/>
    <mergeCell ref="AD82:AH82"/>
    <mergeCell ref="Z83:AC83"/>
    <mergeCell ref="AD83:AH83"/>
    <mergeCell ref="AI85:AU85"/>
    <mergeCell ref="AV85:AY85"/>
    <mergeCell ref="AI84:AU84"/>
    <mergeCell ref="AV84:AY84"/>
    <mergeCell ref="AI82:AU82"/>
    <mergeCell ref="AV82:AY82"/>
    <mergeCell ref="H85:L85"/>
    <mergeCell ref="M85:Y85"/>
    <mergeCell ref="Z85:AC85"/>
    <mergeCell ref="AD85:AH85"/>
    <mergeCell ref="AI83:AU83"/>
    <mergeCell ref="AV83:AY83"/>
    <mergeCell ref="H84:L84"/>
    <mergeCell ref="M84:Y84"/>
    <mergeCell ref="Z84:AC84"/>
    <mergeCell ref="AD84:AH84"/>
    <mergeCell ref="H87:L87"/>
    <mergeCell ref="M87:Y87"/>
    <mergeCell ref="H86:L86"/>
    <mergeCell ref="M86:Y86"/>
    <mergeCell ref="Z86:AC86"/>
    <mergeCell ref="AD86:AH86"/>
    <mergeCell ref="Z87:AC87"/>
    <mergeCell ref="AD87:AH87"/>
    <mergeCell ref="AI89:AU89"/>
    <mergeCell ref="AV89:AY89"/>
    <mergeCell ref="AI88:AU88"/>
    <mergeCell ref="AV88:AY88"/>
    <mergeCell ref="AI86:AU86"/>
    <mergeCell ref="AV86:AY86"/>
    <mergeCell ref="H89:L89"/>
    <mergeCell ref="M89:Y89"/>
    <mergeCell ref="Z89:AC89"/>
    <mergeCell ref="AD89:AH89"/>
    <mergeCell ref="AI87:AU87"/>
    <mergeCell ref="AV87:AY87"/>
    <mergeCell ref="H88:L88"/>
    <mergeCell ref="M88:Y88"/>
    <mergeCell ref="Z88:AC88"/>
    <mergeCell ref="AD88:AH88"/>
    <mergeCell ref="H90:AC90"/>
    <mergeCell ref="AD90:AY90"/>
    <mergeCell ref="H91:L91"/>
    <mergeCell ref="M91:Y91"/>
    <mergeCell ref="Z91:AC91"/>
    <mergeCell ref="AD91:AH91"/>
    <mergeCell ref="AI91:AU91"/>
    <mergeCell ref="AV91:AY91"/>
    <mergeCell ref="H92:L92"/>
    <mergeCell ref="M92:Y92"/>
    <mergeCell ref="Z92:AC92"/>
    <mergeCell ref="AD92:AH92"/>
    <mergeCell ref="AI92:AU92"/>
    <mergeCell ref="AV92:AY92"/>
    <mergeCell ref="H94:L94"/>
    <mergeCell ref="M94:Y94"/>
    <mergeCell ref="H93:L93"/>
    <mergeCell ref="M93:Y93"/>
    <mergeCell ref="Z93:AC93"/>
    <mergeCell ref="AD93:AH93"/>
    <mergeCell ref="Z94:AC94"/>
    <mergeCell ref="AD94:AH94"/>
    <mergeCell ref="AI96:AU96"/>
    <mergeCell ref="AV96:AY96"/>
    <mergeCell ref="AI95:AU95"/>
    <mergeCell ref="AV95:AY95"/>
    <mergeCell ref="AI93:AU93"/>
    <mergeCell ref="AV93:AY93"/>
    <mergeCell ref="H96:L96"/>
    <mergeCell ref="M96:Y96"/>
    <mergeCell ref="Z96:AC96"/>
    <mergeCell ref="AD96:AH96"/>
    <mergeCell ref="AI94:AU94"/>
    <mergeCell ref="AV94:AY94"/>
    <mergeCell ref="H95:L95"/>
    <mergeCell ref="M95:Y95"/>
    <mergeCell ref="Z95:AC95"/>
    <mergeCell ref="AD95:AH95"/>
    <mergeCell ref="H98:L98"/>
    <mergeCell ref="M98:Y98"/>
    <mergeCell ref="H97:L97"/>
    <mergeCell ref="M97:Y97"/>
    <mergeCell ref="Z97:AC97"/>
    <mergeCell ref="AD97:AH97"/>
    <mergeCell ref="Z98:AC98"/>
    <mergeCell ref="AD98:AH98"/>
    <mergeCell ref="AI100:AU100"/>
    <mergeCell ref="AV100:AY100"/>
    <mergeCell ref="AI99:AU99"/>
    <mergeCell ref="AV99:AY99"/>
    <mergeCell ref="AI97:AU97"/>
    <mergeCell ref="AV97:AY97"/>
    <mergeCell ref="H100:L100"/>
    <mergeCell ref="M100:Y100"/>
    <mergeCell ref="Z100:AC100"/>
    <mergeCell ref="AD100:AH100"/>
    <mergeCell ref="AI98:AU98"/>
    <mergeCell ref="AV98:AY98"/>
    <mergeCell ref="H99:L99"/>
    <mergeCell ref="M99:Y99"/>
    <mergeCell ref="Z99:AC99"/>
    <mergeCell ref="AD99:AH99"/>
    <mergeCell ref="H101:AC101"/>
    <mergeCell ref="AD101:AY101"/>
    <mergeCell ref="H102:L102"/>
    <mergeCell ref="M102:Y102"/>
    <mergeCell ref="Z102:AC102"/>
    <mergeCell ref="AD102:AH102"/>
    <mergeCell ref="AI102:AU102"/>
    <mergeCell ref="AV102:AY102"/>
    <mergeCell ref="H104:L104"/>
    <mergeCell ref="M104:Y104"/>
    <mergeCell ref="H103:L103"/>
    <mergeCell ref="M103:Y103"/>
    <mergeCell ref="Z103:AC103"/>
    <mergeCell ref="AD103:AH103"/>
    <mergeCell ref="Z104:AC104"/>
    <mergeCell ref="AD104:AH104"/>
    <mergeCell ref="AI106:AU106"/>
    <mergeCell ref="AV106:AY106"/>
    <mergeCell ref="AI105:AU105"/>
    <mergeCell ref="AV105:AY105"/>
    <mergeCell ref="AI103:AU103"/>
    <mergeCell ref="AV103:AY103"/>
    <mergeCell ref="H106:L106"/>
    <mergeCell ref="M106:Y106"/>
    <mergeCell ref="Z106:AC106"/>
    <mergeCell ref="AD106:AH106"/>
    <mergeCell ref="AI104:AU104"/>
    <mergeCell ref="AV104:AY104"/>
    <mergeCell ref="H105:L105"/>
    <mergeCell ref="M105:Y105"/>
    <mergeCell ref="Z105:AC105"/>
    <mergeCell ref="AD105:AH105"/>
    <mergeCell ref="H108:L108"/>
    <mergeCell ref="M108:Y108"/>
    <mergeCell ref="H107:L107"/>
    <mergeCell ref="M107:Y107"/>
    <mergeCell ref="Z107:AC107"/>
    <mergeCell ref="AD107:AH107"/>
    <mergeCell ref="Z108:AC108"/>
    <mergeCell ref="AD108:AH108"/>
    <mergeCell ref="AI110:AU110"/>
    <mergeCell ref="AV110:AY110"/>
    <mergeCell ref="AI109:AU109"/>
    <mergeCell ref="AV109:AY109"/>
    <mergeCell ref="AI107:AU107"/>
    <mergeCell ref="AV107:AY107"/>
    <mergeCell ref="H110:L110"/>
    <mergeCell ref="M110:Y110"/>
    <mergeCell ref="Z110:AC110"/>
    <mergeCell ref="AD110:AH110"/>
    <mergeCell ref="AI108:AU108"/>
    <mergeCell ref="AV108:AY108"/>
    <mergeCell ref="H109:L109"/>
    <mergeCell ref="M109:Y109"/>
    <mergeCell ref="Z109:AC109"/>
    <mergeCell ref="AD109:AH109"/>
    <mergeCell ref="H111:L111"/>
    <mergeCell ref="M111:Y111"/>
    <mergeCell ref="Z111:AC111"/>
    <mergeCell ref="AD111:AH111"/>
    <mergeCell ref="AI111:AU111"/>
    <mergeCell ref="AV111:AY111"/>
    <mergeCell ref="B116:C116"/>
    <mergeCell ref="D116:M116"/>
    <mergeCell ref="N116:AK116"/>
    <mergeCell ref="AL116:AQ116"/>
    <mergeCell ref="AR116:AU116"/>
    <mergeCell ref="AV116:AX116"/>
    <mergeCell ref="B118:C118"/>
    <mergeCell ref="D118:M118"/>
    <mergeCell ref="B117:C117"/>
    <mergeCell ref="D117:M117"/>
    <mergeCell ref="N117:AK117"/>
    <mergeCell ref="AL117:AQ117"/>
    <mergeCell ref="N118:AK118"/>
    <mergeCell ref="AL118:AQ118"/>
    <mergeCell ref="AR120:AU120"/>
    <mergeCell ref="AV120:AX120"/>
    <mergeCell ref="AR119:AU119"/>
    <mergeCell ref="AV119:AX119"/>
    <mergeCell ref="AR117:AU117"/>
    <mergeCell ref="AV117:AX117"/>
    <mergeCell ref="B120:C120"/>
    <mergeCell ref="D120:M120"/>
    <mergeCell ref="N120:AK120"/>
    <mergeCell ref="AL120:AQ120"/>
    <mergeCell ref="AR118:AU118"/>
    <mergeCell ref="AV118:AX118"/>
    <mergeCell ref="B119:C119"/>
    <mergeCell ref="D119:M119"/>
    <mergeCell ref="N119:AK119"/>
    <mergeCell ref="AL119:AQ119"/>
    <mergeCell ref="B122:C122"/>
    <mergeCell ref="D122:M122"/>
    <mergeCell ref="B121:C121"/>
    <mergeCell ref="D121:M121"/>
    <mergeCell ref="N121:AK121"/>
    <mergeCell ref="AL121:AQ121"/>
    <mergeCell ref="N122:AK122"/>
    <mergeCell ref="AL122:AQ122"/>
    <mergeCell ref="AR124:AU124"/>
    <mergeCell ref="AV124:AX124"/>
    <mergeCell ref="AR123:AU123"/>
    <mergeCell ref="AV123:AX123"/>
    <mergeCell ref="AR121:AU121"/>
    <mergeCell ref="AV121:AX121"/>
    <mergeCell ref="B124:C124"/>
    <mergeCell ref="D124:M124"/>
    <mergeCell ref="N124:AK124"/>
    <mergeCell ref="AL124:AQ124"/>
    <mergeCell ref="AR122:AU122"/>
    <mergeCell ref="AV122:AX122"/>
    <mergeCell ref="B123:C123"/>
    <mergeCell ref="D123:M123"/>
    <mergeCell ref="N123:AK123"/>
    <mergeCell ref="AL123:AQ123"/>
    <mergeCell ref="AV126:AX126"/>
    <mergeCell ref="B125:C125"/>
    <mergeCell ref="D125:M125"/>
    <mergeCell ref="N125:AK125"/>
    <mergeCell ref="AL125:AQ125"/>
    <mergeCell ref="AR125:AU125"/>
    <mergeCell ref="AV125:AX125"/>
    <mergeCell ref="B126:C126"/>
    <mergeCell ref="D126:M126"/>
    <mergeCell ref="U130:Y130"/>
    <mergeCell ref="N126:AK126"/>
    <mergeCell ref="AL126:AQ126"/>
    <mergeCell ref="B129:H129"/>
    <mergeCell ref="I129:Y129"/>
    <mergeCell ref="AR126:AU126"/>
    <mergeCell ref="AS130:AW130"/>
    <mergeCell ref="B130:H130"/>
    <mergeCell ref="I130:M130"/>
    <mergeCell ref="N130:T130"/>
    <mergeCell ref="Z131:AF131"/>
    <mergeCell ref="AG131:AK131"/>
    <mergeCell ref="B131:H131"/>
    <mergeCell ref="I131:M131"/>
    <mergeCell ref="N131:T131"/>
    <mergeCell ref="U131:Y131"/>
    <mergeCell ref="B58:AY58"/>
    <mergeCell ref="B55:AY55"/>
    <mergeCell ref="B57:AY57"/>
    <mergeCell ref="B56:F56"/>
    <mergeCell ref="G56:AY56"/>
    <mergeCell ref="AL131:AR131"/>
    <mergeCell ref="AS131:AW131"/>
    <mergeCell ref="Z130:AF130"/>
    <mergeCell ref="AG130:AK130"/>
    <mergeCell ref="AL130:AR130"/>
    <mergeCell ref="B54:F54"/>
    <mergeCell ref="G54:AY54"/>
    <mergeCell ref="B53:AY53"/>
    <mergeCell ref="B146:C146"/>
    <mergeCell ref="D146:M146"/>
    <mergeCell ref="N146:AK146"/>
    <mergeCell ref="AL146:AQ146"/>
    <mergeCell ref="AR146:AU146"/>
    <mergeCell ref="AV146:AX146"/>
    <mergeCell ref="B59:AY59"/>
    <mergeCell ref="AR148:AU148"/>
    <mergeCell ref="AV148:AX148"/>
    <mergeCell ref="B147:C147"/>
    <mergeCell ref="D147:M147"/>
    <mergeCell ref="N147:AK147"/>
    <mergeCell ref="AL147:AQ147"/>
    <mergeCell ref="AR147:AU147"/>
    <mergeCell ref="AV147:AX147"/>
    <mergeCell ref="AR149:AU149"/>
    <mergeCell ref="AV149:AX149"/>
    <mergeCell ref="B148:C148"/>
    <mergeCell ref="D148:M148"/>
    <mergeCell ref="B149:C149"/>
    <mergeCell ref="D149:M149"/>
    <mergeCell ref="N149:AK149"/>
    <mergeCell ref="AL149:AQ149"/>
    <mergeCell ref="N148:AK148"/>
    <mergeCell ref="AL148:AQ148"/>
    <mergeCell ref="B151:C151"/>
    <mergeCell ref="D151:M151"/>
    <mergeCell ref="N151:AK151"/>
    <mergeCell ref="AL151:AQ151"/>
    <mergeCell ref="B150:C150"/>
    <mergeCell ref="D150:M150"/>
    <mergeCell ref="N150:AK150"/>
    <mergeCell ref="AL150:AQ150"/>
    <mergeCell ref="N152:AK152"/>
    <mergeCell ref="AL152:AQ152"/>
    <mergeCell ref="AR150:AU150"/>
    <mergeCell ref="AV150:AX150"/>
    <mergeCell ref="AR151:AU151"/>
    <mergeCell ref="AV151:AX151"/>
    <mergeCell ref="AR152:AU152"/>
    <mergeCell ref="AV152:AX152"/>
    <mergeCell ref="N154:AK154"/>
    <mergeCell ref="AL154:AQ154"/>
    <mergeCell ref="AR153:AU153"/>
    <mergeCell ref="AV153:AX153"/>
    <mergeCell ref="B152:C152"/>
    <mergeCell ref="D152:M152"/>
    <mergeCell ref="B153:C153"/>
    <mergeCell ref="D153:M153"/>
    <mergeCell ref="N153:AK153"/>
    <mergeCell ref="AL153:AQ153"/>
    <mergeCell ref="AR154:AU154"/>
    <mergeCell ref="AV154:AX154"/>
    <mergeCell ref="AR155:AU155"/>
    <mergeCell ref="AV155:AX155"/>
    <mergeCell ref="B155:C155"/>
    <mergeCell ref="D155:M155"/>
    <mergeCell ref="N155:AK155"/>
    <mergeCell ref="AL155:AQ155"/>
    <mergeCell ref="B154:C154"/>
    <mergeCell ref="D154:M154"/>
    <mergeCell ref="AR159:AU159"/>
    <mergeCell ref="AV159:AX159"/>
    <mergeCell ref="B156:C156"/>
    <mergeCell ref="D156:M156"/>
    <mergeCell ref="N156:AK156"/>
    <mergeCell ref="AL156:AQ156"/>
    <mergeCell ref="AR156:AU156"/>
    <mergeCell ref="AV156:AX156"/>
    <mergeCell ref="AR160:AU160"/>
    <mergeCell ref="AV160:AX160"/>
    <mergeCell ref="B159:C159"/>
    <mergeCell ref="D159:M159"/>
    <mergeCell ref="B160:C160"/>
    <mergeCell ref="D160:M160"/>
    <mergeCell ref="N160:AK160"/>
    <mergeCell ref="AL160:AQ160"/>
    <mergeCell ref="N159:AK159"/>
    <mergeCell ref="AL159:AQ159"/>
    <mergeCell ref="B162:C162"/>
    <mergeCell ref="D162:M162"/>
    <mergeCell ref="N162:AK162"/>
    <mergeCell ref="AL162:AQ162"/>
    <mergeCell ref="B161:C161"/>
    <mergeCell ref="D161:M161"/>
    <mergeCell ref="N161:AK161"/>
    <mergeCell ref="AL161:AQ161"/>
    <mergeCell ref="AL164:AQ164"/>
    <mergeCell ref="N163:AK163"/>
    <mergeCell ref="AL163:AQ163"/>
    <mergeCell ref="AR161:AU161"/>
    <mergeCell ref="AV161:AX161"/>
    <mergeCell ref="AR162:AU162"/>
    <mergeCell ref="AV162:AX162"/>
    <mergeCell ref="AR163:AU163"/>
    <mergeCell ref="AV163:AX163"/>
    <mergeCell ref="D165:M165"/>
    <mergeCell ref="N165:AK165"/>
    <mergeCell ref="AL165:AQ165"/>
    <mergeCell ref="AR164:AU164"/>
    <mergeCell ref="AV164:AX164"/>
    <mergeCell ref="B163:C163"/>
    <mergeCell ref="D163:M163"/>
    <mergeCell ref="B164:C164"/>
    <mergeCell ref="D164:M164"/>
    <mergeCell ref="N164:AK164"/>
    <mergeCell ref="AR165:AU165"/>
    <mergeCell ref="AV165:AX165"/>
    <mergeCell ref="AR166:AU166"/>
    <mergeCell ref="AV166:AX166"/>
    <mergeCell ref="AV167:AX167"/>
    <mergeCell ref="B166:C166"/>
    <mergeCell ref="D166:M166"/>
    <mergeCell ref="N166:AK166"/>
    <mergeCell ref="AL166:AQ166"/>
    <mergeCell ref="B165:C165"/>
    <mergeCell ref="AV168:AX168"/>
    <mergeCell ref="B167:C167"/>
    <mergeCell ref="D167:M167"/>
    <mergeCell ref="B168:C168"/>
    <mergeCell ref="D168:M168"/>
    <mergeCell ref="N168:AK168"/>
    <mergeCell ref="AL168:AQ168"/>
    <mergeCell ref="N167:AK167"/>
    <mergeCell ref="AL167:AQ167"/>
    <mergeCell ref="AR167:AU167"/>
    <mergeCell ref="B12:G19"/>
    <mergeCell ref="H19:P19"/>
    <mergeCell ref="Q19:AY19"/>
    <mergeCell ref="AR169:AU169"/>
    <mergeCell ref="AV169:AX169"/>
    <mergeCell ref="B169:C169"/>
    <mergeCell ref="D169:M169"/>
    <mergeCell ref="N169:AK169"/>
    <mergeCell ref="AL169:AQ169"/>
    <mergeCell ref="AR168:AU168"/>
  </mergeCells>
  <phoneticPr fontId="3"/>
  <pageMargins left="0.62992125984251968" right="0.39370078740157483" top="0.26" bottom="0.16" header="0.28000000000000003" footer="0.16"/>
  <pageSetup paperSize="9" scale="71" fitToHeight="4" orientation="portrait" r:id="rId1"/>
  <headerFooter alignWithMargins="0"/>
  <rowBreaks count="5" manualBreakCount="5">
    <brk id="34" max="50" man="1"/>
    <brk id="61" max="50" man="1"/>
    <brk id="66" max="50" man="1"/>
    <brk id="112" max="16383" man="1"/>
    <brk id="157" max="50" man="1"/>
  </rowBreaks>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DB022D-A095-4D9A-9432-54A8CD4275F8}">
  <dimension ref="A1:AC124"/>
  <sheetViews>
    <sheetView view="pageBreakPreview" topLeftCell="A49" zoomScaleNormal="100" workbookViewId="0">
      <selection activeCell="V50" sqref="V50:AG50"/>
    </sheetView>
  </sheetViews>
  <sheetFormatPr defaultRowHeight="13" x14ac:dyDescent="0.2"/>
  <cols>
    <col min="1" max="1" width="40.26953125" bestFit="1" customWidth="1"/>
    <col min="2" max="4" width="15.08984375" customWidth="1"/>
    <col min="5" max="29" width="9" style="58" customWidth="1"/>
  </cols>
  <sheetData>
    <row r="1" spans="1:4" x14ac:dyDescent="0.2">
      <c r="A1" t="s">
        <v>649</v>
      </c>
    </row>
    <row r="2" spans="1:4" ht="13.5" thickBot="1" x14ac:dyDescent="0.25">
      <c r="D2" s="36" t="s">
        <v>650</v>
      </c>
    </row>
    <row r="3" spans="1:4" ht="19.899999999999999" customHeight="1" thickBot="1" x14ac:dyDescent="0.25">
      <c r="A3" s="37" t="s">
        <v>651</v>
      </c>
      <c r="B3" s="38" t="s">
        <v>652</v>
      </c>
      <c r="C3" s="39" t="s">
        <v>653</v>
      </c>
      <c r="D3" s="40" t="s">
        <v>438</v>
      </c>
    </row>
    <row r="4" spans="1:4" ht="19.899999999999999" customHeight="1" x14ac:dyDescent="0.2">
      <c r="A4" s="41" t="s">
        <v>654</v>
      </c>
      <c r="B4" s="42">
        <v>18680</v>
      </c>
      <c r="C4" s="43" t="s">
        <v>661</v>
      </c>
      <c r="D4" s="44" t="s">
        <v>661</v>
      </c>
    </row>
    <row r="5" spans="1:4" ht="19.899999999999999" customHeight="1" x14ac:dyDescent="0.2">
      <c r="A5" s="45" t="s">
        <v>655</v>
      </c>
      <c r="B5" s="46">
        <v>1087</v>
      </c>
      <c r="C5" s="47">
        <v>675</v>
      </c>
      <c r="D5" s="48"/>
    </row>
    <row r="6" spans="1:4" ht="19.899999999999999" customHeight="1" thickBot="1" x14ac:dyDescent="0.25">
      <c r="A6" s="49" t="s">
        <v>656</v>
      </c>
      <c r="B6" s="50" t="s">
        <v>661</v>
      </c>
      <c r="C6" s="51">
        <v>80</v>
      </c>
      <c r="D6" s="52"/>
    </row>
    <row r="7" spans="1:4" ht="19.899999999999999" customHeight="1" thickBot="1" x14ac:dyDescent="0.25">
      <c r="A7" s="53" t="s">
        <v>42</v>
      </c>
      <c r="B7" s="54">
        <v>19767</v>
      </c>
      <c r="C7" s="55">
        <v>755</v>
      </c>
      <c r="D7" s="56"/>
    </row>
    <row r="8" spans="1:4" x14ac:dyDescent="0.2">
      <c r="A8" s="57" t="s">
        <v>657</v>
      </c>
    </row>
    <row r="10" spans="1:4" x14ac:dyDescent="0.2">
      <c r="A10" s="4" t="s">
        <v>658</v>
      </c>
    </row>
    <row r="29" spans="1:1" x14ac:dyDescent="0.2">
      <c r="A29" s="4" t="s">
        <v>659</v>
      </c>
    </row>
    <row r="52" spans="1:1" x14ac:dyDescent="0.2">
      <c r="A52" s="4" t="s">
        <v>660</v>
      </c>
    </row>
    <row r="113" spans="4:4" x14ac:dyDescent="0.2">
      <c r="D113" s="58"/>
    </row>
    <row r="114" spans="4:4" x14ac:dyDescent="0.2">
      <c r="D114" s="58"/>
    </row>
    <row r="115" spans="4:4" x14ac:dyDescent="0.2">
      <c r="D115" s="58"/>
    </row>
    <row r="116" spans="4:4" x14ac:dyDescent="0.2">
      <c r="D116" s="58"/>
    </row>
    <row r="117" spans="4:4" x14ac:dyDescent="0.2">
      <c r="D117" s="58"/>
    </row>
    <row r="118" spans="4:4" x14ac:dyDescent="0.2">
      <c r="D118" s="58"/>
    </row>
    <row r="119" spans="4:4" x14ac:dyDescent="0.2">
      <c r="D119" s="58"/>
    </row>
    <row r="120" spans="4:4" x14ac:dyDescent="0.2">
      <c r="D120" s="58"/>
    </row>
    <row r="121" spans="4:4" x14ac:dyDescent="0.2">
      <c r="D121" s="58"/>
    </row>
    <row r="122" spans="4:4" x14ac:dyDescent="0.2">
      <c r="D122" s="58"/>
    </row>
    <row r="123" spans="4:4" x14ac:dyDescent="0.2">
      <c r="D123" s="58"/>
    </row>
    <row r="124" spans="4:4" x14ac:dyDescent="0.2">
      <c r="D124" s="58"/>
    </row>
  </sheetData>
  <phoneticPr fontId="3"/>
  <pageMargins left="0.91" right="0.75" top="0.38" bottom="0.16" header="0.35" footer="0.24"/>
  <pageSetup paperSize="9" scale="95" orientation="portrait" r:id="rId1"/>
  <headerFooter alignWithMargins="0"/>
  <rowBreaks count="1" manualBreakCount="1">
    <brk id="66" max="3" man="1"/>
  </rowBreaks>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FC197F653322064D85B93ABBC5B6FB78" ma:contentTypeVersion="13" ma:contentTypeDescription="新しいドキュメントを作成します。" ma:contentTypeScope="" ma:versionID="ef8f5855f84a33b73f8c7caba840f8dc">
  <xsd:schema xmlns:xsd="http://www.w3.org/2001/XMLSchema" xmlns:xs="http://www.w3.org/2001/XMLSchema" xmlns:p="http://schemas.microsoft.com/office/2006/metadata/properties" xmlns:ns2="e273c224-f7a2-446f-a481-f5f9133ccd29" xmlns:ns3="bc010c7d-ded5-47f2-a840-4a5596bf033c" targetNamespace="http://schemas.microsoft.com/office/2006/metadata/properties" ma:root="true" ma:fieldsID="6304105ee02b9771f6b06cc22873cca6" ns2:_="" ns3:_="">
    <xsd:import namespace="e273c224-f7a2-446f-a481-f5f9133ccd29"/>
    <xsd:import namespace="bc010c7d-ded5-47f2-a840-4a5596bf033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273c224-f7a2-446f-a481-f5f9133ccd2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c010c7d-ded5-47f2-a840-4a5596bf033c"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63f805ce-aa29-4220-a703-273d78e6b486}" ma:internalName="TaxCatchAll" ma:showField="CatchAllData" ma:web="bc010c7d-ded5-47f2-a840-4a5596bf03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e273c224-f7a2-446f-a481-f5f9133ccd29">
      <Terms xmlns="http://schemas.microsoft.com/office/infopath/2007/PartnerControls"/>
    </lcf76f155ced4ddcb4097134ff3c332f>
    <TaxCatchAll xmlns="bc010c7d-ded5-47f2-a840-4a5596bf033c" xsi:nil="true"/>
  </documentManagement>
</p:properties>
</file>

<file path=customXml/itemProps1.xml><?xml version="1.0" encoding="utf-8"?>
<ds:datastoreItem xmlns:ds="http://schemas.openxmlformats.org/officeDocument/2006/customXml" ds:itemID="{38E01AF0-A7A8-425E-9999-A4E40D71AB4E}"/>
</file>

<file path=customXml/itemProps2.xml><?xml version="1.0" encoding="utf-8"?>
<ds:datastoreItem xmlns:ds="http://schemas.openxmlformats.org/officeDocument/2006/customXml" ds:itemID="{27606F6A-DA7D-4A5D-836D-ACA2FBDC9715}"/>
</file>

<file path=customXml/itemProps3.xml><?xml version="1.0" encoding="utf-8"?>
<ds:datastoreItem xmlns:ds="http://schemas.openxmlformats.org/officeDocument/2006/customXml" ds:itemID="{17849761-49EE-4CE0-A65D-1D23B79E1DA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8</vt:i4>
      </vt:variant>
    </vt:vector>
  </HeadingPairs>
  <TitlesOfParts>
    <vt:vector size="16" baseType="lpstr">
      <vt:lpstr>事業1</vt:lpstr>
      <vt:lpstr>事業2</vt:lpstr>
      <vt:lpstr>事業3</vt:lpstr>
      <vt:lpstr>事業4</vt:lpstr>
      <vt:lpstr>事業5</vt:lpstr>
      <vt:lpstr>事業6</vt:lpstr>
      <vt:lpstr>事業7</vt:lpstr>
      <vt:lpstr>事業7の詳細</vt:lpstr>
      <vt:lpstr>事業1!Print_Area</vt:lpstr>
      <vt:lpstr>事業2!Print_Area</vt:lpstr>
      <vt:lpstr>事業3!Print_Area</vt:lpstr>
      <vt:lpstr>事業4!Print_Area</vt:lpstr>
      <vt:lpstr>事業5!Print_Area</vt:lpstr>
      <vt:lpstr>事業6!Print_Area</vt:lpstr>
      <vt:lpstr>事業7!Print_Area</vt:lpstr>
      <vt:lpstr>事業7の詳細!Print_Area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2012-07-04T02:48:46Z</dcterms:created>
  <dcterms:modified xsi:type="dcterms:W3CDTF">2025-11-20T06:08:08Z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0x010100FC197F653322064D85B93ABBC5B6FB78</vt:lpwstr>
  </property>
</Properties>
</file>