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<sst xmlns="http://schemas.openxmlformats.org/spreadsheetml/2006/main" count="1371" uniqueCount="544">
  <si>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</si>
  <si>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</si>
  <si>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</si>
  <si>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</si>
  <si>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</si>
  <si>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</si>
  <si>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</si>
  <si>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</si>
  <si>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</si>
  <si>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</si>
  <si>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</si>
  <si>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</si>
  <si>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</si>
  <si>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</si>
  <si>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</si>
  <si>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</si>
  <si>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</si>
  <si>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</si>
  <si>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</si>
  <si>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</si>
  <si>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</si>
  <si>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</si>
  <si>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</si>
  <si>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</si>
  <si>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</si>
  <si>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</si>
  <si>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</si>
  <si>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</si>
  <si>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</si>
  <si>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</si>
  <si>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</si>
  <si>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</si>
  <si>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</si>
  <si>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</si>
  <si>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</si>
  <si>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</si>
  <si>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</si>
  <si>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</si>
  <si>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</si>
  <si>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</si>
  <si>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</si>
  <si>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</si>
  <si>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</si>
  <si>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</si>
  <si>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</si>
  <si>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</si>
  <si>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</si>
  <si>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</si>
  <si>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</si>
  <si>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</si>
  <si>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</si>
  <si>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</si>
  <si>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</si>
  <si>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</si>
  <si>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</si>
  <si>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</si>
  <si>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</si>
  <si>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</si>
  <si>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</si>
  <si>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</si>
  <si>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</si>
  <si>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</si>
  <si>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</si>
  <si>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</si>
  <si>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</si>
  <si>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</si>
  <si>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</si>
  <si>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</si>
  <si>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</si>
  <si>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</si>
  <si>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</si>
  <si>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</si>
  <si>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</si>
  <si>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</si>
  <si>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</si>
  <si>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</si>
  <si>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</si>
  <si>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</si>
  <si>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</si>
  <si>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</si>
  <si>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</si>
  <si>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</si>
  <si>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</si>
  <si>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</si>
  <si>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</si>
  <si>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</si>
  <si>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</si>
  <si>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</si>
  <si>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</si>
  <si>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</si>
  <si>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</si>
  <si>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</si>
  <si>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</si>
  <si>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</si>
  <si>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</si>
  <si>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</si>
  <si>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</si>
  <si>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</si>
  <si>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</si>
  <si>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</si>
  <si>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</si>
  <si>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</si>
  <si>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</si>
  <si>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</si>
  <si>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</si>
  <si>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</si>
  <si>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</si>
  <si>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</si>
  <si>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</si>
  <si>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</si>
  <si>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</si>
  <si>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</si>
  <si>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</si>
  <si>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</si>
  <si>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</si>
  <si>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</si>
  <si>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</si>
  <si>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</si>
  <si>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</si>
  <si>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</si>
  <si>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</si>
  <si>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</si>
  <si>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</si>
  <si>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</si>
  <si>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</si>
  <si>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</si>
  <si>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</si>
  <si>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</si>
  <si>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</si>
  <si>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</si>
  <si>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</si>
  <si>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</si>
  <si>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</si>
  <si>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</si>
  <si>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</si>
  <si>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</si>
  <si>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</si>
  <si>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</si>
  <si>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</si>
  <si>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</si>
  <si>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</si>
  <si>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</si>
  <si>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</si>
  <si>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</si>
  <si>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</si>
  <si>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</si>
  <si>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</si>
  <si>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</si>
  <si>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</si>
  <si>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</si>
  <si>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</si>
  <si>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</si>
  <si>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</si>
  <si>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</si>
  <si>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</si>
  <si>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</si>
  <si>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</si>
  <si>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</si>
  <si>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</si>
  <si>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</si>
  <si>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</si>
  <si>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</si>
  <si>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</si>
  <si>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</si>
  <si>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</si>
  <si>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</si>
  <si>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</si>
  <si>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</si>
  <si>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</si>
  <si>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</si>
  <si>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</si>
  <si>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</si>
  <si>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</si>
  <si>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</si>
  <si>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</si>
  <si>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</si>
  <si>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</si>
  <si>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</si>
  <si>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</si>
  <si>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</si>
  <si>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</si>
  <si>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</si>
  <si>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</si>
  <si>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</si>
  <si>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</si>
  <si>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</si>
  <si>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</si>
  <si>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</si>
  <si>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</si>
  <si>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</si>
  <si>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</si>
  <si>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</si>
  <si>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</si>
  <si>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</si>
  <si>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</si>
  <si>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</si>
  <si>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</si>
  <si>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</si>
  <si>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</si>
  <si>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</si>
  <si>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</si>
  <si>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</si>
  <si>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</si>
  <si>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</si>
  <si>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</si>
  <si>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</si>
  <si>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</si>
  <si>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</si>
  <si>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</si>
  <si>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</si>
  <si>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</si>
  <si>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</si>
  <si>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</si>
  <si>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</si>
  <si>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</si>
  <si>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</si>
  <si>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</si>
  <si>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</si>
  <si>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</si>
  <si>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</si>
  <si>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</si>
  <si>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</si>
  <si>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</si>
  <si>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</si>
  <si>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</si>
  <si>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</si>
  <si>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</si>
  <si>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</si>
  <si>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</si>
  <si>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</si>
  <si>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</si>
  <si>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</si>
  <si>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</si>
  <si>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</si>
  <si>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</si>
  <si>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</si>
  <si>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</si>
  <si>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</si>
  <si>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</si>
  <si>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</si>
  <si>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</si>
  <si>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</si>
  <si>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</si>
  <si>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</si>
  <si>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</si>
  <si>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</si>
  <si>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</si>
  <si>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</si>
  <si>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</si>
  <si>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</si>
  <si>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</si>
  <si>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</si>
  <si>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</si>
  <si>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</si>
  <si>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</si>
  <si>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</si>
  <si>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</si>
  <si>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</si>
  <si>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</si>
  <si>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</si>
  <si>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</si>
  <si>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</si>
  <si>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</si>
  <si>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</si>
  <si>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</si>
  <si>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</si>
  <si>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</si>
  <si>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</si>
  <si>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</si>
  <si>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</si>
  <si>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</si>
  <si>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</si>
  <si>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</si>
  <si>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</si>
  <si>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</si>
  <si>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</si>
  <si>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</si>
  <si>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</si>
  <si>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</si>
  <si>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</si>
  <si>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</si>
  <si>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</si>
  <si>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</si>
  <si>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</si>
  <si>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</si>
  <si>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</si>
  <si>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</si>
  <si>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</si>
  <si>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</si>
  <si>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</si>
  <si>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</si>
  <si>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</si>
  <si>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</si>
  <si>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</si>
  <si>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</si>
  <si>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</si>
  <si>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</si>
  <si>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</si>
  <si>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</si>
  <si>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</si>
  <si>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</si>
  <si>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</si>
  <si>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</si>
  <si>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</si>
  <si>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</si>
  <si>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</si>
  <si>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</si>
  <si>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</si>
  <si>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</si>
  <si>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</si>
  <si>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</si>
  <si>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</si>
  <si>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</si>
  <si>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</si>
  <si>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</si>
  <si>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</si>
  <si>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</si>
  <si>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</si>
  <si>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</si>
  <si>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</si>
  <si>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</si>
  <si>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</si>
  <si>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</si>
  <si>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</si>
  <si>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</si>
  <si>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</si>
  <si>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</si>
  <si>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</si>
  <si>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</si>
  <si>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</si>
  <si>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</si>
  <si>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</si>
  <si>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</si>
  <si>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</si>
  <si>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</si>
  <si>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</si>
  <si>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</si>
  <si>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</si>
  <si>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</si>
  <si>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</si>
  <si>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</si>
  <si>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</si>
  <si>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</si>
  <si>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</si>
  <si>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</si>
  <si>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</si>
  <si>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</si>
  <si>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</si>
  <si>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</si>
  <si>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</si>
  <si>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</si>
  <si>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</si>
  <si>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</si>
  <si>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</si>
  <si>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</si>
  <si>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</si>
  <si>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</si>
  <si>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</si>
  <si>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</si>
  <si>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</si>
  <si>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</si>
  <si>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</si>
  <si>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</si>
  <si>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</si>
  <si>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</si>
  <si>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</si>
  <si>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</si>
  <si>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</si>
  <si>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</si>
  <si>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</si>
  <si>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</si>
  <si>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</si>
  <si>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</si>
  <si>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</si>
  <si>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</si>
  <si>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</si>
  <si>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</si>
  <si>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</si>
  <si>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</si>
  <si>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</si>
  <si>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</si>
  <si>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</si>
  <si>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</si>
  <si>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</si>
  <si>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</si>
  <si>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</si>
  <si>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</si>
  <si>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</si>
  <si>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</si>
  <si>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</si>
  <si>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</si>
  <si>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</si>
  <si>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</si>
  <si>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</si>
  <si>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</si>
  <si>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</si>
  <si>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</si>
  <si>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</si>
  <si>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</si>
  <si>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</si>
  <si>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</si>
  <si>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</si>
  <si>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</si>
  <si>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</si>
  <si>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</si>
  <si>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</si>
  <si>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</si>
  <si>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</si>
  <si>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</si>
  <si>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</si>
  <si>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</si>
  <si>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</si>
  <si>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</si>
  <si>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</si>
  <si>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</si>
  <si>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</si>
  <si>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</si>
  <si>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</si>
  <si>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</si>
  <si>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</si>
  <si>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</si>
  <si>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</si>
  <si>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</si>
  <si>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</si>
  <si>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</si>
  <si>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</si>
  <si>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</si>
  <si>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</si>
  <si>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</si>
  <si>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</si>
  <si>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</si>
  <si>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</si>
  <si>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</si>
  <si>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</si>
  <si>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</si>
  <si>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</si>
  <si>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</si>
  <si>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</si>
  <si>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</si>
  <si>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</si>
  <si>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</si>
  <si>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</si>
  <si>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</si>
  <si>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</si>
  <si>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</si>
  <si>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</si>
  <si>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</si>
  <si>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</si>
  <si>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</si>
  <si>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</si>
  <si>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</si>
  <si>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</si>
  <si>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</si>
  <si>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</si>
  <si>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</si>
  <si>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</si>
  <si>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</si>
  <si>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</si>
  <si>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</si>
  <si>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</si>
  <si>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</si>
  <si>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</si>
  <si>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</si>
  <si>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</si>
  <si>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</si>
  <si>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</si>
  <si>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金融庁</t>
  </si>
  <si>
    <t>金融・資本市場活性化等のための税制面の整備</t>
  </si>
  <si>
    <t>総務企画局</t>
  </si>
  <si>
    <t>総務企画局政策課総合政策室</t>
  </si>
  <si>
    <t>齋藤　通雄</t>
  </si>
  <si>
    <t>○</t>
  </si>
  <si>
    <t>-</t>
  </si>
  <si>
    <t>「日本再興戦略」改訂2014（平成26年６月24日閣議決定）</t>
  </si>
  <si>
    <t>○各経費に関する契約については、引き続き可能な限り一般競争入札を実施し、経費削減を図っていく。
○リーフレット等については、過去に作成したデザインの再利用を図るとともに、配付にあたっては、引き続き事前に各配付先の必要部数を把握することにより重点化、効率化を図る。</t>
  </si>
  <si>
    <t>【税制調査】
委託調査の成果物は、以下のページにて公表。
http://www.fsa.go.jp/policy/shokenzeisei/index.html
【税制広報】
ＮＩＳＡのQ&amp;Aやリーフレット、ＮＩＳＡの日シンポジウムのチラシを作成し、以下のページにて公表。
http://www.fsa.go.jp/policy/nisa/index.html</t>
  </si>
  <si>
    <t>-</t>
  </si>
  <si>
    <t>-</t>
  </si>
  <si>
    <t>-</t>
  </si>
  <si>
    <t>-</t>
  </si>
  <si>
    <t>‐</t>
  </si>
  <si>
    <t>国民の資産形成のために、真に必要な金融サービスが提供されること</t>
  </si>
  <si>
    <t>ＮＩＳＡの一層の普及・促進</t>
  </si>
  <si>
    <t>件数</t>
  </si>
  <si>
    <t>税制面の環境整備に向けた調査の実施件数</t>
  </si>
  <si>
    <t>諸謝金</t>
  </si>
  <si>
    <t>職員旅費</t>
  </si>
  <si>
    <t>委員等旅費</t>
  </si>
  <si>
    <t>A.KPMG税理士法人</t>
  </si>
  <si>
    <t>直接経費</t>
  </si>
  <si>
    <t>人件費・報告書作成費</t>
  </si>
  <si>
    <t>B.株式会社野村総合研究所</t>
  </si>
  <si>
    <t>C.株式会社マイナビ</t>
  </si>
  <si>
    <t>D.大日本印刷株式会社</t>
  </si>
  <si>
    <t>※100万円以下</t>
  </si>
  <si>
    <t>ＫＰＭＧ税理士法人</t>
  </si>
  <si>
    <t>株式会社野村総合研究所</t>
  </si>
  <si>
    <t>若年層を中心とした個人による投資の現状とＮＩＳＡの利用促進に向けた課題に関する調査</t>
  </si>
  <si>
    <t>株式会社マイナビ</t>
  </si>
  <si>
    <t>随意契約</t>
  </si>
  <si>
    <t>ＮＩＳＡの利用実態等に係るアンケート調査の実施</t>
  </si>
  <si>
    <t>大日本印刷株式会社</t>
  </si>
  <si>
    <t>ＮＩＳＡ広報のためのリーフレット作成</t>
  </si>
  <si>
    <t>A</t>
  </si>
  <si>
    <t>国民の長期的な資産形成と経済成長に必要な資金の供給を図るために必要な事業である。</t>
  </si>
  <si>
    <t>国民の関心が大きい分野でもあり、優先度の高い事業である。</t>
  </si>
  <si>
    <t>入札を行う等、競争性を確保している。</t>
  </si>
  <si>
    <t>受益者が特定されない事業である。</t>
  </si>
  <si>
    <t>-</t>
  </si>
  <si>
    <t>真に必要なもの限定している。</t>
  </si>
  <si>
    <t>不用が発生している主な要因は、外部要因によって事業のスケジュールのずれが生じ、年度内に事業を行えなかったためである。</t>
  </si>
  <si>
    <t>-</t>
  </si>
  <si>
    <t>調査研究の成果物は、税制整備のための毎年の税制改正要望に有効活用している。</t>
  </si>
  <si>
    <t>コストの効率化により、見込みよりも多くの活動実績がある。</t>
  </si>
  <si>
    <t>○国民の投資への関心を広く喚起し、長期的視点からの資産形成を促すとともに、成長資金の供給拡大を図り、日本の経済成長につなげる。
○金融に係る税制の環境整備により、金融・資本市場の活性化を図る。</t>
  </si>
  <si>
    <t>億円</t>
  </si>
  <si>
    <t>特定の地域の国民に偏らない事業であり、また、税制面の整備という国が主導して実施すべきものである。</t>
  </si>
  <si>
    <t xml:space="preserve">○平成27年度税制改正で措置されたジュニアＮＩＳＡを含め、ＮＩＳＡ制度の更なる普及・定着に向けた周知・広報活動（ＨＰ作成、シンポジウムの開催、パンフレット作成等）を実施する。
○国民の資産形成等に必要な金融サービスが提供される環境整備や、金融・資本市場の活性化のための税制面の環境整備に向け、現行制度の問題点やより効果的な制度等に係る調査・検証を行う。
</t>
  </si>
  <si>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</si>
  <si>
    <t>金融政策業務庁費</t>
  </si>
  <si>
    <t>入札を行う等により、コストの削減を図っている。</t>
  </si>
  <si>
    <t>-</t>
  </si>
  <si>
    <t>ＮＩＳＡシンポジウム開催回数</t>
  </si>
  <si>
    <t>金額</t>
  </si>
  <si>
    <t>　金額/件数</t>
  </si>
  <si>
    <t>金額</t>
  </si>
  <si>
    <t>金額（百万円）／税制面の環境整備に向けた調査の実施件数　　　　　　　　　　　</t>
  </si>
  <si>
    <t>6.7/1</t>
  </si>
  <si>
    <t>7.2/2</t>
  </si>
  <si>
    <t>6.2/2</t>
  </si>
  <si>
    <t>金融機関向け税制説明会に参加した金融機関の全金融機関に対する割合</t>
  </si>
  <si>
    <t>ＮＩＳＡシンポジウムへの動員数</t>
  </si>
  <si>
    <t>人数</t>
  </si>
  <si>
    <t>％</t>
  </si>
  <si>
    <t>％</t>
  </si>
  <si>
    <t>0/2.36</t>
  </si>
  <si>
    <t>金額（百万円）／ＮＩＳＡシンポジウム動員数（百人）　　　　　　　　　　　　　</t>
  </si>
  <si>
    <t>ＮＩＳＡ総口座数（毎12月末時点）</t>
  </si>
  <si>
    <t>7.2/1</t>
  </si>
  <si>
    <t>　金額/人数</t>
  </si>
  <si>
    <t>諸外国のタックスヘイブン対策税制に関する調査研究</t>
  </si>
  <si>
    <t>○平成27年度税制改正で措置されたジュニアＮＩＳＡを含め、ＮＩＳＡ制度の更なる普及・定着に向けた周知・広報活動を実施するための経費である。ＮＩＳＡの普及・定着は、投資家のすそ野を拡大し、一層の「家計の安定的な資産形成の支援」と「経済成長に必要な成長資金の供給拡大」につながるものであり重要。
○金融税制調査等経費については、金融所得課税をはじめとする多岐にわたる分野において、現行制度の問題点及びより効果的な制度等に係る調査・検証を外部に委託する経費であり、例えば「諸外国のタックスヘイブン対策税制に関する調査研究」は、日本の国際課税に関する税制改正要望の内容を諸外国の税制と比較しながら検討するために利用し、「若年層を中心とした個人による投資の現状とＮＩＳＡの利用促進に向けた課題に関する調査」はＮＩＳＡに関する広報を若年層や投資未経験者に対して効率的に行う手段（ウェブサイト上の特設ページのコンテンツ内容等）を決定するうえで利用しており、金融・資本市場の活性化のための税制面の環境整備を進めるにあたり引き続き重要。</t>
  </si>
  <si>
    <t>政策Ⅱ･･･利用者の視点に立った金融サービスの質の向上
　施策３･･･資産形成を行う者が真に必要な金融サービス
          を受けられるための制度・環境整備</t>
  </si>
  <si>
    <t>ＮＩＳＡ口座における総買付額（累積ベース、毎12月末時点）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</si>
</sst>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10"/>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56" fontId="20" fillId="0" borderId="42" xfId="0" applyNumberFormat="1" applyFont="1" applyFill="1" applyBorder="1" applyAlignment="1" applyProtection="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145</xdr:row>
      <xdr:rowOff>304800</xdr:rowOff>
    </xdr:from>
    <xdr:to>
      <xdr:col>29</xdr:col>
      <xdr:colOff>95250</xdr:colOff>
      <xdr:row>147</xdr:row>
      <xdr:rowOff>171450</xdr:rowOff>
    </xdr:to>
    <xdr:sp>
      <xdr:nvSpPr>
        <xdr:cNvPr id="1" name="Rectangle 122"/>
        <xdr:cNvSpPr>
          <a:spLocks/>
        </xdr:cNvSpPr>
      </xdr:nvSpPr>
      <xdr:spPr>
        <a:xfrm>
          <a:off x="4419600" y="38823900"/>
          <a:ext cx="1476375" cy="571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171450</xdr:colOff>
      <xdr:row>143</xdr:row>
      <xdr:rowOff>38100</xdr:rowOff>
    </xdr:from>
    <xdr:to>
      <xdr:col>7</xdr:col>
      <xdr:colOff>190500</xdr:colOff>
      <xdr:row>152</xdr:row>
      <xdr:rowOff>114300</xdr:rowOff>
    </xdr:to>
    <xdr:sp>
      <xdr:nvSpPr>
        <xdr:cNvPr id="2" name="Line 30"/>
        <xdr:cNvSpPr>
          <a:spLocks/>
        </xdr:cNvSpPr>
      </xdr:nvSpPr>
      <xdr:spPr>
        <a:xfrm flipH="1">
          <a:off x="1571625" y="37852350"/>
          <a:ext cx="19050" cy="3248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144</xdr:row>
      <xdr:rowOff>314325</xdr:rowOff>
    </xdr:from>
    <xdr:to>
      <xdr:col>25</xdr:col>
      <xdr:colOff>38100</xdr:colOff>
      <xdr:row>144</xdr:row>
      <xdr:rowOff>333375</xdr:rowOff>
    </xdr:to>
    <xdr:sp>
      <xdr:nvSpPr>
        <xdr:cNvPr id="3" name="Line 53"/>
        <xdr:cNvSpPr>
          <a:spLocks/>
        </xdr:cNvSpPr>
      </xdr:nvSpPr>
      <xdr:spPr>
        <a:xfrm>
          <a:off x="1581150" y="38481000"/>
          <a:ext cx="34575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144</xdr:row>
      <xdr:rowOff>333375</xdr:rowOff>
    </xdr:from>
    <xdr:to>
      <xdr:col>14</xdr:col>
      <xdr:colOff>19050</xdr:colOff>
      <xdr:row>145</xdr:row>
      <xdr:rowOff>228600</xdr:rowOff>
    </xdr:to>
    <xdr:sp>
      <xdr:nvSpPr>
        <xdr:cNvPr id="4" name="Line 33"/>
        <xdr:cNvSpPr>
          <a:spLocks/>
        </xdr:cNvSpPr>
      </xdr:nvSpPr>
      <xdr:spPr>
        <a:xfrm>
          <a:off x="2819400" y="385000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144</xdr:row>
      <xdr:rowOff>323850</xdr:rowOff>
    </xdr:from>
    <xdr:to>
      <xdr:col>25</xdr:col>
      <xdr:colOff>28575</xdr:colOff>
      <xdr:row>145</xdr:row>
      <xdr:rowOff>219075</xdr:rowOff>
    </xdr:to>
    <xdr:sp>
      <xdr:nvSpPr>
        <xdr:cNvPr id="5" name="Line 34"/>
        <xdr:cNvSpPr>
          <a:spLocks/>
        </xdr:cNvSpPr>
      </xdr:nvSpPr>
      <xdr:spPr>
        <a:xfrm>
          <a:off x="5029200" y="384905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145</xdr:row>
      <xdr:rowOff>314325</xdr:rowOff>
    </xdr:from>
    <xdr:to>
      <xdr:col>16</xdr:col>
      <xdr:colOff>180975</xdr:colOff>
      <xdr:row>147</xdr:row>
      <xdr:rowOff>171450</xdr:rowOff>
    </xdr:to>
    <xdr:sp>
      <xdr:nvSpPr>
        <xdr:cNvPr id="6" name="Rectangle 122"/>
        <xdr:cNvSpPr>
          <a:spLocks/>
        </xdr:cNvSpPr>
      </xdr:nvSpPr>
      <xdr:spPr>
        <a:xfrm>
          <a:off x="1905000" y="38833425"/>
          <a:ext cx="1476375" cy="561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104775</xdr:colOff>
      <xdr:row>146</xdr:row>
      <xdr:rowOff>180975</xdr:rowOff>
    </xdr:from>
    <xdr:to>
      <xdr:col>20</xdr:col>
      <xdr:colOff>123825</xdr:colOff>
      <xdr:row>148</xdr:row>
      <xdr:rowOff>142875</xdr:rowOff>
    </xdr:to>
    <xdr:sp>
      <xdr:nvSpPr>
        <xdr:cNvPr id="7" name="Rectangle 107"/>
        <xdr:cNvSpPr>
          <a:spLocks/>
        </xdr:cNvSpPr>
      </xdr:nvSpPr>
      <xdr:spPr>
        <a:xfrm>
          <a:off x="1905000" y="39052500"/>
          <a:ext cx="22193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ＫＰＭＧ税理士法人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22</xdr:col>
      <xdr:colOff>28575</xdr:colOff>
      <xdr:row>146</xdr:row>
      <xdr:rowOff>190500</xdr:rowOff>
    </xdr:from>
    <xdr:to>
      <xdr:col>33</xdr:col>
      <xdr:colOff>47625</xdr:colOff>
      <xdr:row>148</xdr:row>
      <xdr:rowOff>142875</xdr:rowOff>
    </xdr:to>
    <xdr:sp>
      <xdr:nvSpPr>
        <xdr:cNvPr id="8" name="Rectangle 107"/>
        <xdr:cNvSpPr>
          <a:spLocks/>
        </xdr:cNvSpPr>
      </xdr:nvSpPr>
      <xdr:spPr>
        <a:xfrm>
          <a:off x="4429125" y="39062025"/>
          <a:ext cx="2219325"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．株式会社野村総合研究所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9</xdr:col>
      <xdr:colOff>47625</xdr:colOff>
      <xdr:row>148</xdr:row>
      <xdr:rowOff>209550</xdr:rowOff>
    </xdr:from>
    <xdr:to>
      <xdr:col>21</xdr:col>
      <xdr:colOff>9525</xdr:colOff>
      <xdr:row>152</xdr:row>
      <xdr:rowOff>123825</xdr:rowOff>
    </xdr:to>
    <xdr:sp>
      <xdr:nvSpPr>
        <xdr:cNvPr id="9" name="AutoShape 118"/>
        <xdr:cNvSpPr>
          <a:spLocks/>
        </xdr:cNvSpPr>
      </xdr:nvSpPr>
      <xdr:spPr>
        <a:xfrm>
          <a:off x="1847850" y="39785925"/>
          <a:ext cx="2362200" cy="1323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「諸外国のタックスヘイブン対策税制に関する調査研究」について、金融庁担当者との話し合いによる調査方針の決定、同法人の海外支部との連携、調査結果の報告などを実施。</a:t>
          </a:r>
        </a:p>
      </xdr:txBody>
    </xdr:sp>
    <xdr:clientData/>
  </xdr:twoCellAnchor>
  <xdr:twoCellAnchor>
    <xdr:from>
      <xdr:col>22</xdr:col>
      <xdr:colOff>0</xdr:colOff>
      <xdr:row>148</xdr:row>
      <xdr:rowOff>190500</xdr:rowOff>
    </xdr:from>
    <xdr:to>
      <xdr:col>33</xdr:col>
      <xdr:colOff>114300</xdr:colOff>
      <xdr:row>152</xdr:row>
      <xdr:rowOff>133350</xdr:rowOff>
    </xdr:to>
    <xdr:sp>
      <xdr:nvSpPr>
        <xdr:cNvPr id="10" name="AutoShape 118"/>
        <xdr:cNvSpPr>
          <a:spLocks/>
        </xdr:cNvSpPr>
      </xdr:nvSpPr>
      <xdr:spPr>
        <a:xfrm>
          <a:off x="4400550" y="39766875"/>
          <a:ext cx="2314575" cy="1352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「若年層を中心とした個人による投資の現状とＮＩＳＡの利用促進に向けた課題に関する調査」について、金融庁担当者との話し合いによる調査方針の決定、調査結果の報告などを実施。</a:t>
          </a:r>
        </a:p>
      </xdr:txBody>
    </xdr:sp>
    <xdr:clientData/>
  </xdr:twoCellAnchor>
  <xdr:twoCellAnchor>
    <xdr:from>
      <xdr:col>9</xdr:col>
      <xdr:colOff>104775</xdr:colOff>
      <xdr:row>153</xdr:row>
      <xdr:rowOff>190500</xdr:rowOff>
    </xdr:from>
    <xdr:to>
      <xdr:col>18</xdr:col>
      <xdr:colOff>76200</xdr:colOff>
      <xdr:row>155</xdr:row>
      <xdr:rowOff>28575</xdr:rowOff>
    </xdr:to>
    <xdr:sp>
      <xdr:nvSpPr>
        <xdr:cNvPr id="11" name="Rectangle 122"/>
        <xdr:cNvSpPr>
          <a:spLocks/>
        </xdr:cNvSpPr>
      </xdr:nvSpPr>
      <xdr:spPr>
        <a:xfrm>
          <a:off x="1905000" y="41529000"/>
          <a:ext cx="1771650" cy="542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114300</xdr:colOff>
      <xdr:row>152</xdr:row>
      <xdr:rowOff>190500</xdr:rowOff>
    </xdr:from>
    <xdr:to>
      <xdr:col>12</xdr:col>
      <xdr:colOff>114300</xdr:colOff>
      <xdr:row>153</xdr:row>
      <xdr:rowOff>76200</xdr:rowOff>
    </xdr:to>
    <xdr:sp>
      <xdr:nvSpPr>
        <xdr:cNvPr id="12" name="Line 34"/>
        <xdr:cNvSpPr>
          <a:spLocks/>
        </xdr:cNvSpPr>
      </xdr:nvSpPr>
      <xdr:spPr>
        <a:xfrm>
          <a:off x="2514600" y="411765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154</xdr:row>
      <xdr:rowOff>142875</xdr:rowOff>
    </xdr:from>
    <xdr:to>
      <xdr:col>17</xdr:col>
      <xdr:colOff>152400</xdr:colOff>
      <xdr:row>156</xdr:row>
      <xdr:rowOff>104775</xdr:rowOff>
    </xdr:to>
    <xdr:sp>
      <xdr:nvSpPr>
        <xdr:cNvPr id="13" name="Rectangle 107"/>
        <xdr:cNvSpPr>
          <a:spLocks/>
        </xdr:cNvSpPr>
      </xdr:nvSpPr>
      <xdr:spPr>
        <a:xfrm>
          <a:off x="1924050" y="41833800"/>
          <a:ext cx="16287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．株式会社マイナビ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152</xdr:row>
      <xdr:rowOff>171450</xdr:rowOff>
    </xdr:from>
    <xdr:to>
      <xdr:col>23</xdr:col>
      <xdr:colOff>0</xdr:colOff>
      <xdr:row>152</xdr:row>
      <xdr:rowOff>180975</xdr:rowOff>
    </xdr:to>
    <xdr:sp>
      <xdr:nvSpPr>
        <xdr:cNvPr id="14" name="Line 53"/>
        <xdr:cNvSpPr>
          <a:spLocks/>
        </xdr:cNvSpPr>
      </xdr:nvSpPr>
      <xdr:spPr>
        <a:xfrm>
          <a:off x="1609725" y="41157525"/>
          <a:ext cx="29908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156</xdr:row>
      <xdr:rowOff>180975</xdr:rowOff>
    </xdr:from>
    <xdr:to>
      <xdr:col>18</xdr:col>
      <xdr:colOff>104775</xdr:colOff>
      <xdr:row>158</xdr:row>
      <xdr:rowOff>152400</xdr:rowOff>
    </xdr:to>
    <xdr:sp>
      <xdr:nvSpPr>
        <xdr:cNvPr id="15" name="AutoShape 118"/>
        <xdr:cNvSpPr>
          <a:spLocks/>
        </xdr:cNvSpPr>
      </xdr:nvSpPr>
      <xdr:spPr>
        <a:xfrm>
          <a:off x="1828800" y="42576750"/>
          <a:ext cx="1876425"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ＮＩＳＡの利用実態等に係るアンケート調査の実施</a:t>
          </a:r>
        </a:p>
      </xdr:txBody>
    </xdr:sp>
    <xdr:clientData/>
  </xdr:twoCellAnchor>
  <xdr:twoCellAnchor>
    <xdr:from>
      <xdr:col>20</xdr:col>
      <xdr:colOff>9525</xdr:colOff>
      <xdr:row>153</xdr:row>
      <xdr:rowOff>200025</xdr:rowOff>
    </xdr:from>
    <xdr:to>
      <xdr:col>29</xdr:col>
      <xdr:colOff>28575</xdr:colOff>
      <xdr:row>155</xdr:row>
      <xdr:rowOff>38100</xdr:rowOff>
    </xdr:to>
    <xdr:sp>
      <xdr:nvSpPr>
        <xdr:cNvPr id="16" name="Rectangle 122"/>
        <xdr:cNvSpPr>
          <a:spLocks/>
        </xdr:cNvSpPr>
      </xdr:nvSpPr>
      <xdr:spPr>
        <a:xfrm>
          <a:off x="4010025" y="41538525"/>
          <a:ext cx="1819275" cy="542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20</xdr:col>
      <xdr:colOff>38100</xdr:colOff>
      <xdr:row>154</xdr:row>
      <xdr:rowOff>142875</xdr:rowOff>
    </xdr:from>
    <xdr:to>
      <xdr:col>28</xdr:col>
      <xdr:colOff>57150</xdr:colOff>
      <xdr:row>156</xdr:row>
      <xdr:rowOff>114300</xdr:rowOff>
    </xdr:to>
    <xdr:sp>
      <xdr:nvSpPr>
        <xdr:cNvPr id="17" name="Rectangle 107"/>
        <xdr:cNvSpPr>
          <a:spLocks/>
        </xdr:cNvSpPr>
      </xdr:nvSpPr>
      <xdr:spPr>
        <a:xfrm>
          <a:off x="4038600" y="41833800"/>
          <a:ext cx="16192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．大日本印刷株式会社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156</xdr:row>
      <xdr:rowOff>190500</xdr:rowOff>
    </xdr:from>
    <xdr:to>
      <xdr:col>29</xdr:col>
      <xdr:colOff>9525</xdr:colOff>
      <xdr:row>158</xdr:row>
      <xdr:rowOff>9525</xdr:rowOff>
    </xdr:to>
    <xdr:sp>
      <xdr:nvSpPr>
        <xdr:cNvPr id="18" name="AutoShape 118"/>
        <xdr:cNvSpPr>
          <a:spLocks/>
        </xdr:cNvSpPr>
      </xdr:nvSpPr>
      <xdr:spPr>
        <a:xfrm>
          <a:off x="3933825" y="42586275"/>
          <a:ext cx="1876425" cy="523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ＮＩＳＡ広報のためのリーフレット</a:t>
          </a:r>
        </a:p>
      </xdr:txBody>
    </xdr:sp>
    <xdr:clientData/>
  </xdr:twoCellAnchor>
  <xdr:twoCellAnchor>
    <xdr:from>
      <xdr:col>23</xdr:col>
      <xdr:colOff>0</xdr:colOff>
      <xdr:row>152</xdr:row>
      <xdr:rowOff>190500</xdr:rowOff>
    </xdr:from>
    <xdr:to>
      <xdr:col>23</xdr:col>
      <xdr:colOff>0</xdr:colOff>
      <xdr:row>153</xdr:row>
      <xdr:rowOff>85725</xdr:rowOff>
    </xdr:to>
    <xdr:sp>
      <xdr:nvSpPr>
        <xdr:cNvPr id="19" name="Line 34"/>
        <xdr:cNvSpPr>
          <a:spLocks/>
        </xdr:cNvSpPr>
      </xdr:nvSpPr>
      <xdr:spPr>
        <a:xfrm>
          <a:off x="4600575" y="411765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141</xdr:row>
      <xdr:rowOff>219075</xdr:rowOff>
    </xdr:from>
    <xdr:to>
      <xdr:col>15</xdr:col>
      <xdr:colOff>95250</xdr:colOff>
      <xdr:row>142</xdr:row>
      <xdr:rowOff>304800</xdr:rowOff>
    </xdr:to>
    <xdr:sp>
      <xdr:nvSpPr>
        <xdr:cNvPr id="20" name="AutoShape 2"/>
        <xdr:cNvSpPr>
          <a:spLocks/>
        </xdr:cNvSpPr>
      </xdr:nvSpPr>
      <xdr:spPr>
        <a:xfrm>
          <a:off x="1323975" y="37328475"/>
          <a:ext cx="1771650" cy="4381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に関する広報等経費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金融税制等調査経費</a:t>
          </a:r>
        </a:p>
      </xdr:txBody>
    </xdr:sp>
    <xdr:clientData/>
  </xdr:twoCellAnchor>
  <xdr:twoCellAnchor>
    <xdr:from>
      <xdr:col>7</xdr:col>
      <xdr:colOff>38100</xdr:colOff>
      <xdr:row>139</xdr:row>
      <xdr:rowOff>200025</xdr:rowOff>
    </xdr:from>
    <xdr:to>
      <xdr:col>13</xdr:col>
      <xdr:colOff>171450</xdr:colOff>
      <xdr:row>141</xdr:row>
      <xdr:rowOff>47625</xdr:rowOff>
    </xdr:to>
    <xdr:sp>
      <xdr:nvSpPr>
        <xdr:cNvPr id="21" name="Rectangle 1"/>
        <xdr:cNvSpPr>
          <a:spLocks/>
        </xdr:cNvSpPr>
      </xdr:nvSpPr>
      <xdr:spPr>
        <a:xfrm>
          <a:off x="1438275" y="36604575"/>
          <a:ext cx="133350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142</xdr:row>
      <xdr:rowOff>57150</xdr:rowOff>
    </xdr:from>
    <xdr:to>
      <xdr:col>44</xdr:col>
      <xdr:colOff>171450</xdr:colOff>
      <xdr:row>143</xdr:row>
      <xdr:rowOff>95250</xdr:rowOff>
    </xdr:to>
    <xdr:sp>
      <xdr:nvSpPr>
        <xdr:cNvPr id="22" name="AutoShape 2"/>
        <xdr:cNvSpPr>
          <a:spLocks/>
        </xdr:cNvSpPr>
      </xdr:nvSpPr>
      <xdr:spPr>
        <a:xfrm>
          <a:off x="7200900" y="37518975"/>
          <a:ext cx="1771650" cy="3905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06" t="s">
        <v>461</v>
      </c>
      <c r="AR2" s="106"/>
      <c r="AS2" s="68">
        <f>IF(OR(AQ2="　",AQ2=""),"","-")</f>
      </c>
      <c r="AT2" s="107">
        <v>6</v>
      </c>
      <c r="AU2" s="107"/>
      <c r="AV2" s="69">
        <f>IF(AW2="","","-")</f>
      </c>
      <c r="AW2" s="111"/>
      <c r="AX2" s="111"/>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466</v>
      </c>
      <c r="AK3" s="302"/>
      <c r="AL3" s="302"/>
      <c r="AM3" s="302"/>
      <c r="AN3" s="302"/>
      <c r="AO3" s="302"/>
      <c r="AP3" s="302"/>
      <c r="AQ3" s="302"/>
      <c r="AR3" s="302"/>
      <c r="AS3" s="302"/>
      <c r="AT3" s="302"/>
      <c r="AU3" s="302"/>
      <c r="AV3" s="302"/>
      <c r="AW3" s="302"/>
      <c r="AX3" s="36" t="s">
        <v>91</v>
      </c>
    </row>
    <row r="4" spans="1:50" ht="24.75" customHeight="1">
      <c r="A4" s="520" t="s">
        <v>30</v>
      </c>
      <c r="B4" s="521"/>
      <c r="C4" s="521"/>
      <c r="D4" s="521"/>
      <c r="E4" s="521"/>
      <c r="F4" s="521"/>
      <c r="G4" s="494" t="s">
        <v>467</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30" t="s">
        <v>202</v>
      </c>
      <c r="H5" s="331"/>
      <c r="I5" s="331"/>
      <c r="J5" s="331"/>
      <c r="K5" s="331"/>
      <c r="L5" s="331"/>
      <c r="M5" s="332" t="s">
        <v>92</v>
      </c>
      <c r="N5" s="333"/>
      <c r="O5" s="333"/>
      <c r="P5" s="333"/>
      <c r="Q5" s="333"/>
      <c r="R5" s="334"/>
      <c r="S5" s="335" t="s">
        <v>157</v>
      </c>
      <c r="T5" s="331"/>
      <c r="U5" s="331"/>
      <c r="V5" s="331"/>
      <c r="W5" s="331"/>
      <c r="X5" s="336"/>
      <c r="Y5" s="511" t="s">
        <v>3</v>
      </c>
      <c r="Z5" s="512"/>
      <c r="AA5" s="512"/>
      <c r="AB5" s="512"/>
      <c r="AC5" s="512"/>
      <c r="AD5" s="513"/>
      <c r="AE5" s="514" t="s">
        <v>469</v>
      </c>
      <c r="AF5" s="515"/>
      <c r="AG5" s="515"/>
      <c r="AH5" s="515"/>
      <c r="AI5" s="515"/>
      <c r="AJ5" s="515"/>
      <c r="AK5" s="515"/>
      <c r="AL5" s="515"/>
      <c r="AM5" s="515"/>
      <c r="AN5" s="515"/>
      <c r="AO5" s="515"/>
      <c r="AP5" s="516"/>
      <c r="AQ5" s="517" t="s">
        <v>470</v>
      </c>
      <c r="AR5" s="518"/>
      <c r="AS5" s="518"/>
      <c r="AT5" s="518"/>
      <c r="AU5" s="518"/>
      <c r="AV5" s="518"/>
      <c r="AW5" s="518"/>
      <c r="AX5" s="519"/>
    </row>
    <row r="6" spans="1:50" ht="45"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542</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472</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473</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8" t="s">
        <v>308</v>
      </c>
      <c r="B8" s="359"/>
      <c r="C8" s="359"/>
      <c r="D8" s="359"/>
      <c r="E8" s="359"/>
      <c r="F8" s="360"/>
      <c r="G8" s="355">
        <f>'入力規則等'!A26</f>
      </c>
      <c r="H8" s="356"/>
      <c r="I8" s="356"/>
      <c r="J8" s="356"/>
      <c r="K8" s="356"/>
      <c r="L8" s="356"/>
      <c r="M8" s="356"/>
      <c r="N8" s="356"/>
      <c r="O8" s="356"/>
      <c r="P8" s="356"/>
      <c r="Q8" s="356"/>
      <c r="R8" s="356"/>
      <c r="S8" s="356"/>
      <c r="T8" s="356"/>
      <c r="U8" s="356"/>
      <c r="V8" s="356"/>
      <c r="W8" s="356"/>
      <c r="X8" s="357"/>
      <c r="Y8" s="531" t="s">
        <v>79</v>
      </c>
      <c r="Z8" s="531"/>
      <c r="AA8" s="531"/>
      <c r="AB8" s="531"/>
      <c r="AC8" s="531"/>
      <c r="AD8" s="531"/>
      <c r="AE8" s="485">
        <f>'入力規則等'!K13</f>
      </c>
      <c r="AF8" s="486"/>
      <c r="AG8" s="486"/>
      <c r="AH8" s="486"/>
      <c r="AI8" s="486"/>
      <c r="AJ8" s="486"/>
      <c r="AK8" s="486"/>
      <c r="AL8" s="486"/>
      <c r="AM8" s="486"/>
      <c r="AN8" s="486"/>
      <c r="AO8" s="486"/>
      <c r="AP8" s="486"/>
      <c r="AQ8" s="486"/>
      <c r="AR8" s="486"/>
      <c r="AS8" s="486"/>
      <c r="AT8" s="486"/>
      <c r="AU8" s="486"/>
      <c r="AV8" s="486"/>
      <c r="AW8" s="486"/>
      <c r="AX8" s="487"/>
    </row>
    <row r="9" spans="1:50" ht="61.5" customHeight="1">
      <c r="A9" s="459" t="s">
        <v>26</v>
      </c>
      <c r="B9" s="460"/>
      <c r="C9" s="460"/>
      <c r="D9" s="460"/>
      <c r="E9" s="460"/>
      <c r="F9" s="460"/>
      <c r="G9" s="488" t="s">
        <v>514</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517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4" t="s">
        <v>69</v>
      </c>
      <c r="Q12" s="121"/>
      <c r="R12" s="121"/>
      <c r="S12" s="121"/>
      <c r="T12" s="121"/>
      <c r="U12" s="121"/>
      <c r="V12" s="170"/>
      <c r="W12" s="174" t="s">
        <v>70</v>
      </c>
      <c r="X12" s="121"/>
      <c r="Y12" s="121"/>
      <c r="Z12" s="121"/>
      <c r="AA12" s="121"/>
      <c r="AB12" s="121"/>
      <c r="AC12" s="170"/>
      <c r="AD12" s="174" t="s">
        <v>71</v>
      </c>
      <c r="AE12" s="121"/>
      <c r="AF12" s="121"/>
      <c r="AG12" s="121"/>
      <c r="AH12" s="121"/>
      <c r="AI12" s="121"/>
      <c r="AJ12" s="170"/>
      <c r="AK12" s="174" t="s">
        <v>72</v>
      </c>
      <c r="AL12" s="121"/>
      <c r="AM12" s="121"/>
      <c r="AN12" s="121"/>
      <c r="AO12" s="121"/>
      <c r="AP12" s="121"/>
      <c r="AQ12" s="170"/>
      <c r="AR12" s="174"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v>7</v>
      </c>
      <c r="Q13" s="72"/>
      <c r="R13" s="72"/>
      <c r="S13" s="72"/>
      <c r="T13" s="72"/>
      <c r="U13" s="72"/>
      <c r="V13" s="73"/>
      <c r="W13" s="71">
        <v>11</v>
      </c>
      <c r="X13" s="72"/>
      <c r="Y13" s="72"/>
      <c r="Z13" s="72"/>
      <c r="AA13" s="72"/>
      <c r="AB13" s="72"/>
      <c r="AC13" s="73"/>
      <c r="AD13" s="71">
        <v>14</v>
      </c>
      <c r="AE13" s="72"/>
      <c r="AF13" s="72"/>
      <c r="AG13" s="72"/>
      <c r="AH13" s="72"/>
      <c r="AI13" s="72"/>
      <c r="AJ13" s="73"/>
      <c r="AK13" s="71">
        <v>25</v>
      </c>
      <c r="AL13" s="72"/>
      <c r="AM13" s="72"/>
      <c r="AN13" s="72"/>
      <c r="AO13" s="72"/>
      <c r="AP13" s="72"/>
      <c r="AQ13" s="73"/>
      <c r="AR13" s="665"/>
      <c r="AS13" s="666"/>
      <c r="AT13" s="666"/>
      <c r="AU13" s="666"/>
      <c r="AV13" s="666"/>
      <c r="AW13" s="666"/>
      <c r="AX13" s="667"/>
    </row>
    <row r="14" spans="1:50" ht="21" customHeight="1">
      <c r="A14" s="465"/>
      <c r="B14" s="466"/>
      <c r="C14" s="466"/>
      <c r="D14" s="466"/>
      <c r="E14" s="466"/>
      <c r="F14" s="467"/>
      <c r="G14" s="478"/>
      <c r="H14" s="479"/>
      <c r="I14" s="346" t="s">
        <v>9</v>
      </c>
      <c r="J14" s="473"/>
      <c r="K14" s="473"/>
      <c r="L14" s="473"/>
      <c r="M14" s="473"/>
      <c r="N14" s="473"/>
      <c r="O14" s="474"/>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2"/>
      <c r="AM14" s="72"/>
      <c r="AN14" s="72"/>
      <c r="AO14" s="72"/>
      <c r="AP14" s="72"/>
      <c r="AQ14" s="73"/>
      <c r="AR14" s="663"/>
      <c r="AS14" s="663"/>
      <c r="AT14" s="663"/>
      <c r="AU14" s="663"/>
      <c r="AV14" s="663"/>
      <c r="AW14" s="663"/>
      <c r="AX14" s="664"/>
    </row>
    <row r="15" spans="1:50" ht="21" customHeight="1">
      <c r="A15" s="465"/>
      <c r="B15" s="466"/>
      <c r="C15" s="466"/>
      <c r="D15" s="466"/>
      <c r="E15" s="466"/>
      <c r="F15" s="467"/>
      <c r="G15" s="478"/>
      <c r="H15" s="479"/>
      <c r="I15" s="346" t="s">
        <v>62</v>
      </c>
      <c r="J15" s="347"/>
      <c r="K15" s="347"/>
      <c r="L15" s="347"/>
      <c r="M15" s="347"/>
      <c r="N15" s="347"/>
      <c r="O15" s="348"/>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c r="AS15" s="72"/>
      <c r="AT15" s="72"/>
      <c r="AU15" s="72"/>
      <c r="AV15" s="72"/>
      <c r="AW15" s="72"/>
      <c r="AX15" s="662"/>
    </row>
    <row r="16" spans="1:50" ht="21" customHeight="1">
      <c r="A16" s="465"/>
      <c r="B16" s="466"/>
      <c r="C16" s="466"/>
      <c r="D16" s="466"/>
      <c r="E16" s="466"/>
      <c r="F16" s="467"/>
      <c r="G16" s="478"/>
      <c r="H16" s="479"/>
      <c r="I16" s="346" t="s">
        <v>63</v>
      </c>
      <c r="J16" s="347"/>
      <c r="K16" s="347"/>
      <c r="L16" s="347"/>
      <c r="M16" s="347"/>
      <c r="N16" s="347"/>
      <c r="O16" s="348"/>
      <c r="P16" s="71">
        <v>0</v>
      </c>
      <c r="Q16" s="72"/>
      <c r="R16" s="72"/>
      <c r="S16" s="72"/>
      <c r="T16" s="72"/>
      <c r="U16" s="72"/>
      <c r="V16" s="73"/>
      <c r="W16" s="71">
        <v>0</v>
      </c>
      <c r="X16" s="72"/>
      <c r="Y16" s="72"/>
      <c r="Z16" s="72"/>
      <c r="AA16" s="72"/>
      <c r="AB16" s="72"/>
      <c r="AC16" s="73"/>
      <c r="AD16" s="71">
        <v>0</v>
      </c>
      <c r="AE16" s="72"/>
      <c r="AF16" s="72"/>
      <c r="AG16" s="72"/>
      <c r="AH16" s="72"/>
      <c r="AI16" s="72"/>
      <c r="AJ16" s="73"/>
      <c r="AK16" s="71">
        <v>0</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6" t="s">
        <v>61</v>
      </c>
      <c r="J17" s="473"/>
      <c r="K17" s="473"/>
      <c r="L17" s="473"/>
      <c r="M17" s="473"/>
      <c r="N17" s="473"/>
      <c r="O17" s="474"/>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9" t="s">
        <v>22</v>
      </c>
      <c r="J18" s="350"/>
      <c r="K18" s="350"/>
      <c r="L18" s="350"/>
      <c r="M18" s="350"/>
      <c r="N18" s="350"/>
      <c r="O18" s="351"/>
      <c r="P18" s="318">
        <f>SUM(P13:V17)</f>
        <v>7</v>
      </c>
      <c r="Q18" s="319"/>
      <c r="R18" s="319"/>
      <c r="S18" s="319"/>
      <c r="T18" s="319"/>
      <c r="U18" s="319"/>
      <c r="V18" s="320"/>
      <c r="W18" s="318">
        <f>SUM(W13:AC17)</f>
        <v>11</v>
      </c>
      <c r="X18" s="319"/>
      <c r="Y18" s="319"/>
      <c r="Z18" s="319"/>
      <c r="AA18" s="319"/>
      <c r="AB18" s="319"/>
      <c r="AC18" s="320"/>
      <c r="AD18" s="318">
        <f>SUM(AD13:AJ17)</f>
        <v>14</v>
      </c>
      <c r="AE18" s="319"/>
      <c r="AF18" s="319"/>
      <c r="AG18" s="319"/>
      <c r="AH18" s="319"/>
      <c r="AI18" s="319"/>
      <c r="AJ18" s="320"/>
      <c r="AK18" s="318">
        <f>SUM(AK13:AQ17)</f>
        <v>25</v>
      </c>
      <c r="AL18" s="319"/>
      <c r="AM18" s="319"/>
      <c r="AN18" s="319"/>
      <c r="AO18" s="319"/>
      <c r="AP18" s="319"/>
      <c r="AQ18" s="320"/>
      <c r="AR18" s="318">
        <f>SUM(AR13:AX17)</f>
        <v>0</v>
      </c>
      <c r="AS18" s="319"/>
      <c r="AT18" s="319"/>
      <c r="AU18" s="319"/>
      <c r="AV18" s="319"/>
      <c r="AW18" s="319"/>
      <c r="AX18" s="321"/>
    </row>
    <row r="19" spans="1:50" ht="24.75" customHeight="1">
      <c r="A19" s="465"/>
      <c r="B19" s="466"/>
      <c r="C19" s="466"/>
      <c r="D19" s="466"/>
      <c r="E19" s="466"/>
      <c r="F19" s="467"/>
      <c r="G19" s="315" t="s">
        <v>10</v>
      </c>
      <c r="H19" s="316"/>
      <c r="I19" s="316"/>
      <c r="J19" s="316"/>
      <c r="K19" s="316"/>
      <c r="L19" s="316"/>
      <c r="M19" s="316"/>
      <c r="N19" s="316"/>
      <c r="O19" s="316"/>
      <c r="P19" s="71">
        <v>6.8</v>
      </c>
      <c r="Q19" s="72"/>
      <c r="R19" s="72"/>
      <c r="S19" s="72"/>
      <c r="T19" s="72"/>
      <c r="U19" s="72"/>
      <c r="V19" s="73"/>
      <c r="W19" s="71">
        <v>10</v>
      </c>
      <c r="X19" s="72"/>
      <c r="Y19" s="72"/>
      <c r="Z19" s="72"/>
      <c r="AA19" s="72"/>
      <c r="AB19" s="72"/>
      <c r="AC19" s="73"/>
      <c r="AD19" s="71">
        <v>8</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c r="A20" s="468"/>
      <c r="B20" s="469"/>
      <c r="C20" s="469"/>
      <c r="D20" s="469"/>
      <c r="E20" s="469"/>
      <c r="F20" s="470"/>
      <c r="G20" s="315" t="s">
        <v>11</v>
      </c>
      <c r="H20" s="316"/>
      <c r="I20" s="316"/>
      <c r="J20" s="316"/>
      <c r="K20" s="316"/>
      <c r="L20" s="316"/>
      <c r="M20" s="316"/>
      <c r="N20" s="316"/>
      <c r="O20" s="316"/>
      <c r="P20" s="323">
        <f>IF(P18=0,"-",P19/P18)</f>
        <v>0.9714285714285714</v>
      </c>
      <c r="Q20" s="323"/>
      <c r="R20" s="323"/>
      <c r="S20" s="323"/>
      <c r="T20" s="323"/>
      <c r="U20" s="323"/>
      <c r="V20" s="323"/>
      <c r="W20" s="323">
        <f>IF(W18=0,"-",W19/W18)</f>
        <v>0.9090909090909091</v>
      </c>
      <c r="X20" s="323"/>
      <c r="Y20" s="323"/>
      <c r="Z20" s="323"/>
      <c r="AA20" s="323"/>
      <c r="AB20" s="323"/>
      <c r="AC20" s="323"/>
      <c r="AD20" s="323">
        <f>IF(AD18=0,"-",AD19/AD18)</f>
        <v>0.5714285714285714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5" t="s">
        <v>69</v>
      </c>
      <c r="AF21" s="286"/>
      <c r="AG21" s="286"/>
      <c r="AH21" s="286"/>
      <c r="AI21" s="287"/>
      <c r="AJ21" s="285" t="s">
        <v>70</v>
      </c>
      <c r="AK21" s="286"/>
      <c r="AL21" s="286"/>
      <c r="AM21" s="286"/>
      <c r="AN21" s="287"/>
      <c r="AO21" s="285" t="s">
        <v>71</v>
      </c>
      <c r="AP21" s="286"/>
      <c r="AQ21" s="286"/>
      <c r="AR21" s="286"/>
      <c r="AS21" s="287"/>
      <c r="AT21" s="272" t="s">
        <v>303</v>
      </c>
      <c r="AU21" s="273"/>
      <c r="AV21" s="273"/>
      <c r="AW21" s="273"/>
      <c r="AX21" s="274"/>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t="s">
        <v>476</v>
      </c>
      <c r="AV22" s="110"/>
      <c r="AW22" s="108" t="s">
        <v>360</v>
      </c>
      <c r="AX22" s="109"/>
    </row>
    <row r="23" spans="1:50" ht="22.5" customHeight="1">
      <c r="A23" s="218"/>
      <c r="B23" s="216"/>
      <c r="C23" s="216"/>
      <c r="D23" s="216"/>
      <c r="E23" s="216"/>
      <c r="F23" s="217"/>
      <c r="G23" s="324" t="s">
        <v>482</v>
      </c>
      <c r="H23" s="291"/>
      <c r="I23" s="291"/>
      <c r="J23" s="291"/>
      <c r="K23" s="291"/>
      <c r="L23" s="291"/>
      <c r="M23" s="291"/>
      <c r="N23" s="291"/>
      <c r="O23" s="292"/>
      <c r="P23" s="196" t="s">
        <v>543</v>
      </c>
      <c r="Q23" s="197"/>
      <c r="R23" s="197"/>
      <c r="S23" s="197"/>
      <c r="T23" s="197"/>
      <c r="U23" s="197"/>
      <c r="V23" s="197"/>
      <c r="W23" s="197"/>
      <c r="X23" s="198"/>
      <c r="Y23" s="296" t="s">
        <v>14</v>
      </c>
      <c r="Z23" s="297"/>
      <c r="AA23" s="298"/>
      <c r="AB23" s="328" t="s">
        <v>515</v>
      </c>
      <c r="AC23" s="299"/>
      <c r="AD23" s="299"/>
      <c r="AE23" s="93" t="s">
        <v>478</v>
      </c>
      <c r="AF23" s="94"/>
      <c r="AG23" s="94"/>
      <c r="AH23" s="94"/>
      <c r="AI23" s="95"/>
      <c r="AJ23" s="93" t="s">
        <v>476</v>
      </c>
      <c r="AK23" s="94"/>
      <c r="AL23" s="94"/>
      <c r="AM23" s="94"/>
      <c r="AN23" s="95"/>
      <c r="AO23" s="93">
        <v>29770</v>
      </c>
      <c r="AP23" s="94"/>
      <c r="AQ23" s="94"/>
      <c r="AR23" s="94"/>
      <c r="AS23" s="95"/>
      <c r="AT23" s="228"/>
      <c r="AU23" s="228"/>
      <c r="AV23" s="228"/>
      <c r="AW23" s="228"/>
      <c r="AX23" s="229"/>
    </row>
    <row r="24" spans="1:50" ht="22.5" customHeight="1">
      <c r="A24" s="219"/>
      <c r="B24" s="220"/>
      <c r="C24" s="220"/>
      <c r="D24" s="220"/>
      <c r="E24" s="220"/>
      <c r="F24" s="221"/>
      <c r="G24" s="293"/>
      <c r="H24" s="294"/>
      <c r="I24" s="294"/>
      <c r="J24" s="294"/>
      <c r="K24" s="294"/>
      <c r="L24" s="294"/>
      <c r="M24" s="294"/>
      <c r="N24" s="294"/>
      <c r="O24" s="295"/>
      <c r="P24" s="277"/>
      <c r="Q24" s="277"/>
      <c r="R24" s="277"/>
      <c r="S24" s="277"/>
      <c r="T24" s="277"/>
      <c r="U24" s="277"/>
      <c r="V24" s="277"/>
      <c r="W24" s="277"/>
      <c r="X24" s="278"/>
      <c r="Y24" s="174" t="s">
        <v>65</v>
      </c>
      <c r="Z24" s="121"/>
      <c r="AA24" s="170"/>
      <c r="AB24" s="329" t="s">
        <v>515</v>
      </c>
      <c r="AC24" s="289"/>
      <c r="AD24" s="289"/>
      <c r="AE24" s="93" t="s">
        <v>476</v>
      </c>
      <c r="AF24" s="94"/>
      <c r="AG24" s="94"/>
      <c r="AH24" s="94"/>
      <c r="AI24" s="95"/>
      <c r="AJ24" s="93" t="s">
        <v>476</v>
      </c>
      <c r="AK24" s="94"/>
      <c r="AL24" s="94"/>
      <c r="AM24" s="94"/>
      <c r="AN24" s="95"/>
      <c r="AO24" s="93" t="s">
        <v>479</v>
      </c>
      <c r="AP24" s="94"/>
      <c r="AQ24" s="94"/>
      <c r="AR24" s="94"/>
      <c r="AS24" s="95"/>
      <c r="AT24" s="93" t="s">
        <v>476</v>
      </c>
      <c r="AU24" s="94"/>
      <c r="AV24" s="94"/>
      <c r="AW24" s="94"/>
      <c r="AX24" s="96"/>
    </row>
    <row r="25" spans="1:50" ht="22.5" customHeight="1">
      <c r="A25" s="668"/>
      <c r="B25" s="669"/>
      <c r="C25" s="669"/>
      <c r="D25" s="669"/>
      <c r="E25" s="669"/>
      <c r="F25" s="670"/>
      <c r="G25" s="325"/>
      <c r="H25" s="326"/>
      <c r="I25" s="326"/>
      <c r="J25" s="326"/>
      <c r="K25" s="326"/>
      <c r="L25" s="326"/>
      <c r="M25" s="326"/>
      <c r="N25" s="326"/>
      <c r="O25" s="327"/>
      <c r="P25" s="199"/>
      <c r="Q25" s="199"/>
      <c r="R25" s="199"/>
      <c r="S25" s="199"/>
      <c r="T25" s="199"/>
      <c r="U25" s="199"/>
      <c r="V25" s="199"/>
      <c r="W25" s="199"/>
      <c r="X25" s="200"/>
      <c r="Y25" s="120" t="s">
        <v>15</v>
      </c>
      <c r="Z25" s="121"/>
      <c r="AA25" s="170"/>
      <c r="AB25" s="680" t="s">
        <v>364</v>
      </c>
      <c r="AC25" s="265"/>
      <c r="AD25" s="265"/>
      <c r="AE25" s="93" t="s">
        <v>478</v>
      </c>
      <c r="AF25" s="94"/>
      <c r="AG25" s="94"/>
      <c r="AH25" s="94"/>
      <c r="AI25" s="95"/>
      <c r="AJ25" s="93" t="s">
        <v>478</v>
      </c>
      <c r="AK25" s="94"/>
      <c r="AL25" s="94"/>
      <c r="AM25" s="94"/>
      <c r="AN25" s="95"/>
      <c r="AO25" s="93" t="s">
        <v>476</v>
      </c>
      <c r="AP25" s="94"/>
      <c r="AQ25" s="94"/>
      <c r="AR25" s="94"/>
      <c r="AS25" s="95"/>
      <c r="AT25" s="269"/>
      <c r="AU25" s="270"/>
      <c r="AV25" s="270"/>
      <c r="AW25" s="270"/>
      <c r="AX25" s="271"/>
    </row>
    <row r="26" spans="1:50" ht="18.75" customHeight="1" hidden="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5" t="s">
        <v>69</v>
      </c>
      <c r="AF26" s="286"/>
      <c r="AG26" s="286"/>
      <c r="AH26" s="286"/>
      <c r="AI26" s="287"/>
      <c r="AJ26" s="285" t="s">
        <v>70</v>
      </c>
      <c r="AK26" s="286"/>
      <c r="AL26" s="286"/>
      <c r="AM26" s="286"/>
      <c r="AN26" s="287"/>
      <c r="AO26" s="285" t="s">
        <v>71</v>
      </c>
      <c r="AP26" s="286"/>
      <c r="AQ26" s="286"/>
      <c r="AR26" s="286"/>
      <c r="AS26" s="287"/>
      <c r="AT26" s="659" t="s">
        <v>303</v>
      </c>
      <c r="AU26" s="660"/>
      <c r="AV26" s="660"/>
      <c r="AW26" s="660"/>
      <c r="AX26" s="661"/>
    </row>
    <row r="27" spans="1:50" ht="18.75" customHeight="1" hidden="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t="s">
        <v>477</v>
      </c>
      <c r="AV27" s="110"/>
      <c r="AW27" s="108" t="s">
        <v>360</v>
      </c>
      <c r="AX27" s="109"/>
    </row>
    <row r="28" spans="1:50" ht="22.5" customHeight="1" hidden="1">
      <c r="A28" s="218"/>
      <c r="B28" s="216"/>
      <c r="C28" s="216"/>
      <c r="D28" s="216"/>
      <c r="E28" s="216"/>
      <c r="F28" s="217"/>
      <c r="G28" s="324" t="s">
        <v>478</v>
      </c>
      <c r="H28" s="291"/>
      <c r="I28" s="291"/>
      <c r="J28" s="291"/>
      <c r="K28" s="291"/>
      <c r="L28" s="291"/>
      <c r="M28" s="291"/>
      <c r="N28" s="291"/>
      <c r="O28" s="292"/>
      <c r="P28" s="196" t="s">
        <v>476</v>
      </c>
      <c r="Q28" s="197"/>
      <c r="R28" s="197"/>
      <c r="S28" s="197"/>
      <c r="T28" s="197"/>
      <c r="U28" s="197"/>
      <c r="V28" s="197"/>
      <c r="W28" s="197"/>
      <c r="X28" s="198"/>
      <c r="Y28" s="296" t="s">
        <v>14</v>
      </c>
      <c r="Z28" s="297"/>
      <c r="AA28" s="298"/>
      <c r="AB28" s="328"/>
      <c r="AC28" s="299"/>
      <c r="AD28" s="299"/>
      <c r="AE28" s="93" t="s">
        <v>476</v>
      </c>
      <c r="AF28" s="94"/>
      <c r="AG28" s="94"/>
      <c r="AH28" s="94"/>
      <c r="AI28" s="95"/>
      <c r="AJ28" s="93" t="s">
        <v>476</v>
      </c>
      <c r="AK28" s="94"/>
      <c r="AL28" s="94"/>
      <c r="AM28" s="94"/>
      <c r="AN28" s="95"/>
      <c r="AO28" s="93" t="s">
        <v>476</v>
      </c>
      <c r="AP28" s="94"/>
      <c r="AQ28" s="94"/>
      <c r="AR28" s="94"/>
      <c r="AS28" s="95"/>
      <c r="AT28" s="228"/>
      <c r="AU28" s="228"/>
      <c r="AV28" s="228"/>
      <c r="AW28" s="228"/>
      <c r="AX28" s="229"/>
    </row>
    <row r="29" spans="1:50" ht="22.5" customHeight="1" hidden="1">
      <c r="A29" s="219"/>
      <c r="B29" s="220"/>
      <c r="C29" s="220"/>
      <c r="D29" s="220"/>
      <c r="E29" s="220"/>
      <c r="F29" s="221"/>
      <c r="G29" s="293"/>
      <c r="H29" s="294"/>
      <c r="I29" s="294"/>
      <c r="J29" s="294"/>
      <c r="K29" s="294"/>
      <c r="L29" s="294"/>
      <c r="M29" s="294"/>
      <c r="N29" s="294"/>
      <c r="O29" s="295"/>
      <c r="P29" s="277"/>
      <c r="Q29" s="277"/>
      <c r="R29" s="277"/>
      <c r="S29" s="277"/>
      <c r="T29" s="277"/>
      <c r="U29" s="277"/>
      <c r="V29" s="277"/>
      <c r="W29" s="277"/>
      <c r="X29" s="278"/>
      <c r="Y29" s="174" t="s">
        <v>65</v>
      </c>
      <c r="Z29" s="121"/>
      <c r="AA29" s="170"/>
      <c r="AB29" s="329"/>
      <c r="AC29" s="289"/>
      <c r="AD29" s="289"/>
      <c r="AE29" s="93" t="s">
        <v>478</v>
      </c>
      <c r="AF29" s="94"/>
      <c r="AG29" s="94"/>
      <c r="AH29" s="94"/>
      <c r="AI29" s="95"/>
      <c r="AJ29" s="93" t="s">
        <v>478</v>
      </c>
      <c r="AK29" s="94"/>
      <c r="AL29" s="94"/>
      <c r="AM29" s="94"/>
      <c r="AN29" s="95"/>
      <c r="AO29" s="93" t="s">
        <v>478</v>
      </c>
      <c r="AP29" s="94"/>
      <c r="AQ29" s="94"/>
      <c r="AR29" s="94"/>
      <c r="AS29" s="95"/>
      <c r="AT29" s="93" t="s">
        <v>476</v>
      </c>
      <c r="AU29" s="94"/>
      <c r="AV29" s="94"/>
      <c r="AW29" s="94"/>
      <c r="AX29" s="96"/>
    </row>
    <row r="30" spans="1:50" ht="22.5" customHeight="1" hidden="1">
      <c r="A30" s="668"/>
      <c r="B30" s="669"/>
      <c r="C30" s="669"/>
      <c r="D30" s="669"/>
      <c r="E30" s="669"/>
      <c r="F30" s="670"/>
      <c r="G30" s="325"/>
      <c r="H30" s="326"/>
      <c r="I30" s="326"/>
      <c r="J30" s="326"/>
      <c r="K30" s="326"/>
      <c r="L30" s="326"/>
      <c r="M30" s="326"/>
      <c r="N30" s="326"/>
      <c r="O30" s="327"/>
      <c r="P30" s="199"/>
      <c r="Q30" s="199"/>
      <c r="R30" s="199"/>
      <c r="S30" s="199"/>
      <c r="T30" s="199"/>
      <c r="U30" s="199"/>
      <c r="V30" s="199"/>
      <c r="W30" s="199"/>
      <c r="X30" s="200"/>
      <c r="Y30" s="120" t="s">
        <v>15</v>
      </c>
      <c r="Z30" s="121"/>
      <c r="AA30" s="170"/>
      <c r="AB30" s="265" t="s">
        <v>16</v>
      </c>
      <c r="AC30" s="265"/>
      <c r="AD30" s="265"/>
      <c r="AE30" s="93" t="s">
        <v>478</v>
      </c>
      <c r="AF30" s="94"/>
      <c r="AG30" s="94"/>
      <c r="AH30" s="94"/>
      <c r="AI30" s="95"/>
      <c r="AJ30" s="93" t="s">
        <v>478</v>
      </c>
      <c r="AK30" s="94"/>
      <c r="AL30" s="94"/>
      <c r="AM30" s="94"/>
      <c r="AN30" s="95"/>
      <c r="AO30" s="93" t="s">
        <v>476</v>
      </c>
      <c r="AP30" s="94"/>
      <c r="AQ30" s="94"/>
      <c r="AR30" s="94"/>
      <c r="AS30" s="95"/>
      <c r="AT30" s="269"/>
      <c r="AU30" s="270"/>
      <c r="AV30" s="270"/>
      <c r="AW30" s="270"/>
      <c r="AX30" s="271"/>
    </row>
    <row r="31" spans="1:50" ht="18.75" customHeight="1" hidden="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5" t="s">
        <v>69</v>
      </c>
      <c r="AF31" s="286"/>
      <c r="AG31" s="286"/>
      <c r="AH31" s="286"/>
      <c r="AI31" s="287"/>
      <c r="AJ31" s="285" t="s">
        <v>70</v>
      </c>
      <c r="AK31" s="286"/>
      <c r="AL31" s="286"/>
      <c r="AM31" s="286"/>
      <c r="AN31" s="287"/>
      <c r="AO31" s="285" t="s">
        <v>71</v>
      </c>
      <c r="AP31" s="286"/>
      <c r="AQ31" s="286"/>
      <c r="AR31" s="286"/>
      <c r="AS31" s="287"/>
      <c r="AT31" s="272" t="s">
        <v>303</v>
      </c>
      <c r="AU31" s="273"/>
      <c r="AV31" s="273"/>
      <c r="AW31" s="273"/>
      <c r="AX31" s="274"/>
    </row>
    <row r="32" spans="1:50" ht="18.75" customHeight="1" hidden="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customHeight="1" hidden="1">
      <c r="A33" s="218"/>
      <c r="B33" s="216"/>
      <c r="C33" s="216"/>
      <c r="D33" s="216"/>
      <c r="E33" s="216"/>
      <c r="F33" s="217"/>
      <c r="G33" s="290"/>
      <c r="H33" s="291"/>
      <c r="I33" s="291"/>
      <c r="J33" s="291"/>
      <c r="K33" s="291"/>
      <c r="L33" s="291"/>
      <c r="M33" s="291"/>
      <c r="N33" s="291"/>
      <c r="O33" s="292"/>
      <c r="P33" s="196"/>
      <c r="Q33" s="197"/>
      <c r="R33" s="197"/>
      <c r="S33" s="197"/>
      <c r="T33" s="197"/>
      <c r="U33" s="197"/>
      <c r="V33" s="197"/>
      <c r="W33" s="197"/>
      <c r="X33" s="198"/>
      <c r="Y33" s="296" t="s">
        <v>14</v>
      </c>
      <c r="Z33" s="297"/>
      <c r="AA33" s="298"/>
      <c r="AB33" s="299"/>
      <c r="AC33" s="299"/>
      <c r="AD33" s="299"/>
      <c r="AE33" s="93"/>
      <c r="AF33" s="94"/>
      <c r="AG33" s="94"/>
      <c r="AH33" s="94"/>
      <c r="AI33" s="95"/>
      <c r="AJ33" s="93"/>
      <c r="AK33" s="94"/>
      <c r="AL33" s="94"/>
      <c r="AM33" s="94"/>
      <c r="AN33" s="95"/>
      <c r="AO33" s="93"/>
      <c r="AP33" s="94"/>
      <c r="AQ33" s="94"/>
      <c r="AR33" s="94"/>
      <c r="AS33" s="95"/>
      <c r="AT33" s="228"/>
      <c r="AU33" s="228"/>
      <c r="AV33" s="228"/>
      <c r="AW33" s="228"/>
      <c r="AX33" s="229"/>
    </row>
    <row r="34" spans="1:50" ht="22.5" customHeight="1" hidden="1">
      <c r="A34" s="219"/>
      <c r="B34" s="220"/>
      <c r="C34" s="220"/>
      <c r="D34" s="220"/>
      <c r="E34" s="220"/>
      <c r="F34" s="221"/>
      <c r="G34" s="293"/>
      <c r="H34" s="294"/>
      <c r="I34" s="294"/>
      <c r="J34" s="294"/>
      <c r="K34" s="294"/>
      <c r="L34" s="294"/>
      <c r="M34" s="294"/>
      <c r="N34" s="294"/>
      <c r="O34" s="295"/>
      <c r="P34" s="277"/>
      <c r="Q34" s="277"/>
      <c r="R34" s="277"/>
      <c r="S34" s="277"/>
      <c r="T34" s="277"/>
      <c r="U34" s="277"/>
      <c r="V34" s="277"/>
      <c r="W34" s="277"/>
      <c r="X34" s="278"/>
      <c r="Y34" s="174" t="s">
        <v>65</v>
      </c>
      <c r="Z34" s="121"/>
      <c r="AA34" s="170"/>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68"/>
      <c r="B35" s="669"/>
      <c r="C35" s="669"/>
      <c r="D35" s="669"/>
      <c r="E35" s="669"/>
      <c r="F35" s="670"/>
      <c r="G35" s="325"/>
      <c r="H35" s="326"/>
      <c r="I35" s="326"/>
      <c r="J35" s="326"/>
      <c r="K35" s="326"/>
      <c r="L35" s="326"/>
      <c r="M35" s="326"/>
      <c r="N35" s="326"/>
      <c r="O35" s="327"/>
      <c r="P35" s="199"/>
      <c r="Q35" s="199"/>
      <c r="R35" s="199"/>
      <c r="S35" s="199"/>
      <c r="T35" s="199"/>
      <c r="U35" s="199"/>
      <c r="V35" s="199"/>
      <c r="W35" s="199"/>
      <c r="X35" s="200"/>
      <c r="Y35" s="120" t="s">
        <v>15</v>
      </c>
      <c r="Z35" s="121"/>
      <c r="AA35" s="170"/>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customHeight="1" hidden="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5" t="s">
        <v>69</v>
      </c>
      <c r="AF36" s="286"/>
      <c r="AG36" s="286"/>
      <c r="AH36" s="286"/>
      <c r="AI36" s="287"/>
      <c r="AJ36" s="285" t="s">
        <v>70</v>
      </c>
      <c r="AK36" s="286"/>
      <c r="AL36" s="286"/>
      <c r="AM36" s="286"/>
      <c r="AN36" s="287"/>
      <c r="AO36" s="285" t="s">
        <v>71</v>
      </c>
      <c r="AP36" s="286"/>
      <c r="AQ36" s="286"/>
      <c r="AR36" s="286"/>
      <c r="AS36" s="287"/>
      <c r="AT36" s="272" t="s">
        <v>303</v>
      </c>
      <c r="AU36" s="273"/>
      <c r="AV36" s="273"/>
      <c r="AW36" s="273"/>
      <c r="AX36" s="274"/>
    </row>
    <row r="37" spans="1:50" ht="18.75" customHeight="1" hidden="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customHeight="1" hidden="1">
      <c r="A38" s="218"/>
      <c r="B38" s="216"/>
      <c r="C38" s="216"/>
      <c r="D38" s="216"/>
      <c r="E38" s="216"/>
      <c r="F38" s="217"/>
      <c r="G38" s="290"/>
      <c r="H38" s="291"/>
      <c r="I38" s="291"/>
      <c r="J38" s="291"/>
      <c r="K38" s="291"/>
      <c r="L38" s="291"/>
      <c r="M38" s="291"/>
      <c r="N38" s="291"/>
      <c r="O38" s="292"/>
      <c r="P38" s="197"/>
      <c r="Q38" s="197"/>
      <c r="R38" s="197"/>
      <c r="S38" s="197"/>
      <c r="T38" s="197"/>
      <c r="U38" s="197"/>
      <c r="V38" s="197"/>
      <c r="W38" s="197"/>
      <c r="X38" s="198"/>
      <c r="Y38" s="296" t="s">
        <v>14</v>
      </c>
      <c r="Z38" s="297"/>
      <c r="AA38" s="298"/>
      <c r="AB38" s="299"/>
      <c r="AC38" s="299"/>
      <c r="AD38" s="299"/>
      <c r="AE38" s="93"/>
      <c r="AF38" s="94"/>
      <c r="AG38" s="94"/>
      <c r="AH38" s="94"/>
      <c r="AI38" s="95"/>
      <c r="AJ38" s="93"/>
      <c r="AK38" s="94"/>
      <c r="AL38" s="94"/>
      <c r="AM38" s="94"/>
      <c r="AN38" s="95"/>
      <c r="AO38" s="93"/>
      <c r="AP38" s="94"/>
      <c r="AQ38" s="94"/>
      <c r="AR38" s="94"/>
      <c r="AS38" s="95"/>
      <c r="AT38" s="228"/>
      <c r="AU38" s="228"/>
      <c r="AV38" s="228"/>
      <c r="AW38" s="228"/>
      <c r="AX38" s="229"/>
    </row>
    <row r="39" spans="1:50" ht="22.5" customHeight="1" hidden="1">
      <c r="A39" s="219"/>
      <c r="B39" s="220"/>
      <c r="C39" s="220"/>
      <c r="D39" s="220"/>
      <c r="E39" s="220"/>
      <c r="F39" s="221"/>
      <c r="G39" s="293"/>
      <c r="H39" s="294"/>
      <c r="I39" s="294"/>
      <c r="J39" s="294"/>
      <c r="K39" s="294"/>
      <c r="L39" s="294"/>
      <c r="M39" s="294"/>
      <c r="N39" s="294"/>
      <c r="O39" s="295"/>
      <c r="P39" s="277"/>
      <c r="Q39" s="277"/>
      <c r="R39" s="277"/>
      <c r="S39" s="277"/>
      <c r="T39" s="277"/>
      <c r="U39" s="277"/>
      <c r="V39" s="277"/>
      <c r="W39" s="277"/>
      <c r="X39" s="278"/>
      <c r="Y39" s="174" t="s">
        <v>65</v>
      </c>
      <c r="Z39" s="121"/>
      <c r="AA39" s="170"/>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68"/>
      <c r="B40" s="669"/>
      <c r="C40" s="669"/>
      <c r="D40" s="669"/>
      <c r="E40" s="669"/>
      <c r="F40" s="670"/>
      <c r="G40" s="325"/>
      <c r="H40" s="326"/>
      <c r="I40" s="326"/>
      <c r="J40" s="326"/>
      <c r="K40" s="326"/>
      <c r="L40" s="326"/>
      <c r="M40" s="326"/>
      <c r="N40" s="326"/>
      <c r="O40" s="327"/>
      <c r="P40" s="199"/>
      <c r="Q40" s="199"/>
      <c r="R40" s="199"/>
      <c r="S40" s="199"/>
      <c r="T40" s="199"/>
      <c r="U40" s="199"/>
      <c r="V40" s="199"/>
      <c r="W40" s="199"/>
      <c r="X40" s="200"/>
      <c r="Y40" s="120" t="s">
        <v>15</v>
      </c>
      <c r="Z40" s="121"/>
      <c r="AA40" s="170"/>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customHeight="1" hidden="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5" t="s">
        <v>69</v>
      </c>
      <c r="AF41" s="286"/>
      <c r="AG41" s="286"/>
      <c r="AH41" s="286"/>
      <c r="AI41" s="287"/>
      <c r="AJ41" s="285" t="s">
        <v>70</v>
      </c>
      <c r="AK41" s="286"/>
      <c r="AL41" s="286"/>
      <c r="AM41" s="286"/>
      <c r="AN41" s="287"/>
      <c r="AO41" s="285" t="s">
        <v>71</v>
      </c>
      <c r="AP41" s="286"/>
      <c r="AQ41" s="286"/>
      <c r="AR41" s="286"/>
      <c r="AS41" s="287"/>
      <c r="AT41" s="272" t="s">
        <v>303</v>
      </c>
      <c r="AU41" s="273"/>
      <c r="AV41" s="273"/>
      <c r="AW41" s="273"/>
      <c r="AX41" s="274"/>
    </row>
    <row r="42" spans="1:50" ht="18.75" customHeight="1" hidden="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customHeight="1" hidden="1">
      <c r="A43" s="218"/>
      <c r="B43" s="216"/>
      <c r="C43" s="216"/>
      <c r="D43" s="216"/>
      <c r="E43" s="216"/>
      <c r="F43" s="217"/>
      <c r="G43" s="290"/>
      <c r="H43" s="291"/>
      <c r="I43" s="291"/>
      <c r="J43" s="291"/>
      <c r="K43" s="291"/>
      <c r="L43" s="291"/>
      <c r="M43" s="291"/>
      <c r="N43" s="291"/>
      <c r="O43" s="292"/>
      <c r="P43" s="197"/>
      <c r="Q43" s="197"/>
      <c r="R43" s="197"/>
      <c r="S43" s="197"/>
      <c r="T43" s="197"/>
      <c r="U43" s="197"/>
      <c r="V43" s="197"/>
      <c r="W43" s="197"/>
      <c r="X43" s="198"/>
      <c r="Y43" s="296" t="s">
        <v>14</v>
      </c>
      <c r="Z43" s="297"/>
      <c r="AA43" s="298"/>
      <c r="AB43" s="299"/>
      <c r="AC43" s="299"/>
      <c r="AD43" s="299"/>
      <c r="AE43" s="93"/>
      <c r="AF43" s="94"/>
      <c r="AG43" s="94"/>
      <c r="AH43" s="94"/>
      <c r="AI43" s="95"/>
      <c r="AJ43" s="93"/>
      <c r="AK43" s="94"/>
      <c r="AL43" s="94"/>
      <c r="AM43" s="94"/>
      <c r="AN43" s="95"/>
      <c r="AO43" s="93"/>
      <c r="AP43" s="94"/>
      <c r="AQ43" s="94"/>
      <c r="AR43" s="94"/>
      <c r="AS43" s="95"/>
      <c r="AT43" s="228"/>
      <c r="AU43" s="228"/>
      <c r="AV43" s="228"/>
      <c r="AW43" s="228"/>
      <c r="AX43" s="229"/>
    </row>
    <row r="44" spans="1:50" ht="22.5" customHeight="1" hidden="1">
      <c r="A44" s="219"/>
      <c r="B44" s="220"/>
      <c r="C44" s="220"/>
      <c r="D44" s="220"/>
      <c r="E44" s="220"/>
      <c r="F44" s="221"/>
      <c r="G44" s="293"/>
      <c r="H44" s="294"/>
      <c r="I44" s="294"/>
      <c r="J44" s="294"/>
      <c r="K44" s="294"/>
      <c r="L44" s="294"/>
      <c r="M44" s="294"/>
      <c r="N44" s="294"/>
      <c r="O44" s="295"/>
      <c r="P44" s="277"/>
      <c r="Q44" s="277"/>
      <c r="R44" s="277"/>
      <c r="S44" s="277"/>
      <c r="T44" s="277"/>
      <c r="U44" s="277"/>
      <c r="V44" s="277"/>
      <c r="W44" s="277"/>
      <c r="X44" s="278"/>
      <c r="Y44" s="174" t="s">
        <v>65</v>
      </c>
      <c r="Z44" s="121"/>
      <c r="AA44" s="170"/>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19"/>
      <c r="B45" s="220"/>
      <c r="C45" s="220"/>
      <c r="D45" s="220"/>
      <c r="E45" s="220"/>
      <c r="F45" s="221"/>
      <c r="G45" s="293"/>
      <c r="H45" s="294"/>
      <c r="I45" s="294"/>
      <c r="J45" s="294"/>
      <c r="K45" s="294"/>
      <c r="L45" s="294"/>
      <c r="M45" s="294"/>
      <c r="N45" s="294"/>
      <c r="O45" s="295"/>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hidden="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c r="A47" s="236" t="s">
        <v>320</v>
      </c>
      <c r="B47" s="683"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88"/>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customHeight="1">
      <c r="A48" s="236"/>
      <c r="B48" s="68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c r="A49" s="236"/>
      <c r="B49" s="683"/>
      <c r="C49" s="238"/>
      <c r="D49" s="238"/>
      <c r="E49" s="238"/>
      <c r="F49" s="239"/>
      <c r="G49" s="340" t="s">
        <v>518</v>
      </c>
      <c r="H49" s="340"/>
      <c r="I49" s="340"/>
      <c r="J49" s="340"/>
      <c r="K49" s="340"/>
      <c r="L49" s="340"/>
      <c r="M49" s="340"/>
      <c r="N49" s="340"/>
      <c r="O49" s="340"/>
      <c r="P49" s="340"/>
      <c r="Q49" s="340"/>
      <c r="R49" s="340"/>
      <c r="S49" s="340"/>
      <c r="T49" s="340"/>
      <c r="U49" s="340"/>
      <c r="V49" s="340"/>
      <c r="W49" s="340"/>
      <c r="X49" s="340"/>
      <c r="Y49" s="340"/>
      <c r="Z49" s="340"/>
      <c r="AA49" s="341"/>
      <c r="AB49" s="615" t="s">
        <v>481</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6"/>
    </row>
    <row r="50" spans="1:50" ht="22.5" customHeight="1">
      <c r="A50" s="236"/>
      <c r="B50" s="683"/>
      <c r="C50" s="238"/>
      <c r="D50" s="238"/>
      <c r="E50" s="238"/>
      <c r="F50" s="239"/>
      <c r="G50" s="342"/>
      <c r="H50" s="342"/>
      <c r="I50" s="342"/>
      <c r="J50" s="342"/>
      <c r="K50" s="342"/>
      <c r="L50" s="342"/>
      <c r="M50" s="342"/>
      <c r="N50" s="342"/>
      <c r="O50" s="342"/>
      <c r="P50" s="342"/>
      <c r="Q50" s="342"/>
      <c r="R50" s="342"/>
      <c r="S50" s="342"/>
      <c r="T50" s="342"/>
      <c r="U50" s="342"/>
      <c r="V50" s="342"/>
      <c r="W50" s="342"/>
      <c r="X50" s="342"/>
      <c r="Y50" s="342"/>
      <c r="Z50" s="342"/>
      <c r="AA50" s="343"/>
      <c r="AB50" s="617"/>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18"/>
    </row>
    <row r="51" spans="1:50" ht="22.5" customHeight="1">
      <c r="A51" s="236"/>
      <c r="B51" s="684"/>
      <c r="C51" s="240"/>
      <c r="D51" s="240"/>
      <c r="E51" s="240"/>
      <c r="F51" s="241"/>
      <c r="G51" s="344"/>
      <c r="H51" s="344"/>
      <c r="I51" s="344"/>
      <c r="J51" s="344"/>
      <c r="K51" s="344"/>
      <c r="L51" s="344"/>
      <c r="M51" s="344"/>
      <c r="N51" s="344"/>
      <c r="O51" s="344"/>
      <c r="P51" s="344"/>
      <c r="Q51" s="344"/>
      <c r="R51" s="344"/>
      <c r="S51" s="344"/>
      <c r="T51" s="344"/>
      <c r="U51" s="344"/>
      <c r="V51" s="344"/>
      <c r="W51" s="344"/>
      <c r="X51" s="344"/>
      <c r="Y51" s="344"/>
      <c r="Z51" s="344"/>
      <c r="AA51" s="345"/>
      <c r="AB51" s="619"/>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0"/>
    </row>
    <row r="52" spans="1:50" ht="18.75"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t="s">
        <v>479</v>
      </c>
      <c r="AV53" s="110"/>
      <c r="AW53" s="108" t="s">
        <v>360</v>
      </c>
      <c r="AX53" s="109"/>
    </row>
    <row r="54" spans="1:50" ht="22.5" customHeight="1">
      <c r="A54" s="236"/>
      <c r="B54" s="238"/>
      <c r="C54" s="238"/>
      <c r="D54" s="238"/>
      <c r="E54" s="238"/>
      <c r="F54" s="239"/>
      <c r="G54" s="275" t="s">
        <v>482</v>
      </c>
      <c r="H54" s="197"/>
      <c r="I54" s="197"/>
      <c r="J54" s="197"/>
      <c r="K54" s="197"/>
      <c r="L54" s="197"/>
      <c r="M54" s="197"/>
      <c r="N54" s="197"/>
      <c r="O54" s="198"/>
      <c r="P54" s="196" t="s">
        <v>537</v>
      </c>
      <c r="Q54" s="256"/>
      <c r="R54" s="256"/>
      <c r="S54" s="256"/>
      <c r="T54" s="256"/>
      <c r="U54" s="256"/>
      <c r="V54" s="256"/>
      <c r="W54" s="256"/>
      <c r="X54" s="257"/>
      <c r="Y54" s="262" t="s">
        <v>86</v>
      </c>
      <c r="Z54" s="263"/>
      <c r="AA54" s="264"/>
      <c r="AB54" s="280" t="s">
        <v>483</v>
      </c>
      <c r="AC54" s="227"/>
      <c r="AD54" s="227"/>
      <c r="AE54" s="93" t="s">
        <v>476</v>
      </c>
      <c r="AF54" s="94"/>
      <c r="AG54" s="94"/>
      <c r="AH54" s="94"/>
      <c r="AI54" s="95"/>
      <c r="AJ54" s="93" t="s">
        <v>476</v>
      </c>
      <c r="AK54" s="94"/>
      <c r="AL54" s="94"/>
      <c r="AM54" s="94"/>
      <c r="AN54" s="95"/>
      <c r="AO54" s="93">
        <v>8253799</v>
      </c>
      <c r="AP54" s="94"/>
      <c r="AQ54" s="94"/>
      <c r="AR54" s="94"/>
      <c r="AS54" s="95"/>
      <c r="AT54" s="228"/>
      <c r="AU54" s="228"/>
      <c r="AV54" s="228"/>
      <c r="AW54" s="228"/>
      <c r="AX54" s="229"/>
    </row>
    <row r="55" spans="1:50" ht="22.5"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281" t="s">
        <v>483</v>
      </c>
      <c r="AC55" s="233"/>
      <c r="AD55" s="233"/>
      <c r="AE55" s="93" t="s">
        <v>477</v>
      </c>
      <c r="AF55" s="94"/>
      <c r="AG55" s="94"/>
      <c r="AH55" s="94"/>
      <c r="AI55" s="95"/>
      <c r="AJ55" s="93" t="s">
        <v>477</v>
      </c>
      <c r="AK55" s="94"/>
      <c r="AL55" s="94"/>
      <c r="AM55" s="94"/>
      <c r="AN55" s="95"/>
      <c r="AO55" s="93" t="s">
        <v>477</v>
      </c>
      <c r="AP55" s="94"/>
      <c r="AQ55" s="94"/>
      <c r="AR55" s="94"/>
      <c r="AS55" s="95"/>
      <c r="AT55" s="93" t="s">
        <v>479</v>
      </c>
      <c r="AU55" s="94"/>
      <c r="AV55" s="94"/>
      <c r="AW55" s="94"/>
      <c r="AX55" s="96"/>
    </row>
    <row r="56" spans="1:50" ht="22.5" customHeight="1">
      <c r="A56" s="236"/>
      <c r="B56" s="240"/>
      <c r="C56" s="240"/>
      <c r="D56" s="240"/>
      <c r="E56" s="240"/>
      <c r="F56" s="241"/>
      <c r="G56" s="279"/>
      <c r="H56" s="199"/>
      <c r="I56" s="199"/>
      <c r="J56" s="199"/>
      <c r="K56" s="199"/>
      <c r="L56" s="199"/>
      <c r="M56" s="199"/>
      <c r="N56" s="199"/>
      <c r="O56" s="200"/>
      <c r="P56" s="260"/>
      <c r="Q56" s="260"/>
      <c r="R56" s="260"/>
      <c r="S56" s="260"/>
      <c r="T56" s="260"/>
      <c r="U56" s="260"/>
      <c r="V56" s="260"/>
      <c r="W56" s="260"/>
      <c r="X56" s="261"/>
      <c r="Y56" s="234" t="s">
        <v>15</v>
      </c>
      <c r="Z56" s="231"/>
      <c r="AA56" s="232"/>
      <c r="AB56" s="235" t="s">
        <v>16</v>
      </c>
      <c r="AC56" s="235"/>
      <c r="AD56" s="235"/>
      <c r="AE56" s="93" t="s">
        <v>478</v>
      </c>
      <c r="AF56" s="94"/>
      <c r="AG56" s="94"/>
      <c r="AH56" s="94"/>
      <c r="AI56" s="95"/>
      <c r="AJ56" s="93" t="s">
        <v>476</v>
      </c>
      <c r="AK56" s="94"/>
      <c r="AL56" s="94"/>
      <c r="AM56" s="94"/>
      <c r="AN56" s="95"/>
      <c r="AO56" s="93" t="s">
        <v>476</v>
      </c>
      <c r="AP56" s="94"/>
      <c r="AQ56" s="94"/>
      <c r="AR56" s="94"/>
      <c r="AS56" s="95"/>
      <c r="AT56" s="269"/>
      <c r="AU56" s="270"/>
      <c r="AV56" s="270"/>
      <c r="AW56" s="270"/>
      <c r="AX56" s="271"/>
    </row>
    <row r="57" spans="1:50" ht="18.75" customHeight="1" hidden="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customHeight="1" hidden="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t="s">
        <v>477</v>
      </c>
      <c r="AV58" s="110"/>
      <c r="AW58" s="108" t="s">
        <v>360</v>
      </c>
      <c r="AX58" s="109"/>
    </row>
    <row r="59" spans="1:50" ht="22.5" customHeight="1" hidden="1">
      <c r="A59" s="236"/>
      <c r="B59" s="238"/>
      <c r="C59" s="238"/>
      <c r="D59" s="238"/>
      <c r="E59" s="238"/>
      <c r="F59" s="239"/>
      <c r="G59" s="275"/>
      <c r="H59" s="197"/>
      <c r="I59" s="197"/>
      <c r="J59" s="197"/>
      <c r="K59" s="197"/>
      <c r="L59" s="197"/>
      <c r="M59" s="197"/>
      <c r="N59" s="197"/>
      <c r="O59" s="198"/>
      <c r="P59" s="196"/>
      <c r="Q59" s="256"/>
      <c r="R59" s="256"/>
      <c r="S59" s="256"/>
      <c r="T59" s="256"/>
      <c r="U59" s="256"/>
      <c r="V59" s="256"/>
      <c r="W59" s="256"/>
      <c r="X59" s="257"/>
      <c r="Y59" s="262" t="s">
        <v>86</v>
      </c>
      <c r="Z59" s="263"/>
      <c r="AA59" s="264"/>
      <c r="AB59" s="280" t="s">
        <v>515</v>
      </c>
      <c r="AC59" s="227"/>
      <c r="AD59" s="227"/>
      <c r="AE59" s="93" t="s">
        <v>478</v>
      </c>
      <c r="AF59" s="94"/>
      <c r="AG59" s="94"/>
      <c r="AH59" s="94"/>
      <c r="AI59" s="95"/>
      <c r="AJ59" s="93" t="s">
        <v>476</v>
      </c>
      <c r="AK59" s="94"/>
      <c r="AL59" s="94"/>
      <c r="AM59" s="94"/>
      <c r="AN59" s="95"/>
      <c r="AO59" s="93" t="s">
        <v>476</v>
      </c>
      <c r="AP59" s="94"/>
      <c r="AQ59" s="94"/>
      <c r="AR59" s="94"/>
      <c r="AS59" s="95"/>
      <c r="AT59" s="228"/>
      <c r="AU59" s="228"/>
      <c r="AV59" s="228"/>
      <c r="AW59" s="228"/>
      <c r="AX59" s="229"/>
    </row>
    <row r="60" spans="1:50" ht="22.5" customHeight="1" hidden="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81" t="s">
        <v>515</v>
      </c>
      <c r="AC60" s="233"/>
      <c r="AD60" s="233"/>
      <c r="AE60" s="93" t="s">
        <v>476</v>
      </c>
      <c r="AF60" s="94"/>
      <c r="AG60" s="94"/>
      <c r="AH60" s="94"/>
      <c r="AI60" s="95"/>
      <c r="AJ60" s="93" t="s">
        <v>476</v>
      </c>
      <c r="AK60" s="94"/>
      <c r="AL60" s="94"/>
      <c r="AM60" s="94"/>
      <c r="AN60" s="95"/>
      <c r="AO60" s="93" t="s">
        <v>476</v>
      </c>
      <c r="AP60" s="94"/>
      <c r="AQ60" s="94"/>
      <c r="AR60" s="94"/>
      <c r="AS60" s="95"/>
      <c r="AT60" s="93" t="s">
        <v>476</v>
      </c>
      <c r="AU60" s="94"/>
      <c r="AV60" s="94"/>
      <c r="AW60" s="94"/>
      <c r="AX60" s="96"/>
    </row>
    <row r="61" spans="1:50" ht="22.5" customHeight="1" hidden="1">
      <c r="A61" s="236"/>
      <c r="B61" s="240"/>
      <c r="C61" s="240"/>
      <c r="D61" s="240"/>
      <c r="E61" s="240"/>
      <c r="F61" s="241"/>
      <c r="G61" s="279"/>
      <c r="H61" s="199"/>
      <c r="I61" s="199"/>
      <c r="J61" s="199"/>
      <c r="K61" s="199"/>
      <c r="L61" s="199"/>
      <c r="M61" s="199"/>
      <c r="N61" s="199"/>
      <c r="O61" s="200"/>
      <c r="P61" s="260"/>
      <c r="Q61" s="260"/>
      <c r="R61" s="260"/>
      <c r="S61" s="260"/>
      <c r="T61" s="260"/>
      <c r="U61" s="260"/>
      <c r="V61" s="260"/>
      <c r="W61" s="260"/>
      <c r="X61" s="261"/>
      <c r="Y61" s="234" t="s">
        <v>15</v>
      </c>
      <c r="Z61" s="231"/>
      <c r="AA61" s="232"/>
      <c r="AB61" s="235" t="s">
        <v>16</v>
      </c>
      <c r="AC61" s="235"/>
      <c r="AD61" s="235"/>
      <c r="AE61" s="93" t="s">
        <v>476</v>
      </c>
      <c r="AF61" s="94"/>
      <c r="AG61" s="94"/>
      <c r="AH61" s="94"/>
      <c r="AI61" s="95"/>
      <c r="AJ61" s="93" t="s">
        <v>476</v>
      </c>
      <c r="AK61" s="94"/>
      <c r="AL61" s="94"/>
      <c r="AM61" s="94"/>
      <c r="AN61" s="95"/>
      <c r="AO61" s="93" t="s">
        <v>476</v>
      </c>
      <c r="AP61" s="94"/>
      <c r="AQ61" s="94"/>
      <c r="AR61" s="94"/>
      <c r="AS61" s="95"/>
      <c r="AT61" s="269"/>
      <c r="AU61" s="270"/>
      <c r="AV61" s="270"/>
      <c r="AW61" s="270"/>
      <c r="AX61" s="271"/>
    </row>
    <row r="62" spans="1:50" ht="18.75" customHeight="1" hidden="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customHeight="1" hidden="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customHeight="1" hidden="1">
      <c r="A64" s="236"/>
      <c r="B64" s="238"/>
      <c r="C64" s="238"/>
      <c r="D64" s="238"/>
      <c r="E64" s="238"/>
      <c r="F64" s="239"/>
      <c r="G64" s="275"/>
      <c r="H64" s="197"/>
      <c r="I64" s="197"/>
      <c r="J64" s="197"/>
      <c r="K64" s="197"/>
      <c r="L64" s="197"/>
      <c r="M64" s="197"/>
      <c r="N64" s="197"/>
      <c r="O64" s="198"/>
      <c r="P64" s="196"/>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50" ht="22.5" customHeight="1" hidden="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7"/>
      <c r="B66" s="240"/>
      <c r="C66" s="240"/>
      <c r="D66" s="240"/>
      <c r="E66" s="240"/>
      <c r="F66" s="241"/>
      <c r="G66" s="279"/>
      <c r="H66" s="199"/>
      <c r="I66" s="199"/>
      <c r="J66" s="199"/>
      <c r="K66" s="199"/>
      <c r="L66" s="199"/>
      <c r="M66" s="199"/>
      <c r="N66" s="199"/>
      <c r="O66" s="200"/>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50" ht="31.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0"/>
      <c r="AE67" s="658" t="s">
        <v>69</v>
      </c>
      <c r="AF67" s="118"/>
      <c r="AG67" s="118"/>
      <c r="AH67" s="118"/>
      <c r="AI67" s="118"/>
      <c r="AJ67" s="658" t="s">
        <v>70</v>
      </c>
      <c r="AK67" s="118"/>
      <c r="AL67" s="118"/>
      <c r="AM67" s="118"/>
      <c r="AN67" s="118"/>
      <c r="AO67" s="658" t="s">
        <v>71</v>
      </c>
      <c r="AP67" s="118"/>
      <c r="AQ67" s="118"/>
      <c r="AR67" s="118"/>
      <c r="AS67" s="118"/>
      <c r="AT67" s="175" t="s">
        <v>74</v>
      </c>
      <c r="AU67" s="176"/>
      <c r="AV67" s="176"/>
      <c r="AW67" s="176"/>
      <c r="AX67" s="177"/>
    </row>
    <row r="68" spans="1:55" ht="22.5" customHeight="1">
      <c r="A68" s="186"/>
      <c r="B68" s="187"/>
      <c r="C68" s="187"/>
      <c r="D68" s="187"/>
      <c r="E68" s="187"/>
      <c r="F68" s="188"/>
      <c r="G68" s="196" t="s">
        <v>484</v>
      </c>
      <c r="H68" s="197"/>
      <c r="I68" s="197"/>
      <c r="J68" s="197"/>
      <c r="K68" s="197"/>
      <c r="L68" s="197"/>
      <c r="M68" s="197"/>
      <c r="N68" s="197"/>
      <c r="O68" s="197"/>
      <c r="P68" s="197"/>
      <c r="Q68" s="197"/>
      <c r="R68" s="197"/>
      <c r="S68" s="197"/>
      <c r="T68" s="197"/>
      <c r="U68" s="197"/>
      <c r="V68" s="197"/>
      <c r="W68" s="197"/>
      <c r="X68" s="198"/>
      <c r="Y68" s="337" t="s">
        <v>66</v>
      </c>
      <c r="Z68" s="338"/>
      <c r="AA68" s="339"/>
      <c r="AB68" s="204" t="s">
        <v>483</v>
      </c>
      <c r="AC68" s="205"/>
      <c r="AD68" s="206"/>
      <c r="AE68" s="93">
        <v>1</v>
      </c>
      <c r="AF68" s="94"/>
      <c r="AG68" s="94"/>
      <c r="AH68" s="94"/>
      <c r="AI68" s="95"/>
      <c r="AJ68" s="93">
        <v>2</v>
      </c>
      <c r="AK68" s="94"/>
      <c r="AL68" s="94"/>
      <c r="AM68" s="94"/>
      <c r="AN68" s="95"/>
      <c r="AO68" s="93">
        <v>2</v>
      </c>
      <c r="AP68" s="94"/>
      <c r="AQ68" s="94"/>
      <c r="AR68" s="94"/>
      <c r="AS68" s="95"/>
      <c r="AT68" s="207"/>
      <c r="AU68" s="207"/>
      <c r="AV68" s="207"/>
      <c r="AW68" s="207"/>
      <c r="AX68" s="208"/>
      <c r="AY68" s="10"/>
      <c r="AZ68" s="10"/>
      <c r="BA68" s="10"/>
      <c r="BB68" s="10"/>
      <c r="BC68" s="10"/>
    </row>
    <row r="69" spans="1:60" ht="28.5" customHeight="1">
      <c r="A69" s="189"/>
      <c r="B69" s="190"/>
      <c r="C69" s="190"/>
      <c r="D69" s="190"/>
      <c r="E69" s="190"/>
      <c r="F69" s="191"/>
      <c r="G69" s="199"/>
      <c r="H69" s="199"/>
      <c r="I69" s="199"/>
      <c r="J69" s="199"/>
      <c r="K69" s="199"/>
      <c r="L69" s="199"/>
      <c r="M69" s="199"/>
      <c r="N69" s="199"/>
      <c r="O69" s="199"/>
      <c r="P69" s="199"/>
      <c r="Q69" s="199"/>
      <c r="R69" s="199"/>
      <c r="S69" s="199"/>
      <c r="T69" s="199"/>
      <c r="U69" s="199"/>
      <c r="V69" s="199"/>
      <c r="W69" s="199"/>
      <c r="X69" s="200"/>
      <c r="Y69" s="209" t="s">
        <v>67</v>
      </c>
      <c r="Z69" s="158"/>
      <c r="AA69" s="159"/>
      <c r="AB69" s="212" t="s">
        <v>483</v>
      </c>
      <c r="AC69" s="213"/>
      <c r="AD69" s="214"/>
      <c r="AE69" s="93">
        <v>1</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50" ht="33" customHeight="1" hidden="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0"/>
      <c r="AE70" s="174" t="s">
        <v>69</v>
      </c>
      <c r="AF70" s="169"/>
      <c r="AG70" s="169"/>
      <c r="AH70" s="169"/>
      <c r="AI70" s="195"/>
      <c r="AJ70" s="174" t="s">
        <v>70</v>
      </c>
      <c r="AK70" s="169"/>
      <c r="AL70" s="169"/>
      <c r="AM70" s="169"/>
      <c r="AN70" s="195"/>
      <c r="AO70" s="174" t="s">
        <v>71</v>
      </c>
      <c r="AP70" s="169"/>
      <c r="AQ70" s="169"/>
      <c r="AR70" s="169"/>
      <c r="AS70" s="195"/>
      <c r="AT70" s="175" t="s">
        <v>74</v>
      </c>
      <c r="AU70" s="176"/>
      <c r="AV70" s="176"/>
      <c r="AW70" s="176"/>
      <c r="AX70" s="177"/>
    </row>
    <row r="71" spans="1:55" ht="22.5" customHeight="1" hidden="1">
      <c r="A71" s="186"/>
      <c r="B71" s="187"/>
      <c r="C71" s="187"/>
      <c r="D71" s="187"/>
      <c r="E71" s="187"/>
      <c r="F71" s="188"/>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customHeight="1" hidden="1">
      <c r="A72" s="189"/>
      <c r="B72" s="190"/>
      <c r="C72" s="190"/>
      <c r="D72" s="190"/>
      <c r="E72" s="190"/>
      <c r="F72" s="191"/>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50" ht="31.5"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0"/>
      <c r="AE73" s="174" t="s">
        <v>69</v>
      </c>
      <c r="AF73" s="169"/>
      <c r="AG73" s="169"/>
      <c r="AH73" s="169"/>
      <c r="AI73" s="195"/>
      <c r="AJ73" s="174" t="s">
        <v>70</v>
      </c>
      <c r="AK73" s="169"/>
      <c r="AL73" s="169"/>
      <c r="AM73" s="169"/>
      <c r="AN73" s="195"/>
      <c r="AO73" s="174" t="s">
        <v>71</v>
      </c>
      <c r="AP73" s="169"/>
      <c r="AQ73" s="169"/>
      <c r="AR73" s="169"/>
      <c r="AS73" s="195"/>
      <c r="AT73" s="175" t="s">
        <v>74</v>
      </c>
      <c r="AU73" s="176"/>
      <c r="AV73" s="176"/>
      <c r="AW73" s="176"/>
      <c r="AX73" s="177"/>
    </row>
    <row r="74" spans="1:55" ht="22.5" customHeight="1">
      <c r="A74" s="186"/>
      <c r="B74" s="187"/>
      <c r="C74" s="187"/>
      <c r="D74" s="187"/>
      <c r="E74" s="187"/>
      <c r="F74" s="188"/>
      <c r="G74" s="196" t="s">
        <v>530</v>
      </c>
      <c r="H74" s="197"/>
      <c r="I74" s="197"/>
      <c r="J74" s="197"/>
      <c r="K74" s="197"/>
      <c r="L74" s="197"/>
      <c r="M74" s="197"/>
      <c r="N74" s="197"/>
      <c r="O74" s="197"/>
      <c r="P74" s="197"/>
      <c r="Q74" s="197"/>
      <c r="R74" s="197"/>
      <c r="S74" s="197"/>
      <c r="T74" s="197"/>
      <c r="U74" s="197"/>
      <c r="V74" s="197"/>
      <c r="W74" s="197"/>
      <c r="X74" s="198"/>
      <c r="Y74" s="201" t="s">
        <v>66</v>
      </c>
      <c r="Z74" s="202"/>
      <c r="AA74" s="203"/>
      <c r="AB74" s="204" t="s">
        <v>533</v>
      </c>
      <c r="AC74" s="205"/>
      <c r="AD74" s="206"/>
      <c r="AE74" s="93" t="s">
        <v>472</v>
      </c>
      <c r="AF74" s="94"/>
      <c r="AG74" s="94"/>
      <c r="AH74" s="94"/>
      <c r="AI74" s="95"/>
      <c r="AJ74" s="93" t="s">
        <v>472</v>
      </c>
      <c r="AK74" s="94"/>
      <c r="AL74" s="94"/>
      <c r="AM74" s="94"/>
      <c r="AN74" s="95"/>
      <c r="AO74" s="93">
        <v>82.3</v>
      </c>
      <c r="AP74" s="94"/>
      <c r="AQ74" s="94"/>
      <c r="AR74" s="94"/>
      <c r="AS74" s="95"/>
      <c r="AT74" s="207"/>
      <c r="AU74" s="207"/>
      <c r="AV74" s="207"/>
      <c r="AW74" s="207"/>
      <c r="AX74" s="208"/>
      <c r="AY74" s="10"/>
      <c r="AZ74" s="10"/>
      <c r="BA74" s="10"/>
      <c r="BB74" s="10"/>
      <c r="BC74" s="10"/>
    </row>
    <row r="75" spans="1:60" ht="30" customHeight="1">
      <c r="A75" s="189"/>
      <c r="B75" s="190"/>
      <c r="C75" s="190"/>
      <c r="D75" s="190"/>
      <c r="E75" s="190"/>
      <c r="F75" s="191"/>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534</v>
      </c>
      <c r="AC75" s="213"/>
      <c r="AD75" s="214"/>
      <c r="AE75" s="93" t="s">
        <v>472</v>
      </c>
      <c r="AF75" s="94"/>
      <c r="AG75" s="94"/>
      <c r="AH75" s="94"/>
      <c r="AI75" s="95"/>
      <c r="AJ75" s="93" t="s">
        <v>472</v>
      </c>
      <c r="AK75" s="94"/>
      <c r="AL75" s="94"/>
      <c r="AM75" s="94"/>
      <c r="AN75" s="95"/>
      <c r="AO75" s="93" t="s">
        <v>472</v>
      </c>
      <c r="AP75" s="94"/>
      <c r="AQ75" s="94"/>
      <c r="AR75" s="94"/>
      <c r="AS75" s="95"/>
      <c r="AT75" s="93" t="s">
        <v>472</v>
      </c>
      <c r="AU75" s="94"/>
      <c r="AV75" s="94"/>
      <c r="AW75" s="94"/>
      <c r="AX75" s="95"/>
      <c r="AY75" s="10"/>
      <c r="AZ75" s="10"/>
      <c r="BA75" s="10"/>
      <c r="BB75" s="10"/>
      <c r="BC75" s="10"/>
      <c r="BD75" s="10"/>
      <c r="BE75" s="10"/>
      <c r="BF75" s="10"/>
      <c r="BG75" s="10"/>
      <c r="BH75" s="10"/>
    </row>
    <row r="76" spans="1:50" ht="30"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0"/>
      <c r="AE76" s="174" t="s">
        <v>69</v>
      </c>
      <c r="AF76" s="169"/>
      <c r="AG76" s="169"/>
      <c r="AH76" s="169"/>
      <c r="AI76" s="195"/>
      <c r="AJ76" s="174" t="s">
        <v>70</v>
      </c>
      <c r="AK76" s="169"/>
      <c r="AL76" s="169"/>
      <c r="AM76" s="169"/>
      <c r="AN76" s="195"/>
      <c r="AO76" s="174" t="s">
        <v>71</v>
      </c>
      <c r="AP76" s="169"/>
      <c r="AQ76" s="169"/>
      <c r="AR76" s="169"/>
      <c r="AS76" s="195"/>
      <c r="AT76" s="175" t="s">
        <v>74</v>
      </c>
      <c r="AU76" s="176"/>
      <c r="AV76" s="176"/>
      <c r="AW76" s="176"/>
      <c r="AX76" s="177"/>
    </row>
    <row r="77" spans="1:55" ht="22.5" customHeight="1">
      <c r="A77" s="186"/>
      <c r="B77" s="187"/>
      <c r="C77" s="187"/>
      <c r="D77" s="187"/>
      <c r="E77" s="187"/>
      <c r="F77" s="188"/>
      <c r="G77" s="196" t="s">
        <v>531</v>
      </c>
      <c r="H77" s="197"/>
      <c r="I77" s="197"/>
      <c r="J77" s="197"/>
      <c r="K77" s="197"/>
      <c r="L77" s="197"/>
      <c r="M77" s="197"/>
      <c r="N77" s="197"/>
      <c r="O77" s="197"/>
      <c r="P77" s="197"/>
      <c r="Q77" s="197"/>
      <c r="R77" s="197"/>
      <c r="S77" s="197"/>
      <c r="T77" s="197"/>
      <c r="U77" s="197"/>
      <c r="V77" s="197"/>
      <c r="W77" s="197"/>
      <c r="X77" s="198"/>
      <c r="Y77" s="201" t="s">
        <v>66</v>
      </c>
      <c r="Z77" s="202"/>
      <c r="AA77" s="203"/>
      <c r="AB77" s="204" t="s">
        <v>532</v>
      </c>
      <c r="AC77" s="205"/>
      <c r="AD77" s="206"/>
      <c r="AE77" s="93" t="s">
        <v>472</v>
      </c>
      <c r="AF77" s="94"/>
      <c r="AG77" s="94"/>
      <c r="AH77" s="94"/>
      <c r="AI77" s="95"/>
      <c r="AJ77" s="93" t="s">
        <v>472</v>
      </c>
      <c r="AK77" s="94"/>
      <c r="AL77" s="94"/>
      <c r="AM77" s="94"/>
      <c r="AN77" s="95"/>
      <c r="AO77" s="93">
        <v>236</v>
      </c>
      <c r="AP77" s="94"/>
      <c r="AQ77" s="94"/>
      <c r="AR77" s="94"/>
      <c r="AS77" s="95"/>
      <c r="AT77" s="207"/>
      <c r="AU77" s="207"/>
      <c r="AV77" s="207"/>
      <c r="AW77" s="207"/>
      <c r="AX77" s="208"/>
      <c r="AY77" s="10"/>
      <c r="AZ77" s="10"/>
      <c r="BA77" s="10"/>
      <c r="BB77" s="10"/>
      <c r="BC77" s="10"/>
    </row>
    <row r="78" spans="1:60" ht="30" customHeight="1">
      <c r="A78" s="189"/>
      <c r="B78" s="190"/>
      <c r="C78" s="190"/>
      <c r="D78" s="190"/>
      <c r="E78" s="190"/>
      <c r="F78" s="191"/>
      <c r="G78" s="199"/>
      <c r="H78" s="199"/>
      <c r="I78" s="199"/>
      <c r="J78" s="199"/>
      <c r="K78" s="199"/>
      <c r="L78" s="199"/>
      <c r="M78" s="199"/>
      <c r="N78" s="199"/>
      <c r="O78" s="199"/>
      <c r="P78" s="199"/>
      <c r="Q78" s="199"/>
      <c r="R78" s="199"/>
      <c r="S78" s="199"/>
      <c r="T78" s="199"/>
      <c r="U78" s="199"/>
      <c r="V78" s="199"/>
      <c r="W78" s="199"/>
      <c r="X78" s="200"/>
      <c r="Y78" s="209" t="s">
        <v>67</v>
      </c>
      <c r="Z78" s="210"/>
      <c r="AA78" s="211"/>
      <c r="AB78" s="212" t="s">
        <v>532</v>
      </c>
      <c r="AC78" s="213"/>
      <c r="AD78" s="214"/>
      <c r="AE78" s="93" t="s">
        <v>472</v>
      </c>
      <c r="AF78" s="94"/>
      <c r="AG78" s="94"/>
      <c r="AH78" s="94"/>
      <c r="AI78" s="95"/>
      <c r="AJ78" s="93" t="s">
        <v>472</v>
      </c>
      <c r="AK78" s="94"/>
      <c r="AL78" s="94"/>
      <c r="AM78" s="94"/>
      <c r="AN78" s="95"/>
      <c r="AO78" s="93" t="s">
        <v>472</v>
      </c>
      <c r="AP78" s="94"/>
      <c r="AQ78" s="94"/>
      <c r="AR78" s="94"/>
      <c r="AS78" s="95"/>
      <c r="AT78" s="93" t="s">
        <v>472</v>
      </c>
      <c r="AU78" s="94"/>
      <c r="AV78" s="94"/>
      <c r="AW78" s="94"/>
      <c r="AX78" s="95"/>
      <c r="AY78" s="10"/>
      <c r="AZ78" s="10"/>
      <c r="BA78" s="10"/>
      <c r="BB78" s="10"/>
      <c r="BC78" s="10"/>
      <c r="BD78" s="10"/>
      <c r="BE78" s="10"/>
      <c r="BF78" s="10"/>
      <c r="BG78" s="10"/>
      <c r="BH78" s="10"/>
    </row>
    <row r="79" spans="1:50" ht="30.75"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0"/>
      <c r="AE79" s="174" t="s">
        <v>69</v>
      </c>
      <c r="AF79" s="169"/>
      <c r="AG79" s="169"/>
      <c r="AH79" s="169"/>
      <c r="AI79" s="195"/>
      <c r="AJ79" s="174" t="s">
        <v>70</v>
      </c>
      <c r="AK79" s="169"/>
      <c r="AL79" s="169"/>
      <c r="AM79" s="169"/>
      <c r="AN79" s="195"/>
      <c r="AO79" s="174" t="s">
        <v>71</v>
      </c>
      <c r="AP79" s="169"/>
      <c r="AQ79" s="169"/>
      <c r="AR79" s="169"/>
      <c r="AS79" s="195"/>
      <c r="AT79" s="175" t="s">
        <v>74</v>
      </c>
      <c r="AU79" s="176"/>
      <c r="AV79" s="176"/>
      <c r="AW79" s="176"/>
      <c r="AX79" s="177"/>
    </row>
    <row r="80" spans="1:55" ht="22.5" customHeight="1">
      <c r="A80" s="186"/>
      <c r="B80" s="187"/>
      <c r="C80" s="187"/>
      <c r="D80" s="187"/>
      <c r="E80" s="187"/>
      <c r="F80" s="188"/>
      <c r="G80" s="196" t="s">
        <v>522</v>
      </c>
      <c r="H80" s="197"/>
      <c r="I80" s="197"/>
      <c r="J80" s="197"/>
      <c r="K80" s="197"/>
      <c r="L80" s="197"/>
      <c r="M80" s="197"/>
      <c r="N80" s="197"/>
      <c r="O80" s="197"/>
      <c r="P80" s="197"/>
      <c r="Q80" s="197"/>
      <c r="R80" s="197"/>
      <c r="S80" s="197"/>
      <c r="T80" s="197"/>
      <c r="U80" s="197"/>
      <c r="V80" s="197"/>
      <c r="W80" s="197"/>
      <c r="X80" s="198"/>
      <c r="Y80" s="201" t="s">
        <v>66</v>
      </c>
      <c r="Z80" s="202"/>
      <c r="AA80" s="203"/>
      <c r="AB80" s="204" t="s">
        <v>483</v>
      </c>
      <c r="AC80" s="205"/>
      <c r="AD80" s="206"/>
      <c r="AE80" s="93" t="s">
        <v>521</v>
      </c>
      <c r="AF80" s="94"/>
      <c r="AG80" s="94"/>
      <c r="AH80" s="94"/>
      <c r="AI80" s="95"/>
      <c r="AJ80" s="93">
        <v>3</v>
      </c>
      <c r="AK80" s="94"/>
      <c r="AL80" s="94"/>
      <c r="AM80" s="94"/>
      <c r="AN80" s="95"/>
      <c r="AO80" s="93">
        <v>1</v>
      </c>
      <c r="AP80" s="94"/>
      <c r="AQ80" s="94"/>
      <c r="AR80" s="94"/>
      <c r="AS80" s="95"/>
      <c r="AT80" s="207"/>
      <c r="AU80" s="207"/>
      <c r="AV80" s="207"/>
      <c r="AW80" s="207"/>
      <c r="AX80" s="208"/>
      <c r="AY80" s="10"/>
      <c r="AZ80" s="10"/>
      <c r="BA80" s="10"/>
      <c r="BB80" s="10"/>
      <c r="BC80" s="10"/>
    </row>
    <row r="81" spans="1:60" ht="22.5" customHeight="1">
      <c r="A81" s="189"/>
      <c r="B81" s="190"/>
      <c r="C81" s="190"/>
      <c r="D81" s="190"/>
      <c r="E81" s="190"/>
      <c r="F81" s="191"/>
      <c r="G81" s="199"/>
      <c r="H81" s="199"/>
      <c r="I81" s="199"/>
      <c r="J81" s="199"/>
      <c r="K81" s="199"/>
      <c r="L81" s="199"/>
      <c r="M81" s="199"/>
      <c r="N81" s="199"/>
      <c r="O81" s="199"/>
      <c r="P81" s="199"/>
      <c r="Q81" s="199"/>
      <c r="R81" s="199"/>
      <c r="S81" s="199"/>
      <c r="T81" s="199"/>
      <c r="U81" s="199"/>
      <c r="V81" s="199"/>
      <c r="W81" s="199"/>
      <c r="X81" s="200"/>
      <c r="Y81" s="209" t="s">
        <v>67</v>
      </c>
      <c r="Z81" s="210"/>
      <c r="AA81" s="211"/>
      <c r="AB81" s="212" t="s">
        <v>483</v>
      </c>
      <c r="AC81" s="213"/>
      <c r="AD81" s="214"/>
      <c r="AE81" s="93" t="s">
        <v>521</v>
      </c>
      <c r="AF81" s="94"/>
      <c r="AG81" s="94"/>
      <c r="AH81" s="94"/>
      <c r="AI81" s="95"/>
      <c r="AJ81" s="93">
        <v>3</v>
      </c>
      <c r="AK81" s="94"/>
      <c r="AL81" s="94"/>
      <c r="AM81" s="94"/>
      <c r="AN81" s="95"/>
      <c r="AO81" s="93">
        <v>1</v>
      </c>
      <c r="AP81" s="94"/>
      <c r="AQ81" s="94"/>
      <c r="AR81" s="94"/>
      <c r="AS81" s="95"/>
      <c r="AT81" s="93">
        <v>3</v>
      </c>
      <c r="AU81" s="94"/>
      <c r="AV81" s="94"/>
      <c r="AW81" s="94"/>
      <c r="AX81" s="96"/>
      <c r="AY81" s="10"/>
      <c r="AZ81" s="10"/>
      <c r="BA81" s="10"/>
      <c r="BB81" s="10"/>
      <c r="BC81" s="10"/>
      <c r="BD81" s="10"/>
      <c r="BE81" s="10"/>
      <c r="BF81" s="10"/>
      <c r="BG81" s="10"/>
      <c r="BH81" s="10"/>
    </row>
    <row r="82" spans="1:50" ht="32.25" customHeight="1">
      <c r="A82" s="166" t="s">
        <v>17</v>
      </c>
      <c r="B82" s="167"/>
      <c r="C82" s="167"/>
      <c r="D82" s="167"/>
      <c r="E82" s="167"/>
      <c r="F82" s="168"/>
      <c r="G82" s="169" t="s">
        <v>18</v>
      </c>
      <c r="H82" s="121"/>
      <c r="I82" s="121"/>
      <c r="J82" s="121"/>
      <c r="K82" s="121"/>
      <c r="L82" s="121"/>
      <c r="M82" s="121"/>
      <c r="N82" s="121"/>
      <c r="O82" s="121"/>
      <c r="P82" s="121"/>
      <c r="Q82" s="121"/>
      <c r="R82" s="121"/>
      <c r="S82" s="121"/>
      <c r="T82" s="121"/>
      <c r="U82" s="121"/>
      <c r="V82" s="121"/>
      <c r="W82" s="121"/>
      <c r="X82" s="170"/>
      <c r="Y82" s="171"/>
      <c r="Z82" s="172"/>
      <c r="AA82" s="173"/>
      <c r="AB82" s="120" t="s">
        <v>12</v>
      </c>
      <c r="AC82" s="121"/>
      <c r="AD82" s="170"/>
      <c r="AE82" s="174" t="s">
        <v>69</v>
      </c>
      <c r="AF82" s="121"/>
      <c r="AG82" s="121"/>
      <c r="AH82" s="121"/>
      <c r="AI82" s="170"/>
      <c r="AJ82" s="174" t="s">
        <v>70</v>
      </c>
      <c r="AK82" s="121"/>
      <c r="AL82" s="121"/>
      <c r="AM82" s="121"/>
      <c r="AN82" s="170"/>
      <c r="AO82" s="174" t="s">
        <v>71</v>
      </c>
      <c r="AP82" s="121"/>
      <c r="AQ82" s="121"/>
      <c r="AR82" s="121"/>
      <c r="AS82" s="170"/>
      <c r="AT82" s="175" t="s">
        <v>75</v>
      </c>
      <c r="AU82" s="176"/>
      <c r="AV82" s="176"/>
      <c r="AW82" s="176"/>
      <c r="AX82" s="177"/>
    </row>
    <row r="83" spans="1:50" ht="22.5" customHeight="1">
      <c r="A83" s="129"/>
      <c r="B83" s="127"/>
      <c r="C83" s="127"/>
      <c r="D83" s="127"/>
      <c r="E83" s="127"/>
      <c r="F83" s="128"/>
      <c r="G83" s="144" t="s">
        <v>526</v>
      </c>
      <c r="H83" s="144"/>
      <c r="I83" s="144"/>
      <c r="J83" s="144"/>
      <c r="K83" s="144"/>
      <c r="L83" s="144"/>
      <c r="M83" s="144"/>
      <c r="N83" s="144"/>
      <c r="O83" s="144"/>
      <c r="P83" s="144"/>
      <c r="Q83" s="144"/>
      <c r="R83" s="144"/>
      <c r="S83" s="144"/>
      <c r="T83" s="144"/>
      <c r="U83" s="144"/>
      <c r="V83" s="144"/>
      <c r="W83" s="144"/>
      <c r="X83" s="144"/>
      <c r="Y83" s="146" t="s">
        <v>17</v>
      </c>
      <c r="Z83" s="147"/>
      <c r="AA83" s="148"/>
      <c r="AB83" s="149" t="s">
        <v>523</v>
      </c>
      <c r="AC83" s="150"/>
      <c r="AD83" s="151"/>
      <c r="AE83" s="152">
        <v>6.7</v>
      </c>
      <c r="AF83" s="153"/>
      <c r="AG83" s="153"/>
      <c r="AH83" s="153"/>
      <c r="AI83" s="153"/>
      <c r="AJ83" s="152">
        <v>3.6</v>
      </c>
      <c r="AK83" s="153"/>
      <c r="AL83" s="153"/>
      <c r="AM83" s="153"/>
      <c r="AN83" s="153"/>
      <c r="AO83" s="152">
        <v>3.1</v>
      </c>
      <c r="AP83" s="153"/>
      <c r="AQ83" s="153"/>
      <c r="AR83" s="153"/>
      <c r="AS83" s="153"/>
      <c r="AT83" s="93">
        <v>7.2</v>
      </c>
      <c r="AU83" s="94"/>
      <c r="AV83" s="94"/>
      <c r="AW83" s="94"/>
      <c r="AX83" s="96"/>
    </row>
    <row r="84" spans="1:50" ht="46.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7" t="s">
        <v>59</v>
      </c>
      <c r="Z84" s="158"/>
      <c r="AA84" s="159"/>
      <c r="AB84" s="154" t="s">
        <v>524</v>
      </c>
      <c r="AC84" s="155"/>
      <c r="AD84" s="156"/>
      <c r="AE84" s="154" t="s">
        <v>527</v>
      </c>
      <c r="AF84" s="155"/>
      <c r="AG84" s="155"/>
      <c r="AH84" s="155"/>
      <c r="AI84" s="156"/>
      <c r="AJ84" s="154" t="s">
        <v>528</v>
      </c>
      <c r="AK84" s="155"/>
      <c r="AL84" s="155"/>
      <c r="AM84" s="155"/>
      <c r="AN84" s="156"/>
      <c r="AO84" s="154" t="s">
        <v>529</v>
      </c>
      <c r="AP84" s="155"/>
      <c r="AQ84" s="155"/>
      <c r="AR84" s="155"/>
      <c r="AS84" s="156"/>
      <c r="AT84" s="182" t="s">
        <v>538</v>
      </c>
      <c r="AU84" s="155"/>
      <c r="AV84" s="155"/>
      <c r="AW84" s="155"/>
      <c r="AX84" s="181"/>
    </row>
    <row r="85" spans="1:50" ht="32.25" customHeight="1" hidden="1">
      <c r="A85" s="166" t="s">
        <v>17</v>
      </c>
      <c r="B85" s="167"/>
      <c r="C85" s="167"/>
      <c r="D85" s="167"/>
      <c r="E85" s="167"/>
      <c r="F85" s="168"/>
      <c r="G85" s="169" t="s">
        <v>18</v>
      </c>
      <c r="H85" s="121"/>
      <c r="I85" s="121"/>
      <c r="J85" s="121"/>
      <c r="K85" s="121"/>
      <c r="L85" s="121"/>
      <c r="M85" s="121"/>
      <c r="N85" s="121"/>
      <c r="O85" s="121"/>
      <c r="P85" s="121"/>
      <c r="Q85" s="121"/>
      <c r="R85" s="121"/>
      <c r="S85" s="121"/>
      <c r="T85" s="121"/>
      <c r="U85" s="121"/>
      <c r="V85" s="121"/>
      <c r="W85" s="121"/>
      <c r="X85" s="170"/>
      <c r="Y85" s="171"/>
      <c r="Z85" s="172"/>
      <c r="AA85" s="173"/>
      <c r="AB85" s="120" t="s">
        <v>12</v>
      </c>
      <c r="AC85" s="121"/>
      <c r="AD85" s="170"/>
      <c r="AE85" s="174" t="s">
        <v>69</v>
      </c>
      <c r="AF85" s="121"/>
      <c r="AG85" s="121"/>
      <c r="AH85" s="121"/>
      <c r="AI85" s="170"/>
      <c r="AJ85" s="174" t="s">
        <v>70</v>
      </c>
      <c r="AK85" s="121"/>
      <c r="AL85" s="121"/>
      <c r="AM85" s="121"/>
      <c r="AN85" s="170"/>
      <c r="AO85" s="174" t="s">
        <v>71</v>
      </c>
      <c r="AP85" s="121"/>
      <c r="AQ85" s="121"/>
      <c r="AR85" s="121"/>
      <c r="AS85" s="170"/>
      <c r="AT85" s="175" t="s">
        <v>75</v>
      </c>
      <c r="AU85" s="176"/>
      <c r="AV85" s="176"/>
      <c r="AW85" s="176"/>
      <c r="AX85" s="177"/>
    </row>
    <row r="86" spans="1:50" ht="22.5" customHeight="1" hidden="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80"/>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50" ht="46.5" customHeight="1" hidden="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7" t="s">
        <v>59</v>
      </c>
      <c r="Z87" s="158"/>
      <c r="AA87" s="159"/>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81"/>
    </row>
    <row r="88" spans="1:50" ht="32.25" customHeight="1" hidden="1">
      <c r="A88" s="166" t="s">
        <v>17</v>
      </c>
      <c r="B88" s="167"/>
      <c r="C88" s="167"/>
      <c r="D88" s="167"/>
      <c r="E88" s="167"/>
      <c r="F88" s="168"/>
      <c r="G88" s="169" t="s">
        <v>18</v>
      </c>
      <c r="H88" s="121"/>
      <c r="I88" s="121"/>
      <c r="J88" s="121"/>
      <c r="K88" s="121"/>
      <c r="L88" s="121"/>
      <c r="M88" s="121"/>
      <c r="N88" s="121"/>
      <c r="O88" s="121"/>
      <c r="P88" s="121"/>
      <c r="Q88" s="121"/>
      <c r="R88" s="121"/>
      <c r="S88" s="121"/>
      <c r="T88" s="121"/>
      <c r="U88" s="121"/>
      <c r="V88" s="121"/>
      <c r="W88" s="121"/>
      <c r="X88" s="170"/>
      <c r="Y88" s="171"/>
      <c r="Z88" s="172"/>
      <c r="AA88" s="173"/>
      <c r="AB88" s="120" t="s">
        <v>12</v>
      </c>
      <c r="AC88" s="121"/>
      <c r="AD88" s="170"/>
      <c r="AE88" s="174" t="s">
        <v>69</v>
      </c>
      <c r="AF88" s="121"/>
      <c r="AG88" s="121"/>
      <c r="AH88" s="121"/>
      <c r="AI88" s="170"/>
      <c r="AJ88" s="174" t="s">
        <v>70</v>
      </c>
      <c r="AK88" s="121"/>
      <c r="AL88" s="121"/>
      <c r="AM88" s="121"/>
      <c r="AN88" s="170"/>
      <c r="AO88" s="174" t="s">
        <v>71</v>
      </c>
      <c r="AP88" s="121"/>
      <c r="AQ88" s="121"/>
      <c r="AR88" s="121"/>
      <c r="AS88" s="170"/>
      <c r="AT88" s="175" t="s">
        <v>75</v>
      </c>
      <c r="AU88" s="176"/>
      <c r="AV88" s="176"/>
      <c r="AW88" s="176"/>
      <c r="AX88" s="177"/>
    </row>
    <row r="89" spans="1:50" ht="22.5" customHeight="1" hidden="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80"/>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50" ht="46.5" customHeight="1" hidden="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7" t="s">
        <v>59</v>
      </c>
      <c r="Z90" s="158"/>
      <c r="AA90" s="159"/>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81"/>
    </row>
    <row r="91" spans="1:50" ht="32.25" customHeight="1" hidden="1">
      <c r="A91" s="166" t="s">
        <v>17</v>
      </c>
      <c r="B91" s="167"/>
      <c r="C91" s="167"/>
      <c r="D91" s="167"/>
      <c r="E91" s="167"/>
      <c r="F91" s="168"/>
      <c r="G91" s="169" t="s">
        <v>18</v>
      </c>
      <c r="H91" s="121"/>
      <c r="I91" s="121"/>
      <c r="J91" s="121"/>
      <c r="K91" s="121"/>
      <c r="L91" s="121"/>
      <c r="M91" s="121"/>
      <c r="N91" s="121"/>
      <c r="O91" s="121"/>
      <c r="P91" s="121"/>
      <c r="Q91" s="121"/>
      <c r="R91" s="121"/>
      <c r="S91" s="121"/>
      <c r="T91" s="121"/>
      <c r="U91" s="121"/>
      <c r="V91" s="121"/>
      <c r="W91" s="121"/>
      <c r="X91" s="170"/>
      <c r="Y91" s="171"/>
      <c r="Z91" s="172"/>
      <c r="AA91" s="173"/>
      <c r="AB91" s="120" t="s">
        <v>12</v>
      </c>
      <c r="AC91" s="121"/>
      <c r="AD91" s="170"/>
      <c r="AE91" s="174" t="s">
        <v>69</v>
      </c>
      <c r="AF91" s="121"/>
      <c r="AG91" s="121"/>
      <c r="AH91" s="121"/>
      <c r="AI91" s="170"/>
      <c r="AJ91" s="174" t="s">
        <v>70</v>
      </c>
      <c r="AK91" s="121"/>
      <c r="AL91" s="121"/>
      <c r="AM91" s="121"/>
      <c r="AN91" s="170"/>
      <c r="AO91" s="174" t="s">
        <v>71</v>
      </c>
      <c r="AP91" s="121"/>
      <c r="AQ91" s="121"/>
      <c r="AR91" s="121"/>
      <c r="AS91" s="170"/>
      <c r="AT91" s="175" t="s">
        <v>75</v>
      </c>
      <c r="AU91" s="176"/>
      <c r="AV91" s="176"/>
      <c r="AW91" s="176"/>
      <c r="AX91" s="177"/>
    </row>
    <row r="92" spans="1:50" ht="22.5" customHeight="1" hidden="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8"/>
      <c r="Y92" s="146" t="s">
        <v>17</v>
      </c>
      <c r="Z92" s="147"/>
      <c r="AA92" s="148"/>
      <c r="AB92" s="180"/>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50" ht="46.5" customHeight="1" hidden="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79"/>
      <c r="Y93" s="157" t="s">
        <v>59</v>
      </c>
      <c r="Z93" s="158"/>
      <c r="AA93" s="159"/>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81"/>
    </row>
    <row r="94" spans="1:50" ht="32.25"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50" ht="22.5" customHeight="1">
      <c r="A95" s="129"/>
      <c r="B95" s="127"/>
      <c r="C95" s="127"/>
      <c r="D95" s="127"/>
      <c r="E95" s="127"/>
      <c r="F95" s="128"/>
      <c r="G95" s="144" t="s">
        <v>536</v>
      </c>
      <c r="H95" s="144"/>
      <c r="I95" s="144"/>
      <c r="J95" s="144"/>
      <c r="K95" s="144"/>
      <c r="L95" s="144"/>
      <c r="M95" s="144"/>
      <c r="N95" s="144"/>
      <c r="O95" s="144"/>
      <c r="P95" s="144"/>
      <c r="Q95" s="144"/>
      <c r="R95" s="144"/>
      <c r="S95" s="144"/>
      <c r="T95" s="144"/>
      <c r="U95" s="144"/>
      <c r="V95" s="144"/>
      <c r="W95" s="144"/>
      <c r="X95" s="144"/>
      <c r="Y95" s="146" t="s">
        <v>17</v>
      </c>
      <c r="Z95" s="147"/>
      <c r="AA95" s="148"/>
      <c r="AB95" s="149" t="s">
        <v>525</v>
      </c>
      <c r="AC95" s="150"/>
      <c r="AD95" s="151"/>
      <c r="AE95" s="152" t="s">
        <v>521</v>
      </c>
      <c r="AF95" s="153"/>
      <c r="AG95" s="153"/>
      <c r="AH95" s="153"/>
      <c r="AI95" s="153"/>
      <c r="AJ95" s="154" t="s">
        <v>472</v>
      </c>
      <c r="AK95" s="155"/>
      <c r="AL95" s="155"/>
      <c r="AM95" s="155"/>
      <c r="AN95" s="156"/>
      <c r="AO95" s="152">
        <v>0</v>
      </c>
      <c r="AP95" s="153"/>
      <c r="AQ95" s="153"/>
      <c r="AR95" s="153"/>
      <c r="AS95" s="153"/>
      <c r="AT95" s="154" t="s">
        <v>472</v>
      </c>
      <c r="AU95" s="155"/>
      <c r="AV95" s="155"/>
      <c r="AW95" s="155"/>
      <c r="AX95" s="156"/>
    </row>
    <row r="96" spans="1:50" ht="46.5"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7" t="s">
        <v>59</v>
      </c>
      <c r="Z96" s="158"/>
      <c r="AA96" s="159"/>
      <c r="AB96" s="154" t="s">
        <v>539</v>
      </c>
      <c r="AC96" s="155"/>
      <c r="AD96" s="156"/>
      <c r="AE96" s="154" t="s">
        <v>521</v>
      </c>
      <c r="AF96" s="155"/>
      <c r="AG96" s="155"/>
      <c r="AH96" s="155"/>
      <c r="AI96" s="156"/>
      <c r="AJ96" s="154" t="s">
        <v>472</v>
      </c>
      <c r="AK96" s="155"/>
      <c r="AL96" s="155"/>
      <c r="AM96" s="155"/>
      <c r="AN96" s="156"/>
      <c r="AO96" s="154" t="s">
        <v>535</v>
      </c>
      <c r="AP96" s="155"/>
      <c r="AQ96" s="155"/>
      <c r="AR96" s="155"/>
      <c r="AS96" s="156"/>
      <c r="AT96" s="154" t="s">
        <v>472</v>
      </c>
      <c r="AU96" s="155"/>
      <c r="AV96" s="155"/>
      <c r="AW96" s="155"/>
      <c r="AX96" s="156"/>
    </row>
    <row r="97" spans="1:50" ht="22.5" customHeight="1">
      <c r="A97" s="378" t="s">
        <v>77</v>
      </c>
      <c r="B97" s="379"/>
      <c r="C97" s="352" t="s">
        <v>19</v>
      </c>
      <c r="D97" s="353"/>
      <c r="E97" s="353"/>
      <c r="F97" s="353"/>
      <c r="G97" s="353"/>
      <c r="H97" s="353"/>
      <c r="I97" s="353"/>
      <c r="J97" s="353"/>
      <c r="K97" s="354"/>
      <c r="L97" s="410" t="s">
        <v>76</v>
      </c>
      <c r="M97" s="410"/>
      <c r="N97" s="410"/>
      <c r="O97" s="410"/>
      <c r="P97" s="410"/>
      <c r="Q97" s="410"/>
      <c r="R97" s="411" t="s">
        <v>73</v>
      </c>
      <c r="S97" s="412"/>
      <c r="T97" s="412"/>
      <c r="U97" s="412"/>
      <c r="V97" s="412"/>
      <c r="W97" s="412"/>
      <c r="X97" s="413"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4"/>
    </row>
    <row r="98" spans="1:50" ht="22.5" customHeight="1">
      <c r="A98" s="380"/>
      <c r="B98" s="381"/>
      <c r="C98" s="415" t="s">
        <v>519</v>
      </c>
      <c r="D98" s="416"/>
      <c r="E98" s="416"/>
      <c r="F98" s="416"/>
      <c r="G98" s="416"/>
      <c r="H98" s="416"/>
      <c r="I98" s="416"/>
      <c r="J98" s="416"/>
      <c r="K98" s="417"/>
      <c r="L98" s="71">
        <v>11.5</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2.5" customHeight="1">
      <c r="A99" s="380"/>
      <c r="B99" s="381"/>
      <c r="C99" s="160" t="s">
        <v>485</v>
      </c>
      <c r="D99" s="161"/>
      <c r="E99" s="161"/>
      <c r="F99" s="161"/>
      <c r="G99" s="161"/>
      <c r="H99" s="161"/>
      <c r="I99" s="161"/>
      <c r="J99" s="161"/>
      <c r="K99" s="162"/>
      <c r="L99" s="71">
        <v>7.5</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2.5" customHeight="1">
      <c r="A100" s="380"/>
      <c r="B100" s="381"/>
      <c r="C100" s="160" t="s">
        <v>486</v>
      </c>
      <c r="D100" s="161"/>
      <c r="E100" s="161"/>
      <c r="F100" s="161"/>
      <c r="G100" s="161"/>
      <c r="H100" s="161"/>
      <c r="I100" s="161"/>
      <c r="J100" s="161"/>
      <c r="K100" s="162"/>
      <c r="L100" s="71">
        <v>6</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2.5" customHeight="1">
      <c r="A101" s="380"/>
      <c r="B101" s="381"/>
      <c r="C101" s="160" t="s">
        <v>487</v>
      </c>
      <c r="D101" s="161"/>
      <c r="E101" s="161"/>
      <c r="F101" s="161"/>
      <c r="G101" s="161"/>
      <c r="H101" s="161"/>
      <c r="I101" s="161"/>
      <c r="J101" s="161"/>
      <c r="K101" s="162"/>
      <c r="L101" s="71">
        <v>0.1</v>
      </c>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2.5" customHeight="1">
      <c r="A102" s="380"/>
      <c r="B102" s="381"/>
      <c r="C102" s="160"/>
      <c r="D102" s="161"/>
      <c r="E102" s="161"/>
      <c r="F102" s="161"/>
      <c r="G102" s="161"/>
      <c r="H102" s="161"/>
      <c r="I102" s="161"/>
      <c r="J102" s="161"/>
      <c r="K102" s="162"/>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2.5"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2"/>
      <c r="B104" s="383"/>
      <c r="C104" s="372" t="s">
        <v>22</v>
      </c>
      <c r="D104" s="373"/>
      <c r="E104" s="373"/>
      <c r="F104" s="373"/>
      <c r="G104" s="373"/>
      <c r="H104" s="373"/>
      <c r="I104" s="373"/>
      <c r="J104" s="373"/>
      <c r="K104" s="374"/>
      <c r="L104" s="375">
        <f>SUM(L98:Q103)</f>
        <v>25.1</v>
      </c>
      <c r="M104" s="376"/>
      <c r="N104" s="376"/>
      <c r="O104" s="376"/>
      <c r="P104" s="376"/>
      <c r="Q104" s="377"/>
      <c r="R104" s="375">
        <f>SUM(R98:W103)</f>
        <v>0</v>
      </c>
      <c r="S104" s="376"/>
      <c r="T104" s="376"/>
      <c r="U104" s="376"/>
      <c r="V104" s="376"/>
      <c r="W104" s="377"/>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28.5" customHeight="1">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471</v>
      </c>
      <c r="AE108" s="606"/>
      <c r="AF108" s="606"/>
      <c r="AG108" s="602" t="s">
        <v>504</v>
      </c>
      <c r="AH108" s="603"/>
      <c r="AI108" s="603"/>
      <c r="AJ108" s="603"/>
      <c r="AK108" s="603"/>
      <c r="AL108" s="603"/>
      <c r="AM108" s="603"/>
      <c r="AN108" s="603"/>
      <c r="AO108" s="603"/>
      <c r="AP108" s="603"/>
      <c r="AQ108" s="603"/>
      <c r="AR108" s="603"/>
      <c r="AS108" s="603"/>
      <c r="AT108" s="603"/>
      <c r="AU108" s="603"/>
      <c r="AV108" s="603"/>
      <c r="AW108" s="603"/>
      <c r="AX108" s="604"/>
    </row>
    <row r="109" spans="1:50" ht="45.75" customHeight="1">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471</v>
      </c>
      <c r="AE109" s="444"/>
      <c r="AF109" s="444"/>
      <c r="AG109" s="306" t="s">
        <v>516</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471</v>
      </c>
      <c r="AE110" s="587"/>
      <c r="AF110" s="587"/>
      <c r="AG110" s="532" t="s">
        <v>505</v>
      </c>
      <c r="AH110" s="199"/>
      <c r="AI110" s="199"/>
      <c r="AJ110" s="199"/>
      <c r="AK110" s="199"/>
      <c r="AL110" s="199"/>
      <c r="AM110" s="199"/>
      <c r="AN110" s="199"/>
      <c r="AO110" s="199"/>
      <c r="AP110" s="199"/>
      <c r="AQ110" s="199"/>
      <c r="AR110" s="199"/>
      <c r="AS110" s="199"/>
      <c r="AT110" s="199"/>
      <c r="AU110" s="199"/>
      <c r="AV110" s="199"/>
      <c r="AW110" s="199"/>
      <c r="AX110" s="533"/>
    </row>
    <row r="111" spans="1:50" ht="18.75" customHeight="1">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471</v>
      </c>
      <c r="AE111" s="440"/>
      <c r="AF111" s="440"/>
      <c r="AG111" s="303" t="s">
        <v>506</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471</v>
      </c>
      <c r="AE112" s="444"/>
      <c r="AF112" s="444"/>
      <c r="AG112" s="306" t="s">
        <v>507</v>
      </c>
      <c r="AH112" s="307"/>
      <c r="AI112" s="307"/>
      <c r="AJ112" s="307"/>
      <c r="AK112" s="307"/>
      <c r="AL112" s="307"/>
      <c r="AM112" s="307"/>
      <c r="AN112" s="307"/>
      <c r="AO112" s="307"/>
      <c r="AP112" s="307"/>
      <c r="AQ112" s="307"/>
      <c r="AR112" s="307"/>
      <c r="AS112" s="307"/>
      <c r="AT112" s="307"/>
      <c r="AU112" s="307"/>
      <c r="AV112" s="307"/>
      <c r="AW112" s="307"/>
      <c r="AX112" s="308"/>
    </row>
    <row r="113" spans="1:50" ht="18.75" customHeight="1">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471</v>
      </c>
      <c r="AE113" s="444"/>
      <c r="AF113" s="444"/>
      <c r="AG113" s="306" t="s">
        <v>520</v>
      </c>
      <c r="AH113" s="307"/>
      <c r="AI113" s="307"/>
      <c r="AJ113" s="307"/>
      <c r="AK113" s="307"/>
      <c r="AL113" s="307"/>
      <c r="AM113" s="307"/>
      <c r="AN113" s="307"/>
      <c r="AO113" s="307"/>
      <c r="AP113" s="307"/>
      <c r="AQ113" s="307"/>
      <c r="AR113" s="307"/>
      <c r="AS113" s="307"/>
      <c r="AT113" s="307"/>
      <c r="AU113" s="307"/>
      <c r="AV113" s="307"/>
      <c r="AW113" s="307"/>
      <c r="AX113" s="308"/>
    </row>
    <row r="114" spans="1:50" ht="18.75" customHeight="1">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480</v>
      </c>
      <c r="AE114" s="444"/>
      <c r="AF114" s="444"/>
      <c r="AG114" s="306" t="s">
        <v>508</v>
      </c>
      <c r="AH114" s="307"/>
      <c r="AI114" s="307"/>
      <c r="AJ114" s="307"/>
      <c r="AK114" s="307"/>
      <c r="AL114" s="307"/>
      <c r="AM114" s="307"/>
      <c r="AN114" s="307"/>
      <c r="AO114" s="307"/>
      <c r="AP114" s="307"/>
      <c r="AQ114" s="307"/>
      <c r="AR114" s="307"/>
      <c r="AS114" s="307"/>
      <c r="AT114" s="307"/>
      <c r="AU114" s="307"/>
      <c r="AV114" s="307"/>
      <c r="AW114" s="307"/>
      <c r="AX114" s="308"/>
    </row>
    <row r="115" spans="1:50" ht="18.75" customHeight="1">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471</v>
      </c>
      <c r="AE115" s="444"/>
      <c r="AF115" s="444"/>
      <c r="AG115" s="306" t="s">
        <v>509</v>
      </c>
      <c r="AH115" s="307"/>
      <c r="AI115" s="307"/>
      <c r="AJ115" s="307"/>
      <c r="AK115" s="307"/>
      <c r="AL115" s="307"/>
      <c r="AM115" s="307"/>
      <c r="AN115" s="307"/>
      <c r="AO115" s="307"/>
      <c r="AP115" s="307"/>
      <c r="AQ115" s="307"/>
      <c r="AR115" s="307"/>
      <c r="AS115" s="307"/>
      <c r="AT115" s="307"/>
      <c r="AU115" s="307"/>
      <c r="AV115" s="307"/>
      <c r="AW115" s="307"/>
      <c r="AX115" s="308"/>
    </row>
    <row r="116" spans="1:64" ht="44.25" customHeight="1">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471</v>
      </c>
      <c r="AE116" s="635"/>
      <c r="AF116" s="635"/>
      <c r="AG116" s="369" t="s">
        <v>510</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2"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480</v>
      </c>
      <c r="AE117" s="587"/>
      <c r="AF117" s="596"/>
      <c r="AG117" s="600" t="s">
        <v>508</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50" ht="58.5" customHeight="1">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480</v>
      </c>
      <c r="AE118" s="440"/>
      <c r="AF118" s="639"/>
      <c r="AG118" s="303" t="s">
        <v>508</v>
      </c>
      <c r="AH118" s="304"/>
      <c r="AI118" s="304"/>
      <c r="AJ118" s="304"/>
      <c r="AK118" s="304"/>
      <c r="AL118" s="304"/>
      <c r="AM118" s="304"/>
      <c r="AN118" s="304"/>
      <c r="AO118" s="304"/>
      <c r="AP118" s="304"/>
      <c r="AQ118" s="304"/>
      <c r="AR118" s="304"/>
      <c r="AS118" s="304"/>
      <c r="AT118" s="304"/>
      <c r="AU118" s="304"/>
      <c r="AV118" s="304"/>
      <c r="AW118" s="304"/>
      <c r="AX118" s="305"/>
    </row>
    <row r="119" spans="1:50"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480</v>
      </c>
      <c r="AE119" s="608"/>
      <c r="AF119" s="608"/>
      <c r="AG119" s="306" t="s">
        <v>511</v>
      </c>
      <c r="AH119" s="307"/>
      <c r="AI119" s="307"/>
      <c r="AJ119" s="307"/>
      <c r="AK119" s="307"/>
      <c r="AL119" s="307"/>
      <c r="AM119" s="307"/>
      <c r="AN119" s="307"/>
      <c r="AO119" s="307"/>
      <c r="AP119" s="307"/>
      <c r="AQ119" s="307"/>
      <c r="AR119" s="307"/>
      <c r="AS119" s="307"/>
      <c r="AT119" s="307"/>
      <c r="AU119" s="307"/>
      <c r="AV119" s="307"/>
      <c r="AW119" s="307"/>
      <c r="AX119" s="308"/>
    </row>
    <row r="120" spans="1:50" ht="28.5" customHeight="1">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471</v>
      </c>
      <c r="AE120" s="444"/>
      <c r="AF120" s="444"/>
      <c r="AG120" s="306" t="s">
        <v>513</v>
      </c>
      <c r="AH120" s="307"/>
      <c r="AI120" s="307"/>
      <c r="AJ120" s="307"/>
      <c r="AK120" s="307"/>
      <c r="AL120" s="307"/>
      <c r="AM120" s="307"/>
      <c r="AN120" s="307"/>
      <c r="AO120" s="307"/>
      <c r="AP120" s="307"/>
      <c r="AQ120" s="307"/>
      <c r="AR120" s="307"/>
      <c r="AS120" s="307"/>
      <c r="AT120" s="307"/>
      <c r="AU120" s="307"/>
      <c r="AV120" s="307"/>
      <c r="AW120" s="307"/>
      <c r="AX120" s="308"/>
    </row>
    <row r="121" spans="1:50" ht="34.5" customHeight="1">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471</v>
      </c>
      <c r="AE121" s="444"/>
      <c r="AF121" s="444"/>
      <c r="AG121" s="532" t="s">
        <v>512</v>
      </c>
      <c r="AH121" s="199"/>
      <c r="AI121" s="199"/>
      <c r="AJ121" s="199"/>
      <c r="AK121" s="199"/>
      <c r="AL121" s="199"/>
      <c r="AM121" s="199"/>
      <c r="AN121" s="199"/>
      <c r="AO121" s="199"/>
      <c r="AP121" s="199"/>
      <c r="AQ121" s="199"/>
      <c r="AR121" s="199"/>
      <c r="AS121" s="199"/>
      <c r="AT121" s="199"/>
      <c r="AU121" s="199"/>
      <c r="AV121" s="199"/>
      <c r="AW121" s="199"/>
      <c r="AX121" s="533"/>
    </row>
    <row r="122" spans="1:50" ht="33" customHeight="1">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480</v>
      </c>
      <c r="AE122" s="440"/>
      <c r="AF122" s="440"/>
      <c r="AG122" s="578"/>
      <c r="AH122" s="197"/>
      <c r="AI122" s="197"/>
      <c r="AJ122" s="197"/>
      <c r="AK122" s="197"/>
      <c r="AL122" s="197"/>
      <c r="AM122" s="197"/>
      <c r="AN122" s="197"/>
      <c r="AO122" s="197"/>
      <c r="AP122" s="197"/>
      <c r="AQ122" s="197"/>
      <c r="AR122" s="197"/>
      <c r="AS122" s="197"/>
      <c r="AT122" s="197"/>
      <c r="AU122" s="197"/>
      <c r="AV122" s="197"/>
      <c r="AW122" s="197"/>
      <c r="AX122" s="579"/>
    </row>
    <row r="123" spans="1:50"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7"/>
      <c r="AI123" s="277"/>
      <c r="AJ123" s="277"/>
      <c r="AK123" s="277"/>
      <c r="AL123" s="277"/>
      <c r="AM123" s="277"/>
      <c r="AN123" s="277"/>
      <c r="AO123" s="277"/>
      <c r="AP123" s="277"/>
      <c r="AQ123" s="277"/>
      <c r="AR123" s="277"/>
      <c r="AS123" s="277"/>
      <c r="AT123" s="277"/>
      <c r="AU123" s="277"/>
      <c r="AV123" s="277"/>
      <c r="AW123" s="277"/>
      <c r="AX123" s="581"/>
    </row>
    <row r="124" spans="1:50" ht="26.25" customHeight="1">
      <c r="A124" s="626"/>
      <c r="B124" s="627"/>
      <c r="C124" s="640"/>
      <c r="D124" s="641"/>
      <c r="E124" s="641"/>
      <c r="F124" s="641"/>
      <c r="G124" s="641"/>
      <c r="H124" s="641"/>
      <c r="I124" s="641"/>
      <c r="J124" s="641"/>
      <c r="K124" s="641"/>
      <c r="L124" s="641"/>
      <c r="M124" s="641"/>
      <c r="N124" s="641"/>
      <c r="O124" s="642"/>
      <c r="P124" s="649"/>
      <c r="Q124" s="649"/>
      <c r="R124" s="649"/>
      <c r="S124" s="650"/>
      <c r="T124" s="632"/>
      <c r="U124" s="307"/>
      <c r="V124" s="307"/>
      <c r="W124" s="307"/>
      <c r="X124" s="307"/>
      <c r="Y124" s="307"/>
      <c r="Z124" s="307"/>
      <c r="AA124" s="307"/>
      <c r="AB124" s="307"/>
      <c r="AC124" s="307"/>
      <c r="AD124" s="307"/>
      <c r="AE124" s="307"/>
      <c r="AF124" s="633"/>
      <c r="AG124" s="580"/>
      <c r="AH124" s="277"/>
      <c r="AI124" s="277"/>
      <c r="AJ124" s="277"/>
      <c r="AK124" s="277"/>
      <c r="AL124" s="277"/>
      <c r="AM124" s="277"/>
      <c r="AN124" s="277"/>
      <c r="AO124" s="277"/>
      <c r="AP124" s="277"/>
      <c r="AQ124" s="277"/>
      <c r="AR124" s="277"/>
      <c r="AS124" s="277"/>
      <c r="AT124" s="277"/>
      <c r="AU124" s="277"/>
      <c r="AV124" s="277"/>
      <c r="AW124" s="277"/>
      <c r="AX124" s="581"/>
    </row>
    <row r="125" spans="1:50" ht="26.25" customHeight="1">
      <c r="A125" s="628"/>
      <c r="B125" s="629"/>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2"/>
      <c r="AH125" s="199"/>
      <c r="AI125" s="199"/>
      <c r="AJ125" s="199"/>
      <c r="AK125" s="199"/>
      <c r="AL125" s="199"/>
      <c r="AM125" s="199"/>
      <c r="AN125" s="199"/>
      <c r="AO125" s="199"/>
      <c r="AP125" s="199"/>
      <c r="AQ125" s="199"/>
      <c r="AR125" s="199"/>
      <c r="AS125" s="199"/>
      <c r="AT125" s="199"/>
      <c r="AU125" s="199"/>
      <c r="AV125" s="199"/>
      <c r="AW125" s="199"/>
      <c r="AX125" s="533"/>
    </row>
    <row r="126" spans="1:50" ht="120.75" customHeight="1">
      <c r="A126" s="551" t="s">
        <v>58</v>
      </c>
      <c r="B126" s="552"/>
      <c r="C126" s="394" t="s">
        <v>64</v>
      </c>
      <c r="D126" s="574"/>
      <c r="E126" s="574"/>
      <c r="F126" s="575"/>
      <c r="G126" s="545" t="s">
        <v>541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60" customHeight="1" thickBot="1">
      <c r="A127" s="553"/>
      <c r="B127" s="554"/>
      <c r="C127" s="364" t="s">
        <v>68</v>
      </c>
      <c r="D127" s="365"/>
      <c r="E127" s="365"/>
      <c r="F127" s="366"/>
      <c r="G127" s="367" t="s">
        <v>474</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9.5"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49.5" customHeight="1" thickBot="1">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49.5" customHeight="1" thickBot="1">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75" customHeight="1" thickBot="1">
      <c r="A135" s="609" t="s">
        <v>475</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5"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5" customHeight="1">
      <c r="A137" s="406" t="s">
        <v>224</v>
      </c>
      <c r="B137" s="407"/>
      <c r="C137" s="407"/>
      <c r="D137" s="407"/>
      <c r="E137" s="407"/>
      <c r="F137" s="407"/>
      <c r="G137" s="420">
        <v>7</v>
      </c>
      <c r="H137" s="421"/>
      <c r="I137" s="421"/>
      <c r="J137" s="421"/>
      <c r="K137" s="421"/>
      <c r="L137" s="421"/>
      <c r="M137" s="421"/>
      <c r="N137" s="421"/>
      <c r="O137" s="421"/>
      <c r="P137" s="422"/>
      <c r="Q137" s="407" t="s">
        <v>225</v>
      </c>
      <c r="R137" s="407"/>
      <c r="S137" s="407"/>
      <c r="T137" s="407"/>
      <c r="U137" s="407"/>
      <c r="V137" s="407"/>
      <c r="W137" s="420">
        <v>6</v>
      </c>
      <c r="X137" s="421"/>
      <c r="Y137" s="421"/>
      <c r="Z137" s="421"/>
      <c r="AA137" s="421"/>
      <c r="AB137" s="421"/>
      <c r="AC137" s="421"/>
      <c r="AD137" s="421"/>
      <c r="AE137" s="421"/>
      <c r="AF137" s="422"/>
      <c r="AG137" s="407" t="s">
        <v>226</v>
      </c>
      <c r="AH137" s="407"/>
      <c r="AI137" s="407"/>
      <c r="AJ137" s="407"/>
      <c r="AK137" s="407"/>
      <c r="AL137" s="407"/>
      <c r="AM137" s="403">
        <v>6</v>
      </c>
      <c r="AN137" s="404"/>
      <c r="AO137" s="404"/>
      <c r="AP137" s="404"/>
      <c r="AQ137" s="404"/>
      <c r="AR137" s="404"/>
      <c r="AS137" s="404"/>
      <c r="AT137" s="404"/>
      <c r="AU137" s="404"/>
      <c r="AV137" s="405"/>
      <c r="AW137" s="12"/>
      <c r="AX137" s="13"/>
    </row>
    <row r="138" spans="1:50" ht="19.5" customHeight="1" thickBot="1">
      <c r="A138" s="408" t="s">
        <v>227</v>
      </c>
      <c r="B138" s="409"/>
      <c r="C138" s="409"/>
      <c r="D138" s="409"/>
      <c r="E138" s="409"/>
      <c r="F138" s="409"/>
      <c r="G138" s="423">
        <v>6</v>
      </c>
      <c r="H138" s="424"/>
      <c r="I138" s="424"/>
      <c r="J138" s="424"/>
      <c r="K138" s="424"/>
      <c r="L138" s="424"/>
      <c r="M138" s="424"/>
      <c r="N138" s="424"/>
      <c r="O138" s="424"/>
      <c r="P138" s="425"/>
      <c r="Q138" s="409" t="s">
        <v>228</v>
      </c>
      <c r="R138" s="409"/>
      <c r="S138" s="409"/>
      <c r="T138" s="409"/>
      <c r="U138" s="409"/>
      <c r="V138" s="409"/>
      <c r="W138" s="423">
        <v>6</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2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thickBo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hidden="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hidden="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90" t="s">
        <v>488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460</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0"/>
      <c r="C180" s="540"/>
      <c r="D180" s="540"/>
      <c r="E180" s="540"/>
      <c r="F180" s="541"/>
      <c r="G180" s="97" t="s">
        <v>489</v>
      </c>
      <c r="H180" s="98"/>
      <c r="I180" s="98"/>
      <c r="J180" s="98"/>
      <c r="K180" s="99"/>
      <c r="L180" s="100" t="s">
        <v>490</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hidden="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90" t="s">
        <v>491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6"/>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6"/>
      <c r="B193" s="540"/>
      <c r="C193" s="540"/>
      <c r="D193" s="540"/>
      <c r="E193" s="540"/>
      <c r="F193" s="541"/>
      <c r="G193" s="97" t="s">
        <v>489</v>
      </c>
      <c r="H193" s="98"/>
      <c r="I193" s="98"/>
      <c r="J193" s="98"/>
      <c r="K193" s="99"/>
      <c r="L193" s="100" t="s">
        <v>490</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hidden="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90" t="s">
        <v>492</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6"/>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6"/>
      <c r="B206" s="540"/>
      <c r="C206" s="540"/>
      <c r="D206" s="540"/>
      <c r="E206" s="540"/>
      <c r="F206" s="541"/>
      <c r="G206" s="97"/>
      <c r="H206" s="98"/>
      <c r="I206" s="98"/>
      <c r="J206" s="98"/>
      <c r="K206" s="99"/>
      <c r="L206" s="100" t="s">
        <v>494</v>
      </c>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hidden="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0"/>
      <c r="C217" s="540"/>
      <c r="D217" s="540"/>
      <c r="E217" s="540"/>
      <c r="F217" s="541"/>
      <c r="G217" s="390" t="s">
        <v>493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6"/>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6"/>
      <c r="B219" s="540"/>
      <c r="C219" s="540"/>
      <c r="D219" s="540"/>
      <c r="E219" s="540"/>
      <c r="F219" s="541"/>
      <c r="G219" s="97"/>
      <c r="H219" s="98"/>
      <c r="I219" s="98"/>
      <c r="J219" s="98"/>
      <c r="K219" s="99"/>
      <c r="L219" s="100" t="s">
        <v>494</v>
      </c>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hidden="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hidden="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6.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495</v>
      </c>
      <c r="D236" s="113"/>
      <c r="E236" s="113"/>
      <c r="F236" s="113"/>
      <c r="G236" s="113"/>
      <c r="H236" s="113"/>
      <c r="I236" s="113"/>
      <c r="J236" s="113"/>
      <c r="K236" s="113"/>
      <c r="L236" s="113"/>
      <c r="M236" s="117" t="s">
        <v>540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v>
      </c>
      <c r="AL236" s="115"/>
      <c r="AM236" s="115"/>
      <c r="AN236" s="115"/>
      <c r="AO236" s="115"/>
      <c r="AP236" s="116"/>
      <c r="AQ236" s="117">
        <v>3</v>
      </c>
      <c r="AR236" s="113"/>
      <c r="AS236" s="113"/>
      <c r="AT236" s="113"/>
      <c r="AU236" s="114"/>
      <c r="AV236" s="115"/>
      <c r="AW236" s="115"/>
      <c r="AX236" s="116"/>
    </row>
    <row r="237" spans="1:50" ht="24" customHeight="1" hidden="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hidden="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36" customHeight="1">
      <c r="A269" s="112">
        <v>1</v>
      </c>
      <c r="B269" s="112">
        <v>1</v>
      </c>
      <c r="C269" s="117" t="s">
        <v>496</v>
      </c>
      <c r="D269" s="113"/>
      <c r="E269" s="113"/>
      <c r="F269" s="113"/>
      <c r="G269" s="113"/>
      <c r="H269" s="113"/>
      <c r="I269" s="113"/>
      <c r="J269" s="113"/>
      <c r="K269" s="113"/>
      <c r="L269" s="113"/>
      <c r="M269" s="117" t="s">
        <v>497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v>
      </c>
      <c r="AL269" s="115"/>
      <c r="AM269" s="115"/>
      <c r="AN269" s="115"/>
      <c r="AO269" s="115"/>
      <c r="AP269" s="116"/>
      <c r="AQ269" s="117">
        <v>3</v>
      </c>
      <c r="AR269" s="113"/>
      <c r="AS269" s="113"/>
      <c r="AT269" s="113"/>
      <c r="AU269" s="114"/>
      <c r="AV269" s="115"/>
      <c r="AW269" s="115"/>
      <c r="AX269" s="116"/>
    </row>
    <row r="270" spans="1:50" ht="24" customHeight="1" hidden="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498</v>
      </c>
      <c r="D302" s="113"/>
      <c r="E302" s="113"/>
      <c r="F302" s="113"/>
      <c r="G302" s="113"/>
      <c r="H302" s="113"/>
      <c r="I302" s="113"/>
      <c r="J302" s="113"/>
      <c r="K302" s="113"/>
      <c r="L302" s="113"/>
      <c r="M302" s="117" t="s">
        <v>500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0.4</v>
      </c>
      <c r="AL302" s="115"/>
      <c r="AM302" s="115"/>
      <c r="AN302" s="115"/>
      <c r="AO302" s="115"/>
      <c r="AP302" s="116"/>
      <c r="AQ302" s="117" t="s">
        <v>499</v>
      </c>
      <c r="AR302" s="113"/>
      <c r="AS302" s="113"/>
      <c r="AT302" s="113"/>
      <c r="AU302" s="114"/>
      <c r="AV302" s="115"/>
      <c r="AW302" s="115"/>
      <c r="AX302" s="116"/>
    </row>
    <row r="303" spans="1:50" ht="24" customHeight="1" hidden="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501</v>
      </c>
      <c r="D335" s="113"/>
      <c r="E335" s="113"/>
      <c r="F335" s="113"/>
      <c r="G335" s="113"/>
      <c r="H335" s="113"/>
      <c r="I335" s="113"/>
      <c r="J335" s="113"/>
      <c r="K335" s="113"/>
      <c r="L335" s="113"/>
      <c r="M335" s="117" t="s">
        <v>502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0.3</v>
      </c>
      <c r="AL335" s="115"/>
      <c r="AM335" s="115"/>
      <c r="AN335" s="115"/>
      <c r="AO335" s="115"/>
      <c r="AP335" s="116"/>
      <c r="AQ335" s="117" t="s">
        <v>499</v>
      </c>
      <c r="AR335" s="113"/>
      <c r="AS335" s="113"/>
      <c r="AT335" s="113"/>
      <c r="AU335" s="114"/>
      <c r="AV335" s="115"/>
      <c r="AW335" s="115"/>
      <c r="AX335" s="116"/>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hidden="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hidden="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customHeight="1" hidden="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customHeight="1" hidden="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customHeight="1" hidden="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hidden="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5" dxfId="5">
      <formula>IF(RIGHT(TEXT(P14,"0.#"),1)=".",FALSE,TRUE)</formula>
    </cfRule>
    <cfRule type="expression" priority="566" dxfId="4">
      <formula>IF(RIGHT(TEXT(P14,"0.#"),1)=".",TRUE,FALSE)</formula>
    </cfRule>
  </conditionalFormatting>
  <conditionalFormatting sqref="AE23:AI23">
    <cfRule type="expression" priority="555" dxfId="5">
      <formula>IF(RIGHT(TEXT(AE23,"0.#"),1)=".",FALSE,TRUE)</formula>
    </cfRule>
    <cfRule type="expression" priority="556" dxfId="4">
      <formula>IF(RIGHT(TEXT(AE23,"0.#"),1)=".",TRUE,FALSE)</formula>
    </cfRule>
  </conditionalFormatting>
  <conditionalFormatting sqref="AE69:AX69">
    <cfRule type="expression" priority="487" dxfId="5">
      <formula>IF(RIGHT(TEXT(AE69,"0.#"),1)=".",FALSE,TRUE)</formula>
    </cfRule>
    <cfRule type="expression" priority="488" dxfId="4">
      <formula>IF(RIGHT(TEXT(AE69,"0.#"),1)=".",TRUE,FALSE)</formula>
    </cfRule>
  </conditionalFormatting>
  <conditionalFormatting sqref="AE83:AI83">
    <cfRule type="expression" priority="469" dxfId="5">
      <formula>IF(RIGHT(TEXT(AE83,"0.#"),1)=".",FALSE,TRUE)</formula>
    </cfRule>
    <cfRule type="expression" priority="470" dxfId="4">
      <formula>IF(RIGHT(TEXT(AE83,"0.#"),1)=".",TRUE,FALSE)</formula>
    </cfRule>
  </conditionalFormatting>
  <conditionalFormatting sqref="AJ83:AX83">
    <cfRule type="expression" priority="467" dxfId="5">
      <formula>IF(RIGHT(TEXT(AJ83,"0.#"),1)=".",FALSE,TRUE)</formula>
    </cfRule>
    <cfRule type="expression" priority="468" dxfId="4">
      <formula>IF(RIGHT(TEXT(AJ83,"0.#"),1)=".",TRUE,FALSE)</formula>
    </cfRule>
  </conditionalFormatting>
  <conditionalFormatting sqref="L99">
    <cfRule type="expression" priority="447" dxfId="5">
      <formula>IF(RIGHT(TEXT(L99,"0.#"),1)=".",FALSE,TRUE)</formula>
    </cfRule>
    <cfRule type="expression" priority="448" dxfId="4">
      <formula>IF(RIGHT(TEXT(L99,"0.#"),1)=".",TRUE,FALSE)</formula>
    </cfRule>
  </conditionalFormatting>
  <conditionalFormatting sqref="L104">
    <cfRule type="expression" priority="445" dxfId="5">
      <formula>IF(RIGHT(TEXT(L104,"0.#"),1)=".",FALSE,TRUE)</formula>
    </cfRule>
    <cfRule type="expression" priority="446" dxfId="4">
      <formula>IF(RIGHT(TEXT(L104,"0.#"),1)=".",TRUE,FALSE)</formula>
    </cfRule>
  </conditionalFormatting>
  <conditionalFormatting sqref="R104">
    <cfRule type="expression" priority="443" dxfId="5">
      <formula>IF(RIGHT(TEXT(R104,"0.#"),1)=".",FALSE,TRUE)</formula>
    </cfRule>
    <cfRule type="expression" priority="444" dxfId="4">
      <formula>IF(RIGHT(TEXT(R104,"0.#"),1)=".",TRUE,FALSE)</formula>
    </cfRule>
  </conditionalFormatting>
  <conditionalFormatting sqref="P18:AX18">
    <cfRule type="expression" priority="441" dxfId="5">
      <formula>IF(RIGHT(TEXT(P18,"0.#"),1)=".",FALSE,TRUE)</formula>
    </cfRule>
    <cfRule type="expression" priority="442" dxfId="4">
      <formula>IF(RIGHT(TEXT(P18,"0.#"),1)=".",TRUE,FALSE)</formula>
    </cfRule>
  </conditionalFormatting>
  <conditionalFormatting sqref="Y181">
    <cfRule type="expression" priority="437" dxfId="5">
      <formula>IF(RIGHT(TEXT(Y181,"0.#"),1)=".",FALSE,TRUE)</formula>
    </cfRule>
    <cfRule type="expression" priority="438" dxfId="4">
      <formula>IF(RIGHT(TEXT(Y181,"0.#"),1)=".",TRUE,FALSE)</formula>
    </cfRule>
  </conditionalFormatting>
  <conditionalFormatting sqref="Y190">
    <cfRule type="expression" priority="433" dxfId="5">
      <formula>IF(RIGHT(TEXT(Y190,"0.#"),1)=".",FALSE,TRUE)</formula>
    </cfRule>
    <cfRule type="expression" priority="434" dxfId="4">
      <formula>IF(RIGHT(TEXT(Y190,"0.#"),1)=".",TRUE,FALSE)</formula>
    </cfRule>
  </conditionalFormatting>
  <conditionalFormatting sqref="AK236">
    <cfRule type="expression" priority="355" dxfId="5">
      <formula>IF(RIGHT(TEXT(AK236,"0.#"),1)=".",FALSE,TRUE)</formula>
    </cfRule>
    <cfRule type="expression" priority="356" dxfId="4">
      <formula>IF(RIGHT(TEXT(AK236,"0.#"),1)=".",TRUE,FALSE)</formula>
    </cfRule>
  </conditionalFormatting>
  <conditionalFormatting sqref="AE54:AI54">
    <cfRule type="expression" priority="305" dxfId="5">
      <formula>IF(RIGHT(TEXT(AE54,"0.#"),1)=".",FALSE,TRUE)</formula>
    </cfRule>
    <cfRule type="expression" priority="306" dxfId="4">
      <formula>IF(RIGHT(TEXT(AE54,"0.#"),1)=".",TRUE,FALSE)</formula>
    </cfRule>
  </conditionalFormatting>
  <conditionalFormatting sqref="P16:AQ17 P15:AX15 P13:AX13">
    <cfRule type="expression" priority="263" dxfId="5">
      <formula>IF(RIGHT(TEXT(P13,"0.#"),1)=".",FALSE,TRUE)</formula>
    </cfRule>
    <cfRule type="expression" priority="264" dxfId="4">
      <formula>IF(RIGHT(TEXT(P13,"0.#"),1)=".",TRUE,FALSE)</formula>
    </cfRule>
  </conditionalFormatting>
  <conditionalFormatting sqref="P19:AJ19">
    <cfRule type="expression" priority="261" dxfId="5">
      <formula>IF(RIGHT(TEXT(P19,"0.#"),1)=".",FALSE,TRUE)</formula>
    </cfRule>
    <cfRule type="expression" priority="262" dxfId="4">
      <formula>IF(RIGHT(TEXT(P19,"0.#"),1)=".",TRUE,FALSE)</formula>
    </cfRule>
  </conditionalFormatting>
  <conditionalFormatting sqref="AE55:AX55 AJ54:AS54">
    <cfRule type="expression" priority="257" dxfId="5">
      <formula>IF(RIGHT(TEXT(AE54,"0.#"),1)=".",FALSE,TRUE)</formula>
    </cfRule>
    <cfRule type="expression" priority="258" dxfId="4">
      <formula>IF(RIGHT(TEXT(AE54,"0.#"),1)=".",TRUE,FALSE)</formula>
    </cfRule>
  </conditionalFormatting>
  <conditionalFormatting sqref="AE68:AS68">
    <cfRule type="expression" priority="253" dxfId="5">
      <formula>IF(RIGHT(TEXT(AE68,"0.#"),1)=".",FALSE,TRUE)</formula>
    </cfRule>
    <cfRule type="expression" priority="254" dxfId="4">
      <formula>IF(RIGHT(TEXT(AE68,"0.#"),1)=".",TRUE,FALSE)</formula>
    </cfRule>
  </conditionalFormatting>
  <conditionalFormatting sqref="AE95:AI95 AE92:AI92 AE89:AI89 AE86:AI86">
    <cfRule type="expression" priority="251" dxfId="5">
      <formula>IF(RIGHT(TEXT(AE86,"0.#"),1)=".",FALSE,TRUE)</formula>
    </cfRule>
    <cfRule type="expression" priority="252" dxfId="4">
      <formula>IF(RIGHT(TEXT(AE86,"0.#"),1)=".",TRUE,FALSE)</formula>
    </cfRule>
  </conditionalFormatting>
  <conditionalFormatting sqref="AO95:AS95 AJ92:AX92 AJ89:AX89 AJ86:AX86">
    <cfRule type="expression" priority="249" dxfId="5">
      <formula>IF(RIGHT(TEXT(AJ86,"0.#"),1)=".",FALSE,TRUE)</formula>
    </cfRule>
    <cfRule type="expression" priority="250" dxfId="4">
      <formula>IF(RIGHT(TEXT(AJ86,"0.#"),1)=".",TRUE,FALSE)</formula>
    </cfRule>
  </conditionalFormatting>
  <conditionalFormatting sqref="L100:L103 L98">
    <cfRule type="expression" priority="247" dxfId="5">
      <formula>IF(RIGHT(TEXT(L98,"0.#"),1)=".",FALSE,TRUE)</formula>
    </cfRule>
    <cfRule type="expression" priority="248" dxfId="4">
      <formula>IF(RIGHT(TEXT(L98,"0.#"),1)=".",TRUE,FALSE)</formula>
    </cfRule>
  </conditionalFormatting>
  <conditionalFormatting sqref="R98">
    <cfRule type="expression" priority="243" dxfId="5">
      <formula>IF(RIGHT(TEXT(R98,"0.#"),1)=".",FALSE,TRUE)</formula>
    </cfRule>
    <cfRule type="expression" priority="244" dxfId="4">
      <formula>IF(RIGHT(TEXT(R98,"0.#"),1)=".",TRUE,FALSE)</formula>
    </cfRule>
  </conditionalFormatting>
  <conditionalFormatting sqref="R99:R103">
    <cfRule type="expression" priority="241" dxfId="5">
      <formula>IF(RIGHT(TEXT(R99,"0.#"),1)=".",FALSE,TRUE)</formula>
    </cfRule>
    <cfRule type="expression" priority="242" dxfId="4">
      <formula>IF(RIGHT(TEXT(R99,"0.#"),1)=".",TRUE,FALSE)</formula>
    </cfRule>
  </conditionalFormatting>
  <conditionalFormatting sqref="Y182:Y189 Y180">
    <cfRule type="expression" priority="239" dxfId="5">
      <formula>IF(RIGHT(TEXT(Y180,"0.#"),1)=".",FALSE,TRUE)</formula>
    </cfRule>
    <cfRule type="expression" priority="240" dxfId="4">
      <formula>IF(RIGHT(TEXT(Y180,"0.#"),1)=".",TRUE,FALSE)</formula>
    </cfRule>
  </conditionalFormatting>
  <conditionalFormatting sqref="AU181">
    <cfRule type="expression" priority="237" dxfId="5">
      <formula>IF(RIGHT(TEXT(AU181,"0.#"),1)=".",FALSE,TRUE)</formula>
    </cfRule>
    <cfRule type="expression" priority="238" dxfId="4">
      <formula>IF(RIGHT(TEXT(AU181,"0.#"),1)=".",TRUE,FALSE)</formula>
    </cfRule>
  </conditionalFormatting>
  <conditionalFormatting sqref="AU190">
    <cfRule type="expression" priority="235" dxfId="5">
      <formula>IF(RIGHT(TEXT(AU190,"0.#"),1)=".",FALSE,TRUE)</formula>
    </cfRule>
    <cfRule type="expression" priority="236" dxfId="4">
      <formula>IF(RIGHT(TEXT(AU190,"0.#"),1)=".",TRUE,FALSE)</formula>
    </cfRule>
  </conditionalFormatting>
  <conditionalFormatting sqref="AU182:AU189 AU180">
    <cfRule type="expression" priority="233" dxfId="5">
      <formula>IF(RIGHT(TEXT(AU180,"0.#"),1)=".",FALSE,TRUE)</formula>
    </cfRule>
    <cfRule type="expression" priority="234" dxfId="4">
      <formula>IF(RIGHT(TEXT(AU180,"0.#"),1)=".",TRUE,FALSE)</formula>
    </cfRule>
  </conditionalFormatting>
  <conditionalFormatting sqref="Y220 Y207 Y194">
    <cfRule type="expression" priority="219" dxfId="5">
      <formula>IF(RIGHT(TEXT(Y194,"0.#"),1)=".",FALSE,TRUE)</formula>
    </cfRule>
    <cfRule type="expression" priority="220" dxfId="4">
      <formula>IF(RIGHT(TEXT(Y194,"0.#"),1)=".",TRUE,FALSE)</formula>
    </cfRule>
  </conditionalFormatting>
  <conditionalFormatting sqref="Y229 Y216 Y203">
    <cfRule type="expression" priority="217" dxfId="5">
      <formula>IF(RIGHT(TEXT(Y203,"0.#"),1)=".",FALSE,TRUE)</formula>
    </cfRule>
    <cfRule type="expression" priority="218" dxfId="4">
      <formula>IF(RIGHT(TEXT(Y203,"0.#"),1)=".",TRUE,FALSE)</formula>
    </cfRule>
  </conditionalFormatting>
  <conditionalFormatting sqref="Y221:Y228 Y219 Y208:Y215 Y206 Y195:Y202 Y193">
    <cfRule type="expression" priority="215" dxfId="5">
      <formula>IF(RIGHT(TEXT(Y193,"0.#"),1)=".",FALSE,TRUE)</formula>
    </cfRule>
    <cfRule type="expression" priority="216" dxfId="4">
      <formula>IF(RIGHT(TEXT(Y193,"0.#"),1)=".",TRUE,FALSE)</formula>
    </cfRule>
  </conditionalFormatting>
  <conditionalFormatting sqref="AU220 AU207 AU194">
    <cfRule type="expression" priority="213" dxfId="5">
      <formula>IF(RIGHT(TEXT(AU194,"0.#"),1)=".",FALSE,TRUE)</formula>
    </cfRule>
    <cfRule type="expression" priority="214" dxfId="4">
      <formula>IF(RIGHT(TEXT(AU194,"0.#"),1)=".",TRUE,FALSE)</formula>
    </cfRule>
  </conditionalFormatting>
  <conditionalFormatting sqref="AU229 AU216 AU203">
    <cfRule type="expression" priority="211" dxfId="5">
      <formula>IF(RIGHT(TEXT(AU203,"0.#"),1)=".",FALSE,TRUE)</formula>
    </cfRule>
    <cfRule type="expression" priority="212" dxfId="4">
      <formula>IF(RIGHT(TEXT(AU203,"0.#"),1)=".",TRUE,FALSE)</formula>
    </cfRule>
  </conditionalFormatting>
  <conditionalFormatting sqref="AU221:AU228 AU219 AU208:AU215 AU206 AU195:AU202 AU193">
    <cfRule type="expression" priority="209" dxfId="5">
      <formula>IF(RIGHT(TEXT(AU193,"0.#"),1)=".",FALSE,TRUE)</formula>
    </cfRule>
    <cfRule type="expression" priority="210" dxfId="4">
      <formula>IF(RIGHT(TEXT(AU193,"0.#"),1)=".",TRUE,FALSE)</formula>
    </cfRule>
  </conditionalFormatting>
  <conditionalFormatting sqref="AE56:AI56">
    <cfRule type="expression" priority="183" dxfId="3">
      <formula>IF(AND(AE56&gt;=0,RIGHT(TEXT(AE56,"0.#"),1)&lt;&gt;"."),TRUE,FALSE)</formula>
    </cfRule>
    <cfRule type="expression" priority="184" dxfId="2">
      <formula>IF(AND(AE56&gt;=0,RIGHT(TEXT(AE56,"0.#"),1)="."),TRUE,FALSE)</formula>
    </cfRule>
    <cfRule type="expression" priority="185" dxfId="1">
      <formula>IF(AND(AE56&lt;0,RIGHT(TEXT(AE56,"0.#"),1)&lt;&gt;"."),TRUE,FALSE)</formula>
    </cfRule>
    <cfRule type="expression" priority="186" dxfId="0">
      <formula>IF(AND(AE56&lt;0,RIGHT(TEXT(AE56,"0.#"),1)="."),TRUE,FALSE)</formula>
    </cfRule>
  </conditionalFormatting>
  <conditionalFormatting sqref="AJ56:AS56">
    <cfRule type="expression" priority="179" dxfId="3">
      <formula>IF(AND(AJ56&gt;=0,RIGHT(TEXT(AJ56,"0.#"),1)&lt;&gt;"."),TRUE,FALSE)</formula>
    </cfRule>
    <cfRule type="expression" priority="180" dxfId="2">
      <formula>IF(AND(AJ56&gt;=0,RIGHT(TEXT(AJ56,"0.#"),1)="."),TRUE,FALSE)</formula>
    </cfRule>
    <cfRule type="expression" priority="181" dxfId="1">
      <formula>IF(AND(AJ56&lt;0,RIGHT(TEXT(AJ56,"0.#"),1)&lt;&gt;"."),TRUE,FALSE)</formula>
    </cfRule>
    <cfRule type="expression" priority="182" dxfId="0">
      <formula>IF(AND(AJ56&lt;0,RIGHT(TEXT(AJ56,"0.#"),1)="."),TRUE,FALSE)</formula>
    </cfRule>
  </conditionalFormatting>
  <conditionalFormatting sqref="AK237:AK265">
    <cfRule type="expression" priority="167" dxfId="5">
      <formula>IF(RIGHT(TEXT(AK237,"0.#"),1)=".",FALSE,TRUE)</formula>
    </cfRule>
    <cfRule type="expression" priority="168" dxfId="4">
      <formula>IF(RIGHT(TEXT(AK237,"0.#"),1)=".",TRUE,FALSE)</formula>
    </cfRule>
  </conditionalFormatting>
  <conditionalFormatting sqref="AU237:AX265">
    <cfRule type="expression" priority="163" dxfId="3">
      <formula>IF(AND(AU237&gt;=0,RIGHT(TEXT(AU237,"0.#"),1)&lt;&gt;"."),TRUE,FALSE)</formula>
    </cfRule>
    <cfRule type="expression" priority="164" dxfId="2">
      <formula>IF(AND(AU237&gt;=0,RIGHT(TEXT(AU237,"0.#"),1)="."),TRUE,FALSE)</formula>
    </cfRule>
    <cfRule type="expression" priority="165" dxfId="1">
      <formula>IF(AND(AU237&lt;0,RIGHT(TEXT(AU237,"0.#"),1)&lt;&gt;"."),TRUE,FALSE)</formula>
    </cfRule>
    <cfRule type="expression" priority="166" dxfId="0">
      <formula>IF(AND(AU237&lt;0,RIGHT(TEXT(AU237,"0.#"),1)="."),TRUE,FALSE)</formula>
    </cfRule>
  </conditionalFormatting>
  <conditionalFormatting sqref="AK269">
    <cfRule type="expression" priority="161" dxfId="5">
      <formula>IF(RIGHT(TEXT(AK269,"0.#"),1)=".",FALSE,TRUE)</formula>
    </cfRule>
    <cfRule type="expression" priority="162" dxfId="4">
      <formula>IF(RIGHT(TEXT(AK269,"0.#"),1)=".",TRUE,FALSE)</formula>
    </cfRule>
  </conditionalFormatting>
  <conditionalFormatting sqref="AU269:AX269">
    <cfRule type="expression" priority="157" dxfId="3">
      <formula>IF(AND(AU269&gt;=0,RIGHT(TEXT(AU269,"0.#"),1)&lt;&gt;"."),TRUE,FALSE)</formula>
    </cfRule>
    <cfRule type="expression" priority="158" dxfId="2">
      <formula>IF(AND(AU269&gt;=0,RIGHT(TEXT(AU269,"0.#"),1)="."),TRUE,FALSE)</formula>
    </cfRule>
    <cfRule type="expression" priority="159" dxfId="1">
      <formula>IF(AND(AU269&lt;0,RIGHT(TEXT(AU269,"0.#"),1)&lt;&gt;"."),TRUE,FALSE)</formula>
    </cfRule>
    <cfRule type="expression" priority="160" dxfId="0">
      <formula>IF(AND(AU269&lt;0,RIGHT(TEXT(AU269,"0.#"),1)="."),TRUE,FALSE)</formula>
    </cfRule>
  </conditionalFormatting>
  <conditionalFormatting sqref="AK270:AK298">
    <cfRule type="expression" priority="155" dxfId="5">
      <formula>IF(RIGHT(TEXT(AK270,"0.#"),1)=".",FALSE,TRUE)</formula>
    </cfRule>
    <cfRule type="expression" priority="156" dxfId="4">
      <formula>IF(RIGHT(TEXT(AK270,"0.#"),1)=".",TRUE,FALSE)</formula>
    </cfRule>
  </conditionalFormatting>
  <conditionalFormatting sqref="AU270:AX298">
    <cfRule type="expression" priority="151" dxfId="3">
      <formula>IF(AND(AU270&gt;=0,RIGHT(TEXT(AU270,"0.#"),1)&lt;&gt;"."),TRUE,FALSE)</formula>
    </cfRule>
    <cfRule type="expression" priority="152" dxfId="2">
      <formula>IF(AND(AU270&gt;=0,RIGHT(TEXT(AU270,"0.#"),1)="."),TRUE,FALSE)</formula>
    </cfRule>
    <cfRule type="expression" priority="153" dxfId="1">
      <formula>IF(AND(AU270&lt;0,RIGHT(TEXT(AU270,"0.#"),1)&lt;&gt;"."),TRUE,FALSE)</formula>
    </cfRule>
    <cfRule type="expression" priority="154" dxfId="0">
      <formula>IF(AND(AU270&lt;0,RIGHT(TEXT(AU270,"0.#"),1)="."),TRUE,FALSE)</formula>
    </cfRule>
  </conditionalFormatting>
  <conditionalFormatting sqref="AK302">
    <cfRule type="expression" priority="149" dxfId="5">
      <formula>IF(RIGHT(TEXT(AK302,"0.#"),1)=".",FALSE,TRUE)</formula>
    </cfRule>
    <cfRule type="expression" priority="150" dxfId="4">
      <formula>IF(RIGHT(TEXT(AK302,"0.#"),1)=".",TRUE,FALSE)</formula>
    </cfRule>
  </conditionalFormatting>
  <conditionalFormatting sqref="AU302:AX302">
    <cfRule type="expression" priority="145" dxfId="3">
      <formula>IF(AND(AU302&gt;=0,RIGHT(TEXT(AU302,"0.#"),1)&lt;&gt;"."),TRUE,FALSE)</formula>
    </cfRule>
    <cfRule type="expression" priority="146" dxfId="2">
      <formula>IF(AND(AU302&gt;=0,RIGHT(TEXT(AU302,"0.#"),1)="."),TRUE,FALSE)</formula>
    </cfRule>
    <cfRule type="expression" priority="147" dxfId="1">
      <formula>IF(AND(AU302&lt;0,RIGHT(TEXT(AU302,"0.#"),1)&lt;&gt;"."),TRUE,FALSE)</formula>
    </cfRule>
    <cfRule type="expression" priority="148" dxfId="0">
      <formula>IF(AND(AU302&lt;0,RIGHT(TEXT(AU302,"0.#"),1)="."),TRUE,FALSE)</formula>
    </cfRule>
  </conditionalFormatting>
  <conditionalFormatting sqref="AK303:AK331">
    <cfRule type="expression" priority="143" dxfId="5">
      <formula>IF(RIGHT(TEXT(AK303,"0.#"),1)=".",FALSE,TRUE)</formula>
    </cfRule>
    <cfRule type="expression" priority="144" dxfId="4">
      <formula>IF(RIGHT(TEXT(AK303,"0.#"),1)=".",TRUE,FALSE)</formula>
    </cfRule>
  </conditionalFormatting>
  <conditionalFormatting sqref="AU303:AX331">
    <cfRule type="expression" priority="139" dxfId="3">
      <formula>IF(AND(AU303&gt;=0,RIGHT(TEXT(AU303,"0.#"),1)&lt;&gt;"."),TRUE,FALSE)</formula>
    </cfRule>
    <cfRule type="expression" priority="140" dxfId="2">
      <formula>IF(AND(AU303&gt;=0,RIGHT(TEXT(AU303,"0.#"),1)="."),TRUE,FALSE)</formula>
    </cfRule>
    <cfRule type="expression" priority="141" dxfId="1">
      <formula>IF(AND(AU303&lt;0,RIGHT(TEXT(AU303,"0.#"),1)&lt;&gt;"."),TRUE,FALSE)</formula>
    </cfRule>
    <cfRule type="expression" priority="142" dxfId="0">
      <formula>IF(AND(AU303&lt;0,RIGHT(TEXT(AU303,"0.#"),1)="."),TRUE,FALSE)</formula>
    </cfRule>
  </conditionalFormatting>
  <conditionalFormatting sqref="AK335">
    <cfRule type="expression" priority="137" dxfId="5">
      <formula>IF(RIGHT(TEXT(AK335,"0.#"),1)=".",FALSE,TRUE)</formula>
    </cfRule>
    <cfRule type="expression" priority="138" dxfId="4">
      <formula>IF(RIGHT(TEXT(AK335,"0.#"),1)=".",TRUE,FALSE)</formula>
    </cfRule>
  </conditionalFormatting>
  <conditionalFormatting sqref="AU335:AX335">
    <cfRule type="expression" priority="133" dxfId="3">
      <formula>IF(AND(AU335&gt;=0,RIGHT(TEXT(AU335,"0.#"),1)&lt;&gt;"."),TRUE,FALSE)</formula>
    </cfRule>
    <cfRule type="expression" priority="134" dxfId="2">
      <formula>IF(AND(AU335&gt;=0,RIGHT(TEXT(AU335,"0.#"),1)="."),TRUE,FALSE)</formula>
    </cfRule>
    <cfRule type="expression" priority="135" dxfId="1">
      <formula>IF(AND(AU335&lt;0,RIGHT(TEXT(AU335,"0.#"),1)&lt;&gt;"."),TRUE,FALSE)</formula>
    </cfRule>
    <cfRule type="expression" priority="136" dxfId="0">
      <formula>IF(AND(AU335&lt;0,RIGHT(TEXT(AU335,"0.#"),1)="."),TRUE,FALSE)</formula>
    </cfRule>
  </conditionalFormatting>
  <conditionalFormatting sqref="AK336:AK364">
    <cfRule type="expression" priority="131" dxfId="5">
      <formula>IF(RIGHT(TEXT(AK336,"0.#"),1)=".",FALSE,TRUE)</formula>
    </cfRule>
    <cfRule type="expression" priority="132" dxfId="4">
      <formula>IF(RIGHT(TEXT(AK336,"0.#"),1)=".",TRUE,FALSE)</formula>
    </cfRule>
  </conditionalFormatting>
  <conditionalFormatting sqref="AU336:AX364">
    <cfRule type="expression" priority="127" dxfId="3">
      <formula>IF(AND(AU336&gt;=0,RIGHT(TEXT(AU336,"0.#"),1)&lt;&gt;"."),TRUE,FALSE)</formula>
    </cfRule>
    <cfRule type="expression" priority="128" dxfId="2">
      <formula>IF(AND(AU336&gt;=0,RIGHT(TEXT(AU336,"0.#"),1)="."),TRUE,FALSE)</formula>
    </cfRule>
    <cfRule type="expression" priority="129" dxfId="1">
      <formula>IF(AND(AU336&lt;0,RIGHT(TEXT(AU336,"0.#"),1)&lt;&gt;"."),TRUE,FALSE)</formula>
    </cfRule>
    <cfRule type="expression" priority="130" dxfId="0">
      <formula>IF(AND(AU336&lt;0,RIGHT(TEXT(AU336,"0.#"),1)="."),TRUE,FALSE)</formula>
    </cfRule>
  </conditionalFormatting>
  <conditionalFormatting sqref="AK368">
    <cfRule type="expression" priority="125" dxfId="5">
      <formula>IF(RIGHT(TEXT(AK368,"0.#"),1)=".",FALSE,TRUE)</formula>
    </cfRule>
    <cfRule type="expression" priority="126" dxfId="4">
      <formula>IF(RIGHT(TEXT(AK368,"0.#"),1)=".",TRUE,FALSE)</formula>
    </cfRule>
  </conditionalFormatting>
  <conditionalFormatting sqref="AU368:AX368">
    <cfRule type="expression" priority="121" dxfId="3">
      <formula>IF(AND(AU368&gt;=0,RIGHT(TEXT(AU368,"0.#"),1)&lt;&gt;"."),TRUE,FALSE)</formula>
    </cfRule>
    <cfRule type="expression" priority="122" dxfId="2">
      <formula>IF(AND(AU368&gt;=0,RIGHT(TEXT(AU368,"0.#"),1)="."),TRUE,FALSE)</formula>
    </cfRule>
    <cfRule type="expression" priority="123" dxfId="1">
      <formula>IF(AND(AU368&lt;0,RIGHT(TEXT(AU368,"0.#"),1)&lt;&gt;"."),TRUE,FALSE)</formula>
    </cfRule>
    <cfRule type="expression" priority="124" dxfId="0">
      <formula>IF(AND(AU368&lt;0,RIGHT(TEXT(AU368,"0.#"),1)="."),TRUE,FALSE)</formula>
    </cfRule>
  </conditionalFormatting>
  <conditionalFormatting sqref="AK369:AK397">
    <cfRule type="expression" priority="119" dxfId="5">
      <formula>IF(RIGHT(TEXT(AK369,"0.#"),1)=".",FALSE,TRUE)</formula>
    </cfRule>
    <cfRule type="expression" priority="120" dxfId="4">
      <formula>IF(RIGHT(TEXT(AK369,"0.#"),1)=".",TRUE,FALSE)</formula>
    </cfRule>
  </conditionalFormatting>
  <conditionalFormatting sqref="AU369:AX397">
    <cfRule type="expression" priority="115" dxfId="3">
      <formula>IF(AND(AU369&gt;=0,RIGHT(TEXT(AU369,"0.#"),1)&lt;&gt;"."),TRUE,FALSE)</formula>
    </cfRule>
    <cfRule type="expression" priority="116" dxfId="2">
      <formula>IF(AND(AU369&gt;=0,RIGHT(TEXT(AU369,"0.#"),1)="."),TRUE,FALSE)</formula>
    </cfRule>
    <cfRule type="expression" priority="117" dxfId="1">
      <formula>IF(AND(AU369&lt;0,RIGHT(TEXT(AU369,"0.#"),1)&lt;&gt;"."),TRUE,FALSE)</formula>
    </cfRule>
    <cfRule type="expression" priority="118" dxfId="0">
      <formula>IF(AND(AU369&lt;0,RIGHT(TEXT(AU369,"0.#"),1)="."),TRUE,FALSE)</formula>
    </cfRule>
  </conditionalFormatting>
  <conditionalFormatting sqref="AK401">
    <cfRule type="expression" priority="113" dxfId="5">
      <formula>IF(RIGHT(TEXT(AK401,"0.#"),1)=".",FALSE,TRUE)</formula>
    </cfRule>
    <cfRule type="expression" priority="114" dxfId="4">
      <formula>IF(RIGHT(TEXT(AK401,"0.#"),1)=".",TRUE,FALSE)</formula>
    </cfRule>
  </conditionalFormatting>
  <conditionalFormatting sqref="AU401:AX401">
    <cfRule type="expression" priority="109" dxfId="3">
      <formula>IF(AND(AU401&gt;=0,RIGHT(TEXT(AU401,"0.#"),1)&lt;&gt;"."),TRUE,FALSE)</formula>
    </cfRule>
    <cfRule type="expression" priority="110" dxfId="2">
      <formula>IF(AND(AU401&gt;=0,RIGHT(TEXT(AU401,"0.#"),1)="."),TRUE,FALSE)</formula>
    </cfRule>
    <cfRule type="expression" priority="111" dxfId="1">
      <formula>IF(AND(AU401&lt;0,RIGHT(TEXT(AU401,"0.#"),1)&lt;&gt;"."),TRUE,FALSE)</formula>
    </cfRule>
    <cfRule type="expression" priority="112" dxfId="0">
      <formula>IF(AND(AU401&lt;0,RIGHT(TEXT(AU401,"0.#"),1)="."),TRUE,FALSE)</formula>
    </cfRule>
  </conditionalFormatting>
  <conditionalFormatting sqref="AK402:AK430">
    <cfRule type="expression" priority="107" dxfId="5">
      <formula>IF(RIGHT(TEXT(AK402,"0.#"),1)=".",FALSE,TRUE)</formula>
    </cfRule>
    <cfRule type="expression" priority="108" dxfId="4">
      <formula>IF(RIGHT(TEXT(AK402,"0.#"),1)=".",TRUE,FALSE)</formula>
    </cfRule>
  </conditionalFormatting>
  <conditionalFormatting sqref="AU402:AX430">
    <cfRule type="expression" priority="103" dxfId="3">
      <formula>IF(AND(AU402&gt;=0,RIGHT(TEXT(AU402,"0.#"),1)&lt;&gt;"."),TRUE,FALSE)</formula>
    </cfRule>
    <cfRule type="expression" priority="104" dxfId="2">
      <formula>IF(AND(AU402&gt;=0,RIGHT(TEXT(AU402,"0.#"),1)="."),TRUE,FALSE)</formula>
    </cfRule>
    <cfRule type="expression" priority="105" dxfId="1">
      <formula>IF(AND(AU402&lt;0,RIGHT(TEXT(AU402,"0.#"),1)&lt;&gt;"."),TRUE,FALSE)</formula>
    </cfRule>
    <cfRule type="expression" priority="106" dxfId="0">
      <formula>IF(AND(AU402&lt;0,RIGHT(TEXT(AU402,"0.#"),1)="."),TRUE,FALSE)</formula>
    </cfRule>
  </conditionalFormatting>
  <conditionalFormatting sqref="AK434">
    <cfRule type="expression" priority="101" dxfId="5">
      <formula>IF(RIGHT(TEXT(AK434,"0.#"),1)=".",FALSE,TRUE)</formula>
    </cfRule>
    <cfRule type="expression" priority="102" dxfId="4">
      <formula>IF(RIGHT(TEXT(AK434,"0.#"),1)=".",TRUE,FALSE)</formula>
    </cfRule>
  </conditionalFormatting>
  <conditionalFormatting sqref="AU434:AX434">
    <cfRule type="expression" priority="97" dxfId="3">
      <formula>IF(AND(AU434&gt;=0,RIGHT(TEXT(AU434,"0.#"),1)&lt;&gt;"."),TRUE,FALSE)</formula>
    </cfRule>
    <cfRule type="expression" priority="98" dxfId="2">
      <formula>IF(AND(AU434&gt;=0,RIGHT(TEXT(AU434,"0.#"),1)="."),TRUE,FALSE)</formula>
    </cfRule>
    <cfRule type="expression" priority="99" dxfId="1">
      <formula>IF(AND(AU434&lt;0,RIGHT(TEXT(AU434,"0.#"),1)&lt;&gt;"."),TRUE,FALSE)</formula>
    </cfRule>
    <cfRule type="expression" priority="100" dxfId="0">
      <formula>IF(AND(AU434&lt;0,RIGHT(TEXT(AU434,"0.#"),1)="."),TRUE,FALSE)</formula>
    </cfRule>
  </conditionalFormatting>
  <conditionalFormatting sqref="AK435:AK463">
    <cfRule type="expression" priority="95" dxfId="5">
      <formula>IF(RIGHT(TEXT(AK435,"0.#"),1)=".",FALSE,TRUE)</formula>
    </cfRule>
    <cfRule type="expression" priority="96" dxfId="4">
      <formula>IF(RIGHT(TEXT(AK435,"0.#"),1)=".",TRUE,FALSE)</formula>
    </cfRule>
  </conditionalFormatting>
  <conditionalFormatting sqref="AU435:AX463">
    <cfRule type="expression" priority="91" dxfId="3">
      <formula>IF(AND(AU435&gt;=0,RIGHT(TEXT(AU435,"0.#"),1)&lt;&gt;"."),TRUE,FALSE)</formula>
    </cfRule>
    <cfRule type="expression" priority="92" dxfId="2">
      <formula>IF(AND(AU435&gt;=0,RIGHT(TEXT(AU435,"0.#"),1)="."),TRUE,FALSE)</formula>
    </cfRule>
    <cfRule type="expression" priority="93" dxfId="1">
      <formula>IF(AND(AU435&lt;0,RIGHT(TEXT(AU435,"0.#"),1)&lt;&gt;"."),TRUE,FALSE)</formula>
    </cfRule>
    <cfRule type="expression" priority="94" dxfId="0">
      <formula>IF(AND(AU435&lt;0,RIGHT(TEXT(AU435,"0.#"),1)="."),TRUE,FALSE)</formula>
    </cfRule>
  </conditionalFormatting>
  <conditionalFormatting sqref="AK467">
    <cfRule type="expression" priority="89" dxfId="5">
      <formula>IF(RIGHT(TEXT(AK467,"0.#"),1)=".",FALSE,TRUE)</formula>
    </cfRule>
    <cfRule type="expression" priority="90" dxfId="4">
      <formula>IF(RIGHT(TEXT(AK467,"0.#"),1)=".",TRUE,FALSE)</formula>
    </cfRule>
  </conditionalFormatting>
  <conditionalFormatting sqref="AU467:AX467">
    <cfRule type="expression" priority="85" dxfId="3">
      <formula>IF(AND(AU467&gt;=0,RIGHT(TEXT(AU467,"0.#"),1)&lt;&gt;"."),TRUE,FALSE)</formula>
    </cfRule>
    <cfRule type="expression" priority="86" dxfId="2">
      <formula>IF(AND(AU467&gt;=0,RIGHT(TEXT(AU467,"0.#"),1)="."),TRUE,FALSE)</formula>
    </cfRule>
    <cfRule type="expression" priority="87" dxfId="1">
      <formula>IF(AND(AU467&lt;0,RIGHT(TEXT(AU467,"0.#"),1)&lt;&gt;"."),TRUE,FALSE)</formula>
    </cfRule>
    <cfRule type="expression" priority="88" dxfId="0">
      <formula>IF(AND(AU467&lt;0,RIGHT(TEXT(AU467,"0.#"),1)="."),TRUE,FALSE)</formula>
    </cfRule>
  </conditionalFormatting>
  <conditionalFormatting sqref="AK468:AK496">
    <cfRule type="expression" priority="83" dxfId="5">
      <formula>IF(RIGHT(TEXT(AK468,"0.#"),1)=".",FALSE,TRUE)</formula>
    </cfRule>
    <cfRule type="expression" priority="84" dxfId="4">
      <formula>IF(RIGHT(TEXT(AK468,"0.#"),1)=".",TRUE,FALSE)</formula>
    </cfRule>
  </conditionalFormatting>
  <conditionalFormatting sqref="AU468:AX496">
    <cfRule type="expression" priority="79" dxfId="3">
      <formula>IF(AND(AU468&gt;=0,RIGHT(TEXT(AU468,"0.#"),1)&lt;&gt;"."),TRUE,FALSE)</formula>
    </cfRule>
    <cfRule type="expression" priority="80" dxfId="2">
      <formula>IF(AND(AU468&gt;=0,RIGHT(TEXT(AU468,"0.#"),1)="."),TRUE,FALSE)</formula>
    </cfRule>
    <cfRule type="expression" priority="81" dxfId="1">
      <formula>IF(AND(AU468&lt;0,RIGHT(TEXT(AU468,"0.#"),1)&lt;&gt;"."),TRUE,FALSE)</formula>
    </cfRule>
    <cfRule type="expression" priority="82" dxfId="0">
      <formula>IF(AND(AU468&lt;0,RIGHT(TEXT(AU468,"0.#"),1)="."),TRUE,FALSE)</formula>
    </cfRule>
  </conditionalFormatting>
  <conditionalFormatting sqref="AE24:AX24 AJ23:AS23">
    <cfRule type="expression" priority="77" dxfId="5">
      <formula>IF(RIGHT(TEXT(AE23,"0.#"),1)=".",FALSE,TRUE)</formula>
    </cfRule>
    <cfRule type="expression" priority="78" dxfId="4">
      <formula>IF(RIGHT(TEXT(AE23,"0.#"),1)=".",TRUE,FALSE)</formula>
    </cfRule>
  </conditionalFormatting>
  <conditionalFormatting sqref="AE25:AI25">
    <cfRule type="expression" priority="69" dxfId="3">
      <formula>IF(AND(AE25&gt;=0,RIGHT(TEXT(AE25,"0.#"),1)&lt;&gt;"."),TRUE,FALSE)</formula>
    </cfRule>
    <cfRule type="expression" priority="70" dxfId="2">
      <formula>IF(AND(AE25&gt;=0,RIGHT(TEXT(AE25,"0.#"),1)="."),TRUE,FALSE)</formula>
    </cfRule>
    <cfRule type="expression" priority="71" dxfId="1">
      <formula>IF(AND(AE25&lt;0,RIGHT(TEXT(AE25,"0.#"),1)&lt;&gt;"."),TRUE,FALSE)</formula>
    </cfRule>
    <cfRule type="expression" priority="72" dxfId="0">
      <formula>IF(AND(AE25&lt;0,RIGHT(TEXT(AE25,"0.#"),1)="."),TRUE,FALSE)</formula>
    </cfRule>
  </conditionalFormatting>
  <conditionalFormatting sqref="AJ25:AS25">
    <cfRule type="expression" priority="65" dxfId="3">
      <formula>IF(AND(AJ25&gt;=0,RIGHT(TEXT(AJ25,"0.#"),1)&lt;&gt;"."),TRUE,FALSE)</formula>
    </cfRule>
    <cfRule type="expression" priority="66" dxfId="2">
      <formula>IF(AND(AJ25&gt;=0,RIGHT(TEXT(AJ25,"0.#"),1)="."),TRUE,FALSE)</formula>
    </cfRule>
    <cfRule type="expression" priority="67" dxfId="1">
      <formula>IF(AND(AJ25&lt;0,RIGHT(TEXT(AJ25,"0.#"),1)&lt;&gt;"."),TRUE,FALSE)</formula>
    </cfRule>
    <cfRule type="expression" priority="68" dxfId="0">
      <formula>IF(AND(AJ25&lt;0,RIGHT(TEXT(AJ25,"0.#"),1)="."),TRUE,FALSE)</formula>
    </cfRule>
  </conditionalFormatting>
  <conditionalFormatting sqref="AU236:AX236">
    <cfRule type="expression" priority="53" dxfId="3">
      <formula>IF(AND(AU236&gt;=0,RIGHT(TEXT(AU236,"0.#"),1)&lt;&gt;"."),TRUE,FALSE)</formula>
    </cfRule>
    <cfRule type="expression" priority="54" dxfId="2">
      <formula>IF(AND(AU236&gt;=0,RIGHT(TEXT(AU236,"0.#"),1)="."),TRUE,FALSE)</formula>
    </cfRule>
    <cfRule type="expression" priority="55" dxfId="1">
      <formula>IF(AND(AU236&lt;0,RIGHT(TEXT(AU236,"0.#"),1)&lt;&gt;"."),TRUE,FALSE)</formula>
    </cfRule>
    <cfRule type="expression" priority="56" dxfId="0">
      <formula>IF(AND(AU236&lt;0,RIGHT(TEXT(AU236,"0.#"),1)="."),TRUE,FALSE)</formula>
    </cfRule>
  </conditionalFormatting>
  <conditionalFormatting sqref="AE43:AI43 AE38:AI38 AE33:AI33 AE28:AI28">
    <cfRule type="expression" priority="51" dxfId="5">
      <formula>IF(RIGHT(TEXT(AE28,"0.#"),1)=".",FALSE,TRUE)</formula>
    </cfRule>
    <cfRule type="expression" priority="52" dxfId="4">
      <formula>IF(RIGHT(TEXT(AE28,"0.#"),1)=".",TRUE,FALSE)</formula>
    </cfRule>
  </conditionalFormatting>
  <conditionalFormatting sqref="AE44:AX44 AJ43:AS43 AE39:AX39 AJ38:AS38 AE34:AX34 AJ33:AS33 AE29:AX29 AJ28:AS28">
    <cfRule type="expression" priority="49" dxfId="5">
      <formula>IF(RIGHT(TEXT(AE28,"0.#"),1)=".",FALSE,TRUE)</formula>
    </cfRule>
    <cfRule type="expression" priority="50" dxfId="4">
      <formula>IF(RIGHT(TEXT(AE28,"0.#"),1)=".",TRUE,FALSE)</formula>
    </cfRule>
  </conditionalFormatting>
  <conditionalFormatting sqref="AE45:AI45 AE40:AI40 AE35:AI35 AE30:AI30">
    <cfRule type="expression" priority="45" dxfId="3">
      <formula>IF(AND(AE30&gt;=0,RIGHT(TEXT(AE30,"0.#"),1)&lt;&gt;"."),TRUE,FALSE)</formula>
    </cfRule>
    <cfRule type="expression" priority="46" dxfId="2">
      <formula>IF(AND(AE30&gt;=0,RIGHT(TEXT(AE30,"0.#"),1)="."),TRUE,FALSE)</formula>
    </cfRule>
    <cfRule type="expression" priority="47" dxfId="1">
      <formula>IF(AND(AE30&lt;0,RIGHT(TEXT(AE30,"0.#"),1)&lt;&gt;"."),TRUE,FALSE)</formula>
    </cfRule>
    <cfRule type="expression" priority="48" dxfId="0">
      <formula>IF(AND(AE30&lt;0,RIGHT(TEXT(AE30,"0.#"),1)="."),TRUE,FALSE)</formula>
    </cfRule>
  </conditionalFormatting>
  <conditionalFormatting sqref="AJ45:AS45 AJ40:AS40 AJ35:AS35 AJ30:AS30">
    <cfRule type="expression" priority="41" dxfId="3">
      <formula>IF(AND(AJ30&gt;=0,RIGHT(TEXT(AJ30,"0.#"),1)&lt;&gt;"."),TRUE,FALSE)</formula>
    </cfRule>
    <cfRule type="expression" priority="42" dxfId="2">
      <formula>IF(AND(AJ30&gt;=0,RIGHT(TEXT(AJ30,"0.#"),1)="."),TRUE,FALSE)</formula>
    </cfRule>
    <cfRule type="expression" priority="43" dxfId="1">
      <formula>IF(AND(AJ30&lt;0,RIGHT(TEXT(AJ30,"0.#"),1)&lt;&gt;"."),TRUE,FALSE)</formula>
    </cfRule>
    <cfRule type="expression" priority="44" dxfId="0">
      <formula>IF(AND(AJ30&lt;0,RIGHT(TEXT(AJ30,"0.#"),1)="."),TRUE,FALSE)</formula>
    </cfRule>
  </conditionalFormatting>
  <conditionalFormatting sqref="AE64:AI64 AE59:AI59">
    <cfRule type="expression" priority="39" dxfId="5">
      <formula>IF(RIGHT(TEXT(AE59,"0.#"),1)=".",FALSE,TRUE)</formula>
    </cfRule>
    <cfRule type="expression" priority="40" dxfId="4">
      <formula>IF(RIGHT(TEXT(AE59,"0.#"),1)=".",TRUE,FALSE)</formula>
    </cfRule>
  </conditionalFormatting>
  <conditionalFormatting sqref="AE65:AX65 AJ64:AS64 AE60:AX60 AJ59:AS59">
    <cfRule type="expression" priority="37" dxfId="5">
      <formula>IF(RIGHT(TEXT(AE59,"0.#"),1)=".",FALSE,TRUE)</formula>
    </cfRule>
    <cfRule type="expression" priority="38" dxfId="4">
      <formula>IF(RIGHT(TEXT(AE59,"0.#"),1)=".",TRUE,FALSE)</formula>
    </cfRule>
  </conditionalFormatting>
  <conditionalFormatting sqref="AE66:AI66 AE61:AI61">
    <cfRule type="expression" priority="33" dxfId="3">
      <formula>IF(AND(AE61&gt;=0,RIGHT(TEXT(AE61,"0.#"),1)&lt;&gt;"."),TRUE,FALSE)</formula>
    </cfRule>
    <cfRule type="expression" priority="34" dxfId="2">
      <formula>IF(AND(AE61&gt;=0,RIGHT(TEXT(AE61,"0.#"),1)="."),TRUE,FALSE)</formula>
    </cfRule>
    <cfRule type="expression" priority="35" dxfId="1">
      <formula>IF(AND(AE61&lt;0,RIGHT(TEXT(AE61,"0.#"),1)&lt;&gt;"."),TRUE,FALSE)</formula>
    </cfRule>
    <cfRule type="expression" priority="36" dxfId="0">
      <formula>IF(AND(AE61&lt;0,RIGHT(TEXT(AE61,"0.#"),1)="."),TRUE,FALSE)</formula>
    </cfRule>
  </conditionalFormatting>
  <conditionalFormatting sqref="AJ66:AS66 AJ61:AS61">
    <cfRule type="expression" priority="29" dxfId="3">
      <formula>IF(AND(AJ61&gt;=0,RIGHT(TEXT(AJ61,"0.#"),1)&lt;&gt;"."),TRUE,FALSE)</formula>
    </cfRule>
    <cfRule type="expression" priority="30" dxfId="2">
      <formula>IF(AND(AJ61&gt;=0,RIGHT(TEXT(AJ61,"0.#"),1)="."),TRUE,FALSE)</formula>
    </cfRule>
    <cfRule type="expression" priority="31" dxfId="1">
      <formula>IF(AND(AJ61&lt;0,RIGHT(TEXT(AJ61,"0.#"),1)&lt;&gt;"."),TRUE,FALSE)</formula>
    </cfRule>
    <cfRule type="expression" priority="32" dxfId="0">
      <formula>IF(AND(AJ61&lt;0,RIGHT(TEXT(AJ61,"0.#"),1)="."),TRUE,FALSE)</formula>
    </cfRule>
  </conditionalFormatting>
  <conditionalFormatting sqref="AE81:AX81 AE72:AX72">
    <cfRule type="expression" priority="27" dxfId="5">
      <formula>IF(RIGHT(TEXT(AE72,"0.#"),1)=".",FALSE,TRUE)</formula>
    </cfRule>
    <cfRule type="expression" priority="28" dxfId="4">
      <formula>IF(RIGHT(TEXT(AE72,"0.#"),1)=".",TRUE,FALSE)</formula>
    </cfRule>
  </conditionalFormatting>
  <conditionalFormatting sqref="AE80:AS80 AE71:AS71 AE74:AS74">
    <cfRule type="expression" priority="25" dxfId="5">
      <formula>IF(RIGHT(TEXT(AE71,"0.#"),1)=".",FALSE,TRUE)</formula>
    </cfRule>
    <cfRule type="expression" priority="26" dxfId="4">
      <formula>IF(RIGHT(TEXT(AE71,"0.#"),1)=".",TRUE,FALSE)</formula>
    </cfRule>
  </conditionalFormatting>
  <conditionalFormatting sqref="AE75:AI75">
    <cfRule type="expression" priority="23" dxfId="5">
      <formula>IF(RIGHT(TEXT(AE75,"0.#"),1)=".",FALSE,TRUE)</formula>
    </cfRule>
    <cfRule type="expression" priority="24" dxfId="4">
      <formula>IF(RIGHT(TEXT(AE75,"0.#"),1)=".",TRUE,FALSE)</formula>
    </cfRule>
  </conditionalFormatting>
  <conditionalFormatting sqref="AJ75:AN75">
    <cfRule type="expression" priority="21" dxfId="5">
      <formula>IF(RIGHT(TEXT(AJ75,"0.#"),1)=".",FALSE,TRUE)</formula>
    </cfRule>
    <cfRule type="expression" priority="22" dxfId="4">
      <formula>IF(RIGHT(TEXT(AJ75,"0.#"),1)=".",TRUE,FALSE)</formula>
    </cfRule>
  </conditionalFormatting>
  <conditionalFormatting sqref="AO75:AS75">
    <cfRule type="expression" priority="19" dxfId="5">
      <formula>IF(RIGHT(TEXT(AO75,"0.#"),1)=".",FALSE,TRUE)</formula>
    </cfRule>
    <cfRule type="expression" priority="20" dxfId="4">
      <formula>IF(RIGHT(TEXT(AO75,"0.#"),1)=".",TRUE,FALSE)</formula>
    </cfRule>
  </conditionalFormatting>
  <conditionalFormatting sqref="AT75:AX75">
    <cfRule type="expression" priority="17" dxfId="5">
      <formula>IF(RIGHT(TEXT(AT75,"0.#"),1)=".",FALSE,TRUE)</formula>
    </cfRule>
    <cfRule type="expression" priority="18" dxfId="4">
      <formula>IF(RIGHT(TEXT(AT75,"0.#"),1)=".",TRUE,FALSE)</formula>
    </cfRule>
  </conditionalFormatting>
  <conditionalFormatting sqref="AE77:AI77">
    <cfRule type="expression" priority="15" dxfId="5">
      <formula>IF(RIGHT(TEXT(AE77,"0.#"),1)=".",FALSE,TRUE)</formula>
    </cfRule>
    <cfRule type="expression" priority="16" dxfId="4">
      <formula>IF(RIGHT(TEXT(AE77,"0.#"),1)=".",TRUE,FALSE)</formula>
    </cfRule>
  </conditionalFormatting>
  <conditionalFormatting sqref="AE78:AI78">
    <cfRule type="expression" priority="11" dxfId="5">
      <formula>IF(RIGHT(TEXT(AE78,"0.#"),1)=".",FALSE,TRUE)</formula>
    </cfRule>
    <cfRule type="expression" priority="12" dxfId="4">
      <formula>IF(RIGHT(TEXT(AE78,"0.#"),1)=".",TRUE,FALSE)</formula>
    </cfRule>
  </conditionalFormatting>
  <conditionalFormatting sqref="AJ78:AN78">
    <cfRule type="expression" priority="9" dxfId="5">
      <formula>IF(RIGHT(TEXT(AJ78,"0.#"),1)=".",FALSE,TRUE)</formula>
    </cfRule>
    <cfRule type="expression" priority="10" dxfId="4">
      <formula>IF(RIGHT(TEXT(AJ78,"0.#"),1)=".",TRUE,FALSE)</formula>
    </cfRule>
  </conditionalFormatting>
  <conditionalFormatting sqref="AO77:AS77">
    <cfRule type="expression" priority="7" dxfId="5">
      <formula>IF(RIGHT(TEXT(AO77,"0.#"),1)=".",FALSE,TRUE)</formula>
    </cfRule>
    <cfRule type="expression" priority="8" dxfId="4">
      <formula>IF(RIGHT(TEXT(AO77,"0.#"),1)=".",TRUE,FALSE)</formula>
    </cfRule>
  </conditionalFormatting>
  <conditionalFormatting sqref="AO78:AS78">
    <cfRule type="expression" priority="5" dxfId="5">
      <formula>IF(RIGHT(TEXT(AO78,"0.#"),1)=".",FALSE,TRUE)</formula>
    </cfRule>
    <cfRule type="expression" priority="6" dxfId="4">
      <formula>IF(RIGHT(TEXT(AO78,"0.#"),1)=".",TRUE,FALSE)</formula>
    </cfRule>
  </conditionalFormatting>
  <conditionalFormatting sqref="AT78:AX78">
    <cfRule type="expression" priority="3" dxfId="5">
      <formula>IF(RIGHT(TEXT(AT78,"0.#"),1)=".",FALSE,TRUE)</formula>
    </cfRule>
    <cfRule type="expression" priority="4" dxfId="4">
      <formula>IF(RIGHT(TEXT(AT78,"0.#"),1)=".",TRUE,FALSE)</formula>
    </cfRule>
  </conditionalFormatting>
  <conditionalFormatting sqref="AJ77:AN77">
    <cfRule type="expression" priority="1" dxfId="5">
      <formula>IF(RIGHT(TEXT(AJ77,"0.#"),1)=".",FALSE,TRUE)</formula>
    </cfRule>
    <cfRule type="expression" priority="2" dxfId="4">
      <formula>IF(RIGHT(TEXT(AJ77,"0.#"),1)=".",TRUE,FALSE)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72" max="255" man="1"/>
    <brk id="105" max="255" man="1"/>
    <brk id="138"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471</v>
      </c>
      <c r="H2" s="15" t="str">
        <f>IF(G2="","",F2)</f>
        <v>一般会計</v>
      </c>
      <c r="I2" s="15" t="str">
        <f>IF(H2="","",IF(I1&lt;&gt;"",CONCATENATE(I1,"、",H2),H2))</f>
        <v>一般会計</v>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5" t="s">
        <v>69</v>
      </c>
      <c r="AF2" s="286"/>
      <c r="AG2" s="286"/>
      <c r="AH2" s="286"/>
      <c r="AI2" s="287"/>
      <c r="AJ2" s="285" t="s">
        <v>70</v>
      </c>
      <c r="AK2" s="286"/>
      <c r="AL2" s="286"/>
      <c r="AM2" s="286"/>
      <c r="AN2" s="287"/>
      <c r="AO2" s="285" t="s">
        <v>71</v>
      </c>
      <c r="AP2" s="286"/>
      <c r="AQ2" s="286"/>
      <c r="AR2" s="286"/>
      <c r="AS2" s="287"/>
      <c r="AT2" s="272" t="s">
        <v>303</v>
      </c>
      <c r="AU2" s="273"/>
      <c r="AV2" s="273"/>
      <c r="AW2" s="273"/>
      <c r="AX2" s="274"/>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462</v>
      </c>
      <c r="AX3" s="109"/>
    </row>
    <row r="4" spans="1:50" ht="22.5" customHeight="1">
      <c r="A4" s="218"/>
      <c r="B4" s="216"/>
      <c r="C4" s="216"/>
      <c r="D4" s="216"/>
      <c r="E4" s="216"/>
      <c r="F4" s="217"/>
      <c r="G4" s="324"/>
      <c r="H4" s="291"/>
      <c r="I4" s="291"/>
      <c r="J4" s="291"/>
      <c r="K4" s="291"/>
      <c r="L4" s="291"/>
      <c r="M4" s="291"/>
      <c r="N4" s="291"/>
      <c r="O4" s="292"/>
      <c r="P4" s="196"/>
      <c r="Q4" s="197"/>
      <c r="R4" s="197"/>
      <c r="S4" s="197"/>
      <c r="T4" s="197"/>
      <c r="U4" s="197"/>
      <c r="V4" s="197"/>
      <c r="W4" s="197"/>
      <c r="X4" s="198"/>
      <c r="Y4" s="296" t="s">
        <v>14</v>
      </c>
      <c r="Z4" s="297"/>
      <c r="AA4" s="298"/>
      <c r="AB4" s="328"/>
      <c r="AC4" s="299"/>
      <c r="AD4" s="299"/>
      <c r="AE4" s="93"/>
      <c r="AF4" s="94"/>
      <c r="AG4" s="94"/>
      <c r="AH4" s="94"/>
      <c r="AI4" s="95"/>
      <c r="AJ4" s="93"/>
      <c r="AK4" s="94"/>
      <c r="AL4" s="94"/>
      <c r="AM4" s="94"/>
      <c r="AN4" s="95"/>
      <c r="AO4" s="93"/>
      <c r="AP4" s="94"/>
      <c r="AQ4" s="94"/>
      <c r="AR4" s="94"/>
      <c r="AS4" s="95"/>
      <c r="AT4" s="228"/>
      <c r="AU4" s="228"/>
      <c r="AV4" s="228"/>
      <c r="AW4" s="228"/>
      <c r="AX4" s="229"/>
    </row>
    <row r="5" spans="1:50" ht="22.5" customHeight="1">
      <c r="A5" s="219"/>
      <c r="B5" s="220"/>
      <c r="C5" s="220"/>
      <c r="D5" s="220"/>
      <c r="E5" s="220"/>
      <c r="F5" s="221"/>
      <c r="G5" s="293"/>
      <c r="H5" s="294"/>
      <c r="I5" s="294"/>
      <c r="J5" s="294"/>
      <c r="K5" s="294"/>
      <c r="L5" s="294"/>
      <c r="M5" s="294"/>
      <c r="N5" s="294"/>
      <c r="O5" s="295"/>
      <c r="P5" s="277"/>
      <c r="Q5" s="277"/>
      <c r="R5" s="277"/>
      <c r="S5" s="277"/>
      <c r="T5" s="277"/>
      <c r="U5" s="277"/>
      <c r="V5" s="277"/>
      <c r="W5" s="277"/>
      <c r="X5" s="278"/>
      <c r="Y5" s="174" t="s">
        <v>65</v>
      </c>
      <c r="Z5" s="121"/>
      <c r="AA5" s="170"/>
      <c r="AB5" s="329"/>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5"/>
      <c r="H6" s="326"/>
      <c r="I6" s="326"/>
      <c r="J6" s="326"/>
      <c r="K6" s="326"/>
      <c r="L6" s="326"/>
      <c r="M6" s="326"/>
      <c r="N6" s="326"/>
      <c r="O6" s="327"/>
      <c r="P6" s="199"/>
      <c r="Q6" s="199"/>
      <c r="R6" s="199"/>
      <c r="S6" s="199"/>
      <c r="T6" s="199"/>
      <c r="U6" s="199"/>
      <c r="V6" s="199"/>
      <c r="W6" s="199"/>
      <c r="X6" s="200"/>
      <c r="Y6" s="120" t="s">
        <v>15</v>
      </c>
      <c r="Z6" s="121"/>
      <c r="AA6" s="170"/>
      <c r="AB6" s="680" t="s">
        <v>463</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5" t="s">
        <v>69</v>
      </c>
      <c r="AF7" s="286"/>
      <c r="AG7" s="286"/>
      <c r="AH7" s="286"/>
      <c r="AI7" s="287"/>
      <c r="AJ7" s="285" t="s">
        <v>70</v>
      </c>
      <c r="AK7" s="286"/>
      <c r="AL7" s="286"/>
      <c r="AM7" s="286"/>
      <c r="AN7" s="287"/>
      <c r="AO7" s="285" t="s">
        <v>71</v>
      </c>
      <c r="AP7" s="286"/>
      <c r="AQ7" s="286"/>
      <c r="AR7" s="286"/>
      <c r="AS7" s="287"/>
      <c r="AT7" s="272" t="s">
        <v>303</v>
      </c>
      <c r="AU7" s="273"/>
      <c r="AV7" s="273"/>
      <c r="AW7" s="273"/>
      <c r="AX7" s="274"/>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c r="A9" s="218"/>
      <c r="B9" s="216"/>
      <c r="C9" s="216"/>
      <c r="D9" s="216"/>
      <c r="E9" s="216"/>
      <c r="F9" s="217"/>
      <c r="G9" s="324"/>
      <c r="H9" s="291"/>
      <c r="I9" s="291"/>
      <c r="J9" s="291"/>
      <c r="K9" s="291"/>
      <c r="L9" s="291"/>
      <c r="M9" s="291"/>
      <c r="N9" s="291"/>
      <c r="O9" s="292"/>
      <c r="P9" s="196"/>
      <c r="Q9" s="197"/>
      <c r="R9" s="197"/>
      <c r="S9" s="197"/>
      <c r="T9" s="197"/>
      <c r="U9" s="197"/>
      <c r="V9" s="197"/>
      <c r="W9" s="197"/>
      <c r="X9" s="198"/>
      <c r="Y9" s="296" t="s">
        <v>14</v>
      </c>
      <c r="Z9" s="297"/>
      <c r="AA9" s="298"/>
      <c r="AB9" s="328"/>
      <c r="AC9" s="299"/>
      <c r="AD9" s="299"/>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3"/>
      <c r="H10" s="294"/>
      <c r="I10" s="294"/>
      <c r="J10" s="294"/>
      <c r="K10" s="294"/>
      <c r="L10" s="294"/>
      <c r="M10" s="294"/>
      <c r="N10" s="294"/>
      <c r="O10" s="295"/>
      <c r="P10" s="277"/>
      <c r="Q10" s="277"/>
      <c r="R10" s="277"/>
      <c r="S10" s="277"/>
      <c r="T10" s="277"/>
      <c r="U10" s="277"/>
      <c r="V10" s="277"/>
      <c r="W10" s="277"/>
      <c r="X10" s="278"/>
      <c r="Y10" s="174" t="s">
        <v>65</v>
      </c>
      <c r="Z10" s="121"/>
      <c r="AA10" s="170"/>
      <c r="AB10" s="329"/>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5"/>
      <c r="H11" s="326"/>
      <c r="I11" s="326"/>
      <c r="J11" s="326"/>
      <c r="K11" s="326"/>
      <c r="L11" s="326"/>
      <c r="M11" s="326"/>
      <c r="N11" s="326"/>
      <c r="O11" s="327"/>
      <c r="P11" s="199"/>
      <c r="Q11" s="199"/>
      <c r="R11" s="199"/>
      <c r="S11" s="199"/>
      <c r="T11" s="199"/>
      <c r="U11" s="199"/>
      <c r="V11" s="199"/>
      <c r="W11" s="199"/>
      <c r="X11" s="200"/>
      <c r="Y11" s="120" t="s">
        <v>15</v>
      </c>
      <c r="Z11" s="121"/>
      <c r="AA11" s="170"/>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5" t="s">
        <v>69</v>
      </c>
      <c r="AF12" s="286"/>
      <c r="AG12" s="286"/>
      <c r="AH12" s="286"/>
      <c r="AI12" s="287"/>
      <c r="AJ12" s="285" t="s">
        <v>70</v>
      </c>
      <c r="AK12" s="286"/>
      <c r="AL12" s="286"/>
      <c r="AM12" s="286"/>
      <c r="AN12" s="287"/>
      <c r="AO12" s="285" t="s">
        <v>71</v>
      </c>
      <c r="AP12" s="286"/>
      <c r="AQ12" s="286"/>
      <c r="AR12" s="286"/>
      <c r="AS12" s="287"/>
      <c r="AT12" s="272" t="s">
        <v>303</v>
      </c>
      <c r="AU12" s="273"/>
      <c r="AV12" s="273"/>
      <c r="AW12" s="273"/>
      <c r="AX12" s="274"/>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c r="A14" s="218"/>
      <c r="B14" s="216"/>
      <c r="C14" s="216"/>
      <c r="D14" s="216"/>
      <c r="E14" s="216"/>
      <c r="F14" s="217"/>
      <c r="G14" s="324"/>
      <c r="H14" s="291"/>
      <c r="I14" s="291"/>
      <c r="J14" s="291"/>
      <c r="K14" s="291"/>
      <c r="L14" s="291"/>
      <c r="M14" s="291"/>
      <c r="N14" s="291"/>
      <c r="O14" s="292"/>
      <c r="P14" s="196"/>
      <c r="Q14" s="197"/>
      <c r="R14" s="197"/>
      <c r="S14" s="197"/>
      <c r="T14" s="197"/>
      <c r="U14" s="197"/>
      <c r="V14" s="197"/>
      <c r="W14" s="197"/>
      <c r="X14" s="198"/>
      <c r="Y14" s="296" t="s">
        <v>14</v>
      </c>
      <c r="Z14" s="297"/>
      <c r="AA14" s="298"/>
      <c r="AB14" s="328"/>
      <c r="AC14" s="299"/>
      <c r="AD14" s="299"/>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3"/>
      <c r="H15" s="294"/>
      <c r="I15" s="294"/>
      <c r="J15" s="294"/>
      <c r="K15" s="294"/>
      <c r="L15" s="294"/>
      <c r="M15" s="294"/>
      <c r="N15" s="294"/>
      <c r="O15" s="295"/>
      <c r="P15" s="277"/>
      <c r="Q15" s="277"/>
      <c r="R15" s="277"/>
      <c r="S15" s="277"/>
      <c r="T15" s="277"/>
      <c r="U15" s="277"/>
      <c r="V15" s="277"/>
      <c r="W15" s="277"/>
      <c r="X15" s="278"/>
      <c r="Y15" s="174" t="s">
        <v>65</v>
      </c>
      <c r="Z15" s="121"/>
      <c r="AA15" s="170"/>
      <c r="AB15" s="329"/>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5"/>
      <c r="H16" s="326"/>
      <c r="I16" s="326"/>
      <c r="J16" s="326"/>
      <c r="K16" s="326"/>
      <c r="L16" s="326"/>
      <c r="M16" s="326"/>
      <c r="N16" s="326"/>
      <c r="O16" s="327"/>
      <c r="P16" s="199"/>
      <c r="Q16" s="199"/>
      <c r="R16" s="199"/>
      <c r="S16" s="199"/>
      <c r="T16" s="199"/>
      <c r="U16" s="199"/>
      <c r="V16" s="199"/>
      <c r="W16" s="199"/>
      <c r="X16" s="200"/>
      <c r="Y16" s="120" t="s">
        <v>15</v>
      </c>
      <c r="Z16" s="121"/>
      <c r="AA16" s="170"/>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5" t="s">
        <v>69</v>
      </c>
      <c r="AF17" s="286"/>
      <c r="AG17" s="286"/>
      <c r="AH17" s="286"/>
      <c r="AI17" s="287"/>
      <c r="AJ17" s="285" t="s">
        <v>70</v>
      </c>
      <c r="AK17" s="286"/>
      <c r="AL17" s="286"/>
      <c r="AM17" s="286"/>
      <c r="AN17" s="287"/>
      <c r="AO17" s="285" t="s">
        <v>71</v>
      </c>
      <c r="AP17" s="286"/>
      <c r="AQ17" s="286"/>
      <c r="AR17" s="286"/>
      <c r="AS17" s="287"/>
      <c r="AT17" s="272" t="s">
        <v>303</v>
      </c>
      <c r="AU17" s="273"/>
      <c r="AV17" s="273"/>
      <c r="AW17" s="273"/>
      <c r="AX17" s="274"/>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c r="A19" s="218"/>
      <c r="B19" s="216"/>
      <c r="C19" s="216"/>
      <c r="D19" s="216"/>
      <c r="E19" s="216"/>
      <c r="F19" s="217"/>
      <c r="G19" s="324"/>
      <c r="H19" s="291"/>
      <c r="I19" s="291"/>
      <c r="J19" s="291"/>
      <c r="K19" s="291"/>
      <c r="L19" s="291"/>
      <c r="M19" s="291"/>
      <c r="N19" s="291"/>
      <c r="O19" s="292"/>
      <c r="P19" s="196"/>
      <c r="Q19" s="197"/>
      <c r="R19" s="197"/>
      <c r="S19" s="197"/>
      <c r="T19" s="197"/>
      <c r="U19" s="197"/>
      <c r="V19" s="197"/>
      <c r="W19" s="197"/>
      <c r="X19" s="198"/>
      <c r="Y19" s="296" t="s">
        <v>14</v>
      </c>
      <c r="Z19" s="297"/>
      <c r="AA19" s="298"/>
      <c r="AB19" s="328"/>
      <c r="AC19" s="299"/>
      <c r="AD19" s="299"/>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3"/>
      <c r="H20" s="294"/>
      <c r="I20" s="294"/>
      <c r="J20" s="294"/>
      <c r="K20" s="294"/>
      <c r="L20" s="294"/>
      <c r="M20" s="294"/>
      <c r="N20" s="294"/>
      <c r="O20" s="295"/>
      <c r="P20" s="277"/>
      <c r="Q20" s="277"/>
      <c r="R20" s="277"/>
      <c r="S20" s="277"/>
      <c r="T20" s="277"/>
      <c r="U20" s="277"/>
      <c r="V20" s="277"/>
      <c r="W20" s="277"/>
      <c r="X20" s="278"/>
      <c r="Y20" s="174" t="s">
        <v>65</v>
      </c>
      <c r="Z20" s="121"/>
      <c r="AA20" s="170"/>
      <c r="AB20" s="329"/>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5"/>
      <c r="H21" s="326"/>
      <c r="I21" s="326"/>
      <c r="J21" s="326"/>
      <c r="K21" s="326"/>
      <c r="L21" s="326"/>
      <c r="M21" s="326"/>
      <c r="N21" s="326"/>
      <c r="O21" s="327"/>
      <c r="P21" s="199"/>
      <c r="Q21" s="199"/>
      <c r="R21" s="199"/>
      <c r="S21" s="199"/>
      <c r="T21" s="199"/>
      <c r="U21" s="199"/>
      <c r="V21" s="199"/>
      <c r="W21" s="199"/>
      <c r="X21" s="200"/>
      <c r="Y21" s="120" t="s">
        <v>15</v>
      </c>
      <c r="Z21" s="121"/>
      <c r="AA21" s="170"/>
      <c r="AB21" s="680" t="s">
        <v>464</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5" t="s">
        <v>69</v>
      </c>
      <c r="AF22" s="286"/>
      <c r="AG22" s="286"/>
      <c r="AH22" s="286"/>
      <c r="AI22" s="287"/>
      <c r="AJ22" s="285" t="s">
        <v>70</v>
      </c>
      <c r="AK22" s="286"/>
      <c r="AL22" s="286"/>
      <c r="AM22" s="286"/>
      <c r="AN22" s="287"/>
      <c r="AO22" s="285" t="s">
        <v>71</v>
      </c>
      <c r="AP22" s="286"/>
      <c r="AQ22" s="286"/>
      <c r="AR22" s="286"/>
      <c r="AS22" s="287"/>
      <c r="AT22" s="272" t="s">
        <v>303</v>
      </c>
      <c r="AU22" s="273"/>
      <c r="AV22" s="273"/>
      <c r="AW22" s="273"/>
      <c r="AX22" s="274"/>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465</v>
      </c>
      <c r="AX23" s="109"/>
    </row>
    <row r="24" spans="1:50" ht="22.5" customHeight="1">
      <c r="A24" s="218"/>
      <c r="B24" s="216"/>
      <c r="C24" s="216"/>
      <c r="D24" s="216"/>
      <c r="E24" s="216"/>
      <c r="F24" s="217"/>
      <c r="G24" s="324"/>
      <c r="H24" s="291"/>
      <c r="I24" s="291"/>
      <c r="J24" s="291"/>
      <c r="K24" s="291"/>
      <c r="L24" s="291"/>
      <c r="M24" s="291"/>
      <c r="N24" s="291"/>
      <c r="O24" s="292"/>
      <c r="P24" s="196"/>
      <c r="Q24" s="197"/>
      <c r="R24" s="197"/>
      <c r="S24" s="197"/>
      <c r="T24" s="197"/>
      <c r="U24" s="197"/>
      <c r="V24" s="197"/>
      <c r="W24" s="197"/>
      <c r="X24" s="198"/>
      <c r="Y24" s="296" t="s">
        <v>14</v>
      </c>
      <c r="Z24" s="297"/>
      <c r="AA24" s="298"/>
      <c r="AB24" s="328"/>
      <c r="AC24" s="299"/>
      <c r="AD24" s="299"/>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3"/>
      <c r="H25" s="294"/>
      <c r="I25" s="294"/>
      <c r="J25" s="294"/>
      <c r="K25" s="294"/>
      <c r="L25" s="294"/>
      <c r="M25" s="294"/>
      <c r="N25" s="294"/>
      <c r="O25" s="295"/>
      <c r="P25" s="277"/>
      <c r="Q25" s="277"/>
      <c r="R25" s="277"/>
      <c r="S25" s="277"/>
      <c r="T25" s="277"/>
      <c r="U25" s="277"/>
      <c r="V25" s="277"/>
      <c r="W25" s="277"/>
      <c r="X25" s="278"/>
      <c r="Y25" s="174" t="s">
        <v>65</v>
      </c>
      <c r="Z25" s="121"/>
      <c r="AA25" s="170"/>
      <c r="AB25" s="329"/>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5"/>
      <c r="H26" s="326"/>
      <c r="I26" s="326"/>
      <c r="J26" s="326"/>
      <c r="K26" s="326"/>
      <c r="L26" s="326"/>
      <c r="M26" s="326"/>
      <c r="N26" s="326"/>
      <c r="O26" s="327"/>
      <c r="P26" s="199"/>
      <c r="Q26" s="199"/>
      <c r="R26" s="199"/>
      <c r="S26" s="199"/>
      <c r="T26" s="199"/>
      <c r="U26" s="199"/>
      <c r="V26" s="199"/>
      <c r="W26" s="199"/>
      <c r="X26" s="200"/>
      <c r="Y26" s="120" t="s">
        <v>15</v>
      </c>
      <c r="Z26" s="121"/>
      <c r="AA26" s="170"/>
      <c r="AB26" s="680" t="s">
        <v>464</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5" t="s">
        <v>69</v>
      </c>
      <c r="AF27" s="286"/>
      <c r="AG27" s="286"/>
      <c r="AH27" s="286"/>
      <c r="AI27" s="287"/>
      <c r="AJ27" s="285" t="s">
        <v>70</v>
      </c>
      <c r="AK27" s="286"/>
      <c r="AL27" s="286"/>
      <c r="AM27" s="286"/>
      <c r="AN27" s="287"/>
      <c r="AO27" s="285" t="s">
        <v>71</v>
      </c>
      <c r="AP27" s="286"/>
      <c r="AQ27" s="286"/>
      <c r="AR27" s="286"/>
      <c r="AS27" s="287"/>
      <c r="AT27" s="272" t="s">
        <v>303</v>
      </c>
      <c r="AU27" s="273"/>
      <c r="AV27" s="273"/>
      <c r="AW27" s="273"/>
      <c r="AX27" s="274"/>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462</v>
      </c>
      <c r="AX28" s="109"/>
    </row>
    <row r="29" spans="1:50" ht="22.5" customHeight="1">
      <c r="A29" s="218"/>
      <c r="B29" s="216"/>
      <c r="C29" s="216"/>
      <c r="D29" s="216"/>
      <c r="E29" s="216"/>
      <c r="F29" s="217"/>
      <c r="G29" s="324"/>
      <c r="H29" s="291"/>
      <c r="I29" s="291"/>
      <c r="J29" s="291"/>
      <c r="K29" s="291"/>
      <c r="L29" s="291"/>
      <c r="M29" s="291"/>
      <c r="N29" s="291"/>
      <c r="O29" s="292"/>
      <c r="P29" s="196"/>
      <c r="Q29" s="197"/>
      <c r="R29" s="197"/>
      <c r="S29" s="197"/>
      <c r="T29" s="197"/>
      <c r="U29" s="197"/>
      <c r="V29" s="197"/>
      <c r="W29" s="197"/>
      <c r="X29" s="198"/>
      <c r="Y29" s="296" t="s">
        <v>14</v>
      </c>
      <c r="Z29" s="297"/>
      <c r="AA29" s="298"/>
      <c r="AB29" s="328"/>
      <c r="AC29" s="299"/>
      <c r="AD29" s="299"/>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3"/>
      <c r="H30" s="294"/>
      <c r="I30" s="294"/>
      <c r="J30" s="294"/>
      <c r="K30" s="294"/>
      <c r="L30" s="294"/>
      <c r="M30" s="294"/>
      <c r="N30" s="294"/>
      <c r="O30" s="295"/>
      <c r="P30" s="277"/>
      <c r="Q30" s="277"/>
      <c r="R30" s="277"/>
      <c r="S30" s="277"/>
      <c r="T30" s="277"/>
      <c r="U30" s="277"/>
      <c r="V30" s="277"/>
      <c r="W30" s="277"/>
      <c r="X30" s="278"/>
      <c r="Y30" s="174" t="s">
        <v>65</v>
      </c>
      <c r="Z30" s="121"/>
      <c r="AA30" s="170"/>
      <c r="AB30" s="329"/>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5"/>
      <c r="H31" s="326"/>
      <c r="I31" s="326"/>
      <c r="J31" s="326"/>
      <c r="K31" s="326"/>
      <c r="L31" s="326"/>
      <c r="M31" s="326"/>
      <c r="N31" s="326"/>
      <c r="O31" s="327"/>
      <c r="P31" s="199"/>
      <c r="Q31" s="199"/>
      <c r="R31" s="199"/>
      <c r="S31" s="199"/>
      <c r="T31" s="199"/>
      <c r="U31" s="199"/>
      <c r="V31" s="199"/>
      <c r="W31" s="199"/>
      <c r="X31" s="200"/>
      <c r="Y31" s="120" t="s">
        <v>15</v>
      </c>
      <c r="Z31" s="121"/>
      <c r="AA31" s="170"/>
      <c r="AB31" s="680" t="s">
        <v>463</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5" t="s">
        <v>69</v>
      </c>
      <c r="AF32" s="286"/>
      <c r="AG32" s="286"/>
      <c r="AH32" s="286"/>
      <c r="AI32" s="287"/>
      <c r="AJ32" s="285" t="s">
        <v>70</v>
      </c>
      <c r="AK32" s="286"/>
      <c r="AL32" s="286"/>
      <c r="AM32" s="286"/>
      <c r="AN32" s="287"/>
      <c r="AO32" s="285" t="s">
        <v>71</v>
      </c>
      <c r="AP32" s="286"/>
      <c r="AQ32" s="286"/>
      <c r="AR32" s="286"/>
      <c r="AS32" s="287"/>
      <c r="AT32" s="272" t="s">
        <v>303</v>
      </c>
      <c r="AU32" s="273"/>
      <c r="AV32" s="273"/>
      <c r="AW32" s="273"/>
      <c r="AX32" s="274"/>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465</v>
      </c>
      <c r="AX33" s="109"/>
    </row>
    <row r="34" spans="1:50" ht="22.5" customHeight="1">
      <c r="A34" s="218"/>
      <c r="B34" s="216"/>
      <c r="C34" s="216"/>
      <c r="D34" s="216"/>
      <c r="E34" s="216"/>
      <c r="F34" s="217"/>
      <c r="G34" s="324"/>
      <c r="H34" s="291"/>
      <c r="I34" s="291"/>
      <c r="J34" s="291"/>
      <c r="K34" s="291"/>
      <c r="L34" s="291"/>
      <c r="M34" s="291"/>
      <c r="N34" s="291"/>
      <c r="O34" s="292"/>
      <c r="P34" s="196"/>
      <c r="Q34" s="197"/>
      <c r="R34" s="197"/>
      <c r="S34" s="197"/>
      <c r="T34" s="197"/>
      <c r="U34" s="197"/>
      <c r="V34" s="197"/>
      <c r="W34" s="197"/>
      <c r="X34" s="198"/>
      <c r="Y34" s="296" t="s">
        <v>14</v>
      </c>
      <c r="Z34" s="297"/>
      <c r="AA34" s="298"/>
      <c r="AB34" s="328"/>
      <c r="AC34" s="299"/>
      <c r="AD34" s="299"/>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3"/>
      <c r="H35" s="294"/>
      <c r="I35" s="294"/>
      <c r="J35" s="294"/>
      <c r="K35" s="294"/>
      <c r="L35" s="294"/>
      <c r="M35" s="294"/>
      <c r="N35" s="294"/>
      <c r="O35" s="295"/>
      <c r="P35" s="277"/>
      <c r="Q35" s="277"/>
      <c r="R35" s="277"/>
      <c r="S35" s="277"/>
      <c r="T35" s="277"/>
      <c r="U35" s="277"/>
      <c r="V35" s="277"/>
      <c r="W35" s="277"/>
      <c r="X35" s="278"/>
      <c r="Y35" s="174" t="s">
        <v>65</v>
      </c>
      <c r="Z35" s="121"/>
      <c r="AA35" s="170"/>
      <c r="AB35" s="329"/>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5"/>
      <c r="H36" s="326"/>
      <c r="I36" s="326"/>
      <c r="J36" s="326"/>
      <c r="K36" s="326"/>
      <c r="L36" s="326"/>
      <c r="M36" s="326"/>
      <c r="N36" s="326"/>
      <c r="O36" s="327"/>
      <c r="P36" s="199"/>
      <c r="Q36" s="199"/>
      <c r="R36" s="199"/>
      <c r="S36" s="199"/>
      <c r="T36" s="199"/>
      <c r="U36" s="199"/>
      <c r="V36" s="199"/>
      <c r="W36" s="199"/>
      <c r="X36" s="200"/>
      <c r="Y36" s="120" t="s">
        <v>15</v>
      </c>
      <c r="Z36" s="121"/>
      <c r="AA36" s="170"/>
      <c r="AB36" s="680" t="s">
        <v>464</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5" t="s">
        <v>69</v>
      </c>
      <c r="AF37" s="286"/>
      <c r="AG37" s="286"/>
      <c r="AH37" s="286"/>
      <c r="AI37" s="287"/>
      <c r="AJ37" s="285" t="s">
        <v>70</v>
      </c>
      <c r="AK37" s="286"/>
      <c r="AL37" s="286"/>
      <c r="AM37" s="286"/>
      <c r="AN37" s="287"/>
      <c r="AO37" s="285" t="s">
        <v>71</v>
      </c>
      <c r="AP37" s="286"/>
      <c r="AQ37" s="286"/>
      <c r="AR37" s="286"/>
      <c r="AS37" s="287"/>
      <c r="AT37" s="272" t="s">
        <v>303</v>
      </c>
      <c r="AU37" s="273"/>
      <c r="AV37" s="273"/>
      <c r="AW37" s="273"/>
      <c r="AX37" s="274"/>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465</v>
      </c>
      <c r="AX38" s="109"/>
    </row>
    <row r="39" spans="1:50" ht="22.5" customHeight="1">
      <c r="A39" s="218"/>
      <c r="B39" s="216"/>
      <c r="C39" s="216"/>
      <c r="D39" s="216"/>
      <c r="E39" s="216"/>
      <c r="F39" s="217"/>
      <c r="G39" s="324"/>
      <c r="H39" s="291"/>
      <c r="I39" s="291"/>
      <c r="J39" s="291"/>
      <c r="K39" s="291"/>
      <c r="L39" s="291"/>
      <c r="M39" s="291"/>
      <c r="N39" s="291"/>
      <c r="O39" s="292"/>
      <c r="P39" s="196"/>
      <c r="Q39" s="197"/>
      <c r="R39" s="197"/>
      <c r="S39" s="197"/>
      <c r="T39" s="197"/>
      <c r="U39" s="197"/>
      <c r="V39" s="197"/>
      <c r="W39" s="197"/>
      <c r="X39" s="198"/>
      <c r="Y39" s="296" t="s">
        <v>14</v>
      </c>
      <c r="Z39" s="297"/>
      <c r="AA39" s="298"/>
      <c r="AB39" s="328"/>
      <c r="AC39" s="299"/>
      <c r="AD39" s="299"/>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3"/>
      <c r="H40" s="294"/>
      <c r="I40" s="294"/>
      <c r="J40" s="294"/>
      <c r="K40" s="294"/>
      <c r="L40" s="294"/>
      <c r="M40" s="294"/>
      <c r="N40" s="294"/>
      <c r="O40" s="295"/>
      <c r="P40" s="277"/>
      <c r="Q40" s="277"/>
      <c r="R40" s="277"/>
      <c r="S40" s="277"/>
      <c r="T40" s="277"/>
      <c r="U40" s="277"/>
      <c r="V40" s="277"/>
      <c r="W40" s="277"/>
      <c r="X40" s="278"/>
      <c r="Y40" s="174" t="s">
        <v>65</v>
      </c>
      <c r="Z40" s="121"/>
      <c r="AA40" s="170"/>
      <c r="AB40" s="329"/>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5"/>
      <c r="H41" s="326"/>
      <c r="I41" s="326"/>
      <c r="J41" s="326"/>
      <c r="K41" s="326"/>
      <c r="L41" s="326"/>
      <c r="M41" s="326"/>
      <c r="N41" s="326"/>
      <c r="O41" s="327"/>
      <c r="P41" s="199"/>
      <c r="Q41" s="199"/>
      <c r="R41" s="199"/>
      <c r="S41" s="199"/>
      <c r="T41" s="199"/>
      <c r="U41" s="199"/>
      <c r="V41" s="199"/>
      <c r="W41" s="199"/>
      <c r="X41" s="200"/>
      <c r="Y41" s="120" t="s">
        <v>15</v>
      </c>
      <c r="Z41" s="121"/>
      <c r="AA41" s="170"/>
      <c r="AB41" s="680" t="s">
        <v>464</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5" t="s">
        <v>69</v>
      </c>
      <c r="AF42" s="286"/>
      <c r="AG42" s="286"/>
      <c r="AH42" s="286"/>
      <c r="AI42" s="287"/>
      <c r="AJ42" s="285" t="s">
        <v>70</v>
      </c>
      <c r="AK42" s="286"/>
      <c r="AL42" s="286"/>
      <c r="AM42" s="286"/>
      <c r="AN42" s="287"/>
      <c r="AO42" s="285" t="s">
        <v>71</v>
      </c>
      <c r="AP42" s="286"/>
      <c r="AQ42" s="286"/>
      <c r="AR42" s="286"/>
      <c r="AS42" s="287"/>
      <c r="AT42" s="272" t="s">
        <v>303</v>
      </c>
      <c r="AU42" s="273"/>
      <c r="AV42" s="273"/>
      <c r="AW42" s="273"/>
      <c r="AX42" s="274"/>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465</v>
      </c>
      <c r="AX43" s="109"/>
    </row>
    <row r="44" spans="1:50" ht="22.5" customHeight="1">
      <c r="A44" s="218"/>
      <c r="B44" s="216"/>
      <c r="C44" s="216"/>
      <c r="D44" s="216"/>
      <c r="E44" s="216"/>
      <c r="F44" s="217"/>
      <c r="G44" s="324"/>
      <c r="H44" s="291"/>
      <c r="I44" s="291"/>
      <c r="J44" s="291"/>
      <c r="K44" s="291"/>
      <c r="L44" s="291"/>
      <c r="M44" s="291"/>
      <c r="N44" s="291"/>
      <c r="O44" s="292"/>
      <c r="P44" s="196"/>
      <c r="Q44" s="197"/>
      <c r="R44" s="197"/>
      <c r="S44" s="197"/>
      <c r="T44" s="197"/>
      <c r="U44" s="197"/>
      <c r="V44" s="197"/>
      <c r="W44" s="197"/>
      <c r="X44" s="198"/>
      <c r="Y44" s="296" t="s">
        <v>14</v>
      </c>
      <c r="Z44" s="297"/>
      <c r="AA44" s="298"/>
      <c r="AB44" s="328"/>
      <c r="AC44" s="299"/>
      <c r="AD44" s="299"/>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3"/>
      <c r="H45" s="294"/>
      <c r="I45" s="294"/>
      <c r="J45" s="294"/>
      <c r="K45" s="294"/>
      <c r="L45" s="294"/>
      <c r="M45" s="294"/>
      <c r="N45" s="294"/>
      <c r="O45" s="295"/>
      <c r="P45" s="277"/>
      <c r="Q45" s="277"/>
      <c r="R45" s="277"/>
      <c r="S45" s="277"/>
      <c r="T45" s="277"/>
      <c r="U45" s="277"/>
      <c r="V45" s="277"/>
      <c r="W45" s="277"/>
      <c r="X45" s="278"/>
      <c r="Y45" s="174" t="s">
        <v>65</v>
      </c>
      <c r="Z45" s="121"/>
      <c r="AA45" s="170"/>
      <c r="AB45" s="329"/>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5"/>
      <c r="H46" s="326"/>
      <c r="I46" s="326"/>
      <c r="J46" s="326"/>
      <c r="K46" s="326"/>
      <c r="L46" s="326"/>
      <c r="M46" s="326"/>
      <c r="N46" s="326"/>
      <c r="O46" s="327"/>
      <c r="P46" s="199"/>
      <c r="Q46" s="199"/>
      <c r="R46" s="199"/>
      <c r="S46" s="199"/>
      <c r="T46" s="199"/>
      <c r="U46" s="199"/>
      <c r="V46" s="199"/>
      <c r="W46" s="199"/>
      <c r="X46" s="200"/>
      <c r="Y46" s="120" t="s">
        <v>15</v>
      </c>
      <c r="Z46" s="121"/>
      <c r="AA46" s="170"/>
      <c r="AB46" s="680" t="s">
        <v>464</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5" t="s">
        <v>69</v>
      </c>
      <c r="AF47" s="286"/>
      <c r="AG47" s="286"/>
      <c r="AH47" s="286"/>
      <c r="AI47" s="287"/>
      <c r="AJ47" s="285" t="s">
        <v>70</v>
      </c>
      <c r="AK47" s="286"/>
      <c r="AL47" s="286"/>
      <c r="AM47" s="286"/>
      <c r="AN47" s="287"/>
      <c r="AO47" s="285" t="s">
        <v>71</v>
      </c>
      <c r="AP47" s="286"/>
      <c r="AQ47" s="286"/>
      <c r="AR47" s="286"/>
      <c r="AS47" s="287"/>
      <c r="AT47" s="272" t="s">
        <v>303</v>
      </c>
      <c r="AU47" s="273"/>
      <c r="AV47" s="273"/>
      <c r="AW47" s="273"/>
      <c r="AX47" s="274"/>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462</v>
      </c>
      <c r="AX48" s="109"/>
    </row>
    <row r="49" spans="1:50" ht="22.5" customHeight="1">
      <c r="A49" s="218"/>
      <c r="B49" s="216"/>
      <c r="C49" s="216"/>
      <c r="D49" s="216"/>
      <c r="E49" s="216"/>
      <c r="F49" s="217"/>
      <c r="G49" s="324"/>
      <c r="H49" s="291"/>
      <c r="I49" s="291"/>
      <c r="J49" s="291"/>
      <c r="K49" s="291"/>
      <c r="L49" s="291"/>
      <c r="M49" s="291"/>
      <c r="N49" s="291"/>
      <c r="O49" s="292"/>
      <c r="P49" s="196"/>
      <c r="Q49" s="197"/>
      <c r="R49" s="197"/>
      <c r="S49" s="197"/>
      <c r="T49" s="197"/>
      <c r="U49" s="197"/>
      <c r="V49" s="197"/>
      <c r="W49" s="197"/>
      <c r="X49" s="198"/>
      <c r="Y49" s="296" t="s">
        <v>14</v>
      </c>
      <c r="Z49" s="297"/>
      <c r="AA49" s="298"/>
      <c r="AB49" s="328"/>
      <c r="AC49" s="299"/>
      <c r="AD49" s="299"/>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3"/>
      <c r="H50" s="294"/>
      <c r="I50" s="294"/>
      <c r="J50" s="294"/>
      <c r="K50" s="294"/>
      <c r="L50" s="294"/>
      <c r="M50" s="294"/>
      <c r="N50" s="294"/>
      <c r="O50" s="295"/>
      <c r="P50" s="277"/>
      <c r="Q50" s="277"/>
      <c r="R50" s="277"/>
      <c r="S50" s="277"/>
      <c r="T50" s="277"/>
      <c r="U50" s="277"/>
      <c r="V50" s="277"/>
      <c r="W50" s="277"/>
      <c r="X50" s="278"/>
      <c r="Y50" s="174" t="s">
        <v>65</v>
      </c>
      <c r="Z50" s="121"/>
      <c r="AA50" s="170"/>
      <c r="AB50" s="329"/>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5"/>
      <c r="H51" s="326"/>
      <c r="I51" s="326"/>
      <c r="J51" s="326"/>
      <c r="K51" s="326"/>
      <c r="L51" s="326"/>
      <c r="M51" s="326"/>
      <c r="N51" s="326"/>
      <c r="O51" s="327"/>
      <c r="P51" s="199"/>
      <c r="Q51" s="199"/>
      <c r="R51" s="199"/>
      <c r="S51" s="199"/>
      <c r="T51" s="199"/>
      <c r="U51" s="199"/>
      <c r="V51" s="199"/>
      <c r="W51" s="199"/>
      <c r="X51" s="200"/>
      <c r="Y51" s="120" t="s">
        <v>15</v>
      </c>
      <c r="Z51" s="121"/>
      <c r="AA51" s="170"/>
      <c r="AB51" s="689" t="s">
        <v>463</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1" t="s">
        <v>34</v>
      </c>
      <c r="B2" s="692"/>
      <c r="C2" s="692"/>
      <c r="D2" s="692"/>
      <c r="E2" s="692"/>
      <c r="F2" s="693"/>
      <c r="G2" s="390" t="s">
        <v>369</v>
      </c>
      <c r="H2" s="391"/>
      <c r="I2" s="391"/>
      <c r="J2" s="391"/>
      <c r="K2" s="391"/>
      <c r="L2" s="391"/>
      <c r="M2" s="391"/>
      <c r="N2" s="391"/>
      <c r="O2" s="391"/>
      <c r="P2" s="391"/>
      <c r="Q2" s="391"/>
      <c r="R2" s="391"/>
      <c r="S2" s="391"/>
      <c r="T2" s="391"/>
      <c r="U2" s="391"/>
      <c r="V2" s="391"/>
      <c r="W2" s="391"/>
      <c r="X2" s="391"/>
      <c r="Y2" s="391"/>
      <c r="Z2" s="391"/>
      <c r="AA2" s="391"/>
      <c r="AB2" s="392"/>
      <c r="AC2" s="390" t="s">
        <v>459</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4"/>
      <c r="B3" s="695"/>
      <c r="C3" s="695"/>
      <c r="D3" s="695"/>
      <c r="E3" s="695"/>
      <c r="F3" s="69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90" t="s">
        <v>370</v>
      </c>
      <c r="H15" s="391"/>
      <c r="I15" s="391"/>
      <c r="J15" s="391"/>
      <c r="K15" s="391"/>
      <c r="L15" s="391"/>
      <c r="M15" s="391"/>
      <c r="N15" s="391"/>
      <c r="O15" s="391"/>
      <c r="P15" s="391"/>
      <c r="Q15" s="391"/>
      <c r="R15" s="391"/>
      <c r="S15" s="391"/>
      <c r="T15" s="391"/>
      <c r="U15" s="391"/>
      <c r="V15" s="391"/>
      <c r="W15" s="391"/>
      <c r="X15" s="391"/>
      <c r="Y15" s="391"/>
      <c r="Z15" s="391"/>
      <c r="AA15" s="391"/>
      <c r="AB15" s="392"/>
      <c r="AC15" s="390" t="s">
        <v>371</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4"/>
      <c r="B16" s="695"/>
      <c r="C16" s="695"/>
      <c r="D16" s="695"/>
      <c r="E16" s="695"/>
      <c r="F16" s="69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90" t="s">
        <v>372</v>
      </c>
      <c r="H28" s="391"/>
      <c r="I28" s="391"/>
      <c r="J28" s="391"/>
      <c r="K28" s="391"/>
      <c r="L28" s="391"/>
      <c r="M28" s="391"/>
      <c r="N28" s="391"/>
      <c r="O28" s="391"/>
      <c r="P28" s="391"/>
      <c r="Q28" s="391"/>
      <c r="R28" s="391"/>
      <c r="S28" s="391"/>
      <c r="T28" s="391"/>
      <c r="U28" s="391"/>
      <c r="V28" s="391"/>
      <c r="W28" s="391"/>
      <c r="X28" s="391"/>
      <c r="Y28" s="391"/>
      <c r="Z28" s="391"/>
      <c r="AA28" s="391"/>
      <c r="AB28" s="392"/>
      <c r="AC28" s="390" t="s">
        <v>373</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4"/>
      <c r="B29" s="695"/>
      <c r="C29" s="695"/>
      <c r="D29" s="695"/>
      <c r="E29" s="695"/>
      <c r="F29" s="69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90" t="s">
        <v>374</v>
      </c>
      <c r="H41" s="391"/>
      <c r="I41" s="391"/>
      <c r="J41" s="391"/>
      <c r="K41" s="391"/>
      <c r="L41" s="391"/>
      <c r="M41" s="391"/>
      <c r="N41" s="391"/>
      <c r="O41" s="391"/>
      <c r="P41" s="391"/>
      <c r="Q41" s="391"/>
      <c r="R41" s="391"/>
      <c r="S41" s="391"/>
      <c r="T41" s="391"/>
      <c r="U41" s="391"/>
      <c r="V41" s="391"/>
      <c r="W41" s="391"/>
      <c r="X41" s="391"/>
      <c r="Y41" s="391"/>
      <c r="Z41" s="391"/>
      <c r="AA41" s="391"/>
      <c r="AB41" s="392"/>
      <c r="AC41" s="390" t="s">
        <v>375</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4"/>
      <c r="B42" s="695"/>
      <c r="C42" s="695"/>
      <c r="D42" s="695"/>
      <c r="E42" s="695"/>
      <c r="F42" s="69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51" customFormat="1" ht="24.75" customHeight="1" thickBot="1"/>
    <row r="55" spans="1:50" ht="30" customHeight="1">
      <c r="A55" s="691" t="s">
        <v>34</v>
      </c>
      <c r="B55" s="692"/>
      <c r="C55" s="692"/>
      <c r="D55" s="692"/>
      <c r="E55" s="692"/>
      <c r="F55" s="693"/>
      <c r="G55" s="390" t="s">
        <v>376</v>
      </c>
      <c r="H55" s="391"/>
      <c r="I55" s="391"/>
      <c r="J55" s="391"/>
      <c r="K55" s="391"/>
      <c r="L55" s="391"/>
      <c r="M55" s="391"/>
      <c r="N55" s="391"/>
      <c r="O55" s="391"/>
      <c r="P55" s="391"/>
      <c r="Q55" s="391"/>
      <c r="R55" s="391"/>
      <c r="S55" s="391"/>
      <c r="T55" s="391"/>
      <c r="U55" s="391"/>
      <c r="V55" s="391"/>
      <c r="W55" s="391"/>
      <c r="X55" s="391"/>
      <c r="Y55" s="391"/>
      <c r="Z55" s="391"/>
      <c r="AA55" s="391"/>
      <c r="AB55" s="392"/>
      <c r="AC55" s="390" t="s">
        <v>377</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4"/>
      <c r="B56" s="695"/>
      <c r="C56" s="695"/>
      <c r="D56" s="695"/>
      <c r="E56" s="695"/>
      <c r="F56" s="69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90" t="s">
        <v>378</v>
      </c>
      <c r="H68" s="391"/>
      <c r="I68" s="391"/>
      <c r="J68" s="391"/>
      <c r="K68" s="391"/>
      <c r="L68" s="391"/>
      <c r="M68" s="391"/>
      <c r="N68" s="391"/>
      <c r="O68" s="391"/>
      <c r="P68" s="391"/>
      <c r="Q68" s="391"/>
      <c r="R68" s="391"/>
      <c r="S68" s="391"/>
      <c r="T68" s="391"/>
      <c r="U68" s="391"/>
      <c r="V68" s="391"/>
      <c r="W68" s="391"/>
      <c r="X68" s="391"/>
      <c r="Y68" s="391"/>
      <c r="Z68" s="391"/>
      <c r="AA68" s="391"/>
      <c r="AB68" s="392"/>
      <c r="AC68" s="390" t="s">
        <v>379</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4"/>
      <c r="B69" s="695"/>
      <c r="C69" s="695"/>
      <c r="D69" s="695"/>
      <c r="E69" s="695"/>
      <c r="F69" s="69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90" t="s">
        <v>380</v>
      </c>
      <c r="H81" s="391"/>
      <c r="I81" s="391"/>
      <c r="J81" s="391"/>
      <c r="K81" s="391"/>
      <c r="L81" s="391"/>
      <c r="M81" s="391"/>
      <c r="N81" s="391"/>
      <c r="O81" s="391"/>
      <c r="P81" s="391"/>
      <c r="Q81" s="391"/>
      <c r="R81" s="391"/>
      <c r="S81" s="391"/>
      <c r="T81" s="391"/>
      <c r="U81" s="391"/>
      <c r="V81" s="391"/>
      <c r="W81" s="391"/>
      <c r="X81" s="391"/>
      <c r="Y81" s="391"/>
      <c r="Z81" s="391"/>
      <c r="AA81" s="391"/>
      <c r="AB81" s="392"/>
      <c r="AC81" s="390" t="s">
        <v>381</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4"/>
      <c r="B82" s="695"/>
      <c r="C82" s="695"/>
      <c r="D82" s="695"/>
      <c r="E82" s="695"/>
      <c r="F82" s="69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90" t="s">
        <v>382</v>
      </c>
      <c r="H94" s="391"/>
      <c r="I94" s="391"/>
      <c r="J94" s="391"/>
      <c r="K94" s="391"/>
      <c r="L94" s="391"/>
      <c r="M94" s="391"/>
      <c r="N94" s="391"/>
      <c r="O94" s="391"/>
      <c r="P94" s="391"/>
      <c r="Q94" s="391"/>
      <c r="R94" s="391"/>
      <c r="S94" s="391"/>
      <c r="T94" s="391"/>
      <c r="U94" s="391"/>
      <c r="V94" s="391"/>
      <c r="W94" s="391"/>
      <c r="X94" s="391"/>
      <c r="Y94" s="391"/>
      <c r="Z94" s="391"/>
      <c r="AA94" s="391"/>
      <c r="AB94" s="392"/>
      <c r="AC94" s="390" t="s">
        <v>383</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4"/>
      <c r="B95" s="695"/>
      <c r="C95" s="695"/>
      <c r="D95" s="695"/>
      <c r="E95" s="695"/>
      <c r="F95" s="69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51" customFormat="1" ht="24.75" customHeight="1" thickBot="1"/>
    <row r="108" spans="1:50" ht="30" customHeight="1">
      <c r="A108" s="691" t="s">
        <v>34</v>
      </c>
      <c r="B108" s="692"/>
      <c r="C108" s="692"/>
      <c r="D108" s="692"/>
      <c r="E108" s="692"/>
      <c r="F108" s="693"/>
      <c r="G108" s="390" t="s">
        <v>384</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4"/>
      <c r="B109" s="695"/>
      <c r="C109" s="695"/>
      <c r="D109" s="695"/>
      <c r="E109" s="695"/>
      <c r="F109" s="69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90" t="s">
        <v>406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4"/>
      <c r="B122" s="695"/>
      <c r="C122" s="695"/>
      <c r="D122" s="695"/>
      <c r="E122" s="695"/>
      <c r="F122" s="69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90" t="s">
        <v>387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4"/>
      <c r="B135" s="695"/>
      <c r="C135" s="695"/>
      <c r="D135" s="695"/>
      <c r="E135" s="695"/>
      <c r="F135" s="69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90" t="s">
        <v>389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4"/>
      <c r="B148" s="695"/>
      <c r="C148" s="695"/>
      <c r="D148" s="695"/>
      <c r="E148" s="695"/>
      <c r="F148" s="69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51" customFormat="1" ht="24.75" customHeight="1" thickBot="1"/>
    <row r="161" spans="1:50" ht="30" customHeight="1">
      <c r="A161" s="691" t="s">
        <v>34</v>
      </c>
      <c r="B161" s="692"/>
      <c r="C161" s="692"/>
      <c r="D161" s="692"/>
      <c r="E161" s="692"/>
      <c r="F161" s="693"/>
      <c r="G161" s="390" t="s">
        <v>391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4"/>
      <c r="B162" s="695"/>
      <c r="C162" s="695"/>
      <c r="D162" s="695"/>
      <c r="E162" s="695"/>
      <c r="F162" s="69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90" t="s">
        <v>393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4"/>
      <c r="B175" s="695"/>
      <c r="C175" s="695"/>
      <c r="D175" s="695"/>
      <c r="E175" s="695"/>
      <c r="F175" s="69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90" t="s">
        <v>395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4"/>
      <c r="B188" s="695"/>
      <c r="C188" s="695"/>
      <c r="D188" s="695"/>
      <c r="E188" s="695"/>
      <c r="F188" s="69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397</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4"/>
      <c r="B201" s="695"/>
      <c r="C201" s="695"/>
      <c r="D201" s="695"/>
      <c r="E201" s="695"/>
      <c r="F201" s="69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51" customFormat="1" ht="24.75" customHeight="1" thickBot="1"/>
    <row r="214" spans="1:50" ht="30" customHeight="1">
      <c r="A214" s="709" t="s">
        <v>34</v>
      </c>
      <c r="B214" s="710"/>
      <c r="C214" s="710"/>
      <c r="D214" s="710"/>
      <c r="E214" s="710"/>
      <c r="F214" s="711"/>
      <c r="G214" s="390" t="s">
        <v>398</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399</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4"/>
      <c r="B215" s="695"/>
      <c r="C215" s="695"/>
      <c r="D215" s="695"/>
      <c r="E215" s="695"/>
      <c r="F215" s="69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90" t="s">
        <v>400</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401</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4"/>
      <c r="B228" s="695"/>
      <c r="C228" s="695"/>
      <c r="D228" s="695"/>
      <c r="E228" s="695"/>
      <c r="F228" s="69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90" t="s">
        <v>402</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403</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4"/>
      <c r="B241" s="695"/>
      <c r="C241" s="695"/>
      <c r="D241" s="695"/>
      <c r="E241" s="695"/>
      <c r="F241" s="69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90" t="s">
        <v>404</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4"/>
      <c r="B254" s="695"/>
      <c r="C254" s="695"/>
      <c r="D254" s="695"/>
      <c r="E254" s="695"/>
      <c r="F254" s="69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2015-07-07T05:07:55Z</cp:lastPrinted>
  <dcterms:created xsi:type="dcterms:W3CDTF">2012-03-13T00:50:25Z</dcterms:created>
  <dcterms:modified xsi:type="dcterms:W3CDTF">2015-07-10T01:51:49Z</dcterms:modified>
  <cp:category/>
  <cp:version/>
  <cp:contentType/>
  <cp:contentStatus/>
</cp:coreProperties>
</file>