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C:\Users\本田育子(HONDAIkuko)\Downloads\"/>
    </mc:Choice>
  </mc:AlternateContent>
  <xr:revisionPtr revIDLastSave="0" documentId="8_{DF06E9A5-EE92-453A-93F5-DE0EECCAAF91}" xr6:coauthVersionLast="47" xr6:coauthVersionMax="47" xr10:uidLastSave="{00000000-0000-0000-0000-000000000000}"/>
  <bookViews>
    <workbookView xWindow="1900" yWindow="1710" windowWidth="15020" windowHeight="10290" xr2:uid="{145D99F4-DA14-43B7-B0C9-AE8709FCE90B}"/>
  </bookViews>
  <sheets>
    <sheet name="行政事業レビューシート" sheetId="3" r:id="rId1"/>
    <sheet name="入力規則等" sheetId="4" r:id="rId2"/>
  </sheets>
  <definedNames>
    <definedName name="_xlnm.Print_Area" localSheetId="0">行政事業レビューシート!$A$1:$AX$1077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4" l="1"/>
  <c r="L110" i="3"/>
  <c r="R110" i="3"/>
  <c r="P18" i="3"/>
  <c r="W18" i="3"/>
  <c r="Y809" i="3"/>
  <c r="AU809" i="3"/>
  <c r="Y796" i="3"/>
  <c r="AU796" i="3"/>
  <c r="Y783" i="3"/>
  <c r="AU783" i="3"/>
  <c r="AU770" i="3"/>
  <c r="Y770" i="3"/>
  <c r="AR18" i="3"/>
  <c r="AD18" i="3"/>
  <c r="AK3" i="4"/>
  <c r="AK4" i="4"/>
  <c r="AK5" i="4"/>
  <c r="AK6" i="4"/>
  <c r="AK7" i="4"/>
  <c r="AK8" i="4"/>
  <c r="AK9" i="4"/>
  <c r="AK10" i="4"/>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c r="AK33" i="4"/>
  <c r="AK34" i="4"/>
  <c r="AK35" i="4"/>
  <c r="AK36" i="4"/>
  <c r="AK37" i="4"/>
  <c r="AK38" i="4"/>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S3" i="4"/>
  <c r="S4" i="4" s="1"/>
  <c r="S5" i="4" s="1"/>
  <c r="S6" i="4" s="1"/>
  <c r="S7" i="4" s="1"/>
  <c r="S8" i="4" s="1"/>
  <c r="P10" i="4" s="1"/>
  <c r="G11" i="3" s="1"/>
  <c r="D3" i="4"/>
  <c r="D4" i="4"/>
  <c r="D5" i="4"/>
  <c r="D6" i="4"/>
  <c r="D7" i="4" s="1"/>
  <c r="D8" i="4" s="1"/>
  <c r="D9" i="4" s="1"/>
  <c r="D10" i="4" s="1"/>
  <c r="D11" i="4" s="1"/>
  <c r="D12" i="4" s="1"/>
  <c r="D13" i="4" s="1"/>
  <c r="D14" i="4" s="1"/>
  <c r="D15" i="4" s="1"/>
  <c r="D16" i="4" s="1"/>
  <c r="D17" i="4" s="1"/>
  <c r="D18" i="4" s="1"/>
  <c r="D19" i="4" s="1"/>
  <c r="D20" i="4" s="1"/>
  <c r="D21" i="4" s="1"/>
  <c r="D22" i="4" s="1"/>
  <c r="D23" i="4" s="1"/>
  <c r="D24" i="4" s="1"/>
  <c r="P20" i="3"/>
  <c r="D25" i="4" l="1"/>
  <c r="A26" i="4"/>
  <c r="G8" i="3" s="1"/>
</calcChain>
</file>

<file path=xl/sharedStrings.xml><?xml version="1.0" encoding="utf-8"?>
<sst xmlns="http://schemas.openxmlformats.org/spreadsheetml/2006/main" count="2153" uniqueCount="579">
  <si>
    <t>事業番号</t>
    <rPh sb="0" eb="2">
      <t>ジギョウ</t>
    </rPh>
    <rPh sb="2" eb="4">
      <t>バンゴウ</t>
    </rPh>
    <phoneticPr fontId="3"/>
  </si>
  <si>
    <t>担当部局庁</t>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</si>
  <si>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</si>
  <si>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</si>
  <si>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</si>
  <si>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関係する計画、通知等</t>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</si>
  <si>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</si>
  <si>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</si>
  <si>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</si>
  <si>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</si>
  <si>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</si>
  <si>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</si>
  <si>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</si>
  <si>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</si>
  <si>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成果実績</t>
    <rPh sb="0" eb="2">
      <t>セイカ</t>
    </rPh>
    <rPh sb="2" eb="4">
      <t>ジッセキ</t>
    </rPh>
    <phoneticPr fontId="3"/>
  </si>
  <si>
    <t>達成度</t>
    <rPh sb="0" eb="2">
      <t>タッセイ</t>
    </rPh>
    <rPh sb="2" eb="3">
      <t>ド</t>
    </rPh>
    <phoneticPr fontId="3"/>
  </si>
  <si>
    <t>％</t>
    <phoneticPr fontId="3"/>
  </si>
  <si>
    <t>単位当たり
コスト</t>
    <rPh sb="0" eb="2">
      <t>タンイ</t>
    </rPh>
    <rPh sb="2" eb="3">
      <t>ア</t>
    </rPh>
    <phoneticPr fontId="3"/>
  </si>
  <si>
    <t>算出根拠</t>
    <rPh sb="0" eb="2">
      <t>サンシュツ</t>
    </rPh>
    <rPh sb="2" eb="4">
      <t>コンキョ</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</si>
  <si>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</si>
  <si>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</si>
  <si>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</si>
  <si>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</si>
  <si>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</si>
  <si>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</si>
  <si>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</si>
  <si>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</si>
  <si>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</si>
  <si>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主な増減理由</t>
    <rPh sb="0" eb="1">
      <t>オモ</t>
    </rPh>
    <rPh sb="2" eb="4">
      <t>ゾウゲン</t>
    </rPh>
    <rPh sb="4" eb="6">
      <t>リユウ</t>
    </rPh>
    <phoneticPr fontId="3"/>
  </si>
  <si>
    <t>事業名</t>
    <rPh sb="0" eb="2">
      <t>ジギョウ</t>
    </rPh>
    <rPh sb="2" eb="3">
      <t>メイ</t>
    </rPh>
    <phoneticPr fontId="3"/>
  </si>
  <si>
    <t>支　出　先</t>
    <phoneticPr fontId="3"/>
  </si>
  <si>
    <t>業　務　概　要</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</si>
  <si>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</si>
  <si>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支出先上位１０者リスト</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</si>
  <si>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</si>
  <si>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関連する過去のレビューシートの事業番号</t>
    <rPh sb="0" eb="2">
      <t>カンレン</t>
    </rPh>
    <rPh sb="4" eb="6">
      <t>カコ</t>
    </rPh>
    <rPh sb="15" eb="17">
      <t>ジギョウ</t>
    </rPh>
    <rPh sb="17" eb="19">
      <t>バンゴウ</t>
    </rPh>
    <phoneticPr fontId="3"/>
  </si>
  <si>
    <t>評価に関する説明</t>
    <rPh sb="0" eb="2">
      <t>ヒョウカ</t>
    </rPh>
    <rPh sb="3" eb="4">
      <t>カン</t>
    </rPh>
    <rPh sb="6" eb="8">
      <t>セツメイ</t>
    </rPh>
    <phoneticPr fontId="3"/>
  </si>
  <si>
    <t>項　　目</t>
    <rPh sb="0" eb="1">
      <t>コウ</t>
    </rPh>
    <rPh sb="3" eb="4">
      <t>メ</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</si>
  <si>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</si>
  <si>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</si>
  <si>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</si>
  <si>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評　価</t>
    <rPh sb="0" eb="1">
      <t>ヒョウ</t>
    </rPh>
    <rPh sb="2" eb="3">
      <t>アタイ</t>
    </rPh>
    <phoneticPr fontId="3"/>
  </si>
  <si>
    <t>地方自治体、民間等に委ねることができない事業なのか。</t>
    <phoneticPr fontId="3"/>
  </si>
  <si>
    <t>資金の流れの中間段階での支出は合理的なものとなっているか。</t>
    <phoneticPr fontId="3"/>
  </si>
  <si>
    <t>事業の効率性</t>
    <phoneticPr fontId="3"/>
  </si>
  <si>
    <t>事業の有効性</t>
    <rPh sb="0" eb="2">
      <t>ジギョウ</t>
    </rPh>
    <rPh sb="3" eb="6">
      <t>ユウコウセイ</t>
    </rPh>
    <phoneticPr fontId="3"/>
  </si>
  <si>
    <t>競争性が確保されているなど支出先の選定は妥当か。　</t>
    <phoneticPr fontId="3"/>
  </si>
  <si>
    <t>受益者との負担関係は妥当であるか。</t>
    <phoneticPr fontId="3"/>
  </si>
  <si>
    <t>費目・使途が事業目的に即し真に必要なものに限定されているか。</t>
    <phoneticPr fontId="3"/>
  </si>
  <si>
    <t>整備された施設や成果物は十分に活用されているか。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</si>
  <si>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</si>
  <si>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</si>
  <si>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不用率が大きい場合、その理由は妥当か。（理由を右に記載）</t>
    <phoneticPr fontId="3"/>
  </si>
  <si>
    <t>事業所管部局による点検・改善</t>
    <rPh sb="0" eb="2">
      <t>ジギョウ</t>
    </rPh>
    <rPh sb="2" eb="4">
      <t>ショカン</t>
    </rPh>
    <rPh sb="4" eb="6">
      <t>ブキョク</t>
    </rPh>
    <rPh sb="9" eb="11">
      <t>テンケン</t>
    </rPh>
    <rPh sb="12" eb="14">
      <t>カイゼン</t>
    </rPh>
    <phoneticPr fontId="3"/>
  </si>
  <si>
    <t>点検・改善結果</t>
    <rPh sb="0" eb="2">
      <t>テンケン</t>
    </rPh>
    <rPh sb="3" eb="5">
      <t>カイゼン</t>
    </rPh>
    <rPh sb="5" eb="7">
      <t>ケッカ</t>
    </rPh>
    <phoneticPr fontId="3"/>
  </si>
  <si>
    <t>計算式</t>
    <rPh sb="0" eb="2">
      <t>ケイサン</t>
    </rPh>
    <rPh sb="2" eb="3">
      <t>シキ</t>
    </rPh>
    <phoneticPr fontId="3"/>
  </si>
  <si>
    <t>　　/</t>
    <phoneticPr fontId="3"/>
  </si>
  <si>
    <t>予備費等</t>
    <rPh sb="0" eb="3">
      <t>ヨビヒ</t>
    </rPh>
    <rPh sb="3" eb="4">
      <t>トウ</t>
    </rPh>
    <phoneticPr fontId="3"/>
  </si>
  <si>
    <t>前年度から繰越し</t>
    <rPh sb="0" eb="3">
      <t>ゼンネンド</t>
    </rPh>
    <rPh sb="5" eb="6">
      <t>ク</t>
    </rPh>
    <rPh sb="6" eb="7">
      <t>コ</t>
    </rPh>
    <phoneticPr fontId="3"/>
  </si>
  <si>
    <t>翌年度へ繰越し</t>
    <rPh sb="0" eb="3">
      <t>ヨクネンド</t>
    </rPh>
    <rPh sb="4" eb="6">
      <t>クリコ</t>
    </rPh>
    <phoneticPr fontId="3"/>
  </si>
  <si>
    <t>点検結果</t>
    <rPh sb="0" eb="2">
      <t>テンケン</t>
    </rPh>
    <rPh sb="2" eb="4">
      <t>ケッカ</t>
    </rPh>
    <phoneticPr fontId="3"/>
  </si>
  <si>
    <t>目標値</t>
    <rPh sb="0" eb="3">
      <t>モクヒョウチ</t>
    </rPh>
    <phoneticPr fontId="3"/>
  </si>
  <si>
    <t>活動実績</t>
    <rPh sb="0" eb="2">
      <t>カツドウ</t>
    </rPh>
    <rPh sb="2" eb="4">
      <t>ジッセキ</t>
    </rPh>
    <phoneticPr fontId="3"/>
  </si>
  <si>
    <t>当初見込み</t>
    <phoneticPr fontId="3"/>
  </si>
  <si>
    <t>改善の
方向性</t>
    <rPh sb="0" eb="2">
      <t>カイゼン</t>
    </rPh>
    <rPh sb="4" eb="7">
      <t>ホウコウセイ</t>
    </rPh>
    <phoneticPr fontId="3"/>
  </si>
  <si>
    <t>関連事業</t>
    <rPh sb="0" eb="2">
      <t>カンレン</t>
    </rPh>
    <rPh sb="2" eb="4">
      <t>ジギョウ</t>
    </rPh>
    <phoneticPr fontId="3"/>
  </si>
  <si>
    <t>成果指標</t>
    <rPh sb="0" eb="2">
      <t>セイカ</t>
    </rPh>
    <rPh sb="2" eb="4">
      <t>シヒョウ</t>
    </rPh>
    <phoneticPr fontId="3"/>
  </si>
  <si>
    <t>活動指標</t>
    <rPh sb="0" eb="2">
      <t>カツドウ</t>
    </rPh>
    <rPh sb="2" eb="4">
      <t>シヒョウ</t>
    </rPh>
    <phoneticPr fontId="3"/>
  </si>
  <si>
    <t>代替目標</t>
    <rPh sb="0" eb="2">
      <t>ダイタイ</t>
    </rPh>
    <rPh sb="2" eb="4">
      <t>モクヒョウ</t>
    </rPh>
    <phoneticPr fontId="3"/>
  </si>
  <si>
    <t>実績</t>
    <rPh sb="0" eb="2">
      <t>ジッセキ</t>
    </rPh>
    <phoneticPr fontId="3"/>
  </si>
  <si>
    <t>所管府省・部局名</t>
    <rPh sb="0" eb="2">
      <t>ショカン</t>
    </rPh>
    <rPh sb="2" eb="4">
      <t>フショウ</t>
    </rPh>
    <rPh sb="5" eb="7">
      <t>ブキョク</t>
    </rPh>
    <rPh sb="7" eb="8">
      <t>メイ</t>
    </rPh>
    <phoneticPr fontId="3"/>
  </si>
  <si>
    <t>活動指標及び活動実績
（アウトプット）</t>
    <rPh sb="0" eb="2">
      <t>カツドウ</t>
    </rPh>
    <rPh sb="2" eb="4">
      <t>シヒョウ</t>
    </rPh>
    <rPh sb="4" eb="5">
      <t>オヨ</t>
    </rPh>
    <rPh sb="6" eb="8">
      <t>カツドウ</t>
    </rPh>
    <rPh sb="8" eb="10">
      <t>ジッセキ</t>
    </rPh>
    <phoneticPr fontId="3"/>
  </si>
  <si>
    <t>代替指標</t>
    <rPh sb="0" eb="2">
      <t>ダイタイ</t>
    </rPh>
    <rPh sb="2" eb="4">
      <t>シヒョウ</t>
    </rPh>
    <phoneticPr fontId="3"/>
  </si>
  <si>
    <t>（</t>
    <phoneticPr fontId="3"/>
  </si>
  <si>
    <t>）</t>
    <phoneticPr fontId="3"/>
  </si>
  <si>
    <t>事業終了
（予定）年度</t>
    <rPh sb="0" eb="2">
      <t>ジギョウ</t>
    </rPh>
    <rPh sb="2" eb="4">
      <t>シュウリョウ</t>
    </rPh>
    <rPh sb="6" eb="8">
      <t>ヨテイ</t>
    </rPh>
    <rPh sb="9" eb="11">
      <t>ネンド</t>
    </rPh>
    <phoneticPr fontId="3"/>
  </si>
  <si>
    <t>事業開始年度</t>
    <rPh sb="4" eb="6">
      <t>ネンド</t>
    </rPh>
    <phoneticPr fontId="3"/>
  </si>
  <si>
    <t>不明</t>
    <rPh sb="0" eb="2">
      <t>フメイ</t>
    </rPh>
    <phoneticPr fontId="20"/>
  </si>
  <si>
    <t>平成２５年度</t>
    <rPh sb="0" eb="2">
      <t>ヘイセイ</t>
    </rPh>
    <rPh sb="4" eb="5">
      <t>ネン</t>
    </rPh>
    <rPh sb="5" eb="6">
      <t>ド</t>
    </rPh>
    <phoneticPr fontId="20"/>
  </si>
  <si>
    <t>昭和元年度以前</t>
    <rPh sb="0" eb="2">
      <t>ショウワ</t>
    </rPh>
    <rPh sb="2" eb="4">
      <t>ガンネン</t>
    </rPh>
    <rPh sb="4" eb="5">
      <t>ド</t>
    </rPh>
    <rPh sb="5" eb="7">
      <t>イゼン</t>
    </rPh>
    <phoneticPr fontId="20"/>
  </si>
  <si>
    <t>平成２６年度</t>
    <rPh sb="0" eb="2">
      <t>ヘイセイ</t>
    </rPh>
    <rPh sb="4" eb="5">
      <t>ネン</t>
    </rPh>
    <rPh sb="5" eb="6">
      <t>ド</t>
    </rPh>
    <phoneticPr fontId="20"/>
  </si>
  <si>
    <t>昭和２年度</t>
    <rPh sb="0" eb="2">
      <t>ショウワ</t>
    </rPh>
    <rPh sb="3" eb="4">
      <t>ネン</t>
    </rPh>
    <rPh sb="4" eb="5">
      <t>ド</t>
    </rPh>
    <phoneticPr fontId="20"/>
  </si>
  <si>
    <t>平成２７年度</t>
    <rPh sb="0" eb="2">
      <t>ヘイセイ</t>
    </rPh>
    <rPh sb="4" eb="5">
      <t>ネン</t>
    </rPh>
    <rPh sb="5" eb="6">
      <t>ド</t>
    </rPh>
    <phoneticPr fontId="20"/>
  </si>
  <si>
    <t>昭和３年度</t>
    <rPh sb="0" eb="2">
      <t>ショウワ</t>
    </rPh>
    <rPh sb="3" eb="4">
      <t>ネン</t>
    </rPh>
    <rPh sb="4" eb="5">
      <t>ド</t>
    </rPh>
    <phoneticPr fontId="20"/>
  </si>
  <si>
    <t>平成２８年度</t>
    <rPh sb="0" eb="2">
      <t>ヘイセイ</t>
    </rPh>
    <rPh sb="4" eb="5">
      <t>ネン</t>
    </rPh>
    <rPh sb="5" eb="6">
      <t>ド</t>
    </rPh>
    <phoneticPr fontId="20"/>
  </si>
  <si>
    <t>昭和４年度</t>
    <rPh sb="0" eb="2">
      <t>ショウワ</t>
    </rPh>
    <rPh sb="3" eb="4">
      <t>ネン</t>
    </rPh>
    <rPh sb="4" eb="5">
      <t>ド</t>
    </rPh>
    <phoneticPr fontId="20"/>
  </si>
  <si>
    <t>平成２９年度</t>
    <rPh sb="0" eb="2">
      <t>ヘイセイ</t>
    </rPh>
    <rPh sb="4" eb="5">
      <t>ネン</t>
    </rPh>
    <rPh sb="5" eb="6">
      <t>ド</t>
    </rPh>
    <phoneticPr fontId="20"/>
  </si>
  <si>
    <t>昭和５年度</t>
    <rPh sb="0" eb="2">
      <t>ショウワ</t>
    </rPh>
    <rPh sb="3" eb="4">
      <t>ネン</t>
    </rPh>
    <rPh sb="4" eb="5">
      <t>ド</t>
    </rPh>
    <phoneticPr fontId="20"/>
  </si>
  <si>
    <t>平成３０年度</t>
    <rPh sb="0" eb="2">
      <t>ヘイセイ</t>
    </rPh>
    <rPh sb="4" eb="5">
      <t>ネン</t>
    </rPh>
    <rPh sb="5" eb="6">
      <t>ド</t>
    </rPh>
    <phoneticPr fontId="20"/>
  </si>
  <si>
    <t>昭和６年度</t>
    <rPh sb="0" eb="2">
      <t>ショウワ</t>
    </rPh>
    <rPh sb="3" eb="4">
      <t>ネン</t>
    </rPh>
    <rPh sb="4" eb="5">
      <t>ド</t>
    </rPh>
    <phoneticPr fontId="20"/>
  </si>
  <si>
    <t>平成３１年度</t>
    <rPh sb="0" eb="2">
      <t>ヘイセイ</t>
    </rPh>
    <rPh sb="4" eb="5">
      <t>ネン</t>
    </rPh>
    <rPh sb="5" eb="6">
      <t>ド</t>
    </rPh>
    <phoneticPr fontId="20"/>
  </si>
  <si>
    <t>昭和７年度</t>
    <rPh sb="0" eb="2">
      <t>ショウワ</t>
    </rPh>
    <rPh sb="3" eb="4">
      <t>ネン</t>
    </rPh>
    <rPh sb="4" eb="5">
      <t>ド</t>
    </rPh>
    <phoneticPr fontId="20"/>
  </si>
  <si>
    <t>平成３２年度</t>
    <rPh sb="0" eb="2">
      <t>ヘイセイ</t>
    </rPh>
    <rPh sb="4" eb="5">
      <t>ネン</t>
    </rPh>
    <rPh sb="5" eb="6">
      <t>ド</t>
    </rPh>
    <phoneticPr fontId="20"/>
  </si>
  <si>
    <t>昭和８年度</t>
    <rPh sb="0" eb="2">
      <t>ショウワ</t>
    </rPh>
    <rPh sb="3" eb="4">
      <t>ネン</t>
    </rPh>
    <rPh sb="4" eb="5">
      <t>ド</t>
    </rPh>
    <phoneticPr fontId="20"/>
  </si>
  <si>
    <t>平成３３年度</t>
    <rPh sb="0" eb="2">
      <t>ヘイセイ</t>
    </rPh>
    <rPh sb="4" eb="5">
      <t>ネン</t>
    </rPh>
    <rPh sb="5" eb="6">
      <t>ド</t>
    </rPh>
    <phoneticPr fontId="20"/>
  </si>
  <si>
    <t>昭和９年度</t>
    <rPh sb="0" eb="2">
      <t>ショウワ</t>
    </rPh>
    <rPh sb="3" eb="4">
      <t>ネン</t>
    </rPh>
    <rPh sb="4" eb="5">
      <t>ド</t>
    </rPh>
    <phoneticPr fontId="20"/>
  </si>
  <si>
    <t>平成３４年度</t>
    <rPh sb="0" eb="2">
      <t>ヘイセイ</t>
    </rPh>
    <rPh sb="4" eb="5">
      <t>ネン</t>
    </rPh>
    <rPh sb="5" eb="6">
      <t>ド</t>
    </rPh>
    <phoneticPr fontId="20"/>
  </si>
  <si>
    <t>昭和１０年度</t>
    <rPh sb="0" eb="2">
      <t>ショウワ</t>
    </rPh>
    <rPh sb="4" eb="5">
      <t>ネン</t>
    </rPh>
    <rPh sb="5" eb="6">
      <t>ド</t>
    </rPh>
    <phoneticPr fontId="20"/>
  </si>
  <si>
    <t>平成３５年度</t>
    <rPh sb="0" eb="2">
      <t>ヘイセイ</t>
    </rPh>
    <rPh sb="4" eb="5">
      <t>ネン</t>
    </rPh>
    <rPh sb="5" eb="6">
      <t>ド</t>
    </rPh>
    <phoneticPr fontId="20"/>
  </si>
  <si>
    <t>昭和１１年度</t>
    <rPh sb="0" eb="2">
      <t>ショウワ</t>
    </rPh>
    <rPh sb="4" eb="5">
      <t>ネン</t>
    </rPh>
    <rPh sb="5" eb="6">
      <t>ド</t>
    </rPh>
    <phoneticPr fontId="20"/>
  </si>
  <si>
    <t>平成３６年度</t>
    <rPh sb="0" eb="2">
      <t>ヘイセイ</t>
    </rPh>
    <rPh sb="4" eb="5">
      <t>ネン</t>
    </rPh>
    <rPh sb="5" eb="6">
      <t>ド</t>
    </rPh>
    <phoneticPr fontId="20"/>
  </si>
  <si>
    <t>昭和１２年度</t>
    <rPh sb="0" eb="2">
      <t>ショウワ</t>
    </rPh>
    <rPh sb="4" eb="5">
      <t>ネン</t>
    </rPh>
    <rPh sb="5" eb="6">
      <t>ド</t>
    </rPh>
    <phoneticPr fontId="20"/>
  </si>
  <si>
    <t>平成３７年度</t>
    <rPh sb="0" eb="2">
      <t>ヘイセイ</t>
    </rPh>
    <rPh sb="4" eb="5">
      <t>ネン</t>
    </rPh>
    <rPh sb="5" eb="6">
      <t>ド</t>
    </rPh>
    <phoneticPr fontId="20"/>
  </si>
  <si>
    <t>昭和１３年度</t>
    <rPh sb="0" eb="2">
      <t>ショウワ</t>
    </rPh>
    <rPh sb="4" eb="5">
      <t>ネン</t>
    </rPh>
    <rPh sb="5" eb="6">
      <t>ド</t>
    </rPh>
    <phoneticPr fontId="20"/>
  </si>
  <si>
    <t>平成３８年度</t>
    <rPh sb="0" eb="2">
      <t>ヘイセイ</t>
    </rPh>
    <rPh sb="4" eb="5">
      <t>ネン</t>
    </rPh>
    <rPh sb="5" eb="6">
      <t>ド</t>
    </rPh>
    <phoneticPr fontId="20"/>
  </si>
  <si>
    <t>昭和１４年度</t>
    <rPh sb="0" eb="2">
      <t>ショウワ</t>
    </rPh>
    <rPh sb="4" eb="5">
      <t>ネン</t>
    </rPh>
    <rPh sb="5" eb="6">
      <t>ド</t>
    </rPh>
    <phoneticPr fontId="20"/>
  </si>
  <si>
    <t>平成３９年度</t>
    <rPh sb="0" eb="2">
      <t>ヘイセイ</t>
    </rPh>
    <rPh sb="4" eb="5">
      <t>ネン</t>
    </rPh>
    <rPh sb="5" eb="6">
      <t>ド</t>
    </rPh>
    <phoneticPr fontId="20"/>
  </si>
  <si>
    <t>昭和１５年度</t>
    <rPh sb="0" eb="2">
      <t>ショウワ</t>
    </rPh>
    <rPh sb="4" eb="5">
      <t>ネン</t>
    </rPh>
    <rPh sb="5" eb="6">
      <t>ド</t>
    </rPh>
    <phoneticPr fontId="20"/>
  </si>
  <si>
    <t>平成４０年度</t>
    <rPh sb="0" eb="2">
      <t>ヘイセイ</t>
    </rPh>
    <rPh sb="4" eb="5">
      <t>ネン</t>
    </rPh>
    <rPh sb="5" eb="6">
      <t>ド</t>
    </rPh>
    <phoneticPr fontId="20"/>
  </si>
  <si>
    <t>昭和１６年度</t>
    <rPh sb="0" eb="2">
      <t>ショウワ</t>
    </rPh>
    <rPh sb="4" eb="5">
      <t>ネン</t>
    </rPh>
    <rPh sb="5" eb="6">
      <t>ド</t>
    </rPh>
    <phoneticPr fontId="20"/>
  </si>
  <si>
    <t>平成４１年度</t>
    <rPh sb="0" eb="2">
      <t>ヘイセイ</t>
    </rPh>
    <rPh sb="4" eb="5">
      <t>ネン</t>
    </rPh>
    <rPh sb="5" eb="6">
      <t>ド</t>
    </rPh>
    <phoneticPr fontId="20"/>
  </si>
  <si>
    <t>昭和１７年度</t>
    <rPh sb="0" eb="2">
      <t>ショウワ</t>
    </rPh>
    <rPh sb="4" eb="5">
      <t>ネン</t>
    </rPh>
    <rPh sb="5" eb="6">
      <t>ド</t>
    </rPh>
    <phoneticPr fontId="20"/>
  </si>
  <si>
    <t>平成４２年度</t>
    <rPh sb="0" eb="2">
      <t>ヘイセイ</t>
    </rPh>
    <rPh sb="4" eb="5">
      <t>ネン</t>
    </rPh>
    <rPh sb="5" eb="6">
      <t>ド</t>
    </rPh>
    <phoneticPr fontId="20"/>
  </si>
  <si>
    <t>昭和１８年度</t>
    <rPh sb="0" eb="2">
      <t>ショウワ</t>
    </rPh>
    <rPh sb="4" eb="5">
      <t>ネン</t>
    </rPh>
    <rPh sb="5" eb="6">
      <t>ド</t>
    </rPh>
    <phoneticPr fontId="20"/>
  </si>
  <si>
    <t>平成４３年度</t>
    <rPh sb="0" eb="2">
      <t>ヘイセイ</t>
    </rPh>
    <rPh sb="4" eb="5">
      <t>ネン</t>
    </rPh>
    <rPh sb="5" eb="6">
      <t>ド</t>
    </rPh>
    <phoneticPr fontId="20"/>
  </si>
  <si>
    <t>昭和１９年度</t>
    <rPh sb="0" eb="2">
      <t>ショウワ</t>
    </rPh>
    <rPh sb="4" eb="5">
      <t>ネン</t>
    </rPh>
    <rPh sb="5" eb="6">
      <t>ド</t>
    </rPh>
    <phoneticPr fontId="20"/>
  </si>
  <si>
    <t>平成４４年度</t>
    <rPh sb="0" eb="2">
      <t>ヘイセイ</t>
    </rPh>
    <rPh sb="4" eb="5">
      <t>ネン</t>
    </rPh>
    <rPh sb="5" eb="6">
      <t>ド</t>
    </rPh>
    <phoneticPr fontId="20"/>
  </si>
  <si>
    <t>昭和２０年度</t>
    <rPh sb="0" eb="2">
      <t>ショウワ</t>
    </rPh>
    <rPh sb="4" eb="5">
      <t>ネン</t>
    </rPh>
    <rPh sb="5" eb="6">
      <t>ド</t>
    </rPh>
    <phoneticPr fontId="20"/>
  </si>
  <si>
    <t>平成４５年度</t>
    <rPh sb="0" eb="2">
      <t>ヘイセイ</t>
    </rPh>
    <rPh sb="4" eb="5">
      <t>ネン</t>
    </rPh>
    <rPh sb="5" eb="6">
      <t>ド</t>
    </rPh>
    <phoneticPr fontId="20"/>
  </si>
  <si>
    <t>昭和２１年度</t>
    <rPh sb="0" eb="2">
      <t>ショウワ</t>
    </rPh>
    <rPh sb="4" eb="5">
      <t>ネン</t>
    </rPh>
    <rPh sb="5" eb="6">
      <t>ド</t>
    </rPh>
    <phoneticPr fontId="20"/>
  </si>
  <si>
    <t>平成４６年度</t>
    <rPh sb="0" eb="2">
      <t>ヘイセイ</t>
    </rPh>
    <rPh sb="4" eb="5">
      <t>ネン</t>
    </rPh>
    <rPh sb="5" eb="6">
      <t>ド</t>
    </rPh>
    <phoneticPr fontId="20"/>
  </si>
  <si>
    <t>昭和２２年度</t>
    <rPh sb="0" eb="2">
      <t>ショウワ</t>
    </rPh>
    <rPh sb="4" eb="5">
      <t>ネン</t>
    </rPh>
    <rPh sb="5" eb="6">
      <t>ド</t>
    </rPh>
    <phoneticPr fontId="20"/>
  </si>
  <si>
    <t>平成４７年度</t>
    <rPh sb="0" eb="2">
      <t>ヘイセイ</t>
    </rPh>
    <rPh sb="4" eb="5">
      <t>ネン</t>
    </rPh>
    <rPh sb="5" eb="6">
      <t>ド</t>
    </rPh>
    <phoneticPr fontId="20"/>
  </si>
  <si>
    <t>昭和２３年度</t>
    <rPh sb="0" eb="2">
      <t>ショウワ</t>
    </rPh>
    <rPh sb="4" eb="5">
      <t>ネン</t>
    </rPh>
    <rPh sb="5" eb="6">
      <t>ド</t>
    </rPh>
    <phoneticPr fontId="20"/>
  </si>
  <si>
    <t>平成４８年度</t>
    <rPh sb="0" eb="2">
      <t>ヘイセイ</t>
    </rPh>
    <rPh sb="4" eb="5">
      <t>ネン</t>
    </rPh>
    <rPh sb="5" eb="6">
      <t>ド</t>
    </rPh>
    <phoneticPr fontId="20"/>
  </si>
  <si>
    <t>昭和２４年度</t>
    <rPh sb="0" eb="2">
      <t>ショウワ</t>
    </rPh>
    <rPh sb="4" eb="5">
      <t>ネン</t>
    </rPh>
    <rPh sb="5" eb="6">
      <t>ド</t>
    </rPh>
    <phoneticPr fontId="20"/>
  </si>
  <si>
    <t>平成４９年度</t>
    <rPh sb="0" eb="2">
      <t>ヘイセイ</t>
    </rPh>
    <rPh sb="4" eb="5">
      <t>ネン</t>
    </rPh>
    <rPh sb="5" eb="6">
      <t>ド</t>
    </rPh>
    <phoneticPr fontId="20"/>
  </si>
  <si>
    <t>昭和２５年度</t>
    <rPh sb="0" eb="2">
      <t>ショウワ</t>
    </rPh>
    <rPh sb="4" eb="5">
      <t>ネン</t>
    </rPh>
    <rPh sb="5" eb="6">
      <t>ド</t>
    </rPh>
    <phoneticPr fontId="20"/>
  </si>
  <si>
    <t>平成５０年度</t>
    <rPh sb="0" eb="2">
      <t>ヘイセイ</t>
    </rPh>
    <rPh sb="4" eb="5">
      <t>ネン</t>
    </rPh>
    <rPh sb="5" eb="6">
      <t>ド</t>
    </rPh>
    <phoneticPr fontId="20"/>
  </si>
  <si>
    <t>昭和２６年度</t>
    <rPh sb="0" eb="2">
      <t>ショウワ</t>
    </rPh>
    <rPh sb="4" eb="5">
      <t>ネン</t>
    </rPh>
    <rPh sb="5" eb="6">
      <t>ド</t>
    </rPh>
    <phoneticPr fontId="20"/>
  </si>
  <si>
    <t>平成５１年度</t>
    <rPh sb="0" eb="2">
      <t>ヘイセイ</t>
    </rPh>
    <rPh sb="4" eb="5">
      <t>ネン</t>
    </rPh>
    <rPh sb="5" eb="6">
      <t>ド</t>
    </rPh>
    <phoneticPr fontId="20"/>
  </si>
  <si>
    <t>昭和２７年度</t>
    <rPh sb="0" eb="2">
      <t>ショウワ</t>
    </rPh>
    <rPh sb="4" eb="5">
      <t>ネン</t>
    </rPh>
    <rPh sb="5" eb="6">
      <t>ド</t>
    </rPh>
    <phoneticPr fontId="20"/>
  </si>
  <si>
    <t>平成５２年度</t>
    <rPh sb="0" eb="2">
      <t>ヘイセイ</t>
    </rPh>
    <rPh sb="4" eb="5">
      <t>ネン</t>
    </rPh>
    <rPh sb="5" eb="6">
      <t>ド</t>
    </rPh>
    <phoneticPr fontId="20"/>
  </si>
  <si>
    <t>昭和２８年度</t>
    <rPh sb="0" eb="2">
      <t>ショウワ</t>
    </rPh>
    <rPh sb="4" eb="5">
      <t>ネン</t>
    </rPh>
    <rPh sb="5" eb="6">
      <t>ド</t>
    </rPh>
    <phoneticPr fontId="20"/>
  </si>
  <si>
    <t>平成５３年度</t>
    <rPh sb="0" eb="2">
      <t>ヘイセイ</t>
    </rPh>
    <rPh sb="4" eb="5">
      <t>ネン</t>
    </rPh>
    <rPh sb="5" eb="6">
      <t>ド</t>
    </rPh>
    <phoneticPr fontId="20"/>
  </si>
  <si>
    <t>昭和２９年度</t>
    <rPh sb="0" eb="2">
      <t>ショウワ</t>
    </rPh>
    <rPh sb="4" eb="5">
      <t>ネン</t>
    </rPh>
    <rPh sb="5" eb="6">
      <t>ド</t>
    </rPh>
    <phoneticPr fontId="20"/>
  </si>
  <si>
    <t>平成５４年度</t>
    <rPh sb="0" eb="2">
      <t>ヘイセイ</t>
    </rPh>
    <rPh sb="4" eb="5">
      <t>ネン</t>
    </rPh>
    <rPh sb="5" eb="6">
      <t>ド</t>
    </rPh>
    <phoneticPr fontId="20"/>
  </si>
  <si>
    <t>昭和３０年度</t>
    <rPh sb="0" eb="2">
      <t>ショウワ</t>
    </rPh>
    <rPh sb="4" eb="5">
      <t>ネン</t>
    </rPh>
    <rPh sb="5" eb="6">
      <t>ド</t>
    </rPh>
    <phoneticPr fontId="20"/>
  </si>
  <si>
    <t>平成５５年度</t>
    <rPh sb="0" eb="2">
      <t>ヘイセイ</t>
    </rPh>
    <rPh sb="4" eb="5">
      <t>ネン</t>
    </rPh>
    <rPh sb="5" eb="6">
      <t>ド</t>
    </rPh>
    <phoneticPr fontId="20"/>
  </si>
  <si>
    <t>昭和３１年度</t>
    <rPh sb="0" eb="2">
      <t>ショウワ</t>
    </rPh>
    <rPh sb="4" eb="5">
      <t>ネン</t>
    </rPh>
    <rPh sb="5" eb="6">
      <t>ド</t>
    </rPh>
    <phoneticPr fontId="20"/>
  </si>
  <si>
    <t>終了予定なし</t>
    <rPh sb="0" eb="2">
      <t>シュウリョウ</t>
    </rPh>
    <rPh sb="2" eb="4">
      <t>ヨテイ</t>
    </rPh>
    <phoneticPr fontId="20"/>
  </si>
  <si>
    <t>昭和３２年度</t>
    <rPh sb="0" eb="2">
      <t>ショウワ</t>
    </rPh>
    <rPh sb="4" eb="5">
      <t>ネン</t>
    </rPh>
    <rPh sb="5" eb="6">
      <t>ド</t>
    </rPh>
    <phoneticPr fontId="20"/>
  </si>
  <si>
    <t>昭和３３年度</t>
    <rPh sb="0" eb="2">
      <t>ショウワ</t>
    </rPh>
    <rPh sb="4" eb="5">
      <t>ネン</t>
    </rPh>
    <rPh sb="5" eb="6">
      <t>ド</t>
    </rPh>
    <phoneticPr fontId="20"/>
  </si>
  <si>
    <t>昭和３４年度</t>
    <rPh sb="0" eb="2">
      <t>ショウワ</t>
    </rPh>
    <rPh sb="4" eb="5">
      <t>ネン</t>
    </rPh>
    <rPh sb="5" eb="6">
      <t>ド</t>
    </rPh>
    <phoneticPr fontId="20"/>
  </si>
  <si>
    <t>昭和３５年度</t>
    <rPh sb="0" eb="2">
      <t>ショウワ</t>
    </rPh>
    <rPh sb="4" eb="5">
      <t>ネン</t>
    </rPh>
    <rPh sb="5" eb="6">
      <t>ド</t>
    </rPh>
    <phoneticPr fontId="20"/>
  </si>
  <si>
    <t>昭和３６年度</t>
    <rPh sb="0" eb="2">
      <t>ショウワ</t>
    </rPh>
    <rPh sb="4" eb="5">
      <t>ネン</t>
    </rPh>
    <rPh sb="5" eb="6">
      <t>ド</t>
    </rPh>
    <phoneticPr fontId="20"/>
  </si>
  <si>
    <t>昭和３７年度</t>
    <rPh sb="0" eb="2">
      <t>ショウワ</t>
    </rPh>
    <rPh sb="4" eb="5">
      <t>ネン</t>
    </rPh>
    <rPh sb="5" eb="6">
      <t>ド</t>
    </rPh>
    <phoneticPr fontId="20"/>
  </si>
  <si>
    <t>昭和３８年度</t>
    <rPh sb="0" eb="2">
      <t>ショウワ</t>
    </rPh>
    <rPh sb="4" eb="5">
      <t>ネン</t>
    </rPh>
    <rPh sb="5" eb="6">
      <t>ド</t>
    </rPh>
    <phoneticPr fontId="20"/>
  </si>
  <si>
    <t>昭和３９年度</t>
    <rPh sb="0" eb="2">
      <t>ショウワ</t>
    </rPh>
    <rPh sb="4" eb="5">
      <t>ネン</t>
    </rPh>
    <rPh sb="5" eb="6">
      <t>ド</t>
    </rPh>
    <phoneticPr fontId="20"/>
  </si>
  <si>
    <t>昭和４０年度</t>
    <rPh sb="0" eb="2">
      <t>ショウワ</t>
    </rPh>
    <rPh sb="4" eb="5">
      <t>ネン</t>
    </rPh>
    <rPh sb="5" eb="6">
      <t>ド</t>
    </rPh>
    <phoneticPr fontId="20"/>
  </si>
  <si>
    <t>昭和４１年度</t>
    <rPh sb="0" eb="2">
      <t>ショウワ</t>
    </rPh>
    <rPh sb="4" eb="5">
      <t>ネン</t>
    </rPh>
    <rPh sb="5" eb="6">
      <t>ド</t>
    </rPh>
    <phoneticPr fontId="20"/>
  </si>
  <si>
    <t>昭和４２年度</t>
    <rPh sb="0" eb="2">
      <t>ショウワ</t>
    </rPh>
    <rPh sb="4" eb="5">
      <t>ネン</t>
    </rPh>
    <rPh sb="5" eb="6">
      <t>ド</t>
    </rPh>
    <phoneticPr fontId="20"/>
  </si>
  <si>
    <t>昭和４３年度</t>
    <rPh sb="0" eb="2">
      <t>ショウワ</t>
    </rPh>
    <rPh sb="4" eb="5">
      <t>ネン</t>
    </rPh>
    <rPh sb="5" eb="6">
      <t>ド</t>
    </rPh>
    <phoneticPr fontId="20"/>
  </si>
  <si>
    <t>昭和４４年度</t>
    <rPh sb="0" eb="2">
      <t>ショウワ</t>
    </rPh>
    <rPh sb="4" eb="5">
      <t>ネン</t>
    </rPh>
    <rPh sb="5" eb="6">
      <t>ド</t>
    </rPh>
    <phoneticPr fontId="20"/>
  </si>
  <si>
    <t>昭和４５年度</t>
    <rPh sb="0" eb="2">
      <t>ショウワ</t>
    </rPh>
    <rPh sb="4" eb="5">
      <t>ネン</t>
    </rPh>
    <rPh sb="5" eb="6">
      <t>ド</t>
    </rPh>
    <phoneticPr fontId="20"/>
  </si>
  <si>
    <t>昭和４６年度</t>
    <rPh sb="0" eb="2">
      <t>ショウワ</t>
    </rPh>
    <rPh sb="4" eb="5">
      <t>ネン</t>
    </rPh>
    <rPh sb="5" eb="6">
      <t>ド</t>
    </rPh>
    <phoneticPr fontId="20"/>
  </si>
  <si>
    <t>昭和４７年度</t>
    <rPh sb="0" eb="2">
      <t>ショウワ</t>
    </rPh>
    <rPh sb="4" eb="5">
      <t>ネン</t>
    </rPh>
    <rPh sb="5" eb="6">
      <t>ド</t>
    </rPh>
    <phoneticPr fontId="20"/>
  </si>
  <si>
    <t>昭和４８年度</t>
    <rPh sb="0" eb="2">
      <t>ショウワ</t>
    </rPh>
    <rPh sb="4" eb="5">
      <t>ネン</t>
    </rPh>
    <rPh sb="5" eb="6">
      <t>ド</t>
    </rPh>
    <phoneticPr fontId="20"/>
  </si>
  <si>
    <t>昭和４９年度</t>
    <rPh sb="0" eb="2">
      <t>ショウワ</t>
    </rPh>
    <rPh sb="4" eb="5">
      <t>ネン</t>
    </rPh>
    <rPh sb="5" eb="6">
      <t>ド</t>
    </rPh>
    <phoneticPr fontId="20"/>
  </si>
  <si>
    <t>昭和５０年度</t>
    <rPh sb="0" eb="2">
      <t>ショウワ</t>
    </rPh>
    <rPh sb="4" eb="5">
      <t>ネン</t>
    </rPh>
    <rPh sb="5" eb="6">
      <t>ド</t>
    </rPh>
    <phoneticPr fontId="20"/>
  </si>
  <si>
    <t>昭和５１年度</t>
    <rPh sb="0" eb="2">
      <t>ショウワ</t>
    </rPh>
    <rPh sb="4" eb="5">
      <t>ネン</t>
    </rPh>
    <rPh sb="5" eb="6">
      <t>ド</t>
    </rPh>
    <phoneticPr fontId="20"/>
  </si>
  <si>
    <t>昭和５２年度</t>
    <rPh sb="0" eb="2">
      <t>ショウワ</t>
    </rPh>
    <rPh sb="4" eb="5">
      <t>ネン</t>
    </rPh>
    <rPh sb="5" eb="6">
      <t>ド</t>
    </rPh>
    <phoneticPr fontId="20"/>
  </si>
  <si>
    <t>昭和５３年度</t>
    <rPh sb="0" eb="2">
      <t>ショウワ</t>
    </rPh>
    <rPh sb="4" eb="5">
      <t>ネン</t>
    </rPh>
    <rPh sb="5" eb="6">
      <t>ド</t>
    </rPh>
    <phoneticPr fontId="20"/>
  </si>
  <si>
    <t>昭和５４年度</t>
    <rPh sb="0" eb="2">
      <t>ショウワ</t>
    </rPh>
    <rPh sb="4" eb="5">
      <t>ネン</t>
    </rPh>
    <rPh sb="5" eb="6">
      <t>ド</t>
    </rPh>
    <phoneticPr fontId="20"/>
  </si>
  <si>
    <t>昭和５５年度</t>
    <rPh sb="0" eb="2">
      <t>ショウワ</t>
    </rPh>
    <rPh sb="4" eb="5">
      <t>ネン</t>
    </rPh>
    <rPh sb="5" eb="6">
      <t>ド</t>
    </rPh>
    <phoneticPr fontId="20"/>
  </si>
  <si>
    <t>昭和５６年度</t>
    <rPh sb="0" eb="2">
      <t>ショウワ</t>
    </rPh>
    <rPh sb="4" eb="5">
      <t>ネン</t>
    </rPh>
    <rPh sb="5" eb="6">
      <t>ド</t>
    </rPh>
    <phoneticPr fontId="20"/>
  </si>
  <si>
    <t>昭和５７年度</t>
    <rPh sb="0" eb="2">
      <t>ショウワ</t>
    </rPh>
    <rPh sb="4" eb="5">
      <t>ネン</t>
    </rPh>
    <rPh sb="5" eb="6">
      <t>ド</t>
    </rPh>
    <phoneticPr fontId="20"/>
  </si>
  <si>
    <t>昭和５８年度</t>
    <rPh sb="0" eb="2">
      <t>ショウワ</t>
    </rPh>
    <rPh sb="4" eb="5">
      <t>ネン</t>
    </rPh>
    <rPh sb="5" eb="6">
      <t>ド</t>
    </rPh>
    <phoneticPr fontId="20"/>
  </si>
  <si>
    <t>昭和５９年度</t>
    <rPh sb="0" eb="2">
      <t>ショウワ</t>
    </rPh>
    <rPh sb="4" eb="5">
      <t>ネン</t>
    </rPh>
    <rPh sb="5" eb="6">
      <t>ド</t>
    </rPh>
    <phoneticPr fontId="20"/>
  </si>
  <si>
    <t>昭和６０年度</t>
    <rPh sb="0" eb="2">
      <t>ショウワ</t>
    </rPh>
    <rPh sb="4" eb="5">
      <t>ネン</t>
    </rPh>
    <rPh sb="5" eb="6">
      <t>ド</t>
    </rPh>
    <phoneticPr fontId="20"/>
  </si>
  <si>
    <t>昭和６１年度</t>
    <rPh sb="0" eb="2">
      <t>ショウワ</t>
    </rPh>
    <rPh sb="4" eb="5">
      <t>ネン</t>
    </rPh>
    <rPh sb="5" eb="6">
      <t>ド</t>
    </rPh>
    <phoneticPr fontId="20"/>
  </si>
  <si>
    <t>昭和６２年度</t>
    <rPh sb="0" eb="2">
      <t>ショウワ</t>
    </rPh>
    <rPh sb="4" eb="5">
      <t>ネン</t>
    </rPh>
    <rPh sb="5" eb="6">
      <t>ド</t>
    </rPh>
    <phoneticPr fontId="20"/>
  </si>
  <si>
    <t>昭和６３年度</t>
    <rPh sb="0" eb="2">
      <t>ショウワ</t>
    </rPh>
    <rPh sb="4" eb="5">
      <t>ネン</t>
    </rPh>
    <rPh sb="5" eb="6">
      <t>ド</t>
    </rPh>
    <phoneticPr fontId="20"/>
  </si>
  <si>
    <t>平成元年度</t>
    <rPh sb="0" eb="2">
      <t>ヘイセイ</t>
    </rPh>
    <rPh sb="2" eb="4">
      <t>ガンネン</t>
    </rPh>
    <rPh sb="4" eb="5">
      <t>ド</t>
    </rPh>
    <phoneticPr fontId="20"/>
  </si>
  <si>
    <t>平成２年度</t>
    <rPh sb="0" eb="2">
      <t>ヘイセイ</t>
    </rPh>
    <rPh sb="3" eb="4">
      <t>ネン</t>
    </rPh>
    <rPh sb="4" eb="5">
      <t>ド</t>
    </rPh>
    <phoneticPr fontId="20"/>
  </si>
  <si>
    <t>平成３年度</t>
    <rPh sb="0" eb="2">
      <t>ヘイセイ</t>
    </rPh>
    <rPh sb="3" eb="4">
      <t>ネン</t>
    </rPh>
    <rPh sb="4" eb="5">
      <t>ド</t>
    </rPh>
    <phoneticPr fontId="20"/>
  </si>
  <si>
    <t>平成４年度</t>
    <rPh sb="0" eb="2">
      <t>ヘイセイ</t>
    </rPh>
    <rPh sb="3" eb="4">
      <t>ネン</t>
    </rPh>
    <rPh sb="4" eb="5">
      <t>ド</t>
    </rPh>
    <phoneticPr fontId="20"/>
  </si>
  <si>
    <t>平成５年度</t>
    <rPh sb="0" eb="2">
      <t>ヘイセイ</t>
    </rPh>
    <rPh sb="3" eb="4">
      <t>ネン</t>
    </rPh>
    <rPh sb="4" eb="5">
      <t>ド</t>
    </rPh>
    <phoneticPr fontId="20"/>
  </si>
  <si>
    <t>平成６年度</t>
    <rPh sb="0" eb="2">
      <t>ヘイセイ</t>
    </rPh>
    <rPh sb="3" eb="4">
      <t>ネン</t>
    </rPh>
    <rPh sb="4" eb="5">
      <t>ド</t>
    </rPh>
    <phoneticPr fontId="20"/>
  </si>
  <si>
    <t>平成７年度</t>
    <rPh sb="0" eb="2">
      <t>ヘイセイ</t>
    </rPh>
    <rPh sb="3" eb="4">
      <t>ネン</t>
    </rPh>
    <rPh sb="4" eb="5">
      <t>ド</t>
    </rPh>
    <phoneticPr fontId="20"/>
  </si>
  <si>
    <t>平成８年度</t>
    <rPh sb="0" eb="2">
      <t>ヘイセイ</t>
    </rPh>
    <rPh sb="3" eb="4">
      <t>ネン</t>
    </rPh>
    <rPh sb="4" eb="5">
      <t>ド</t>
    </rPh>
    <phoneticPr fontId="20"/>
  </si>
  <si>
    <t>平成９年度</t>
    <rPh sb="0" eb="2">
      <t>ヘイセイ</t>
    </rPh>
    <rPh sb="3" eb="4">
      <t>ネン</t>
    </rPh>
    <rPh sb="4" eb="5">
      <t>ド</t>
    </rPh>
    <phoneticPr fontId="20"/>
  </si>
  <si>
    <t>平成１０年度</t>
    <rPh sb="0" eb="2">
      <t>ヘイセイ</t>
    </rPh>
    <rPh sb="4" eb="5">
      <t>ネン</t>
    </rPh>
    <rPh sb="5" eb="6">
      <t>ド</t>
    </rPh>
    <phoneticPr fontId="20"/>
  </si>
  <si>
    <t>平成１１年度</t>
    <rPh sb="0" eb="2">
      <t>ヘイセイ</t>
    </rPh>
    <rPh sb="4" eb="5">
      <t>ネン</t>
    </rPh>
    <rPh sb="5" eb="6">
      <t>ド</t>
    </rPh>
    <phoneticPr fontId="20"/>
  </si>
  <si>
    <t>平成１２年度</t>
    <rPh sb="0" eb="2">
      <t>ヘイセイ</t>
    </rPh>
    <rPh sb="4" eb="5">
      <t>ネン</t>
    </rPh>
    <rPh sb="5" eb="6">
      <t>ド</t>
    </rPh>
    <phoneticPr fontId="20"/>
  </si>
  <si>
    <t>平成１３年度</t>
    <rPh sb="0" eb="2">
      <t>ヘイセイ</t>
    </rPh>
    <rPh sb="4" eb="5">
      <t>ネン</t>
    </rPh>
    <rPh sb="5" eb="6">
      <t>ド</t>
    </rPh>
    <phoneticPr fontId="20"/>
  </si>
  <si>
    <t>平成１４年度</t>
    <rPh sb="0" eb="2">
      <t>ヘイセイ</t>
    </rPh>
    <rPh sb="4" eb="5">
      <t>ネン</t>
    </rPh>
    <rPh sb="5" eb="6">
      <t>ド</t>
    </rPh>
    <phoneticPr fontId="20"/>
  </si>
  <si>
    <t>平成１５年度</t>
    <rPh sb="0" eb="2">
      <t>ヘイセイ</t>
    </rPh>
    <rPh sb="4" eb="5">
      <t>ネン</t>
    </rPh>
    <rPh sb="5" eb="6">
      <t>ド</t>
    </rPh>
    <phoneticPr fontId="20"/>
  </si>
  <si>
    <t>平成１６年度</t>
    <rPh sb="0" eb="2">
      <t>ヘイセイ</t>
    </rPh>
    <rPh sb="4" eb="5">
      <t>ネン</t>
    </rPh>
    <rPh sb="5" eb="6">
      <t>ド</t>
    </rPh>
    <phoneticPr fontId="20"/>
  </si>
  <si>
    <t>平成１７年度</t>
    <rPh sb="0" eb="2">
      <t>ヘイセイ</t>
    </rPh>
    <rPh sb="4" eb="5">
      <t>ネン</t>
    </rPh>
    <rPh sb="5" eb="6">
      <t>ド</t>
    </rPh>
    <phoneticPr fontId="20"/>
  </si>
  <si>
    <t>平成１８年度</t>
    <rPh sb="0" eb="2">
      <t>ヘイセイ</t>
    </rPh>
    <rPh sb="4" eb="5">
      <t>ネン</t>
    </rPh>
    <rPh sb="5" eb="6">
      <t>ド</t>
    </rPh>
    <phoneticPr fontId="20"/>
  </si>
  <si>
    <t>平成１９年度</t>
    <rPh sb="0" eb="2">
      <t>ヘイセイ</t>
    </rPh>
    <rPh sb="4" eb="5">
      <t>ネン</t>
    </rPh>
    <rPh sb="5" eb="6">
      <t>ド</t>
    </rPh>
    <phoneticPr fontId="20"/>
  </si>
  <si>
    <t>平成２０年度</t>
    <rPh sb="0" eb="2">
      <t>ヘイセイ</t>
    </rPh>
    <rPh sb="4" eb="5">
      <t>ネン</t>
    </rPh>
    <rPh sb="5" eb="6">
      <t>ド</t>
    </rPh>
    <phoneticPr fontId="20"/>
  </si>
  <si>
    <t>平成２１年度</t>
    <rPh sb="0" eb="2">
      <t>ヘイセイ</t>
    </rPh>
    <rPh sb="4" eb="5">
      <t>ネン</t>
    </rPh>
    <rPh sb="5" eb="6">
      <t>ド</t>
    </rPh>
    <phoneticPr fontId="20"/>
  </si>
  <si>
    <t>平成２２年度</t>
    <rPh sb="0" eb="2">
      <t>ヘイセイ</t>
    </rPh>
    <rPh sb="4" eb="5">
      <t>ネン</t>
    </rPh>
    <rPh sb="5" eb="6">
      <t>ド</t>
    </rPh>
    <phoneticPr fontId="20"/>
  </si>
  <si>
    <t>平成２３年度</t>
    <rPh sb="0" eb="2">
      <t>ヘイセイ</t>
    </rPh>
    <rPh sb="4" eb="5">
      <t>ネン</t>
    </rPh>
    <rPh sb="5" eb="6">
      <t>ド</t>
    </rPh>
    <phoneticPr fontId="20"/>
  </si>
  <si>
    <t>平成２４年度</t>
    <rPh sb="0" eb="2">
      <t>ヘイセイ</t>
    </rPh>
    <rPh sb="4" eb="5">
      <t>ネン</t>
    </rPh>
    <rPh sb="5" eb="6">
      <t>ド</t>
    </rPh>
    <phoneticPr fontId="20"/>
  </si>
  <si>
    <t>一般会計</t>
    <rPh sb="0" eb="2">
      <t>イッパン</t>
    </rPh>
    <rPh sb="2" eb="4">
      <t>カイケイ</t>
    </rPh>
    <phoneticPr fontId="3"/>
  </si>
  <si>
    <t>該当の有無</t>
    <rPh sb="0" eb="2">
      <t>ガイトウ</t>
    </rPh>
    <rPh sb="3" eb="5">
      <t>ウム</t>
    </rPh>
    <phoneticPr fontId="3"/>
  </si>
  <si>
    <t>直接実施</t>
    <rPh sb="0" eb="2">
      <t>チョクセツ</t>
    </rPh>
    <rPh sb="2" eb="4">
      <t>ジッシ</t>
    </rPh>
    <phoneticPr fontId="3"/>
  </si>
  <si>
    <t>委託・請負</t>
    <rPh sb="0" eb="2">
      <t>イタク</t>
    </rPh>
    <rPh sb="3" eb="5">
      <t>ウケオイ</t>
    </rPh>
    <phoneticPr fontId="3"/>
  </si>
  <si>
    <t>補助</t>
    <rPh sb="0" eb="2">
      <t>ホジョ</t>
    </rPh>
    <phoneticPr fontId="3"/>
  </si>
  <si>
    <t>負担</t>
    <rPh sb="0" eb="2">
      <t>フタン</t>
    </rPh>
    <phoneticPr fontId="3"/>
  </si>
  <si>
    <t>交付</t>
    <rPh sb="0" eb="2">
      <t>コウフ</t>
    </rPh>
    <phoneticPr fontId="3"/>
  </si>
  <si>
    <t>貸付</t>
    <rPh sb="0" eb="2">
      <t>カシツケ</t>
    </rPh>
    <phoneticPr fontId="3"/>
  </si>
  <si>
    <t>その他</t>
    <rPh sb="2" eb="3">
      <t>タ</t>
    </rPh>
    <phoneticPr fontId="3"/>
  </si>
  <si>
    <t>平成５５年度以降</t>
    <rPh sb="0" eb="2">
      <t>ヘイセイ</t>
    </rPh>
    <rPh sb="4" eb="5">
      <t>ネン</t>
    </rPh>
    <rPh sb="5" eb="6">
      <t>ド</t>
    </rPh>
    <rPh sb="6" eb="8">
      <t>イコウ</t>
    </rPh>
    <phoneticPr fontId="20"/>
  </si>
  <si>
    <t>開始年度</t>
    <rPh sb="0" eb="2">
      <t>カイシ</t>
    </rPh>
    <rPh sb="2" eb="4">
      <t>ネンド</t>
    </rPh>
    <phoneticPr fontId="3"/>
  </si>
  <si>
    <t>終了（予定）年度</t>
    <rPh sb="0" eb="2">
      <t>シュウリョウ</t>
    </rPh>
    <rPh sb="3" eb="5">
      <t>ヨテイ</t>
    </rPh>
    <rPh sb="6" eb="8">
      <t>ネンド</t>
    </rPh>
    <phoneticPr fontId="3"/>
  </si>
  <si>
    <t>主要施策名</t>
    <rPh sb="0" eb="2">
      <t>シュヨウ</t>
    </rPh>
    <rPh sb="2" eb="4">
      <t>シサク</t>
    </rPh>
    <rPh sb="4" eb="5">
      <t>メイ</t>
    </rPh>
    <phoneticPr fontId="22"/>
  </si>
  <si>
    <t>該当の有無</t>
    <rPh sb="0" eb="2">
      <t>ガイトウ</t>
    </rPh>
    <rPh sb="3" eb="5">
      <t>ウム</t>
    </rPh>
    <phoneticPr fontId="2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</si>
  <si>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</si>
  <si>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</si>
  <si>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</si>
  <si>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</si>
  <si>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</si>
  <si>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</si>
  <si>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</si>
  <si>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</si>
  <si>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</si>
  <si>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</si>
  <si>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</si>
  <si>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</si>
  <si>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</si>
  <si>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</si>
  <si>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</si>
  <si>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</si>
  <si>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</si>
  <si>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</si>
  <si>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</si>
  <si>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</si>
  <si>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</si>
  <si>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</si>
  <si>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</si>
  <si>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</si>
  <si>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</si>
  <si>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</si>
  <si>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</si>
  <si>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</si>
  <si>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3"/>
  </si>
  <si>
    <t>地震再保険特別会計</t>
    <rPh sb="5" eb="7">
      <t>トクベツ</t>
    </rPh>
    <rPh sb="7" eb="9">
      <t>カイケイ</t>
    </rPh>
    <phoneticPr fontId="3"/>
  </si>
  <si>
    <t>国債整理基金特別会計</t>
    <rPh sb="6" eb="8">
      <t>トクベツ</t>
    </rPh>
    <rPh sb="8" eb="10">
      <t>カイケイ</t>
    </rPh>
    <phoneticPr fontId="3"/>
  </si>
  <si>
    <t>外国為替資金特別会計</t>
    <rPh sb="6" eb="8">
      <t>トクベツ</t>
    </rPh>
    <rPh sb="8" eb="10">
      <t>カイケイ</t>
    </rPh>
    <phoneticPr fontId="3"/>
  </si>
  <si>
    <t>財政投融資特別会計投資勘定</t>
    <rPh sb="5" eb="7">
      <t>トクベツ</t>
    </rPh>
    <rPh sb="7" eb="9">
      <t>カイケイ</t>
    </rPh>
    <phoneticPr fontId="3"/>
  </si>
  <si>
    <t>エネルギー対策特別会計エネルギー需給勘定</t>
    <rPh sb="7" eb="9">
      <t>トクベツ</t>
    </rPh>
    <rPh sb="9" eb="11">
      <t>カイケイ</t>
    </rPh>
    <phoneticPr fontId="3"/>
  </si>
  <si>
    <t>エネルギー対策特別会計電源開発促進勘定</t>
    <rPh sb="7" eb="9">
      <t>トクベツ</t>
    </rPh>
    <rPh sb="9" eb="11">
      <t>カイケイ</t>
    </rPh>
    <phoneticPr fontId="3"/>
  </si>
  <si>
    <t>エネルギー対策特別会計原子力損害賠償支援勘定</t>
    <rPh sb="7" eb="9">
      <t>トクベツ</t>
    </rPh>
    <rPh sb="9" eb="11">
      <t>カイケイ</t>
    </rPh>
    <phoneticPr fontId="3"/>
  </si>
  <si>
    <t>労働保険特別会計労災勘定</t>
    <rPh sb="4" eb="6">
      <t>トクベツ</t>
    </rPh>
    <rPh sb="6" eb="8">
      <t>カイケイ</t>
    </rPh>
    <phoneticPr fontId="3"/>
  </si>
  <si>
    <t>労働保険特別会計雇用勘定</t>
    <rPh sb="4" eb="6">
      <t>トクベツ</t>
    </rPh>
    <rPh sb="6" eb="8">
      <t>カイケイ</t>
    </rPh>
    <phoneticPr fontId="3"/>
  </si>
  <si>
    <t>労働保険特別会計徴収勘定</t>
    <rPh sb="4" eb="6">
      <t>トクベツ</t>
    </rPh>
    <rPh sb="6" eb="8">
      <t>カイケイ</t>
    </rPh>
    <phoneticPr fontId="3"/>
  </si>
  <si>
    <t>年金特別会計基礎年金勘定</t>
    <rPh sb="2" eb="4">
      <t>トクベツ</t>
    </rPh>
    <rPh sb="4" eb="6">
      <t>カイケイ</t>
    </rPh>
    <phoneticPr fontId="3"/>
  </si>
  <si>
    <t>年金特別会計国民年金勘定</t>
    <rPh sb="2" eb="4">
      <t>トクベツ</t>
    </rPh>
    <rPh sb="4" eb="6">
      <t>カイケイ</t>
    </rPh>
    <phoneticPr fontId="3"/>
  </si>
  <si>
    <t>年金特別会計厚生年金勘定</t>
    <rPh sb="2" eb="4">
      <t>トクベツ</t>
    </rPh>
    <rPh sb="4" eb="6">
      <t>カイケイ</t>
    </rPh>
    <phoneticPr fontId="3"/>
  </si>
  <si>
    <t>年金特別会計健康勘定</t>
    <rPh sb="2" eb="4">
      <t>トクベツ</t>
    </rPh>
    <rPh sb="4" eb="6">
      <t>カイケイ</t>
    </rPh>
    <phoneticPr fontId="3"/>
  </si>
  <si>
    <t>年金特別会計業務勘定</t>
    <rPh sb="2" eb="4">
      <t>トクベツ</t>
    </rPh>
    <rPh sb="4" eb="6">
      <t>カイケイ</t>
    </rPh>
    <phoneticPr fontId="3"/>
  </si>
  <si>
    <t>食料安定供給特別会計農業経営安定勘定</t>
    <rPh sb="6" eb="8">
      <t>トクベツ</t>
    </rPh>
    <rPh sb="8" eb="10">
      <t>カイケイ</t>
    </rPh>
    <phoneticPr fontId="3"/>
  </si>
  <si>
    <t>食料安定供給特別会計食糧管理勘定</t>
    <rPh sb="6" eb="8">
      <t>トクベツ</t>
    </rPh>
    <rPh sb="8" eb="10">
      <t>カイケイ</t>
    </rPh>
    <phoneticPr fontId="3"/>
  </si>
  <si>
    <t>食料安定供給特別会計農業共済再保険勘定</t>
    <rPh sb="6" eb="8">
      <t>トクベツ</t>
    </rPh>
    <rPh sb="8" eb="10">
      <t>カイケイ</t>
    </rPh>
    <phoneticPr fontId="3"/>
  </si>
  <si>
    <t>食料安定供給特別会計漁船再保険勘定</t>
    <rPh sb="6" eb="8">
      <t>トクベツ</t>
    </rPh>
    <rPh sb="8" eb="10">
      <t>カイケイ</t>
    </rPh>
    <phoneticPr fontId="3"/>
  </si>
  <si>
    <t>食料安定供給特別会計漁業共済保険勘定</t>
    <rPh sb="6" eb="8">
      <t>トクベツ</t>
    </rPh>
    <rPh sb="8" eb="10">
      <t>カイケイ</t>
    </rPh>
    <phoneticPr fontId="3"/>
  </si>
  <si>
    <t>食料安定供給特別会計業務勘定</t>
    <rPh sb="6" eb="8">
      <t>トクベツ</t>
    </rPh>
    <rPh sb="8" eb="10">
      <t>カイケイ</t>
    </rPh>
    <phoneticPr fontId="3"/>
  </si>
  <si>
    <t>食料安定供給特別会計国営土地改良事業勘定</t>
    <rPh sb="6" eb="8">
      <t>トクベツ</t>
    </rPh>
    <rPh sb="8" eb="10">
      <t>カイケイ</t>
    </rPh>
    <phoneticPr fontId="3"/>
  </si>
  <si>
    <t>目標最終年度</t>
    <rPh sb="0" eb="2">
      <t>モクヒョウ</t>
    </rPh>
    <rPh sb="2" eb="4">
      <t>サイシュウ</t>
    </rPh>
    <rPh sb="4" eb="6">
      <t>ネンド</t>
    </rPh>
    <phoneticPr fontId="3"/>
  </si>
  <si>
    <t>廃止</t>
    <rPh sb="0" eb="2">
      <t>ハイシ</t>
    </rPh>
    <phoneticPr fontId="3"/>
  </si>
  <si>
    <t>事業全体の
抜本的な改善</t>
    <rPh sb="0" eb="2">
      <t>ジギョウ</t>
    </rPh>
    <rPh sb="2" eb="4">
      <t>ゼンタイ</t>
    </rPh>
    <rPh sb="6" eb="9">
      <t>バッポンテキ</t>
    </rPh>
    <rPh sb="10" eb="12">
      <t>カイゼン</t>
    </rPh>
    <phoneticPr fontId="3"/>
  </si>
  <si>
    <t>事業内容の
一部改善</t>
    <rPh sb="0" eb="2">
      <t>ジギョウ</t>
    </rPh>
    <rPh sb="2" eb="4">
      <t>ナイヨウ</t>
    </rPh>
    <rPh sb="6" eb="8">
      <t>イチブ</t>
    </rPh>
    <rPh sb="8" eb="10">
      <t>カイゼン</t>
    </rPh>
    <phoneticPr fontId="3"/>
  </si>
  <si>
    <t>現状通り</t>
    <rPh sb="0" eb="2">
      <t>ゲンジョウ</t>
    </rPh>
    <rPh sb="2" eb="3">
      <t>ドオ</t>
    </rPh>
    <phoneticPr fontId="3"/>
  </si>
  <si>
    <t>／　　　　　　　　　　　　　　</t>
    <phoneticPr fontId="3"/>
  </si>
  <si>
    <t>定量的な目標が設定できない理由</t>
    <rPh sb="0" eb="3">
      <t>テイリョウテキ</t>
    </rPh>
    <rPh sb="4" eb="6">
      <t>モクヒョウ</t>
    </rPh>
    <rPh sb="7" eb="9">
      <t>セッテイ</t>
    </rPh>
    <rPh sb="13" eb="15">
      <t>リユウ</t>
    </rPh>
    <phoneticPr fontId="3"/>
  </si>
  <si>
    <t>国費投入の必要性</t>
    <phoneticPr fontId="3"/>
  </si>
  <si>
    <t>事業の目的は国民や社会のニーズを的確に反映しているか。</t>
    <phoneticPr fontId="3"/>
  </si>
  <si>
    <t>政策目的の達成手段として必要かつ適切な事業か。政策体系の中で優先度の高い事業か。</t>
    <phoneticPr fontId="3"/>
  </si>
  <si>
    <t>単位当たりコスト等の水準は妥当か。</t>
    <rPh sb="8" eb="9">
      <t>トウ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</si>
  <si>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</si>
  <si>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定量的な目標が設定できない理由及び定性的な成果目標</t>
    <phoneticPr fontId="3"/>
  </si>
  <si>
    <t>事業の妥当性を検証するための代替的な達成目標及び実績</t>
    <phoneticPr fontId="3"/>
  </si>
  <si>
    <t>定量的な成果目標</t>
    <rPh sb="0" eb="3">
      <t>テイリョウテキ</t>
    </rPh>
    <rPh sb="4" eb="6">
      <t>セイカ</t>
    </rPh>
    <rPh sb="6" eb="8">
      <t>モクヒョウ</t>
    </rPh>
    <phoneticPr fontId="3"/>
  </si>
  <si>
    <t>定量的な成果目標の設定が困難な場合</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</si>
  <si>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</si>
  <si>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</si>
  <si>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内閣官房</t>
  </si>
  <si>
    <t>内閣府</t>
    <phoneticPr fontId="3"/>
  </si>
  <si>
    <t>公正取引委員会</t>
    <phoneticPr fontId="3"/>
  </si>
  <si>
    <t>警察庁</t>
    <phoneticPr fontId="3"/>
  </si>
  <si>
    <t>金融庁</t>
    <phoneticPr fontId="3"/>
  </si>
  <si>
    <t>消費者庁</t>
    <phoneticPr fontId="3"/>
  </si>
  <si>
    <t>復興庁</t>
    <phoneticPr fontId="3"/>
  </si>
  <si>
    <t>総務省</t>
    <phoneticPr fontId="3"/>
  </si>
  <si>
    <t>法務省</t>
    <phoneticPr fontId="3"/>
  </si>
  <si>
    <t>外務省</t>
    <phoneticPr fontId="3"/>
  </si>
  <si>
    <t>財務省</t>
    <phoneticPr fontId="3"/>
  </si>
  <si>
    <t>文部科学省</t>
    <phoneticPr fontId="3"/>
  </si>
  <si>
    <t>厚生労働省</t>
    <phoneticPr fontId="3"/>
  </si>
  <si>
    <t>農林水産省</t>
    <phoneticPr fontId="3"/>
  </si>
  <si>
    <t>経済産業省</t>
    <phoneticPr fontId="3"/>
  </si>
  <si>
    <t>国土交通省</t>
    <phoneticPr fontId="3"/>
  </si>
  <si>
    <t>環境省</t>
    <phoneticPr fontId="3"/>
  </si>
  <si>
    <t>原子力規制委員会</t>
    <phoneticPr fontId="3"/>
  </si>
  <si>
    <t>防衛省</t>
    <phoneticPr fontId="3"/>
  </si>
  <si>
    <t>　</t>
    <phoneticPr fontId="3"/>
  </si>
  <si>
    <t>新</t>
    <rPh sb="0" eb="1">
      <t>シン</t>
    </rPh>
    <phoneticPr fontId="3"/>
  </si>
  <si>
    <t>省庁</t>
    <rPh sb="0" eb="2">
      <t>ショウチョウ</t>
    </rPh>
    <phoneticPr fontId="3"/>
  </si>
  <si>
    <t>事業番号</t>
    <rPh sb="0" eb="4">
      <t>ジギョウバンゴウ</t>
    </rPh>
    <phoneticPr fontId="3"/>
  </si>
  <si>
    <t>廃止</t>
  </si>
  <si>
    <t>縮減</t>
    <phoneticPr fontId="3"/>
  </si>
  <si>
    <t>執行等改善</t>
    <phoneticPr fontId="3"/>
  </si>
  <si>
    <t>予定通り終了</t>
    <phoneticPr fontId="3"/>
  </si>
  <si>
    <t>現状通り</t>
    <phoneticPr fontId="3"/>
  </si>
  <si>
    <t>終了予定</t>
    <phoneticPr fontId="3"/>
  </si>
  <si>
    <t>（選択してください）</t>
    <rPh sb="1" eb="3">
      <t>センタク</t>
    </rPh>
    <phoneticPr fontId="3"/>
  </si>
  <si>
    <t>年度</t>
    <phoneticPr fontId="3"/>
  </si>
  <si>
    <t>新28</t>
    <rPh sb="0" eb="1">
      <t>シン</t>
    </rPh>
    <phoneticPr fontId="3"/>
  </si>
  <si>
    <t>％</t>
    <phoneticPr fontId="3"/>
  </si>
  <si>
    <t>H.</t>
    <phoneticPr fontId="3"/>
  </si>
  <si>
    <t>B</t>
    <phoneticPr fontId="3"/>
  </si>
  <si>
    <t>D</t>
    <phoneticPr fontId="3"/>
  </si>
  <si>
    <t>E</t>
    <phoneticPr fontId="3"/>
  </si>
  <si>
    <t>F</t>
    <phoneticPr fontId="3"/>
  </si>
  <si>
    <t>G</t>
    <phoneticPr fontId="3"/>
  </si>
  <si>
    <t>H</t>
    <phoneticPr fontId="3"/>
  </si>
  <si>
    <t>　</t>
    <phoneticPr fontId="3"/>
  </si>
  <si>
    <t>　　/</t>
    <phoneticPr fontId="3"/>
  </si>
  <si>
    <t>改革項目</t>
    <rPh sb="0" eb="2">
      <t>カイカク</t>
    </rPh>
    <rPh sb="2" eb="4">
      <t>コウモク</t>
    </rPh>
    <phoneticPr fontId="3"/>
  </si>
  <si>
    <t>中間目標</t>
    <rPh sb="0" eb="2">
      <t>チュウカン</t>
    </rPh>
    <rPh sb="2" eb="4">
      <t>モクヒョウ</t>
    </rPh>
    <phoneticPr fontId="3"/>
  </si>
  <si>
    <t>年度</t>
    <rPh sb="0" eb="2">
      <t>ネンド</t>
    </rPh>
    <phoneticPr fontId="3"/>
  </si>
  <si>
    <t>25年度</t>
    <rPh sb="2" eb="4">
      <t>ネンド</t>
    </rPh>
    <phoneticPr fontId="3"/>
  </si>
  <si>
    <t>26年度</t>
    <rPh sb="2" eb="4">
      <t>ネンド</t>
    </rPh>
    <phoneticPr fontId="3"/>
  </si>
  <si>
    <t>27年度</t>
    <rPh sb="2" eb="4">
      <t>ネンド</t>
    </rPh>
    <phoneticPr fontId="3"/>
  </si>
  <si>
    <t>28年度活動見込</t>
    <rPh sb="2" eb="4">
      <t>ネンド</t>
    </rPh>
    <rPh sb="4" eb="6">
      <t>カツドウ</t>
    </rPh>
    <rPh sb="6" eb="8">
      <t>ミコ</t>
    </rPh>
    <phoneticPr fontId="3"/>
  </si>
  <si>
    <t>平成23年度</t>
    <rPh sb="0" eb="2">
      <t>ヘイセイ</t>
    </rPh>
    <rPh sb="4" eb="5">
      <t>ネン</t>
    </rPh>
    <rPh sb="5" eb="6">
      <t>ド</t>
    </rPh>
    <phoneticPr fontId="3"/>
  </si>
  <si>
    <t>平成24年度</t>
    <rPh sb="0" eb="2">
      <t>ヘイセイ</t>
    </rPh>
    <rPh sb="4" eb="5">
      <t>ネン</t>
    </rPh>
    <rPh sb="5" eb="6">
      <t>ド</t>
    </rPh>
    <phoneticPr fontId="3"/>
  </si>
  <si>
    <t>平成25年度</t>
    <rPh sb="0" eb="2">
      <t>ヘイセイ</t>
    </rPh>
    <rPh sb="4" eb="5">
      <t>ネン</t>
    </rPh>
    <rPh sb="5" eb="6">
      <t>ド</t>
    </rPh>
    <phoneticPr fontId="3"/>
  </si>
  <si>
    <t>平成26年度</t>
    <rPh sb="0" eb="2">
      <t>ヘイセイ</t>
    </rPh>
    <rPh sb="4" eb="5">
      <t>ネン</t>
    </rPh>
    <rPh sb="5" eb="6">
      <t>ド</t>
    </rPh>
    <phoneticPr fontId="3"/>
  </si>
  <si>
    <t>平成27年度</t>
    <rPh sb="0" eb="2">
      <t>ヘイセイ</t>
    </rPh>
    <rPh sb="4" eb="5">
      <t>ネン</t>
    </rPh>
    <rPh sb="5" eb="6">
      <t>ド</t>
    </rPh>
    <phoneticPr fontId="3"/>
  </si>
  <si>
    <t>28年度</t>
    <rPh sb="2" eb="4">
      <t>ネンド</t>
    </rPh>
    <phoneticPr fontId="3"/>
  </si>
  <si>
    <t>29年度要求</t>
    <rPh sb="2" eb="4">
      <t>ネンド</t>
    </rPh>
    <rPh sb="4" eb="6">
      <t>ヨウキュウ</t>
    </rPh>
    <phoneticPr fontId="3"/>
  </si>
  <si>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3"/>
  </si>
  <si>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</si>
  <si>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平成２８年度行政事業レビューシート</t>
    <rPh sb="0" eb="2">
      <t>ヘイセイ</t>
    </rPh>
    <rPh sb="4" eb="5">
      <t>ネン</t>
    </rPh>
    <rPh sb="5" eb="6">
      <t>ド</t>
    </rPh>
    <rPh sb="6" eb="8">
      <t>ギョウセイ</t>
    </rPh>
    <rPh sb="8" eb="10">
      <t>ジギョウ</t>
    </rPh>
    <phoneticPr fontId="3"/>
  </si>
  <si>
    <t>目標・指標</t>
    <rPh sb="0" eb="2">
      <t>モクヒョウ</t>
    </rPh>
    <rPh sb="3" eb="5">
      <t>シヒョウ</t>
    </rPh>
    <phoneticPr fontId="3"/>
  </si>
  <si>
    <t>算出方法</t>
    <rPh sb="0" eb="2">
      <t>サンシュツ</t>
    </rPh>
    <rPh sb="2" eb="4">
      <t>ホウホウ</t>
    </rPh>
    <phoneticPr fontId="3"/>
  </si>
  <si>
    <t>政策評価</t>
    <rPh sb="0" eb="2">
      <t>セイサク</t>
    </rPh>
    <rPh sb="2" eb="4">
      <t>ヒョウカ</t>
    </rPh>
    <phoneticPr fontId="3"/>
  </si>
  <si>
    <t>測定指標</t>
    <rPh sb="0" eb="2">
      <t>ソクテイ</t>
    </rPh>
    <rPh sb="2" eb="4">
      <t>シヒョウ</t>
    </rPh>
    <phoneticPr fontId="3"/>
  </si>
  <si>
    <t>経済・財政再生
アクション・プログラム</t>
    <rPh sb="0" eb="2">
      <t>ケイザイ</t>
    </rPh>
    <rPh sb="3" eb="5">
      <t>ザイセイ</t>
    </rPh>
    <rPh sb="5" eb="7">
      <t>サイセイ</t>
    </rPh>
    <phoneticPr fontId="3"/>
  </si>
  <si>
    <t>政策評価、経済・財政再生アクション・プログラムとの関係</t>
    <rPh sb="0" eb="2">
      <t>セイサク</t>
    </rPh>
    <rPh sb="2" eb="4">
      <t>ヒョウカ</t>
    </rPh>
    <rPh sb="25" eb="27">
      <t>カンケイ</t>
    </rPh>
    <phoneticPr fontId="3"/>
  </si>
  <si>
    <t>ＫＰＩ
（第一階層）</t>
    <rPh sb="5" eb="7">
      <t>ダイイチ</t>
    </rPh>
    <rPh sb="7" eb="9">
      <t>カイソウ</t>
    </rPh>
    <phoneticPr fontId="3"/>
  </si>
  <si>
    <t>ＫＰＩ
（第二階層）</t>
    <rPh sb="5" eb="7">
      <t>ダイニ</t>
    </rPh>
    <rPh sb="7" eb="9">
      <t>カイソウ</t>
    </rPh>
    <phoneticPr fontId="3"/>
  </si>
  <si>
    <t>計画開始時</t>
    <rPh sb="0" eb="2">
      <t>ケイカク</t>
    </rPh>
    <rPh sb="2" eb="4">
      <t>カイシ</t>
    </rPh>
    <rPh sb="4" eb="5">
      <t>ジ</t>
    </rPh>
    <phoneticPr fontId="3"/>
  </si>
  <si>
    <t>28年度</t>
    <rPh sb="2" eb="4">
      <t>ネンド</t>
    </rPh>
    <phoneticPr fontId="3"/>
  </si>
  <si>
    <t>KPI
(第一階層）</t>
    <rPh sb="5" eb="7">
      <t>ダイイチ</t>
    </rPh>
    <rPh sb="7" eb="9">
      <t>カイソウ</t>
    </rPh>
    <phoneticPr fontId="3"/>
  </si>
  <si>
    <t>KPI
(第二階層）</t>
    <rPh sb="5" eb="7">
      <t>ダイニ</t>
    </rPh>
    <rPh sb="7" eb="9">
      <t>カイソウ</t>
    </rPh>
    <phoneticPr fontId="3"/>
  </si>
  <si>
    <t>活動実績は見込みに見合ったものであるか。</t>
    <phoneticPr fontId="3"/>
  </si>
  <si>
    <t>契約方式</t>
    <rPh sb="0" eb="2">
      <t>ケイヤク</t>
    </rPh>
    <rPh sb="2" eb="4">
      <t>ホウシキ</t>
    </rPh>
    <phoneticPr fontId="3"/>
  </si>
  <si>
    <t>業　務　概　要</t>
    <phoneticPr fontId="3"/>
  </si>
  <si>
    <t>契約方式</t>
    <rPh sb="0" eb="2">
      <t>ケイヤク</t>
    </rPh>
    <rPh sb="2" eb="4">
      <t>ホウシキ</t>
    </rPh>
    <phoneticPr fontId="3"/>
  </si>
  <si>
    <t>定量的指標</t>
    <rPh sb="0" eb="3">
      <t>テイリョウテキ</t>
    </rPh>
    <rPh sb="3" eb="5">
      <t>シヒョウ</t>
    </rPh>
    <phoneticPr fontId="3"/>
  </si>
  <si>
    <t>実績値</t>
    <rPh sb="0" eb="3">
      <t>ジッセキチ</t>
    </rPh>
    <phoneticPr fontId="3"/>
  </si>
  <si>
    <t>目標</t>
    <rPh sb="0" eb="2">
      <t>モクヒョウ</t>
    </rPh>
    <phoneticPr fontId="3"/>
  </si>
  <si>
    <t>目標年度</t>
    <rPh sb="0" eb="2">
      <t>モクヒョウ</t>
    </rPh>
    <rPh sb="2" eb="4">
      <t>ネンド</t>
    </rPh>
    <phoneticPr fontId="3"/>
  </si>
  <si>
    <t>定性的指標</t>
    <rPh sb="0" eb="3">
      <t>テイセイテキ</t>
    </rPh>
    <rPh sb="3" eb="5">
      <t>シヒョウ</t>
    </rPh>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</si>
  <si>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</si>
  <si>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</si>
  <si>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分野：</t>
    <rPh sb="0" eb="2">
      <t>ブンヤ</t>
    </rPh>
    <phoneticPr fontId="3"/>
  </si>
  <si>
    <t>社会保障</t>
    <rPh sb="0" eb="2">
      <t>シャカイ</t>
    </rPh>
    <rPh sb="2" eb="4">
      <t>ホショウ</t>
    </rPh>
    <phoneticPr fontId="3"/>
  </si>
  <si>
    <t>一体改革分野</t>
    <rPh sb="0" eb="2">
      <t>イッタイ</t>
    </rPh>
    <rPh sb="2" eb="4">
      <t>カイカク</t>
    </rPh>
    <rPh sb="4" eb="6">
      <t>ブンヤ</t>
    </rPh>
    <phoneticPr fontId="3"/>
  </si>
  <si>
    <t>社会資本整備等</t>
    <phoneticPr fontId="3"/>
  </si>
  <si>
    <t>改革項目</t>
    <rPh sb="0" eb="2">
      <t>カイカク</t>
    </rPh>
    <rPh sb="2" eb="4">
      <t>コウモク</t>
    </rPh>
    <phoneticPr fontId="3"/>
  </si>
  <si>
    <t>主要政策・施策</t>
  </si>
  <si>
    <t>主要経費</t>
    <phoneticPr fontId="3"/>
  </si>
  <si>
    <t>入札者数
（応募者数）</t>
    <rPh sb="6" eb="9">
      <t>オウボシャ</t>
    </rPh>
    <rPh sb="9" eb="10">
      <t>スウ</t>
    </rPh>
    <phoneticPr fontId="3"/>
  </si>
  <si>
    <t>歳出予算目</t>
    <rPh sb="0" eb="2">
      <t>サイシュツ</t>
    </rPh>
    <rPh sb="2" eb="4">
      <t>ヨサン</t>
    </rPh>
    <rPh sb="4" eb="5">
      <t>モク</t>
    </rPh>
    <phoneticPr fontId="3"/>
  </si>
  <si>
    <t>本事業の成果と改革項目・KPIとの関係</t>
    <rPh sb="0" eb="1">
      <t>ホン</t>
    </rPh>
    <rPh sb="1" eb="3">
      <t>ジギョウ</t>
    </rPh>
    <rPh sb="4" eb="6">
      <t>セイカ</t>
    </rPh>
    <rPh sb="7" eb="9">
      <t>カイカク</t>
    </rPh>
    <rPh sb="9" eb="11">
      <t>コウモク</t>
    </rPh>
    <rPh sb="17" eb="19">
      <t>カンケイ</t>
    </rPh>
    <phoneticPr fontId="3"/>
  </si>
  <si>
    <t>ブロック名</t>
    <rPh sb="4" eb="5">
      <t>メイ</t>
    </rPh>
    <phoneticPr fontId="3"/>
  </si>
  <si>
    <t>A</t>
    <phoneticPr fontId="3"/>
  </si>
  <si>
    <t>a</t>
    <phoneticPr fontId="3"/>
  </si>
  <si>
    <t>総合評価入札</t>
    <rPh sb="4" eb="6">
      <t>ニュウサツ</t>
    </rPh>
    <phoneticPr fontId="3"/>
  </si>
  <si>
    <t>随意契約
（公募）</t>
    <phoneticPr fontId="3"/>
  </si>
  <si>
    <t>随意契約
（少額）</t>
    <phoneticPr fontId="3"/>
  </si>
  <si>
    <t>随意契約
（その他）</t>
    <phoneticPr fontId="3"/>
  </si>
  <si>
    <t>契　約　先</t>
    <rPh sb="0" eb="1">
      <t>チギリ</t>
    </rPh>
    <rPh sb="2" eb="3">
      <t>ヤク</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</si>
  <si>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</si>
  <si>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施策</t>
    <phoneticPr fontId="3"/>
  </si>
  <si>
    <t>政策</t>
    <rPh sb="0" eb="2">
      <t>セイサク</t>
    </rPh>
    <phoneticPr fontId="3"/>
  </si>
  <si>
    <t>G.</t>
    <phoneticPr fontId="3"/>
  </si>
  <si>
    <t>随意契約
（企画競争）</t>
    <phoneticPr fontId="3"/>
  </si>
  <si>
    <t>支　出　額
（百万円）</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</si>
  <si>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</si>
  <si>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28年度当初予算</t>
    <rPh sb="2" eb="4">
      <t>ネンド</t>
    </rPh>
    <rPh sb="4" eb="6">
      <t>トウショ</t>
    </rPh>
    <rPh sb="6" eb="8">
      <t>ヨサン</t>
    </rPh>
    <phoneticPr fontId="3"/>
  </si>
  <si>
    <t>平成22年度</t>
    <rPh sb="0" eb="2">
      <t>ヘイセイ</t>
    </rPh>
    <rPh sb="4" eb="5">
      <t>ネン</t>
    </rPh>
    <rPh sb="5" eb="6">
      <t>ド</t>
    </rPh>
    <phoneticPr fontId="3"/>
  </si>
  <si>
    <t>法　人　番　号</t>
    <rPh sb="0" eb="1">
      <t>ホウ</t>
    </rPh>
    <rPh sb="2" eb="3">
      <t>ヒト</t>
    </rPh>
    <rPh sb="4" eb="5">
      <t>バン</t>
    </rPh>
    <rPh sb="6" eb="7">
      <t>ゴウ</t>
    </rPh>
    <phoneticPr fontId="3"/>
  </si>
  <si>
    <t>一者応札・一者応募又は
競争性のない随意契約となった
理由及び改善策
（支出額10億円以上）</t>
    <rPh sb="5" eb="6">
      <t>イッ</t>
    </rPh>
    <rPh sb="6" eb="7">
      <t>シャ</t>
    </rPh>
    <rPh sb="7" eb="9">
      <t>オウボ</t>
    </rPh>
    <rPh sb="12" eb="15">
      <t>キョウソウセイ</t>
    </rPh>
    <phoneticPr fontId="3"/>
  </si>
  <si>
    <t>-</t>
    <phoneticPr fontId="3"/>
  </si>
  <si>
    <t>契約額
（百万円）</t>
    <phoneticPr fontId="3"/>
  </si>
  <si>
    <t>平成28・29年度予算内訳（単位：百万円）</t>
    <rPh sb="0" eb="2">
      <t>ヘイセイ</t>
    </rPh>
    <rPh sb="7" eb="9">
      <t>ネンド</t>
    </rPh>
    <rPh sb="9" eb="11">
      <t>ヨサン</t>
    </rPh>
    <rPh sb="11" eb="13">
      <t>ウチワケ</t>
    </rPh>
    <phoneticPr fontId="3"/>
  </si>
  <si>
    <t>新29</t>
    <rPh sb="0" eb="1">
      <t>シン</t>
    </rPh>
    <phoneticPr fontId="3"/>
  </si>
  <si>
    <t>財政投融資特別会計財政融資資金勘定</t>
    <rPh sb="5" eb="7">
      <t>トクベツ</t>
    </rPh>
    <rPh sb="7" eb="9">
      <t>カイケイ</t>
    </rPh>
    <phoneticPr fontId="3"/>
  </si>
  <si>
    <t>財政投融資特別会計特定国有財産整備勘定</t>
    <rPh sb="5" eb="7">
      <t>トクベツ</t>
    </rPh>
    <rPh sb="7" eb="9">
      <t>カイケイ</t>
    </rPh>
    <phoneticPr fontId="3"/>
  </si>
  <si>
    <t>国有林野事業債務管理特別会計</t>
    <phoneticPr fontId="3"/>
  </si>
  <si>
    <t>貿易再保険特別会計</t>
    <phoneticPr fontId="3"/>
  </si>
  <si>
    <t>特許特別会計</t>
    <phoneticPr fontId="3"/>
  </si>
  <si>
    <t>自動車安全特別会計保障勘定</t>
    <phoneticPr fontId="3"/>
  </si>
  <si>
    <t>自動車安全特別会計自動車検査登録勘定</t>
    <phoneticPr fontId="3"/>
  </si>
  <si>
    <t>自動車安全特別会計自動車事故対策勘定</t>
    <phoneticPr fontId="3"/>
  </si>
  <si>
    <t>自動車安全特別会計空港整備勘定</t>
    <phoneticPr fontId="3"/>
  </si>
  <si>
    <t>東日本大震災復興特別会計</t>
    <phoneticPr fontId="3"/>
  </si>
  <si>
    <t>年金特別会計子ども・子育て支援勘定</t>
    <rPh sb="2" eb="4">
      <t>トクベツ</t>
    </rPh>
    <rPh sb="4" eb="6">
      <t>カイケイ</t>
    </rPh>
    <rPh sb="6" eb="7">
      <t>コ</t>
    </rPh>
    <rPh sb="11" eb="12">
      <t>ソダ</t>
    </rPh>
    <rPh sb="13" eb="15">
      <t>シエン</t>
    </rPh>
    <phoneticPr fontId="3"/>
  </si>
  <si>
    <t>知的財産</t>
    <phoneticPr fontId="3"/>
  </si>
  <si>
    <t>地方創生</t>
    <phoneticPr fontId="3"/>
  </si>
  <si>
    <t>ＯＤＡ</t>
    <phoneticPr fontId="3"/>
  </si>
  <si>
    <t>2020年東京オリパラ</t>
    <rPh sb="4" eb="5">
      <t>ネン</t>
    </rPh>
    <rPh sb="5" eb="7">
      <t>トウキョウ</t>
    </rPh>
    <phoneticPr fontId="3"/>
  </si>
  <si>
    <t>　</t>
    <phoneticPr fontId="3"/>
  </si>
  <si>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3"/>
  </si>
  <si>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</si>
  <si>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</si>
  <si>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</si>
  <si>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t>A.</t>
    <phoneticPr fontId="3"/>
  </si>
  <si>
    <t>C</t>
    <phoneticPr fontId="3"/>
  </si>
  <si>
    <t>一般競争入札</t>
    <phoneticPr fontId="3"/>
  </si>
  <si>
    <t>その他コスト削減や効率化に向けた工夫は行われているか。</t>
    <phoneticPr fontId="3"/>
  </si>
  <si>
    <t>成果実績は成果目標に見合ったものとなっているか。</t>
    <phoneticPr fontId="3"/>
  </si>
  <si>
    <t>個人情報保護委員会</t>
    <phoneticPr fontId="3"/>
  </si>
  <si>
    <t>国土強靱化施策</t>
    <rPh sb="2" eb="4">
      <t>キョウジン</t>
    </rPh>
    <rPh sb="5" eb="7">
      <t>シサク</t>
    </rPh>
    <phoneticPr fontId="3"/>
  </si>
  <si>
    <t>制度・地方行財政</t>
    <phoneticPr fontId="3"/>
  </si>
  <si>
    <t>文教・科学技術、
外交、安全保障・防衛等</t>
    <phoneticPr fontId="3"/>
  </si>
  <si>
    <t>関係</t>
    <phoneticPr fontId="3"/>
  </si>
  <si>
    <t>／　　　　　　　　　　　　　　</t>
    <phoneticPr fontId="3"/>
  </si>
  <si>
    <t>-</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</si>
  <si>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</si>
  <si>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一者応札・一者応募又は
競争性のない随意契約となった理由及び改善策
（支出額10億円以上）</t>
    <rPh sb="5" eb="6">
      <t>イッ</t>
    </rPh>
    <rPh sb="6" eb="7">
      <t>シャ</t>
    </rPh>
    <rPh sb="7" eb="9">
      <t>オウボ</t>
    </rPh>
    <rPh sb="12" eb="15">
      <t>キョウソウセイ</t>
    </rPh>
    <phoneticPr fontId="3"/>
  </si>
  <si>
    <t>一者応札・一者応募又は
競争性のない随意契約となった理由及び改善策
（契約額10億円以上）</t>
    <phoneticPr fontId="3"/>
  </si>
  <si>
    <t>食料安定供給関係</t>
    <rPh sb="1" eb="2">
      <t>リョウ</t>
    </rPh>
    <phoneticPr fontId="3"/>
  </si>
  <si>
    <t>●●</t>
    <phoneticPr fontId="3"/>
  </si>
  <si>
    <t>／　　　　　　　　　　　　　　</t>
    <phoneticPr fontId="3"/>
  </si>
  <si>
    <t>金融庁</t>
  </si>
  <si>
    <t>○</t>
  </si>
  <si>
    <t>-</t>
    <phoneticPr fontId="3"/>
  </si>
  <si>
    <t>-</t>
  </si>
  <si>
    <t>（支出額が百万円未満のため、記載を省略）</t>
    <rPh sb="1" eb="4">
      <t>シシュツガク</t>
    </rPh>
    <rPh sb="5" eb="8">
      <t>ヒャクマンエン</t>
    </rPh>
    <rPh sb="8" eb="10">
      <t>ミマン</t>
    </rPh>
    <rPh sb="14" eb="16">
      <t>キサイ</t>
    </rPh>
    <rPh sb="17" eb="19">
      <t>ショウリャク</t>
    </rPh>
    <phoneticPr fontId="3"/>
  </si>
  <si>
    <t>-</t>
    <phoneticPr fontId="3"/>
  </si>
  <si>
    <t>金融の仲介機能の強化</t>
    <phoneticPr fontId="3"/>
  </si>
  <si>
    <t>平成１７年度</t>
    <phoneticPr fontId="3"/>
  </si>
  <si>
    <t>終了予定なし</t>
    <phoneticPr fontId="3"/>
  </si>
  <si>
    <t>＜調査業務委託経費＞
予算執行額／委託件数　　　　　　　　　　　　　　</t>
    <rPh sb="1" eb="3">
      <t>チョウサ</t>
    </rPh>
    <rPh sb="3" eb="5">
      <t>ギョウム</t>
    </rPh>
    <rPh sb="5" eb="7">
      <t>イタク</t>
    </rPh>
    <rPh sb="7" eb="9">
      <t>ケイヒ</t>
    </rPh>
    <rPh sb="11" eb="13">
      <t>ヨサン</t>
    </rPh>
    <rPh sb="13" eb="15">
      <t>シッコウ</t>
    </rPh>
    <rPh sb="15" eb="16">
      <t>ガク</t>
    </rPh>
    <rPh sb="17" eb="19">
      <t>イタク</t>
    </rPh>
    <rPh sb="19" eb="21">
      <t>ケンスウ</t>
    </rPh>
    <phoneticPr fontId="3"/>
  </si>
  <si>
    <t>百万円/件数</t>
    <rPh sb="0" eb="3">
      <t>ヒャクマンエン</t>
    </rPh>
    <rPh sb="4" eb="6">
      <t>ケンスウ</t>
    </rPh>
    <phoneticPr fontId="3"/>
  </si>
  <si>
    <t>百万円</t>
    <rPh sb="0" eb="3">
      <t>ヒャクマンエン</t>
    </rPh>
    <phoneticPr fontId="3"/>
  </si>
  <si>
    <t>○</t>
    <phoneticPr fontId="3"/>
  </si>
  <si>
    <t>NTTデータ経営研究所</t>
    <rPh sb="6" eb="8">
      <t>ケイエイ</t>
    </rPh>
    <rPh sb="8" eb="11">
      <t>ケンキュウジョ</t>
    </rPh>
    <phoneticPr fontId="3"/>
  </si>
  <si>
    <t>デロイトトーマツファイナンシャルアドバイザリー合同会社</t>
    <rPh sb="23" eb="25">
      <t>ゴウドウ</t>
    </rPh>
    <rPh sb="25" eb="27">
      <t>ガイシャ</t>
    </rPh>
    <phoneticPr fontId="3"/>
  </si>
  <si>
    <t>個人A</t>
    <rPh sb="0" eb="2">
      <t>コジン</t>
    </rPh>
    <phoneticPr fontId="3"/>
  </si>
  <si>
    <t>個人B</t>
    <rPh sb="0" eb="2">
      <t>コジン</t>
    </rPh>
    <phoneticPr fontId="3"/>
  </si>
  <si>
    <t>個人C</t>
    <rPh sb="0" eb="2">
      <t>コジン</t>
    </rPh>
    <phoneticPr fontId="3"/>
  </si>
  <si>
    <t>個人D</t>
    <rPh sb="0" eb="2">
      <t>コジン</t>
    </rPh>
    <phoneticPr fontId="3"/>
  </si>
  <si>
    <t>個人E</t>
    <rPh sb="0" eb="2">
      <t>コジン</t>
    </rPh>
    <phoneticPr fontId="3"/>
  </si>
  <si>
    <t>個人F</t>
    <rPh sb="0" eb="2">
      <t>コジン</t>
    </rPh>
    <phoneticPr fontId="3"/>
  </si>
  <si>
    <t>-</t>
    <phoneticPr fontId="3"/>
  </si>
  <si>
    <t>-</t>
    <phoneticPr fontId="3"/>
  </si>
  <si>
    <t>会議出席謝金（金融仲介の改善に向けた検討会議）</t>
    <rPh sb="0" eb="2">
      <t>カイギ</t>
    </rPh>
    <rPh sb="2" eb="4">
      <t>シュッセキ</t>
    </rPh>
    <rPh sb="4" eb="6">
      <t>シャキン</t>
    </rPh>
    <rPh sb="7" eb="9">
      <t>キンユウ</t>
    </rPh>
    <rPh sb="9" eb="11">
      <t>チュウカイ</t>
    </rPh>
    <rPh sb="12" eb="14">
      <t>カイゼン</t>
    </rPh>
    <rPh sb="15" eb="16">
      <t>ム</t>
    </rPh>
    <rPh sb="18" eb="20">
      <t>ケントウ</t>
    </rPh>
    <rPh sb="20" eb="22">
      <t>カイギ</t>
    </rPh>
    <phoneticPr fontId="3"/>
  </si>
  <si>
    <t>会議出席謝金（金融仲介の改善に向けた検討会議）</t>
    <phoneticPr fontId="3"/>
  </si>
  <si>
    <t>-</t>
    <phoneticPr fontId="3"/>
  </si>
  <si>
    <t>-</t>
    <phoneticPr fontId="3"/>
  </si>
  <si>
    <t>-</t>
    <phoneticPr fontId="3"/>
  </si>
  <si>
    <t>-</t>
    <phoneticPr fontId="3"/>
  </si>
  <si>
    <t>-</t>
    <phoneticPr fontId="3"/>
  </si>
  <si>
    <t>-</t>
    <phoneticPr fontId="3"/>
  </si>
  <si>
    <t>㈱大和速記情報センター</t>
    <phoneticPr fontId="3"/>
  </si>
  <si>
    <t>FA業務(金融機関に対する資本の増強に関する審査等)</t>
    <phoneticPr fontId="3"/>
  </si>
  <si>
    <t>随意契約
（企画競争）</t>
  </si>
  <si>
    <t>-</t>
    <phoneticPr fontId="3"/>
  </si>
  <si>
    <t>速記業務</t>
    <rPh sb="0" eb="2">
      <t>ソッキ</t>
    </rPh>
    <rPh sb="2" eb="4">
      <t>ギョウム</t>
    </rPh>
    <phoneticPr fontId="3"/>
  </si>
  <si>
    <t>物品調達（飲み物）</t>
    <rPh sb="0" eb="2">
      <t>ブッピン</t>
    </rPh>
    <rPh sb="2" eb="4">
      <t>チョウタツ</t>
    </rPh>
    <rPh sb="5" eb="6">
      <t>ノ</t>
    </rPh>
    <rPh sb="7" eb="8">
      <t>モノ</t>
    </rPh>
    <phoneticPr fontId="3"/>
  </si>
  <si>
    <t>東京ケータリング㈱</t>
    <rPh sb="0" eb="2">
      <t>トウキョウ</t>
    </rPh>
    <phoneticPr fontId="3"/>
  </si>
  <si>
    <t>D.個人</t>
    <rPh sb="2" eb="4">
      <t>コジン</t>
    </rPh>
    <phoneticPr fontId="3"/>
  </si>
  <si>
    <t>E.㈱大和速記情報センター</t>
    <rPh sb="3" eb="5">
      <t>ダイワ</t>
    </rPh>
    <rPh sb="5" eb="7">
      <t>ソッキ</t>
    </rPh>
    <rPh sb="7" eb="9">
      <t>ジョウホウ</t>
    </rPh>
    <phoneticPr fontId="3"/>
  </si>
  <si>
    <t>F.東京ケータリング㈱</t>
    <phoneticPr fontId="3"/>
  </si>
  <si>
    <t>B.デロイトトーマツファイナンシャルアドバイザリー合同会社</t>
    <phoneticPr fontId="3"/>
  </si>
  <si>
    <t>A.㈱NTTデータ経営研究所</t>
    <rPh sb="9" eb="11">
      <t>ケイエイ</t>
    </rPh>
    <rPh sb="11" eb="14">
      <t>ケンキュウジョ</t>
    </rPh>
    <phoneticPr fontId="3"/>
  </si>
  <si>
    <t>C.㈱帝国データバンク</t>
    <rPh sb="3" eb="5">
      <t>テイコク</t>
    </rPh>
    <phoneticPr fontId="3"/>
  </si>
  <si>
    <t>金融庁監督局総務課信用機構対応室</t>
    <phoneticPr fontId="3"/>
  </si>
  <si>
    <t>○</t>
    <phoneticPr fontId="3"/>
  </si>
  <si>
    <t>無</t>
    <rPh sb="0" eb="1">
      <t>ナ</t>
    </rPh>
    <phoneticPr fontId="3"/>
  </si>
  <si>
    <t>一般競争入札</t>
  </si>
  <si>
    <t>-</t>
    <phoneticPr fontId="3"/>
  </si>
  <si>
    <t>ー</t>
    <phoneticPr fontId="3"/>
  </si>
  <si>
    <t>-</t>
    <phoneticPr fontId="3"/>
  </si>
  <si>
    <t>-</t>
    <phoneticPr fontId="3"/>
  </si>
  <si>
    <t>随意契約
（少額）</t>
  </si>
  <si>
    <t>帝国データバンク㈱</t>
    <rPh sb="0" eb="2">
      <t>テイコク</t>
    </rPh>
    <phoneticPr fontId="3"/>
  </si>
  <si>
    <t>FA業務</t>
    <phoneticPr fontId="3"/>
  </si>
  <si>
    <t>事業費</t>
    <rPh sb="0" eb="3">
      <t>ジギョウヒ</t>
    </rPh>
    <phoneticPr fontId="3"/>
  </si>
  <si>
    <t>調査業務等に関する費用</t>
    <rPh sb="0" eb="2">
      <t>チョウサ</t>
    </rPh>
    <rPh sb="2" eb="4">
      <t>ギョウム</t>
    </rPh>
    <rPh sb="4" eb="5">
      <t>トウ</t>
    </rPh>
    <rPh sb="6" eb="7">
      <t>カン</t>
    </rPh>
    <rPh sb="9" eb="11">
      <t>ヒヨウ</t>
    </rPh>
    <phoneticPr fontId="3"/>
  </si>
  <si>
    <t>業務費</t>
    <rPh sb="0" eb="2">
      <t>ギョウム</t>
    </rPh>
    <rPh sb="2" eb="3">
      <t>ヒ</t>
    </rPh>
    <phoneticPr fontId="3"/>
  </si>
  <si>
    <t>選定業務等に要する費用</t>
    <rPh sb="0" eb="2">
      <t>センテイ</t>
    </rPh>
    <rPh sb="2" eb="4">
      <t>ギョウム</t>
    </rPh>
    <rPh sb="4" eb="5">
      <t>トウ</t>
    </rPh>
    <rPh sb="6" eb="7">
      <t>ヨウ</t>
    </rPh>
    <rPh sb="9" eb="11">
      <t>ヒヨウ</t>
    </rPh>
    <phoneticPr fontId="3"/>
  </si>
  <si>
    <t>-</t>
    <phoneticPr fontId="3"/>
  </si>
  <si>
    <t>‐</t>
  </si>
  <si>
    <t>公的資金による資本増強行の中小規模事業者等向け貸出金残高の増加率</t>
    <phoneticPr fontId="3"/>
  </si>
  <si>
    <t>中小規模事業者等向け貸出金残高の増加率</t>
    <phoneticPr fontId="3"/>
  </si>
  <si>
    <t>％</t>
    <phoneticPr fontId="3"/>
  </si>
  <si>
    <t>-</t>
    <phoneticPr fontId="3"/>
  </si>
  <si>
    <t>件</t>
    <rPh sb="0" eb="1">
      <t>ケン</t>
    </rPh>
    <phoneticPr fontId="3"/>
  </si>
  <si>
    <t>-</t>
    <phoneticPr fontId="3"/>
  </si>
  <si>
    <t>-</t>
    <phoneticPr fontId="3"/>
  </si>
  <si>
    <t>-</t>
    <phoneticPr fontId="3"/>
  </si>
  <si>
    <t>-</t>
    <phoneticPr fontId="3"/>
  </si>
  <si>
    <t>-</t>
    <phoneticPr fontId="3"/>
  </si>
  <si>
    <t>17/3</t>
    <phoneticPr fontId="3"/>
  </si>
  <si>
    <t>10/1</t>
    <phoneticPr fontId="3"/>
  </si>
  <si>
    <t>＜FA業務委託経費＞
予算執行額／委託件数　　　　　　　　　　　　　　</t>
    <phoneticPr fontId="3"/>
  </si>
  <si>
    <t>4/2</t>
    <phoneticPr fontId="3"/>
  </si>
  <si>
    <t>5/1</t>
    <phoneticPr fontId="3"/>
  </si>
  <si>
    <t>4/1</t>
    <phoneticPr fontId="3"/>
  </si>
  <si>
    <t>-</t>
    <phoneticPr fontId="3"/>
  </si>
  <si>
    <t>18/1</t>
    <phoneticPr fontId="3"/>
  </si>
  <si>
    <t>諸謝金</t>
    <phoneticPr fontId="3"/>
  </si>
  <si>
    <t>委員手当</t>
    <rPh sb="0" eb="2">
      <t>イイン</t>
    </rPh>
    <rPh sb="2" eb="4">
      <t>テア</t>
    </rPh>
    <phoneticPr fontId="3"/>
  </si>
  <si>
    <t>委員等旅費</t>
    <rPh sb="0" eb="2">
      <t>イイン</t>
    </rPh>
    <rPh sb="2" eb="3">
      <t>トウ</t>
    </rPh>
    <rPh sb="3" eb="5">
      <t>リョヒ</t>
    </rPh>
    <phoneticPr fontId="3"/>
  </si>
  <si>
    <t>基本政策Ⅰ　経済成長の礎となる金融システムの安定</t>
    <rPh sb="0" eb="2">
      <t>キホン</t>
    </rPh>
    <rPh sb="2" eb="4">
      <t>セイサク</t>
    </rPh>
    <rPh sb="6" eb="8">
      <t>ケイザイ</t>
    </rPh>
    <rPh sb="8" eb="10">
      <t>セイチョウ</t>
    </rPh>
    <rPh sb="11" eb="12">
      <t>イシズエ</t>
    </rPh>
    <rPh sb="15" eb="17">
      <t>キンユウ</t>
    </rPh>
    <rPh sb="22" eb="24">
      <t>アンテイ</t>
    </rPh>
    <phoneticPr fontId="3"/>
  </si>
  <si>
    <t>-</t>
    <phoneticPr fontId="3"/>
  </si>
  <si>
    <t>金融機関の取組みに対する評価等を把握するためのアンケート調査</t>
    <rPh sb="0" eb="2">
      <t>キンユウ</t>
    </rPh>
    <rPh sb="2" eb="4">
      <t>キカン</t>
    </rPh>
    <rPh sb="5" eb="7">
      <t>トリク</t>
    </rPh>
    <rPh sb="9" eb="10">
      <t>タイ</t>
    </rPh>
    <rPh sb="12" eb="14">
      <t>ヒョウカ</t>
    </rPh>
    <rPh sb="14" eb="15">
      <t>トウ</t>
    </rPh>
    <rPh sb="16" eb="18">
      <t>ハアク</t>
    </rPh>
    <rPh sb="28" eb="30">
      <t>チョウサ</t>
    </rPh>
    <phoneticPr fontId="3"/>
  </si>
  <si>
    <t>金融機関の取組みに対する評価等を把握するためのヒアリングにおける対象候補先リストの選定</t>
    <rPh sb="0" eb="2">
      <t>キンユウ</t>
    </rPh>
    <rPh sb="2" eb="4">
      <t>キカン</t>
    </rPh>
    <rPh sb="5" eb="7">
      <t>トリク</t>
    </rPh>
    <rPh sb="9" eb="10">
      <t>タイ</t>
    </rPh>
    <rPh sb="12" eb="14">
      <t>ヒョウカ</t>
    </rPh>
    <rPh sb="14" eb="15">
      <t>トウ</t>
    </rPh>
    <rPh sb="16" eb="18">
      <t>ハアク</t>
    </rPh>
    <rPh sb="32" eb="34">
      <t>タイショウ</t>
    </rPh>
    <rPh sb="34" eb="36">
      <t>コウホ</t>
    </rPh>
    <rPh sb="36" eb="37">
      <t>サキ</t>
    </rPh>
    <rPh sb="41" eb="43">
      <t>センテイ</t>
    </rPh>
    <phoneticPr fontId="3"/>
  </si>
  <si>
    <t>金融機関の取組みに対する評価等を把握するためのヒアリングにおける追加対象候補先リストの選定</t>
    <rPh sb="9" eb="10">
      <t>タイ</t>
    </rPh>
    <rPh sb="12" eb="14">
      <t>ヒョウカ</t>
    </rPh>
    <rPh sb="14" eb="15">
      <t>トウ</t>
    </rPh>
    <rPh sb="32" eb="34">
      <t>ツイカ</t>
    </rPh>
    <rPh sb="43" eb="45">
      <t>センテイ</t>
    </rPh>
    <phoneticPr fontId="3"/>
  </si>
  <si>
    <t>基本政策Ⅱ　利用者の視点に立った金融サービスの質の向上</t>
    <rPh sb="0" eb="2">
      <t>キホン</t>
    </rPh>
    <rPh sb="2" eb="4">
      <t>セイサク</t>
    </rPh>
    <rPh sb="6" eb="9">
      <t>リヨウシャ</t>
    </rPh>
    <rPh sb="10" eb="12">
      <t>シテン</t>
    </rPh>
    <rPh sb="13" eb="14">
      <t>タ</t>
    </rPh>
    <rPh sb="16" eb="18">
      <t>キンユウ</t>
    </rPh>
    <rPh sb="23" eb="24">
      <t>シツ</t>
    </rPh>
    <rPh sb="25" eb="27">
      <t>コウジョウ</t>
    </rPh>
    <phoneticPr fontId="3"/>
  </si>
  <si>
    <t>施策Ⅱ-2　資金の借り手が真に必要な金融サービスを受けられるための制度・環境整備</t>
    <rPh sb="0" eb="1">
      <t>セ</t>
    </rPh>
    <rPh sb="1" eb="2">
      <t>サク</t>
    </rPh>
    <rPh sb="6" eb="8">
      <t>シキン</t>
    </rPh>
    <rPh sb="9" eb="10">
      <t>カ</t>
    </rPh>
    <rPh sb="11" eb="12">
      <t>テ</t>
    </rPh>
    <rPh sb="13" eb="14">
      <t>シン</t>
    </rPh>
    <rPh sb="15" eb="17">
      <t>ヒツヨウ</t>
    </rPh>
    <rPh sb="18" eb="20">
      <t>キンユウ</t>
    </rPh>
    <rPh sb="25" eb="26">
      <t>ウ</t>
    </rPh>
    <rPh sb="33" eb="35">
      <t>セイド</t>
    </rPh>
    <rPh sb="36" eb="38">
      <t>カンキョウ</t>
    </rPh>
    <rPh sb="38" eb="40">
      <t>セイビ</t>
    </rPh>
    <phoneticPr fontId="3"/>
  </si>
  <si>
    <t>○FA業務委託経費については、その性質上、入札に付すことが不可能であるため随意契約としているが、複数業者から見積書を徴取するなど、コスト削減に努めている。
○調査業務委託経費については、一般競争入札において、複数の提案書を総合評価で審査しており、コスト削減に努めている。</t>
    <rPh sb="127" eb="129">
      <t>サクゲン</t>
    </rPh>
    <rPh sb="130" eb="131">
      <t>ツト</t>
    </rPh>
    <phoneticPr fontId="3"/>
  </si>
  <si>
    <t>○FA業務委託経費について、金融機関等からの申請があったもののみを対象としており、真に必要なものに限定されている。
○調査業務委託経費については、金融機関による事業性評価に基づく融資・コンサルティング機能の発揮に係る取組みについて企業側から直接認識・評価を聞く委託調査に使用されており、真に必要なものに限定されている。</t>
    <rPh sb="60" eb="62">
      <t>チョウサ</t>
    </rPh>
    <rPh sb="62" eb="64">
      <t>ギョウム</t>
    </rPh>
    <rPh sb="64" eb="66">
      <t>イタク</t>
    </rPh>
    <rPh sb="66" eb="68">
      <t>ケイヒ</t>
    </rPh>
    <rPh sb="74" eb="76">
      <t>キンユウ</t>
    </rPh>
    <rPh sb="76" eb="78">
      <t>キカン</t>
    </rPh>
    <rPh sb="81" eb="84">
      <t>ジギョウセイ</t>
    </rPh>
    <rPh sb="84" eb="86">
      <t>ヒョウカ</t>
    </rPh>
    <rPh sb="87" eb="88">
      <t>モト</t>
    </rPh>
    <rPh sb="90" eb="92">
      <t>ユウシ</t>
    </rPh>
    <rPh sb="101" eb="103">
      <t>キノウ</t>
    </rPh>
    <rPh sb="104" eb="106">
      <t>ハッキ</t>
    </rPh>
    <rPh sb="107" eb="108">
      <t>カカ</t>
    </rPh>
    <rPh sb="109" eb="111">
      <t>トリク</t>
    </rPh>
    <rPh sb="116" eb="118">
      <t>キギョウ</t>
    </rPh>
    <rPh sb="118" eb="119">
      <t>ガワ</t>
    </rPh>
    <rPh sb="121" eb="123">
      <t>チョクセツ</t>
    </rPh>
    <rPh sb="123" eb="125">
      <t>ニンシキ</t>
    </rPh>
    <rPh sb="126" eb="128">
      <t>ヒョウカ</t>
    </rPh>
    <rPh sb="129" eb="130">
      <t>キ</t>
    </rPh>
    <rPh sb="131" eb="133">
      <t>イタク</t>
    </rPh>
    <rPh sb="133" eb="135">
      <t>チョウサ</t>
    </rPh>
    <rPh sb="136" eb="138">
      <t>シヨウ</t>
    </rPh>
    <rPh sb="144" eb="145">
      <t>シン</t>
    </rPh>
    <rPh sb="146" eb="148">
      <t>ヒツヨウ</t>
    </rPh>
    <rPh sb="152" eb="154">
      <t>ゲンテイ</t>
    </rPh>
    <phoneticPr fontId="3"/>
  </si>
  <si>
    <t>○本事業にかかる経費は執行実績等を踏まえ、予算規模の見直しを検討していく。</t>
    <phoneticPr fontId="3"/>
  </si>
  <si>
    <t>○FA業務委託について、契約した外部専門家から提出された金融機関等が発行する優先株式等の商品性審査の評価書により、商品性の妥当性を確認し、国の資本参加の適切性を担保している。
○調査業務委託経費で調査した成果内容については、金融機関による事業性評価に基づく融資・コンサルティング機能の発揮に係る取組みについて企業側から直接認識・評価を聞き、金融機関のサービス等の現状を詳しく分析することで、金融機関との深度ある対話や金融レポート等の一般公表の実施など、金融仲介機能の質の改善に活用している。</t>
    <rPh sb="90" eb="92">
      <t>チョウサ</t>
    </rPh>
    <rPh sb="92" eb="94">
      <t>ギョウム</t>
    </rPh>
    <rPh sb="94" eb="96">
      <t>イタク</t>
    </rPh>
    <rPh sb="96" eb="98">
      <t>ケイヒ</t>
    </rPh>
    <rPh sb="99" eb="101">
      <t>チョウサ</t>
    </rPh>
    <rPh sb="103" eb="105">
      <t>セイカ</t>
    </rPh>
    <rPh sb="105" eb="107">
      <t>ナイヨウ</t>
    </rPh>
    <rPh sb="168" eb="169">
      <t>キ</t>
    </rPh>
    <rPh sb="180" eb="181">
      <t>トウ</t>
    </rPh>
    <rPh sb="182" eb="184">
      <t>ゲンジョウ</t>
    </rPh>
    <rPh sb="209" eb="211">
      <t>キンユウ</t>
    </rPh>
    <rPh sb="215" eb="216">
      <t>トウ</t>
    </rPh>
    <rPh sb="222" eb="224">
      <t>ジッシ</t>
    </rPh>
    <rPh sb="227" eb="229">
      <t>キンユウ</t>
    </rPh>
    <rPh sb="229" eb="231">
      <t>チュウカイ</t>
    </rPh>
    <rPh sb="231" eb="233">
      <t>キノウ</t>
    </rPh>
    <rPh sb="234" eb="235">
      <t>シツ</t>
    </rPh>
    <rPh sb="236" eb="238">
      <t>カイゼン</t>
    </rPh>
    <rPh sb="239" eb="241">
      <t>カツヨウ</t>
    </rPh>
    <phoneticPr fontId="3"/>
  </si>
  <si>
    <t>「日本再興戦略2016」（平成28年6月2日閣議決定）</t>
    <rPh sb="1" eb="3">
      <t>ニホン</t>
    </rPh>
    <rPh sb="3" eb="5">
      <t>サイコウ</t>
    </rPh>
    <rPh sb="5" eb="7">
      <t>センリャク</t>
    </rPh>
    <rPh sb="13" eb="15">
      <t>ヘイセイ</t>
    </rPh>
    <rPh sb="17" eb="18">
      <t>ネン</t>
    </rPh>
    <rPh sb="19" eb="20">
      <t>ガツ</t>
    </rPh>
    <rPh sb="21" eb="22">
      <t>ニチ</t>
    </rPh>
    <rPh sb="22" eb="24">
      <t>カクギ</t>
    </rPh>
    <rPh sb="24" eb="26">
      <t>ケッテイ</t>
    </rPh>
    <phoneticPr fontId="3"/>
  </si>
  <si>
    <t>○金融機関の業務の健全かつ適切な運営を確保すること。</t>
    <rPh sb="1" eb="3">
      <t>キンユウ</t>
    </rPh>
    <rPh sb="3" eb="5">
      <t>キカン</t>
    </rPh>
    <rPh sb="6" eb="8">
      <t>ギョウム</t>
    </rPh>
    <rPh sb="9" eb="11">
      <t>ケンゼン</t>
    </rPh>
    <rPh sb="13" eb="15">
      <t>テキセツ</t>
    </rPh>
    <rPh sb="16" eb="18">
      <t>ウンエイ</t>
    </rPh>
    <rPh sb="19" eb="21">
      <t>カクホ</t>
    </rPh>
    <phoneticPr fontId="1"/>
  </si>
  <si>
    <t>○金融機能強化法に基づき国の資本参加を行うにあたり、金融機関等が発行する優先株式等の商品性審査のため、ファイナンシャル・アドバイザリー(FA)業務を外部専門家に委託する。
○地域金融機関による事業性評価に基づく融資・コンサルティング機能の発揮に係る取組みについて、企業側の認識・評価について、アンケート調査を実施した。
○担保・保証依存の融資姿勢からの転換、産業・企業の生産性向上への金融仲介のあるべき姿等について議論することを目的に、外部有識者により構成される会議を開催する。</t>
    <rPh sb="88" eb="90">
      <t>チイキ</t>
    </rPh>
    <rPh sb="90" eb="92">
      <t>キンユウ</t>
    </rPh>
    <rPh sb="92" eb="94">
      <t>キカン</t>
    </rPh>
    <rPh sb="97" eb="100">
      <t>ジギョウセイ</t>
    </rPh>
    <rPh sb="100" eb="102">
      <t>ヒョウカ</t>
    </rPh>
    <rPh sb="103" eb="104">
      <t>モト</t>
    </rPh>
    <rPh sb="106" eb="108">
      <t>ユウシ</t>
    </rPh>
    <rPh sb="117" eb="119">
      <t>キノウ</t>
    </rPh>
    <rPh sb="120" eb="122">
      <t>ハッキ</t>
    </rPh>
    <rPh sb="123" eb="124">
      <t>カカ</t>
    </rPh>
    <rPh sb="125" eb="127">
      <t>トリク</t>
    </rPh>
    <rPh sb="133" eb="135">
      <t>キギョウ</t>
    </rPh>
    <rPh sb="135" eb="136">
      <t>ガワ</t>
    </rPh>
    <rPh sb="137" eb="139">
      <t>ニンシキ</t>
    </rPh>
    <rPh sb="140" eb="142">
      <t>ヒョウカ</t>
    </rPh>
    <rPh sb="152" eb="154">
      <t>チョウサ</t>
    </rPh>
    <rPh sb="155" eb="157">
      <t>ジッシ</t>
    </rPh>
    <rPh sb="163" eb="165">
      <t>タンポ</t>
    </rPh>
    <rPh sb="166" eb="168">
      <t>ホショウ</t>
    </rPh>
    <rPh sb="168" eb="170">
      <t>イゾン</t>
    </rPh>
    <rPh sb="171" eb="173">
      <t>ユウシ</t>
    </rPh>
    <rPh sb="173" eb="175">
      <t>シセイ</t>
    </rPh>
    <rPh sb="178" eb="180">
      <t>テンカン</t>
    </rPh>
    <rPh sb="181" eb="183">
      <t>サンギョウ</t>
    </rPh>
    <rPh sb="184" eb="186">
      <t>キギョウ</t>
    </rPh>
    <rPh sb="187" eb="190">
      <t>セイサンセイ</t>
    </rPh>
    <rPh sb="190" eb="192">
      <t>コウジョウ</t>
    </rPh>
    <rPh sb="194" eb="196">
      <t>キンユウ</t>
    </rPh>
    <rPh sb="196" eb="198">
      <t>チュウカイ</t>
    </rPh>
    <rPh sb="203" eb="204">
      <t>スガタ</t>
    </rPh>
    <rPh sb="204" eb="205">
      <t>トウ</t>
    </rPh>
    <rPh sb="209" eb="211">
      <t>ギロン</t>
    </rPh>
    <rPh sb="216" eb="218">
      <t>モクテキ</t>
    </rPh>
    <rPh sb="220" eb="222">
      <t>ガイブ</t>
    </rPh>
    <rPh sb="222" eb="225">
      <t>ユウシキシャ</t>
    </rPh>
    <rPh sb="228" eb="230">
      <t>コウセイ</t>
    </rPh>
    <rPh sb="233" eb="235">
      <t>カイギ</t>
    </rPh>
    <rPh sb="236" eb="238">
      <t>カイサイ</t>
    </rPh>
    <phoneticPr fontId="1"/>
  </si>
  <si>
    <t>有</t>
  </si>
  <si>
    <t>復興庁</t>
    <rPh sb="0" eb="2">
      <t>フッコウ</t>
    </rPh>
    <rPh sb="2" eb="3">
      <t>チョウ</t>
    </rPh>
    <phoneticPr fontId="3"/>
  </si>
  <si>
    <t>金融機能安定・円滑化復興事業</t>
    <rPh sb="0" eb="2">
      <t>キンユウ</t>
    </rPh>
    <rPh sb="2" eb="4">
      <t>キノウ</t>
    </rPh>
    <rPh sb="4" eb="6">
      <t>アンテイ</t>
    </rPh>
    <rPh sb="7" eb="10">
      <t>エンカツカ</t>
    </rPh>
    <rPh sb="10" eb="12">
      <t>フッコウ</t>
    </rPh>
    <rPh sb="12" eb="14">
      <t>ジギョウ</t>
    </rPh>
    <phoneticPr fontId="3"/>
  </si>
  <si>
    <t>金融危機対応の円滑な実施のための経費</t>
    <phoneticPr fontId="3"/>
  </si>
  <si>
    <t>○「金融危機対応の円滑な実施のための経費」に係る事業は預金保険法に基づく資本増強に係るFA業務であり、本事業は金融機能強化法に基づく資本増強に係るFA業務である。
○「金融機能安定・円滑化復興事業」に係る事業のうちFA業務委託については、対象が東日本大震災の被災金融機関等であり、本事業は被災金融機関以外の金融機関等も対象である。なお、両者とも、金融機能強化法に基づく資本増強に係るFA業務である。</t>
    <rPh sb="22" eb="23">
      <t>カカ</t>
    </rPh>
    <rPh sb="24" eb="26">
      <t>ジギョウ</t>
    </rPh>
    <rPh sb="101" eb="102">
      <t>カカ</t>
    </rPh>
    <rPh sb="103" eb="105">
      <t>ジギョウ</t>
    </rPh>
    <rPh sb="110" eb="112">
      <t>ギョウム</t>
    </rPh>
    <rPh sb="112" eb="114">
      <t>イタク</t>
    </rPh>
    <rPh sb="120" eb="122">
      <t>タイショウ</t>
    </rPh>
    <rPh sb="123" eb="124">
      <t>ヒガシ</t>
    </rPh>
    <rPh sb="124" eb="126">
      <t>ニホン</t>
    </rPh>
    <rPh sb="126" eb="129">
      <t>ダイシンサイ</t>
    </rPh>
    <rPh sb="130" eb="132">
      <t>ヒサイ</t>
    </rPh>
    <rPh sb="132" eb="134">
      <t>キンユウ</t>
    </rPh>
    <rPh sb="134" eb="136">
      <t>キカン</t>
    </rPh>
    <rPh sb="136" eb="137">
      <t>トウ</t>
    </rPh>
    <rPh sb="141" eb="142">
      <t>ホン</t>
    </rPh>
    <rPh sb="142" eb="144">
      <t>ジギョウ</t>
    </rPh>
    <rPh sb="145" eb="147">
      <t>ヒサイ</t>
    </rPh>
    <rPh sb="147" eb="149">
      <t>キンユウ</t>
    </rPh>
    <rPh sb="149" eb="151">
      <t>キカン</t>
    </rPh>
    <rPh sb="151" eb="153">
      <t>イガイ</t>
    </rPh>
    <rPh sb="154" eb="156">
      <t>キンユウ</t>
    </rPh>
    <rPh sb="156" eb="159">
      <t>キカントウ</t>
    </rPh>
    <rPh sb="160" eb="162">
      <t>タイショウ</t>
    </rPh>
    <rPh sb="169" eb="171">
      <t>リョウシャ</t>
    </rPh>
    <phoneticPr fontId="3"/>
  </si>
  <si>
    <t>＜FA業務委託経費＞
・金融機関が、円滑な資金供給を行うため資本増強が必要と判断する際には、金融機能強化法の活用を促す。
・金融機能強化法に基づく資本増強に係る商品性の審査を適切に外部専門家に行わせる。
・なお、金融機能強化法に基づく国の資本参加にかかるFA業務委託件数は、右記のとおり。</t>
    <phoneticPr fontId="3"/>
  </si>
  <si>
    <t>＜調査業務委託経費＞
・調査業務委託件数</t>
    <rPh sb="12" eb="14">
      <t>チョウサ</t>
    </rPh>
    <rPh sb="14" eb="16">
      <t>ギョウム</t>
    </rPh>
    <phoneticPr fontId="3"/>
  </si>
  <si>
    <t>○本事業は、我が国における金融システム全般の機能強化を行うために必要であり、国民や社会のニーズを的確に反映している。</t>
    <rPh sb="6" eb="7">
      <t>ワ</t>
    </rPh>
    <rPh sb="8" eb="9">
      <t>クニ</t>
    </rPh>
    <rPh sb="13" eb="15">
      <t>キンユウ</t>
    </rPh>
    <rPh sb="19" eb="21">
      <t>ゼンパン</t>
    </rPh>
    <rPh sb="22" eb="24">
      <t>キノウ</t>
    </rPh>
    <rPh sb="24" eb="26">
      <t>キョウカ</t>
    </rPh>
    <rPh sb="27" eb="28">
      <t>オコナ</t>
    </rPh>
    <phoneticPr fontId="3"/>
  </si>
  <si>
    <t>○本事業は、我が国における金融システム全般の機能強化を行うために必要であり、政策体系の中で優先度の高い事業である。</t>
    <phoneticPr fontId="3"/>
  </si>
  <si>
    <t>○本事業は、我が国における金融システム全般の機能強化を行うために必要であり、国が実施すべき事業であることから、地方自治体、民間等に委ねることができない。</t>
    <phoneticPr fontId="3"/>
  </si>
  <si>
    <t>○FA業務委託経費については、その性質上、入札に付すことが不可能であるため随意契約としているが、複数業者から見積書を徴取するなど、競争性の確保・コスト削減に努めている。
○調査業務委託経費については、一般競争入札（総合評価落札方式）に付し、３者の提案書を審査した上で決定した。</t>
    <rPh sb="87" eb="89">
      <t>チョウサ</t>
    </rPh>
    <rPh sb="89" eb="91">
      <t>ギョウム</t>
    </rPh>
    <rPh sb="91" eb="93">
      <t>イタク</t>
    </rPh>
    <rPh sb="93" eb="95">
      <t>ケイヒ</t>
    </rPh>
    <rPh sb="101" eb="103">
      <t>イッパン</t>
    </rPh>
    <rPh sb="103" eb="105">
      <t>キョウソウ</t>
    </rPh>
    <rPh sb="105" eb="107">
      <t>ニュウサツ</t>
    </rPh>
    <rPh sb="108" eb="110">
      <t>ソウゴウ</t>
    </rPh>
    <rPh sb="110" eb="112">
      <t>ヒョウカ</t>
    </rPh>
    <rPh sb="112" eb="114">
      <t>ラクサツ</t>
    </rPh>
    <rPh sb="114" eb="116">
      <t>ホウシキ</t>
    </rPh>
    <rPh sb="118" eb="119">
      <t>フ</t>
    </rPh>
    <rPh sb="122" eb="123">
      <t>シャ</t>
    </rPh>
    <rPh sb="124" eb="127">
      <t>テイアンショ</t>
    </rPh>
    <rPh sb="128" eb="130">
      <t>シンサ</t>
    </rPh>
    <rPh sb="132" eb="133">
      <t>ウエ</t>
    </rPh>
    <rPh sb="134" eb="136">
      <t>ケッテイ</t>
    </rPh>
    <phoneticPr fontId="3"/>
  </si>
  <si>
    <t>-</t>
    <phoneticPr fontId="3"/>
  </si>
  <si>
    <t>-</t>
    <phoneticPr fontId="3"/>
  </si>
  <si>
    <t>○FA業務委託経費に係る不用率が大きい理由は、金融機関等からの申請が想定よりも少なかったことによるものである。
○調査業務委託経費については、入札を実施した結果、応札額が予算額を下回ったことによるものである。</t>
    <rPh sb="58" eb="60">
      <t>チョウサ</t>
    </rPh>
    <rPh sb="60" eb="62">
      <t>ギョウム</t>
    </rPh>
    <rPh sb="62" eb="64">
      <t>イタク</t>
    </rPh>
    <rPh sb="64" eb="66">
      <t>ケイヒ</t>
    </rPh>
    <rPh sb="72" eb="74">
      <t>ニュウサツ</t>
    </rPh>
    <rPh sb="75" eb="77">
      <t>ジッシ</t>
    </rPh>
    <rPh sb="79" eb="81">
      <t>ケッカ</t>
    </rPh>
    <rPh sb="82" eb="84">
      <t>オウサツ</t>
    </rPh>
    <rPh sb="84" eb="85">
      <t>ガク</t>
    </rPh>
    <rPh sb="86" eb="89">
      <t>ヨサンガク</t>
    </rPh>
    <rPh sb="90" eb="92">
      <t>シタマワ</t>
    </rPh>
    <phoneticPr fontId="3"/>
  </si>
  <si>
    <t>○FA業務委託経費については、金融機関からの申請件数が少なかったことにより、27年度は結果的に多額の不用が発生した。しかし、今後とも、金利の更なる低下が予想される中で、地域金融機関の中長期的なビジネスモデルの持続可能性については、厳しい状況が続いていくことが見込まれる。そのような中で、中小企業等への金融仲介機能を維持・強化していくために、地域金融機関に対して資本等の支援を行うことは重要である。今後の金融機関からの申請に備えるため、引き続き予算を確保する必要がある。
なお、単価については、27年度レビューを反映し、28年度から削減しているところであり、今後もこのような方針を踏まえ、適切な運用に努めていく。
○調査委託経費については、委託調査を実施したことにより、金融機関の取組みに対する企業側の評価等を把握し、これを基に金融機関と対話を行うことを通して金融仲介機能の質の改善を促したところ。地域の産業・企業の生産性向上等に貢献する金融を実現するためには、今後も、継続的に金融機関による事業性評価に基づく融資・コンサルティング機能の発揮状況及びそれに対する企業側の評価等を把握し、金融機関との対話や金融レポート等での一般公表を続けていく必要があるため、引き続き予算を確保する必要がある。
○検討会議開催経費については、27年12月から検討会議を開催し、28年度は1～2ヶ月に1回程度開催する予定である。民間有識者の有益な意見や批判が金融行政に反映される仕組みの構築に向けて取組んでおり、引き続き予算を確保する必要がある。</t>
    <rPh sb="67" eb="69">
      <t>キンリ</t>
    </rPh>
    <rPh sb="70" eb="71">
      <t>サラ</t>
    </rPh>
    <rPh sb="73" eb="75">
      <t>テイカ</t>
    </rPh>
    <rPh sb="76" eb="78">
      <t>ヨソウ</t>
    </rPh>
    <rPh sb="81" eb="82">
      <t>ナカ</t>
    </rPh>
    <rPh sb="84" eb="86">
      <t>チイキ</t>
    </rPh>
    <rPh sb="86" eb="88">
      <t>キンユウ</t>
    </rPh>
    <rPh sb="88" eb="90">
      <t>キカン</t>
    </rPh>
    <rPh sb="91" eb="95">
      <t>チュウチョウキテキ</t>
    </rPh>
    <rPh sb="104" eb="106">
      <t>ジゾク</t>
    </rPh>
    <rPh sb="106" eb="109">
      <t>カノウセイ</t>
    </rPh>
    <rPh sb="115" eb="116">
      <t>キビ</t>
    </rPh>
    <rPh sb="118" eb="120">
      <t>ジョウキョウ</t>
    </rPh>
    <rPh sb="121" eb="122">
      <t>ツヅ</t>
    </rPh>
    <rPh sb="129" eb="131">
      <t>ミコ</t>
    </rPh>
    <rPh sb="140" eb="141">
      <t>ナカ</t>
    </rPh>
    <rPh sb="143" eb="145">
      <t>チュウショウ</t>
    </rPh>
    <rPh sb="145" eb="148">
      <t>キギョウトウ</t>
    </rPh>
    <rPh sb="150" eb="152">
      <t>キンユウ</t>
    </rPh>
    <rPh sb="152" eb="154">
      <t>チュウカイ</t>
    </rPh>
    <rPh sb="154" eb="156">
      <t>キノウ</t>
    </rPh>
    <rPh sb="157" eb="159">
      <t>イジ</t>
    </rPh>
    <rPh sb="160" eb="162">
      <t>キョウカ</t>
    </rPh>
    <rPh sb="170" eb="172">
      <t>チイキ</t>
    </rPh>
    <rPh sb="172" eb="174">
      <t>キンユウ</t>
    </rPh>
    <rPh sb="174" eb="176">
      <t>キカン</t>
    </rPh>
    <rPh sb="177" eb="178">
      <t>タイ</t>
    </rPh>
    <rPh sb="180" eb="183">
      <t>シホントウ</t>
    </rPh>
    <rPh sb="184" eb="186">
      <t>シエン</t>
    </rPh>
    <rPh sb="187" eb="188">
      <t>オコナ</t>
    </rPh>
    <rPh sb="192" eb="194">
      <t>ジュウヨウ</t>
    </rPh>
    <rPh sb="198" eb="200">
      <t>コンゴ</t>
    </rPh>
    <rPh sb="278" eb="280">
      <t>コンゴ</t>
    </rPh>
    <rPh sb="286" eb="288">
      <t>ホウシン</t>
    </rPh>
    <rPh sb="289" eb="290">
      <t>フ</t>
    </rPh>
    <rPh sb="293" eb="295">
      <t>テキセツ</t>
    </rPh>
    <rPh sb="296" eb="298">
      <t>ウンヨウ</t>
    </rPh>
    <rPh sb="299" eb="300">
      <t>ツト</t>
    </rPh>
    <rPh sb="308" eb="310">
      <t>チョウサ</t>
    </rPh>
    <rPh sb="310" eb="312">
      <t>イタク</t>
    </rPh>
    <rPh sb="312" eb="314">
      <t>ケイヒ</t>
    </rPh>
    <rPh sb="320" eb="322">
      <t>イタク</t>
    </rPh>
    <rPh sb="322" eb="324">
      <t>チョウサ</t>
    </rPh>
    <rPh sb="325" eb="327">
      <t>ジッシ</t>
    </rPh>
    <rPh sb="335" eb="337">
      <t>キンユウ</t>
    </rPh>
    <rPh sb="337" eb="339">
      <t>キカン</t>
    </rPh>
    <rPh sb="340" eb="342">
      <t>トリク</t>
    </rPh>
    <rPh sb="344" eb="345">
      <t>タイ</t>
    </rPh>
    <rPh sb="347" eb="349">
      <t>キギョウ</t>
    </rPh>
    <rPh sb="349" eb="350">
      <t>ガワ</t>
    </rPh>
    <rPh sb="351" eb="353">
      <t>ヒョウカ</t>
    </rPh>
    <rPh sb="353" eb="354">
      <t>トウ</t>
    </rPh>
    <rPh sb="355" eb="357">
      <t>ハアク</t>
    </rPh>
    <rPh sb="362" eb="363">
      <t>モト</t>
    </rPh>
    <rPh sb="364" eb="366">
      <t>キンユウ</t>
    </rPh>
    <rPh sb="366" eb="368">
      <t>キカン</t>
    </rPh>
    <rPh sb="369" eb="371">
      <t>タイワ</t>
    </rPh>
    <rPh sb="372" eb="373">
      <t>オコナ</t>
    </rPh>
    <rPh sb="377" eb="378">
      <t>トオ</t>
    </rPh>
    <rPh sb="380" eb="382">
      <t>キンユウ</t>
    </rPh>
    <rPh sb="382" eb="384">
      <t>チュウカイ</t>
    </rPh>
    <rPh sb="384" eb="386">
      <t>キノウ</t>
    </rPh>
    <rPh sb="387" eb="388">
      <t>シツ</t>
    </rPh>
    <rPh sb="389" eb="391">
      <t>カイゼン</t>
    </rPh>
    <rPh sb="392" eb="393">
      <t>ウナガ</t>
    </rPh>
    <rPh sb="399" eb="401">
      <t>チイキ</t>
    </rPh>
    <rPh sb="402" eb="404">
      <t>サンギョウ</t>
    </rPh>
    <rPh sb="405" eb="407">
      <t>キギョウ</t>
    </rPh>
    <rPh sb="408" eb="411">
      <t>セイサンセイ</t>
    </rPh>
    <rPh sb="411" eb="413">
      <t>コウジョウ</t>
    </rPh>
    <rPh sb="413" eb="414">
      <t>トウ</t>
    </rPh>
    <rPh sb="415" eb="417">
      <t>コウケン</t>
    </rPh>
    <rPh sb="419" eb="421">
      <t>キンユウ</t>
    </rPh>
    <rPh sb="422" eb="424">
      <t>ジツゲン</t>
    </rPh>
    <rPh sb="431" eb="433">
      <t>コンゴ</t>
    </rPh>
    <rPh sb="481" eb="483">
      <t>キギョウ</t>
    </rPh>
    <rPh sb="483" eb="484">
      <t>ガワ</t>
    </rPh>
    <rPh sb="493" eb="495">
      <t>キンユウ</t>
    </rPh>
    <rPh sb="495" eb="497">
      <t>キカン</t>
    </rPh>
    <rPh sb="499" eb="501">
      <t>タイワ</t>
    </rPh>
    <rPh sb="502" eb="504">
      <t>キンユウ</t>
    </rPh>
    <rPh sb="508" eb="509">
      <t>トウ</t>
    </rPh>
    <rPh sb="511" eb="513">
      <t>イッパン</t>
    </rPh>
    <rPh sb="513" eb="515">
      <t>コウヒョウ</t>
    </rPh>
    <rPh sb="516" eb="517">
      <t>ツヅ</t>
    </rPh>
    <rPh sb="521" eb="523">
      <t>ヒツヨウ</t>
    </rPh>
    <rPh sb="529" eb="530">
      <t>ヒ</t>
    </rPh>
    <rPh sb="531" eb="532">
      <t>ツヅ</t>
    </rPh>
    <rPh sb="533" eb="535">
      <t>ヨサン</t>
    </rPh>
    <rPh sb="536" eb="538">
      <t>カクホ</t>
    </rPh>
    <rPh sb="540" eb="542">
      <t>ヒツヨウ</t>
    </rPh>
    <rPh sb="549" eb="551">
      <t>ケントウ</t>
    </rPh>
    <rPh sb="551" eb="553">
      <t>カイギ</t>
    </rPh>
    <rPh sb="553" eb="555">
      <t>カイサイ</t>
    </rPh>
    <rPh sb="555" eb="557">
      <t>ケイヒ</t>
    </rPh>
    <rPh sb="565" eb="566">
      <t>ネン</t>
    </rPh>
    <rPh sb="568" eb="569">
      <t>ガツ</t>
    </rPh>
    <rPh sb="571" eb="573">
      <t>ケントウ</t>
    </rPh>
    <rPh sb="573" eb="575">
      <t>カイギ</t>
    </rPh>
    <rPh sb="576" eb="578">
      <t>カイサイ</t>
    </rPh>
    <rPh sb="582" eb="584">
      <t>ネンド</t>
    </rPh>
    <rPh sb="589" eb="590">
      <t>ゲツ</t>
    </rPh>
    <rPh sb="592" eb="593">
      <t>カイ</t>
    </rPh>
    <rPh sb="593" eb="595">
      <t>テイド</t>
    </rPh>
    <rPh sb="595" eb="597">
      <t>カイサイ</t>
    </rPh>
    <rPh sb="599" eb="601">
      <t>ヨテイ</t>
    </rPh>
    <rPh sb="605" eb="607">
      <t>ミンカン</t>
    </rPh>
    <rPh sb="607" eb="610">
      <t>ユウシキシャ</t>
    </rPh>
    <rPh sb="611" eb="613">
      <t>ユウエキ</t>
    </rPh>
    <rPh sb="614" eb="616">
      <t>イケン</t>
    </rPh>
    <rPh sb="617" eb="619">
      <t>ヒハン</t>
    </rPh>
    <rPh sb="620" eb="622">
      <t>キンユウ</t>
    </rPh>
    <rPh sb="622" eb="624">
      <t>ギョウセイ</t>
    </rPh>
    <rPh sb="625" eb="627">
      <t>ハンエイ</t>
    </rPh>
    <rPh sb="630" eb="632">
      <t>シク</t>
    </rPh>
    <rPh sb="634" eb="636">
      <t>コウチク</t>
    </rPh>
    <rPh sb="637" eb="638">
      <t>ム</t>
    </rPh>
    <rPh sb="640" eb="641">
      <t>ト</t>
    </rPh>
    <rPh sb="641" eb="642">
      <t>ク</t>
    </rPh>
    <rPh sb="647" eb="648">
      <t>ヒ</t>
    </rPh>
    <rPh sb="649" eb="650">
      <t>ツヅ</t>
    </rPh>
    <rPh sb="651" eb="653">
      <t>ヨサン</t>
    </rPh>
    <rPh sb="654" eb="656">
      <t>カクホ</t>
    </rPh>
    <rPh sb="658" eb="660">
      <t>ヒツヨウ</t>
    </rPh>
    <phoneticPr fontId="3"/>
  </si>
  <si>
    <t>柴田　聡
日下　智晴</t>
    <rPh sb="0" eb="2">
      <t>シバタ</t>
    </rPh>
    <rPh sb="3" eb="4">
      <t>サトル</t>
    </rPh>
    <phoneticPr fontId="3"/>
  </si>
  <si>
    <t>○FA業務委託経費については、その性質上、入札に付すことが不可能であるため随意契約としているが、複数業者から見積書を徴取しており、単位当たりコスト等の水準の妥当性を確保している。
○調査業務委託経費については、一般競争入札において、複数の提案書を総合評価で審査しており、単位当たりコスト等の水準の妥当性を確保している。</t>
    <rPh sb="92" eb="94">
      <t>チョウサ</t>
    </rPh>
    <rPh sb="94" eb="96">
      <t>ギョウム</t>
    </rPh>
    <rPh sb="96" eb="98">
      <t>イタク</t>
    </rPh>
    <rPh sb="98" eb="100">
      <t>ケイヒ</t>
    </rPh>
    <rPh sb="106" eb="108">
      <t>イッパン</t>
    </rPh>
    <rPh sb="108" eb="110">
      <t>キョウソウ</t>
    </rPh>
    <rPh sb="110" eb="112">
      <t>ニュウサツ</t>
    </rPh>
    <rPh sb="117" eb="119">
      <t>フクスウ</t>
    </rPh>
    <rPh sb="120" eb="123">
      <t>テイアンショ</t>
    </rPh>
    <rPh sb="124" eb="126">
      <t>ソウゴウ</t>
    </rPh>
    <rPh sb="126" eb="128">
      <t>ヒョウカ</t>
    </rPh>
    <rPh sb="129" eb="131">
      <t>シンサ</t>
    </rPh>
    <rPh sb="149" eb="152">
      <t>ダトウセイ</t>
    </rPh>
    <rPh sb="153" eb="155">
      <t>カクホ</t>
    </rPh>
    <phoneticPr fontId="3"/>
  </si>
  <si>
    <t>【金融機関の取組みの評価に関する企業アンケート調査】
委託調査の成果物は、以下のページにて公表。
http://www.fsa.go.jp/common/about/research/20160620-1.html</t>
    <rPh sb="1" eb="3">
      <t>キンユウ</t>
    </rPh>
    <rPh sb="3" eb="5">
      <t>キカン</t>
    </rPh>
    <rPh sb="6" eb="8">
      <t>トリク</t>
    </rPh>
    <rPh sb="10" eb="12">
      <t>ヒョウカ</t>
    </rPh>
    <rPh sb="13" eb="14">
      <t>カン</t>
    </rPh>
    <rPh sb="16" eb="18">
      <t>キギョウ</t>
    </rPh>
    <rPh sb="23" eb="25">
      <t>チョウサ</t>
    </rPh>
    <rPh sb="27" eb="29">
      <t>イタク</t>
    </rPh>
    <rPh sb="29" eb="31">
      <t>チョウサ</t>
    </rPh>
    <rPh sb="32" eb="35">
      <t>セイカブツ</t>
    </rPh>
    <rPh sb="37" eb="39">
      <t>イカ</t>
    </rPh>
    <rPh sb="45" eb="47">
      <t>コウヒョウ</t>
    </rPh>
    <phoneticPr fontId="3"/>
  </si>
  <si>
    <t>○成果目標については、各金融機関等が策定している経営強化計画に掲げている計画値を元に成果目標を設定しており、成果実績については、当該計画の履行状況のフォローアップにて把握した、該当指標の実績値を元に算出している。
よって、成果実績は成果目標に見合ったものとなっている。</t>
    <rPh sb="1" eb="3">
      <t>セイカ</t>
    </rPh>
    <rPh sb="3" eb="5">
      <t>モクヒョウ</t>
    </rPh>
    <rPh sb="11" eb="12">
      <t>カク</t>
    </rPh>
    <rPh sb="12" eb="14">
      <t>キンユウ</t>
    </rPh>
    <rPh sb="14" eb="17">
      <t>キカントウ</t>
    </rPh>
    <rPh sb="18" eb="20">
      <t>サクテイ</t>
    </rPh>
    <rPh sb="24" eb="26">
      <t>ケイエイ</t>
    </rPh>
    <rPh sb="26" eb="28">
      <t>キョウカ</t>
    </rPh>
    <rPh sb="28" eb="30">
      <t>ケイカク</t>
    </rPh>
    <rPh sb="31" eb="32">
      <t>カカ</t>
    </rPh>
    <rPh sb="36" eb="38">
      <t>ケイカク</t>
    </rPh>
    <rPh sb="38" eb="39">
      <t>アタイ</t>
    </rPh>
    <rPh sb="40" eb="41">
      <t>モト</t>
    </rPh>
    <rPh sb="42" eb="44">
      <t>セイカ</t>
    </rPh>
    <rPh sb="44" eb="46">
      <t>モクヒョウ</t>
    </rPh>
    <rPh sb="47" eb="49">
      <t>セッテイ</t>
    </rPh>
    <rPh sb="54" eb="56">
      <t>セイカ</t>
    </rPh>
    <rPh sb="56" eb="58">
      <t>ジッセキ</t>
    </rPh>
    <rPh sb="64" eb="66">
      <t>トウガイ</t>
    </rPh>
    <rPh sb="66" eb="68">
      <t>ケイカク</t>
    </rPh>
    <rPh sb="69" eb="71">
      <t>リコウ</t>
    </rPh>
    <rPh sb="71" eb="73">
      <t>ジョウキョウ</t>
    </rPh>
    <rPh sb="83" eb="85">
      <t>ハアク</t>
    </rPh>
    <rPh sb="88" eb="90">
      <t>ガイトウ</t>
    </rPh>
    <rPh sb="90" eb="92">
      <t>シヒョウ</t>
    </rPh>
    <rPh sb="93" eb="96">
      <t>ジッセキチ</t>
    </rPh>
    <rPh sb="97" eb="98">
      <t>モト</t>
    </rPh>
    <rPh sb="99" eb="101">
      <t>サンシュツ</t>
    </rPh>
    <rPh sb="111" eb="113">
      <t>セイカ</t>
    </rPh>
    <rPh sb="113" eb="115">
      <t>ジッセキ</t>
    </rPh>
    <rPh sb="116" eb="118">
      <t>セイカ</t>
    </rPh>
    <rPh sb="118" eb="120">
      <t>モクヒョウ</t>
    </rPh>
    <rPh sb="121" eb="123">
      <t>ミア</t>
    </rPh>
    <phoneticPr fontId="3"/>
  </si>
  <si>
    <t xml:space="preserve">○調査業務委託経費については、当初の見込みどおり調査委託を実施していることから、見込みに合ったものである。
○調査業務委託経費については、当初の見込みどおり調査委託を実施していることから、見込みに合ったものである。
</t>
    <phoneticPr fontId="3"/>
  </si>
  <si>
    <t>○FA業務委託経費については、金融機能の円滑化を図るために金融機関の経営判断により申請が行われるものであり、金融機能強化法に基づく資本増強の申請がなされた場合に備えるため引き続き必要な経費と認められる。なお、個々の委託契約の単価は、商品性の複雑さや委託先(FA)の体制等により異なるものであるため、標準的な単価の見積もりが困難であるものの、効率的な予算執行の観点から、複数社からの見積書を徴求するなど競争性を確保するなど、効率的な予算執行に引き続き努めていく必要がある。
○調査業務委託経費については、委託調査の結果を基に金融機関の取組みに対する企業側の評価等を把握し、これを基に金融機関と対話を行うことを通して金融仲介機能の質の改善を促すとともに、引き続き一般競争入札方式により競争性の確保・コスト削減に努めていく必要がある。
○検討会議開催経費については、「平成27年度 金融行政方針」（平成27年９月公表）に掲げられた、「外部有識者を含めた「金融仲介の改善に向けた検討会議（仮称）」を開催し、担保・保証依存の融資姿勢からの転換、産業・企業の生産性向上への金融仲介のあるべき姿等を議論していく。」を実施するための経費であり、同会議において外部有識者等から金融仲介機能の質の改善に向けた有意義なコメントをいただいているところから、引き続き必要な経費と認められる。</t>
    <rPh sb="85" eb="86">
      <t>ヒ</t>
    </rPh>
    <rPh sb="87" eb="88">
      <t>ツヅ</t>
    </rPh>
    <rPh sb="92" eb="94">
      <t>ケイヒ</t>
    </rPh>
    <rPh sb="200" eb="203">
      <t>キョウソウセイ</t>
    </rPh>
    <rPh sb="204" eb="206">
      <t>カクホ</t>
    </rPh>
    <rPh sb="211" eb="214">
      <t>コウリツテキ</t>
    </rPh>
    <rPh sb="215" eb="217">
      <t>ヨサン</t>
    </rPh>
    <rPh sb="217" eb="219">
      <t>シッコウ</t>
    </rPh>
    <rPh sb="220" eb="221">
      <t>ヒ</t>
    </rPh>
    <rPh sb="222" eb="223">
      <t>ツヅ</t>
    </rPh>
    <rPh sb="224" eb="225">
      <t>ツト</t>
    </rPh>
    <rPh sb="229" eb="231">
      <t>ヒツヨウ</t>
    </rPh>
    <rPh sb="368" eb="370">
      <t>ケントウ</t>
    </rPh>
    <rPh sb="370" eb="372">
      <t>カイギ</t>
    </rPh>
    <rPh sb="372" eb="374">
      <t>カイサイ</t>
    </rPh>
    <rPh sb="374" eb="376">
      <t>ケイヒ</t>
    </rPh>
    <rPh sb="383" eb="385">
      <t>ヘイセイ</t>
    </rPh>
    <rPh sb="387" eb="389">
      <t>ネンド</t>
    </rPh>
    <rPh sb="405" eb="407">
      <t>コウヒョウ</t>
    </rPh>
    <rPh sb="409" eb="410">
      <t>カカ</t>
    </rPh>
    <rPh sb="503" eb="505">
      <t>ジッシ</t>
    </rPh>
    <rPh sb="510" eb="512">
      <t>ケイヒ</t>
    </rPh>
    <rPh sb="516" eb="519">
      <t>ドウカイギ</t>
    </rPh>
    <rPh sb="523" eb="525">
      <t>ガイブ</t>
    </rPh>
    <rPh sb="525" eb="528">
      <t>ユウシキシャ</t>
    </rPh>
    <rPh sb="528" eb="529">
      <t>トウ</t>
    </rPh>
    <rPh sb="546" eb="549">
      <t>ユウイギ</t>
    </rPh>
    <rPh sb="568" eb="569">
      <t>ヒ</t>
    </rPh>
    <rPh sb="570" eb="571">
      <t>ツヅ</t>
    </rPh>
    <rPh sb="572" eb="574">
      <t>ヒツヨウ</t>
    </rPh>
    <rPh sb="575" eb="577">
      <t>ケイヒ</t>
    </rPh>
    <rPh sb="578" eb="579">
      <t>ミト</t>
    </rPh>
    <phoneticPr fontId="3"/>
  </si>
  <si>
    <t>監督局
総務企画局</t>
    <rPh sb="0" eb="2">
      <t>カントク</t>
    </rPh>
    <rPh sb="2" eb="3">
      <t>キョク</t>
    </rPh>
    <rPh sb="4" eb="6">
      <t>ソウム</t>
    </rPh>
    <rPh sb="6" eb="8">
      <t>キカク</t>
    </rPh>
    <rPh sb="8" eb="9">
      <t>キョク</t>
    </rPh>
    <phoneticPr fontId="3"/>
  </si>
  <si>
    <t>銀行第二課
地域金融企画室</t>
    <phoneticPr fontId="3"/>
  </si>
  <si>
    <t>現状通り</t>
  </si>
  <si>
    <t>○ＦＡ業務委託経費については、金融機能の円滑化を図るために金融機関の経営判断により金融機能強化法に基づく資本増強の申請がなされた場合に備えるため引き続き予算を確保することを目指す。なお、予算の執行にあたっては、複数社からの見積書を徴求するなど競争性を確保するなど、効率的な執行に引き続き努めていく。
○調査業務委託経費については、金融仲介機能の質の改善を促すために必要な経費を要求するとともに、引き続き一般競争入札を実施し、競争性の確保・コスト削減に努めていく。
○検討会議開催経費について、所要額の確保を目指すとともに、効果的な予算執行に努めていく。</t>
    <rPh sb="3" eb="5">
      <t>ギョウム</t>
    </rPh>
    <rPh sb="5" eb="7">
      <t>イタク</t>
    </rPh>
    <rPh sb="7" eb="9">
      <t>ケイヒ</t>
    </rPh>
    <rPh sb="76" eb="78">
      <t>ヨサン</t>
    </rPh>
    <rPh sb="79" eb="81">
      <t>カクホ</t>
    </rPh>
    <rPh sb="86" eb="88">
      <t>メザ</t>
    </rPh>
    <rPh sb="93" eb="95">
      <t>ヨサン</t>
    </rPh>
    <rPh sb="96" eb="98">
      <t>シッコウ</t>
    </rPh>
    <rPh sb="248" eb="250">
      <t>ショヨウ</t>
    </rPh>
    <rPh sb="250" eb="251">
      <t>ガク</t>
    </rPh>
    <rPh sb="252" eb="254">
      <t>カクホ</t>
    </rPh>
    <rPh sb="255" eb="257">
      <t>メザ</t>
    </rPh>
    <phoneticPr fontId="3"/>
  </si>
  <si>
    <t>（外部有識者点検対象外）</t>
    <phoneticPr fontId="3"/>
  </si>
  <si>
    <t>-</t>
    <phoneticPr fontId="3"/>
  </si>
  <si>
    <t>-</t>
    <phoneticPr fontId="3"/>
  </si>
  <si>
    <t>-</t>
    <phoneticPr fontId="3"/>
  </si>
  <si>
    <t>金融機関が担保・保証に依存する融資姿勢を改め、事業性評価に基づく融資や本業支援等の促進</t>
    <phoneticPr fontId="3"/>
  </si>
  <si>
    <t>28年度</t>
    <phoneticPr fontId="3"/>
  </si>
  <si>
    <t>-</t>
    <phoneticPr fontId="3"/>
  </si>
  <si>
    <t>-</t>
    <phoneticPr fontId="3"/>
  </si>
  <si>
    <t>-</t>
    <phoneticPr fontId="3"/>
  </si>
  <si>
    <t>-</t>
    <phoneticPr fontId="3"/>
  </si>
  <si>
    <t>-</t>
    <phoneticPr fontId="3"/>
  </si>
  <si>
    <t>施策Ⅰ-1　金融機関の健全性を確保するための制度・環境整備</t>
    <rPh sb="0" eb="1">
      <t>セ</t>
    </rPh>
    <rPh sb="1" eb="2">
      <t>サク</t>
    </rPh>
    <rPh sb="6" eb="8">
      <t>キンユウ</t>
    </rPh>
    <rPh sb="8" eb="10">
      <t>キカン</t>
    </rPh>
    <rPh sb="11" eb="14">
      <t>ケンゼンセイ</t>
    </rPh>
    <rPh sb="15" eb="17">
      <t>カクホ</t>
    </rPh>
    <rPh sb="22" eb="24">
      <t>セイド</t>
    </rPh>
    <rPh sb="25" eb="27">
      <t>カンキョウ</t>
    </rPh>
    <rPh sb="27" eb="29">
      <t>セイビ</t>
    </rPh>
    <phoneticPr fontId="3"/>
  </si>
  <si>
    <t>金融政策業務庁費</t>
    <phoneticPr fontId="3"/>
  </si>
  <si>
    <t>-</t>
    <phoneticPr fontId="3"/>
  </si>
  <si>
    <t xml:space="preserve">質の高い金融仲介機能の発揮 </t>
    <phoneticPr fontId="3"/>
  </si>
  <si>
    <t>金融機能強化法の活用検討の促進及び同法に基づき資本参加を実施した金融機関に対する適切なフォローアップの実施（再掲）</t>
    <phoneticPr fontId="3"/>
  </si>
  <si>
    <t>金融機能強化法の活用検討の促進及び同法に基づき資本参加を実施した金融機関に対する適切なフォローアップの実施</t>
    <phoneticPr fontId="3"/>
  </si>
  <si>
    <t>28年度</t>
    <phoneticPr fontId="3"/>
  </si>
  <si>
    <t>28年度</t>
    <phoneticPr fontId="3"/>
  </si>
  <si>
    <t>-</t>
    <phoneticPr fontId="3"/>
  </si>
  <si>
    <t>-</t>
    <phoneticPr fontId="3"/>
  </si>
  <si>
    <t>金融機能強化法について活用の検討を促すとともに、適切なフォローアップを実施し、計画の履行状況を半期毎に公表</t>
    <phoneticPr fontId="3"/>
  </si>
  <si>
    <t>金融機能強化法について活用の検討を促すとともに、適切なフォローアップを実施し、計画の履行状況を半期毎に公表</t>
    <phoneticPr fontId="3"/>
  </si>
  <si>
    <t>○　金融機能強化法の申請期限を延長する法案を提出するとともに、地域経済の構造変化等を踏まえ、これまで以上に金融機関に対して中長期的に金融機能の強化を促す制度となるよう、細則の見直しを検討することとしており、当該見直しの結果、国の資本参加を申請する金融機関の増加が見込まれることから、FA業務委託経費について増額（諸謝金＋10百万円）
○　企業アンケート調査実施先の拡充による委託調査費の増額（諸謝金：＋3.7百万円）
○　検討会議の開催に係る経費を計上（委員手当：＋2.3百万円、金融政策業務庁費（会議費、雑役務費）：＋0.8百万円、委員等旅費＋0.3百万円）</t>
    <rPh sb="10" eb="12">
      <t>シンセイ</t>
    </rPh>
    <rPh sb="50" eb="52">
      <t>イジョウ</t>
    </rPh>
    <rPh sb="76" eb="78">
      <t>セイド</t>
    </rPh>
    <rPh sb="84" eb="86">
      <t>サイソク</t>
    </rPh>
    <rPh sb="103" eb="105">
      <t>トウガイ</t>
    </rPh>
    <rPh sb="105" eb="107">
      <t>ミナオ</t>
    </rPh>
    <rPh sb="119" eb="121">
      <t>シンセイ</t>
    </rPh>
    <rPh sb="128" eb="130">
      <t>ゾウカ</t>
    </rPh>
    <phoneticPr fontId="3"/>
  </si>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</sst>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rgb="FFC0C0C0"/>
        <bgColor indexed="64"/>
      </patternFill>
    </fill>
  </fills>
  <borders count="165">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right style="thin">
        <color indexed="64"/>
      </right>
      <top/>
      <bottom/>
      <diagonal/>
    </border>
    <border>
      <left/>
      <right style="double">
        <color indexed="64"/>
      </right>
      <top style="thin">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top style="hair">
        <color indexed="64"/>
      </top>
      <bottom style="hair">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double">
        <color indexed="64"/>
      </right>
      <top style="hair">
        <color indexed="64"/>
      </top>
      <bottom style="hair">
        <color indexed="64"/>
      </bottom>
      <diagonal/>
    </border>
    <border>
      <left/>
      <right style="thin">
        <color indexed="64"/>
      </right>
      <top style="medium">
        <color indexed="64"/>
      </top>
      <bottom style="thin">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style="thin">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double">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double">
        <color indexed="64"/>
      </left>
      <right/>
      <top/>
      <bottom style="hair">
        <color indexed="64"/>
      </bottom>
      <diagonal/>
    </border>
    <border>
      <left/>
      <right style="hair">
        <color indexed="64"/>
      </right>
      <top/>
      <bottom/>
      <diagonal/>
    </border>
    <border>
      <left/>
      <right style="hair">
        <color indexed="64"/>
      </right>
      <top/>
      <bottom style="thin">
        <color indexed="64"/>
      </bottom>
      <diagonal/>
    </border>
    <border>
      <left/>
      <right style="dashed">
        <color indexed="64"/>
      </right>
      <top style="thin">
        <color indexed="64"/>
      </top>
      <bottom style="medium">
        <color indexed="64"/>
      </bottom>
      <diagonal/>
    </border>
    <border>
      <left/>
      <right style="double">
        <color indexed="64"/>
      </right>
      <top/>
      <bottom style="medium">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ashed">
        <color indexed="64"/>
      </left>
      <right/>
      <top style="thin">
        <color indexed="64"/>
      </top>
      <bottom style="medium">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double">
        <color indexed="64"/>
      </right>
      <top style="medium">
        <color indexed="64"/>
      </top>
      <bottom/>
      <diagonal/>
    </border>
    <border>
      <left style="thin">
        <color indexed="64"/>
      </left>
      <right style="thin">
        <color indexed="64"/>
      </right>
      <top style="thin">
        <color indexed="64"/>
      </top>
      <bottom style="medium">
        <color indexed="64"/>
      </bottom>
      <diagonal/>
    </border>
    <border>
      <left/>
      <right style="thin">
        <color indexed="64"/>
      </right>
      <top/>
      <bottom style="hair">
        <color indexed="64"/>
      </bottom>
      <diagonal/>
    </border>
    <border>
      <left style="medium">
        <color indexed="64"/>
      </left>
      <right/>
      <top style="thin">
        <color indexed="64"/>
      </top>
      <bottom style="thin">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dashed">
        <color indexed="64"/>
      </top>
      <bottom style="hair">
        <color indexed="64"/>
      </bottom>
      <diagonal/>
    </border>
    <border>
      <left/>
      <right/>
      <top style="dashed">
        <color indexed="64"/>
      </top>
      <bottom style="hair">
        <color indexed="64"/>
      </bottom>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s>
  <cellStyleXfs count="7">
    <xf numFmtId="0" fontId="0" fillId="0" borderId="0">
      <alignment vertical="center"/>
    </xf>
    <xf numFmtId="0" fontId="1" fillId="0" borderId="0">
      <alignment vertical="center"/>
    </xf>
    <xf numFmtId="0" fontId="25" fillId="0" borderId="0">
      <alignment vertical="center"/>
    </xf>
    <xf numFmtId="0" fontId="25" fillId="0" borderId="0">
      <alignment vertical="center"/>
    </xf>
    <xf numFmtId="0" fontId="2" fillId="0" borderId="0">
      <alignment vertical="center"/>
    </xf>
    <xf numFmtId="0" fontId="2" fillId="0" borderId="0">
      <alignment vertical="center"/>
    </xf>
    <xf numFmtId="0" fontId="2" fillId="0" borderId="0">
      <alignment vertical="center"/>
    </xf>
  </cellStyleXfs>
  <cellXfs count="855">
    <xf numFmtId="0" fontId="0" fillId="0" borderId="0" xfId="0">
      <alignment vertical="center"/>
    </xf>
    <xf numFmtId="0" fontId="15" fillId="0" borderId="0" xfId="0" applyFont="1">
      <alignment vertical="center"/>
    </xf>
    <xf numFmtId="0" fontId="16"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11" fillId="2" borderId="1" xfId="0" applyFont="1" applyFill="1" applyBorder="1" applyAlignment="1">
      <alignment horizontal="center" vertical="center" textRotation="255" wrapText="1"/>
    </xf>
    <xf numFmtId="0" fontId="11" fillId="2" borderId="2" xfId="0" applyFont="1" applyFill="1" applyBorder="1" applyAlignment="1">
      <alignment horizontal="center" vertical="center" textRotation="255" wrapText="1"/>
    </xf>
    <xf numFmtId="0" fontId="1" fillId="0" borderId="0" xfId="0" applyFont="1" applyBorder="1" applyAlignment="1">
      <alignment horizontal="center" vertical="center"/>
    </xf>
    <xf numFmtId="176" fontId="1" fillId="0" borderId="0" xfId="0" applyNumberFormat="1" applyFont="1" applyBorder="1" applyAlignment="1">
      <alignment horizontal="right" vertical="center"/>
    </xf>
    <xf numFmtId="0" fontId="1" fillId="0" borderId="0" xfId="0" applyFont="1">
      <alignment vertical="center"/>
    </xf>
    <xf numFmtId="0" fontId="0" fillId="0" borderId="0" xfId="0" applyBorder="1">
      <alignment vertical="center"/>
    </xf>
    <xf numFmtId="0" fontId="4" fillId="0" borderId="0" xfId="0" applyFont="1" applyBorder="1" applyAlignment="1">
      <alignment vertical="center"/>
    </xf>
    <xf numFmtId="0" fontId="21" fillId="0" borderId="3" xfId="0" applyFont="1" applyBorder="1">
      <alignment vertical="center"/>
    </xf>
    <xf numFmtId="0" fontId="21" fillId="0" borderId="0" xfId="0" applyFont="1">
      <alignment vertical="center"/>
    </xf>
    <xf numFmtId="0" fontId="26" fillId="0" borderId="3" xfId="0" applyFont="1" applyBorder="1" applyAlignment="1">
      <alignment horizontal="justify" vertical="center" wrapText="1"/>
    </xf>
    <xf numFmtId="0" fontId="27" fillId="0" borderId="3" xfId="0" applyFont="1" applyBorder="1" applyAlignment="1" applyProtection="1">
      <alignment horizontal="center" vertical="center"/>
      <protection locked="0"/>
    </xf>
    <xf numFmtId="0" fontId="0" fillId="0" borderId="0" xfId="0" applyAlignment="1">
      <alignment horizontal="center" vertical="center"/>
    </xf>
    <xf numFmtId="0" fontId="21" fillId="0" borderId="3" xfId="0" applyFont="1" applyBorder="1" applyAlignment="1" applyProtection="1">
      <alignment horizontal="center" vertical="center"/>
      <protection locked="0"/>
    </xf>
    <xf numFmtId="0" fontId="21" fillId="0" borderId="3" xfId="1"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5" fillId="0" borderId="6" xfId="0" applyFont="1" applyFill="1" applyBorder="1" applyAlignment="1">
      <alignment vertical="center"/>
    </xf>
    <xf numFmtId="0" fontId="5" fillId="0" borderId="7" xfId="0" applyFont="1" applyFill="1" applyBorder="1" applyAlignment="1">
      <alignment vertical="center"/>
    </xf>
    <xf numFmtId="0" fontId="27" fillId="4" borderId="3" xfId="0" applyFont="1" applyFill="1" applyBorder="1" applyAlignment="1">
      <alignment horizontal="center" vertical="center"/>
    </xf>
    <xf numFmtId="0" fontId="21" fillId="4" borderId="3" xfId="0" applyFont="1" applyFill="1" applyBorder="1" applyAlignment="1">
      <alignment horizontal="center" vertical="center"/>
    </xf>
    <xf numFmtId="0" fontId="26" fillId="4" borderId="3" xfId="0" applyFont="1" applyFill="1" applyBorder="1" applyAlignment="1">
      <alignment horizontal="center" vertical="center" wrapText="1"/>
    </xf>
    <xf numFmtId="0" fontId="0" fillId="5" borderId="0" xfId="0" applyFill="1">
      <alignment vertical="center"/>
    </xf>
    <xf numFmtId="0" fontId="21" fillId="5" borderId="3" xfId="0" applyFont="1" applyFill="1" applyBorder="1">
      <alignment vertical="center"/>
    </xf>
    <xf numFmtId="0" fontId="21" fillId="5" borderId="0" xfId="0" applyFont="1" applyFill="1">
      <alignment vertical="center"/>
    </xf>
    <xf numFmtId="0" fontId="3" fillId="5" borderId="0" xfId="0" applyFont="1" applyFill="1" applyBorder="1">
      <alignment vertical="center"/>
    </xf>
    <xf numFmtId="0" fontId="3" fillId="5" borderId="3" xfId="0" applyFont="1" applyFill="1" applyBorder="1">
      <alignment vertical="center"/>
    </xf>
    <xf numFmtId="0" fontId="3" fillId="5" borderId="3" xfId="0" applyFont="1" applyFill="1" applyBorder="1" applyAlignment="1">
      <alignment vertical="center" wrapText="1"/>
    </xf>
    <xf numFmtId="0" fontId="3" fillId="5" borderId="0" xfId="0" applyFont="1" applyFill="1">
      <alignment vertical="center"/>
    </xf>
    <xf numFmtId="0" fontId="3" fillId="5" borderId="0" xfId="0" applyFont="1" applyFill="1" applyAlignment="1">
      <alignment vertical="center" wrapText="1"/>
    </xf>
    <xf numFmtId="0" fontId="28" fillId="5" borderId="3" xfId="0" applyFont="1" applyFill="1" applyBorder="1">
      <alignment vertical="center"/>
    </xf>
    <xf numFmtId="0" fontId="9" fillId="0" borderId="8" xfId="4" applyFont="1" applyFill="1" applyBorder="1" applyAlignment="1" applyProtection="1">
      <alignment vertical="top"/>
      <protection locked="0"/>
    </xf>
    <xf numFmtId="0" fontId="9" fillId="0" borderId="0" xfId="4" applyFont="1" applyFill="1" applyBorder="1" applyAlignment="1" applyProtection="1">
      <alignment vertical="top"/>
      <protection locked="0"/>
    </xf>
    <xf numFmtId="0" fontId="9" fillId="0" borderId="9" xfId="4" applyFont="1" applyFill="1" applyBorder="1" applyAlignment="1" applyProtection="1">
      <alignment vertical="top"/>
      <protection locked="0"/>
    </xf>
    <xf numFmtId="0" fontId="9" fillId="0" borderId="10" xfId="4" applyFont="1" applyFill="1" applyBorder="1" applyAlignment="1" applyProtection="1">
      <alignment vertical="top"/>
      <protection locked="0"/>
    </xf>
    <xf numFmtId="0" fontId="9" fillId="0" borderId="11" xfId="4" applyFont="1" applyFill="1" applyBorder="1" applyAlignment="1" applyProtection="1">
      <alignment vertical="top"/>
      <protection locked="0"/>
    </xf>
    <xf numFmtId="0" fontId="9" fillId="0" borderId="12" xfId="4" applyFont="1" applyFill="1" applyBorder="1" applyAlignment="1" applyProtection="1">
      <alignment vertical="top"/>
      <protection locked="0"/>
    </xf>
    <xf numFmtId="0" fontId="11"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3" xfId="0" applyFill="1" applyBorder="1">
      <alignment vertical="center"/>
    </xf>
    <xf numFmtId="0" fontId="11" fillId="3" borderId="0" xfId="0" applyFont="1" applyFill="1" applyBorder="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9" fillId="5" borderId="13" xfId="0" applyFont="1" applyFill="1" applyBorder="1" applyAlignment="1">
      <alignment vertical="center" textRotation="255"/>
    </xf>
    <xf numFmtId="0" fontId="1" fillId="0" borderId="14"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1" fillId="0" borderId="17" xfId="0" applyFont="1" applyBorder="1" applyAlignment="1">
      <alignment vertical="center"/>
    </xf>
    <xf numFmtId="0" fontId="0" fillId="0" borderId="0" xfId="0" applyFont="1">
      <alignment vertical="center"/>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1" fillId="0" borderId="0" xfId="0" applyFont="1" applyAlignment="1">
      <alignment vertical="center" wrapText="1"/>
    </xf>
    <xf numFmtId="0" fontId="1" fillId="3" borderId="0" xfId="0" applyFont="1" applyFill="1" applyAlignment="1">
      <alignment vertical="center" wrapText="1"/>
    </xf>
    <xf numFmtId="0" fontId="1" fillId="3" borderId="0" xfId="0" applyFont="1" applyFill="1" applyAlignment="1">
      <alignment horizontal="left" vertical="center" wrapText="1"/>
    </xf>
    <xf numFmtId="0" fontId="1"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1" fillId="0" borderId="0" xfId="0" applyFont="1" applyAlignment="1">
      <alignment horizontal="left" vertical="center" wrapText="1"/>
    </xf>
    <xf numFmtId="0" fontId="1"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5" fillId="3" borderId="0" xfId="0" applyFont="1" applyFill="1" applyAlignment="1">
      <alignment vertical="center"/>
    </xf>
    <xf numFmtId="0" fontId="21" fillId="0" borderId="22" xfId="0" applyFont="1" applyBorder="1">
      <alignment vertical="center"/>
    </xf>
    <xf numFmtId="0" fontId="9" fillId="0" borderId="23" xfId="4" applyFont="1" applyFill="1" applyBorder="1" applyAlignment="1" applyProtection="1">
      <alignment vertical="top"/>
      <protection locked="0"/>
    </xf>
    <xf numFmtId="0" fontId="9" fillId="0" borderId="24" xfId="4" applyFont="1" applyFill="1" applyBorder="1" applyAlignment="1" applyProtection="1">
      <alignment vertical="top"/>
      <protection locked="0"/>
    </xf>
    <xf numFmtId="0" fontId="9" fillId="0" borderId="25" xfId="4" applyFont="1" applyFill="1" applyBorder="1" applyAlignment="1" applyProtection="1">
      <alignment vertical="top"/>
      <protection locked="0"/>
    </xf>
    <xf numFmtId="0" fontId="11" fillId="5" borderId="18" xfId="0" applyFont="1" applyFill="1" applyBorder="1" applyAlignment="1" applyProtection="1">
      <alignment horizontal="center" vertical="center" wrapText="1"/>
    </xf>
    <xf numFmtId="0" fontId="11" fillId="5" borderId="53" xfId="0" applyFont="1" applyFill="1" applyBorder="1" applyAlignment="1" applyProtection="1">
      <alignment horizontal="center" vertical="center" wrapText="1"/>
    </xf>
    <xf numFmtId="0" fontId="11" fillId="3" borderId="72" xfId="0" applyFont="1" applyFill="1" applyBorder="1" applyAlignment="1" applyProtection="1">
      <alignment horizontal="center" vertical="center" wrapText="1"/>
      <protection locked="0"/>
    </xf>
    <xf numFmtId="0" fontId="11" fillId="3" borderId="18" xfId="0" applyFont="1" applyFill="1" applyBorder="1" applyAlignment="1" applyProtection="1">
      <alignment horizontal="center" vertical="center" wrapText="1"/>
      <protection locked="0"/>
    </xf>
    <xf numFmtId="0" fontId="0" fillId="5" borderId="46"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1" xfId="0" applyFont="1" applyFill="1" applyBorder="1" applyAlignment="1">
      <alignment horizontal="center" vertical="center" wrapText="1"/>
    </xf>
    <xf numFmtId="0" fontId="0" fillId="5" borderId="9" xfId="0" applyFont="1" applyFill="1" applyBorder="1" applyAlignment="1">
      <alignment horizontal="center" vertical="center" wrapText="1"/>
    </xf>
    <xf numFmtId="180" fontId="0" fillId="3" borderId="32" xfId="0" applyNumberFormat="1" applyFont="1" applyFill="1" applyBorder="1" applyAlignment="1" applyProtection="1">
      <alignment horizontal="center" vertical="center" wrapText="1" shrinkToFit="1"/>
      <protection locked="0"/>
    </xf>
    <xf numFmtId="180" fontId="0" fillId="3" borderId="18" xfId="0" applyNumberFormat="1" applyFont="1" applyFill="1" applyBorder="1" applyAlignment="1" applyProtection="1">
      <alignment horizontal="center" vertical="center" wrapText="1" shrinkToFit="1"/>
      <protection locked="0"/>
    </xf>
    <xf numFmtId="0" fontId="0" fillId="3" borderId="56"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57"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58" xfId="0" applyFont="1" applyFill="1" applyBorder="1" applyAlignment="1" applyProtection="1">
      <alignment horizontal="center" vertical="center" wrapText="1"/>
      <protection locked="0"/>
    </xf>
    <xf numFmtId="0" fontId="0" fillId="3" borderId="18" xfId="0" applyFont="1" applyFill="1" applyBorder="1" applyAlignment="1" applyProtection="1">
      <alignment horizontal="center" vertical="center" wrapText="1"/>
      <protection locked="0"/>
    </xf>
    <xf numFmtId="0" fontId="0" fillId="3" borderId="3" xfId="0" applyFont="1" applyFill="1" applyBorder="1" applyAlignment="1" applyProtection="1">
      <alignment horizontal="left" vertical="center" wrapText="1"/>
      <protection locked="0"/>
    </xf>
    <xf numFmtId="0" fontId="0" fillId="3" borderId="59" xfId="0" applyFont="1" applyFill="1" applyBorder="1" applyAlignment="1" applyProtection="1">
      <alignment horizontal="left" vertical="center" wrapText="1"/>
      <protection locked="0"/>
    </xf>
    <xf numFmtId="0" fontId="0" fillId="5" borderId="3" xfId="0" applyFont="1" applyFill="1" applyBorder="1" applyAlignment="1">
      <alignment horizontal="center" vertical="center" wrapText="1"/>
    </xf>
    <xf numFmtId="0" fontId="0" fillId="5" borderId="59" xfId="0" applyFont="1" applyFill="1" applyBorder="1" applyAlignment="1">
      <alignment horizontal="center" vertical="center" wrapText="1"/>
    </xf>
    <xf numFmtId="0" fontId="0" fillId="3" borderId="30"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0" fontId="0" fillId="3" borderId="31" xfId="0" applyFont="1" applyFill="1" applyBorder="1" applyAlignment="1" applyProtection="1">
      <alignment horizontal="left" vertical="center" wrapText="1"/>
      <protection locked="0"/>
    </xf>
    <xf numFmtId="0" fontId="0" fillId="3" borderId="32" xfId="0" applyFont="1" applyFill="1" applyBorder="1" applyAlignment="1" applyProtection="1">
      <alignment horizontal="left" vertical="center" wrapText="1"/>
      <protection locked="0"/>
    </xf>
    <xf numFmtId="0" fontId="0" fillId="3" borderId="18" xfId="0" applyFont="1" applyFill="1" applyBorder="1" applyAlignment="1" applyProtection="1">
      <alignment horizontal="left" vertical="center" wrapText="1"/>
      <protection locked="0"/>
    </xf>
    <xf numFmtId="0" fontId="0" fillId="3" borderId="19" xfId="0" applyFont="1" applyFill="1" applyBorder="1" applyAlignment="1" applyProtection="1">
      <alignment horizontal="left" vertical="center" wrapText="1"/>
      <protection locked="0"/>
    </xf>
    <xf numFmtId="0" fontId="0" fillId="5" borderId="34"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35"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36" xfId="0" applyFont="1" applyFill="1" applyBorder="1" applyAlignment="1">
      <alignment horizontal="center" vertical="center" wrapText="1"/>
    </xf>
    <xf numFmtId="0" fontId="0" fillId="5" borderId="27" xfId="0" applyFont="1" applyFill="1" applyBorder="1" applyAlignment="1">
      <alignment horizontal="center" vertical="center" wrapText="1"/>
    </xf>
    <xf numFmtId="0" fontId="0" fillId="5" borderId="26"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31" xfId="0" applyFont="1" applyFill="1" applyBorder="1" applyAlignment="1">
      <alignment horizontal="center" vertical="center" wrapText="1"/>
    </xf>
    <xf numFmtId="0" fontId="0" fillId="5" borderId="32"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9" fillId="5" borderId="54" xfId="0" applyFont="1" applyFill="1" applyBorder="1" applyAlignment="1">
      <alignment horizontal="center" vertical="center"/>
    </xf>
    <xf numFmtId="0" fontId="9" fillId="5" borderId="55" xfId="0" applyFont="1" applyFill="1" applyBorder="1" applyAlignment="1">
      <alignment horizontal="center" vertical="center"/>
    </xf>
    <xf numFmtId="0" fontId="0" fillId="3" borderId="34" xfId="0" applyFont="1" applyFill="1" applyBorder="1" applyAlignment="1" applyProtection="1">
      <alignment horizontal="left" vertical="center" wrapText="1"/>
      <protection locked="0"/>
    </xf>
    <xf numFmtId="0" fontId="0" fillId="3" borderId="35" xfId="0" applyFont="1" applyFill="1" applyBorder="1" applyAlignment="1" applyProtection="1">
      <alignment horizontal="left" vertical="center" wrapText="1"/>
      <protection locked="0"/>
    </xf>
    <xf numFmtId="0" fontId="0" fillId="3" borderId="8" xfId="0" applyFont="1" applyFill="1" applyBorder="1" applyAlignment="1" applyProtection="1">
      <alignment horizontal="left" vertical="center" wrapText="1"/>
      <protection locked="0"/>
    </xf>
    <xf numFmtId="0" fontId="0" fillId="3" borderId="0" xfId="0" applyFont="1" applyFill="1" applyBorder="1" applyAlignment="1" applyProtection="1">
      <alignment horizontal="left" vertical="center" wrapText="1"/>
      <protection locked="0"/>
    </xf>
    <xf numFmtId="0" fontId="0" fillId="3" borderId="41"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36" xfId="0" applyFont="1" applyFill="1" applyBorder="1" applyAlignment="1" applyProtection="1">
      <alignment horizontal="left" vertical="center" wrapText="1"/>
      <protection locked="0"/>
    </xf>
    <xf numFmtId="0" fontId="0" fillId="3" borderId="30" xfId="0" applyFont="1" applyFill="1" applyBorder="1" applyAlignment="1" applyProtection="1">
      <alignment horizontal="center" vertical="center" wrapText="1"/>
      <protection locked="0"/>
    </xf>
    <xf numFmtId="0" fontId="0" fillId="3" borderId="46"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center" vertical="center" wrapText="1"/>
      <protection locked="0"/>
    </xf>
    <xf numFmtId="0" fontId="0" fillId="3" borderId="62" xfId="0" applyFont="1" applyFill="1" applyBorder="1" applyAlignment="1" applyProtection="1">
      <alignment horizontal="left" vertical="center" wrapText="1"/>
      <protection locked="0"/>
    </xf>
    <xf numFmtId="0" fontId="0" fillId="3" borderId="63" xfId="0" applyFont="1" applyFill="1" applyBorder="1" applyAlignment="1" applyProtection="1">
      <alignment horizontal="left" vertical="center" wrapText="1"/>
      <protection locked="0"/>
    </xf>
    <xf numFmtId="0" fontId="0" fillId="3" borderId="90" xfId="0" applyFont="1" applyFill="1" applyBorder="1" applyAlignment="1" applyProtection="1">
      <alignment horizontal="left" vertical="center" wrapText="1"/>
      <protection locked="0"/>
    </xf>
    <xf numFmtId="0" fontId="0" fillId="3" borderId="62" xfId="0" applyFont="1" applyFill="1" applyBorder="1" applyAlignment="1" applyProtection="1">
      <alignment horizontal="center" vertical="center"/>
      <protection locked="0"/>
    </xf>
    <xf numFmtId="0" fontId="0" fillId="3" borderId="63" xfId="0" applyFont="1" applyFill="1" applyBorder="1" applyAlignment="1" applyProtection="1">
      <alignment horizontal="center" vertical="center"/>
      <protection locked="0"/>
    </xf>
    <xf numFmtId="0" fontId="0" fillId="5" borderId="26"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40" xfId="0" applyFont="1" applyFill="1" applyBorder="1" applyAlignment="1">
      <alignment horizontal="center" vertical="center"/>
    </xf>
    <xf numFmtId="0" fontId="0" fillId="5" borderId="3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35" xfId="0" applyFont="1" applyFill="1" applyBorder="1" applyAlignment="1">
      <alignment horizontal="center" vertical="center"/>
    </xf>
    <xf numFmtId="180" fontId="0" fillId="3" borderId="18" xfId="0" applyNumberFormat="1" applyFont="1" applyFill="1" applyBorder="1" applyAlignment="1" applyProtection="1">
      <alignment horizontal="center" vertical="center" shrinkToFit="1"/>
      <protection locked="0"/>
    </xf>
    <xf numFmtId="0" fontId="0" fillId="5" borderId="18" xfId="0" applyFont="1" applyFill="1" applyBorder="1" applyAlignment="1">
      <alignment horizontal="center" vertical="center"/>
    </xf>
    <xf numFmtId="0" fontId="0" fillId="5" borderId="36" xfId="0" applyFont="1" applyFill="1" applyBorder="1" applyAlignment="1">
      <alignment horizontal="center" vertical="center"/>
    </xf>
    <xf numFmtId="0" fontId="13" fillId="5" borderId="3" xfId="0" applyFont="1" applyFill="1" applyBorder="1" applyAlignment="1">
      <alignment horizontal="center" vertical="center" textRotation="255" wrapText="1"/>
    </xf>
    <xf numFmtId="0" fontId="13" fillId="5" borderId="33" xfId="0" applyFont="1" applyFill="1" applyBorder="1" applyAlignment="1">
      <alignment horizontal="center" vertical="center" textRotation="255" wrapText="1"/>
    </xf>
    <xf numFmtId="0" fontId="0" fillId="5" borderId="13"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5" borderId="20"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13" fillId="5" borderId="30" xfId="0" applyFont="1" applyFill="1" applyBorder="1" applyAlignment="1">
      <alignment horizontal="center" vertical="center" textRotation="255" wrapText="1"/>
    </xf>
    <xf numFmtId="0" fontId="13" fillId="5" borderId="51" xfId="0" applyFont="1" applyFill="1" applyBorder="1" applyAlignment="1">
      <alignment horizontal="center" vertical="center" textRotation="255" wrapText="1"/>
    </xf>
    <xf numFmtId="0" fontId="13" fillId="5" borderId="46" xfId="0" applyFont="1" applyFill="1" applyBorder="1" applyAlignment="1">
      <alignment horizontal="center" vertical="center" textRotation="255" wrapText="1"/>
    </xf>
    <xf numFmtId="0" fontId="13" fillId="5" borderId="52" xfId="0" applyFont="1" applyFill="1" applyBorder="1" applyAlignment="1">
      <alignment horizontal="center" vertical="center" textRotation="255" wrapText="1"/>
    </xf>
    <xf numFmtId="0" fontId="13" fillId="5" borderId="32" xfId="0" applyFont="1" applyFill="1" applyBorder="1" applyAlignment="1">
      <alignment horizontal="center" vertical="center" textRotation="255" wrapText="1"/>
    </xf>
    <xf numFmtId="0" fontId="13" fillId="5" borderId="53" xfId="0" applyFont="1" applyFill="1" applyBorder="1" applyAlignment="1">
      <alignment horizontal="center" vertical="center" textRotation="255" wrapText="1"/>
    </xf>
    <xf numFmtId="0" fontId="0" fillId="5" borderId="8" xfId="0" applyFont="1" applyFill="1" applyBorder="1" applyAlignment="1">
      <alignment horizontal="center" vertical="center" wrapText="1"/>
    </xf>
    <xf numFmtId="0" fontId="0" fillId="3" borderId="78" xfId="0" applyFont="1" applyFill="1" applyBorder="1" applyAlignment="1">
      <alignment horizontal="center" vertical="center" wrapText="1"/>
    </xf>
    <xf numFmtId="0" fontId="0" fillId="3" borderId="79" xfId="0" applyFont="1" applyFill="1" applyBorder="1" applyAlignment="1">
      <alignment horizontal="center" vertical="center" wrapText="1"/>
    </xf>
    <xf numFmtId="0" fontId="0" fillId="3" borderId="80" xfId="0" applyFont="1" applyFill="1" applyBorder="1" applyAlignment="1">
      <alignment horizontal="center" vertical="center" wrapText="1"/>
    </xf>
    <xf numFmtId="0" fontId="0" fillId="3" borderId="37"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5" borderId="60" xfId="0" applyFont="1" applyFill="1" applyBorder="1" applyAlignment="1">
      <alignment horizontal="center" vertical="center" wrapText="1"/>
    </xf>
    <xf numFmtId="0" fontId="0" fillId="5" borderId="40" xfId="0" applyFont="1" applyFill="1" applyBorder="1" applyAlignment="1">
      <alignment horizontal="center" vertical="center" wrapText="1"/>
    </xf>
    <xf numFmtId="0" fontId="0" fillId="5" borderId="27" xfId="0" applyFont="1" applyFill="1" applyBorder="1" applyAlignment="1">
      <alignment horizontal="center" vertical="center" wrapText="1" shrinkToFit="1"/>
    </xf>
    <xf numFmtId="0" fontId="0" fillId="5" borderId="20" xfId="0" applyFont="1" applyFill="1" applyBorder="1" applyAlignment="1">
      <alignment horizontal="center" vertical="center" wrapText="1" shrinkToFit="1"/>
    </xf>
    <xf numFmtId="0" fontId="0" fillId="5" borderId="21" xfId="0" applyFont="1" applyFill="1" applyBorder="1" applyAlignment="1">
      <alignment horizontal="center" vertical="center" wrapText="1" shrinkToFit="1"/>
    </xf>
    <xf numFmtId="0" fontId="0" fillId="3" borderId="26" xfId="0" applyFont="1" applyFill="1" applyBorder="1" applyAlignment="1" applyProtection="1">
      <alignment horizontal="center" vertical="center" wrapText="1" shrinkToFit="1"/>
      <protection locked="0"/>
    </xf>
    <xf numFmtId="177" fontId="0" fillId="3" borderId="27" xfId="0" applyNumberFormat="1" applyFont="1" applyFill="1" applyBorder="1" applyAlignment="1" applyProtection="1">
      <alignment horizontal="center" vertical="center" wrapText="1" shrinkToFit="1"/>
      <protection locked="0"/>
    </xf>
    <xf numFmtId="177" fontId="0" fillId="3" borderId="20" xfId="0" applyNumberFormat="1" applyFont="1" applyFill="1" applyBorder="1" applyAlignment="1" applyProtection="1">
      <alignment horizontal="center" vertical="center" wrapText="1" shrinkToFit="1"/>
      <protection locked="0"/>
    </xf>
    <xf numFmtId="177" fontId="0" fillId="3" borderId="28"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xf>
    <xf numFmtId="0" fontId="0" fillId="3" borderId="3" xfId="0" applyFont="1" applyFill="1" applyBorder="1" applyAlignment="1" applyProtection="1">
      <alignment horizontal="center" vertical="center" wrapText="1" shrinkToFit="1"/>
      <protection locked="0"/>
    </xf>
    <xf numFmtId="0" fontId="11" fillId="5" borderId="27" xfId="0" applyFont="1" applyFill="1" applyBorder="1" applyAlignment="1">
      <alignment horizontal="center" vertical="center" wrapText="1"/>
    </xf>
    <xf numFmtId="0" fontId="11" fillId="5" borderId="42" xfId="0" applyFont="1" applyFill="1" applyBorder="1" applyAlignment="1">
      <alignment horizontal="center" vertical="center"/>
    </xf>
    <xf numFmtId="0" fontId="0" fillId="3" borderId="29"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protection locked="0"/>
    </xf>
    <xf numFmtId="0" fontId="0" fillId="3" borderId="28" xfId="0" applyFont="1" applyFill="1" applyBorder="1" applyAlignment="1" applyProtection="1">
      <alignment horizontal="left" vertical="center"/>
      <protection locked="0"/>
    </xf>
    <xf numFmtId="0" fontId="11" fillId="5" borderId="42" xfId="0" applyFont="1" applyFill="1" applyBorder="1" applyAlignment="1">
      <alignment horizontal="center" vertical="center" wrapText="1"/>
    </xf>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protection locked="0"/>
    </xf>
    <xf numFmtId="0" fontId="0" fillId="5" borderId="8"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41"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80" xfId="0" applyFont="1" applyFill="1" applyBorder="1" applyAlignment="1">
      <alignment horizontal="center" vertical="center"/>
    </xf>
    <xf numFmtId="0" fontId="0" fillId="5" borderId="46" xfId="0" applyFont="1" applyFill="1" applyBorder="1" applyAlignment="1">
      <alignment horizontal="center" vertical="center"/>
    </xf>
    <xf numFmtId="0" fontId="0" fillId="5" borderId="60"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0" fontId="0" fillId="5" borderId="19" xfId="0" applyFont="1" applyFill="1" applyBorder="1" applyAlignment="1">
      <alignment horizontal="center" vertical="center"/>
    </xf>
    <xf numFmtId="0" fontId="0" fillId="5" borderId="27" xfId="0" applyFont="1" applyFill="1" applyBorder="1" applyAlignment="1">
      <alignment horizontal="center" vertical="center" shrinkToFit="1"/>
    </xf>
    <xf numFmtId="0" fontId="0" fillId="5" borderId="20"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3" borderId="26" xfId="0" applyFont="1" applyFill="1" applyBorder="1" applyAlignment="1" applyProtection="1">
      <alignment horizontal="center" vertical="center" shrinkToFit="1"/>
      <protection locked="0"/>
    </xf>
    <xf numFmtId="177" fontId="0" fillId="3" borderId="20" xfId="0" applyNumberFormat="1" applyFont="1" applyFill="1" applyBorder="1" applyAlignment="1" applyProtection="1">
      <alignment horizontal="center" vertical="center" shrinkToFit="1"/>
      <protection locked="0"/>
    </xf>
    <xf numFmtId="177" fontId="0" fillId="3" borderId="28" xfId="0" applyNumberFormat="1" applyFont="1" applyFill="1" applyBorder="1" applyAlignment="1" applyProtection="1">
      <alignment horizontal="center" vertical="center" shrinkToFit="1"/>
      <protection locked="0"/>
    </xf>
    <xf numFmtId="0" fontId="0" fillId="5" borderId="27"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3" xfId="0" applyFont="1" applyFill="1" applyBorder="1" applyAlignment="1" applyProtection="1">
      <alignment horizontal="center" vertical="center" shrinkToFit="1"/>
      <protection locked="0"/>
    </xf>
    <xf numFmtId="0" fontId="0" fillId="5" borderId="34" xfId="0" applyFont="1" applyFill="1" applyBorder="1" applyAlignment="1">
      <alignment horizontal="center" vertical="center"/>
    </xf>
    <xf numFmtId="0" fontId="0" fillId="5" borderId="3" xfId="0" applyFont="1" applyFill="1" applyBorder="1" applyAlignment="1">
      <alignment horizontal="center" vertical="center"/>
    </xf>
    <xf numFmtId="0" fontId="0" fillId="5" borderId="31" xfId="0" applyFont="1" applyFill="1" applyBorder="1" applyAlignment="1">
      <alignment horizontal="center" vertical="center"/>
    </xf>
    <xf numFmtId="55" fontId="0" fillId="3" borderId="56" xfId="0" applyNumberFormat="1" applyFont="1" applyFill="1" applyBorder="1" applyAlignment="1" applyProtection="1">
      <alignment horizontal="center" vertical="center" wrapText="1"/>
      <protection locked="0"/>
    </xf>
    <xf numFmtId="0" fontId="1" fillId="0" borderId="3" xfId="0" applyFont="1" applyBorder="1" applyAlignment="1" applyProtection="1">
      <alignment horizontal="left" vertical="center" wrapText="1"/>
      <protection locked="0"/>
    </xf>
    <xf numFmtId="181" fontId="0" fillId="3" borderId="3" xfId="0" applyNumberFormat="1" applyFont="1" applyFill="1" applyBorder="1" applyAlignment="1" applyProtection="1">
      <alignment horizontal="center" vertical="center" wrapText="1"/>
      <protection locked="0"/>
    </xf>
    <xf numFmtId="181" fontId="1" fillId="3" borderId="3" xfId="0" applyNumberFormat="1" applyFont="1" applyFill="1" applyBorder="1" applyAlignment="1" applyProtection="1">
      <alignment horizontal="center" vertical="center" wrapText="1"/>
      <protection locked="0"/>
    </xf>
    <xf numFmtId="176" fontId="1" fillId="3" borderId="3" xfId="0" applyNumberFormat="1" applyFont="1" applyFill="1" applyBorder="1" applyAlignment="1" applyProtection="1">
      <alignment horizontal="left" vertical="center" wrapText="1"/>
      <protection locked="0"/>
    </xf>
    <xf numFmtId="177" fontId="0" fillId="0" borderId="27"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3" borderId="3" xfId="0" applyNumberFormat="1" applyFont="1" applyFill="1" applyBorder="1" applyAlignment="1" applyProtection="1">
      <alignment horizontal="center" vertical="center" wrapText="1"/>
      <protection locked="0"/>
    </xf>
    <xf numFmtId="182" fontId="0" fillId="3" borderId="3" xfId="0" applyNumberFormat="1" applyFont="1" applyFill="1" applyBorder="1" applyAlignment="1" applyProtection="1">
      <alignment horizontal="right" vertical="center" wrapText="1"/>
      <protection locked="0"/>
    </xf>
    <xf numFmtId="182" fontId="1" fillId="3" borderId="3" xfId="0" applyNumberFormat="1" applyFont="1" applyFill="1" applyBorder="1" applyAlignment="1" applyProtection="1">
      <alignment horizontal="right" vertical="center" wrapText="1"/>
      <protection locked="0"/>
    </xf>
    <xf numFmtId="177" fontId="0" fillId="0" borderId="27"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3" borderId="3" xfId="0" applyFill="1" applyBorder="1" applyAlignment="1" applyProtection="1">
      <alignment horizontal="left" vertical="center" wrapText="1"/>
      <protection locked="0"/>
    </xf>
    <xf numFmtId="0" fontId="1" fillId="2" borderId="3" xfId="0" applyFont="1" applyFill="1" applyBorder="1" applyAlignment="1">
      <alignment horizontal="center" vertical="center" wrapText="1"/>
    </xf>
    <xf numFmtId="0" fontId="0" fillId="2"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0" fillId="5" borderId="3" xfId="0" applyFill="1" applyBorder="1" applyAlignment="1">
      <alignment horizontal="center" vertical="center" wrapText="1"/>
    </xf>
    <xf numFmtId="0" fontId="0" fillId="0" borderId="3" xfId="0" applyFont="1" applyBorder="1" applyAlignment="1" applyProtection="1">
      <alignment horizontal="left" vertical="center" wrapText="1"/>
      <protection locked="0"/>
    </xf>
    <xf numFmtId="176" fontId="0" fillId="3" borderId="3" xfId="0" applyNumberFormat="1" applyFont="1" applyFill="1" applyBorder="1" applyAlignment="1" applyProtection="1">
      <alignment horizontal="left" vertical="center" wrapText="1"/>
      <protection locked="0"/>
    </xf>
    <xf numFmtId="0" fontId="1" fillId="3" borderId="3" xfId="0" applyFont="1" applyFill="1" applyBorder="1" applyAlignment="1" applyProtection="1">
      <alignment horizontal="center" vertical="center" wrapText="1"/>
      <protection locked="0"/>
    </xf>
    <xf numFmtId="0" fontId="1" fillId="3" borderId="3" xfId="0" applyFont="1" applyFill="1" applyBorder="1" applyAlignment="1" applyProtection="1">
      <alignment horizontal="left" vertical="center" wrapText="1"/>
      <protection locked="0"/>
    </xf>
    <xf numFmtId="0" fontId="1" fillId="2" borderId="3" xfId="0" applyFont="1" applyFill="1" applyBorder="1" applyAlignment="1">
      <alignment vertical="center" wrapText="1"/>
    </xf>
    <xf numFmtId="0" fontId="11" fillId="7" borderId="27" xfId="0" applyFont="1" applyFill="1" applyBorder="1" applyAlignment="1">
      <alignment horizontal="center" vertical="center" wrapText="1"/>
    </xf>
    <xf numFmtId="0" fontId="11" fillId="7" borderId="20" xfId="0" applyFont="1" applyFill="1" applyBorder="1" applyAlignment="1">
      <alignment horizontal="center" vertical="center" wrapText="1"/>
    </xf>
    <xf numFmtId="0" fontId="11" fillId="7" borderId="21"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1" fillId="0" borderId="3" xfId="0" applyFont="1" applyBorder="1" applyAlignment="1">
      <alignment vertical="center" wrapText="1"/>
    </xf>
    <xf numFmtId="0" fontId="0" fillId="0" borderId="101" xfId="0" applyFont="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Border="1" applyAlignment="1">
      <alignment horizontal="center" vertical="center"/>
    </xf>
    <xf numFmtId="0" fontId="0" fillId="3" borderId="163" xfId="0" applyFont="1" applyFill="1" applyBorder="1" applyAlignment="1" applyProtection="1">
      <alignment horizontal="left" vertical="center" wrapText="1"/>
      <protection locked="0"/>
    </xf>
    <xf numFmtId="0" fontId="0" fillId="3" borderId="147" xfId="0" applyFont="1" applyFill="1" applyBorder="1" applyAlignment="1" applyProtection="1">
      <alignment horizontal="left" vertical="center" wrapText="1"/>
      <protection locked="0"/>
    </xf>
    <xf numFmtId="0" fontId="0" fillId="3" borderId="164" xfId="0" applyFont="1" applyFill="1" applyBorder="1" applyAlignment="1" applyProtection="1">
      <alignment horizontal="left" vertical="center" wrapText="1"/>
      <protection locked="0"/>
    </xf>
    <xf numFmtId="177" fontId="0" fillId="0" borderId="3" xfId="0" applyNumberFormat="1" applyFont="1" applyFill="1" applyBorder="1" applyAlignment="1" applyProtection="1">
      <alignment horizontal="center" vertical="center" shrinkToFit="1"/>
      <protection locked="0"/>
    </xf>
    <xf numFmtId="0" fontId="18" fillId="3" borderId="81" xfId="0" applyFont="1" applyFill="1" applyBorder="1" applyAlignment="1" applyProtection="1">
      <alignment horizontal="left" vertical="center" wrapText="1"/>
      <protection locked="0"/>
    </xf>
    <xf numFmtId="0" fontId="18" fillId="3" borderId="63" xfId="0" applyFont="1" applyFill="1" applyBorder="1" applyAlignment="1" applyProtection="1">
      <alignment horizontal="left" vertical="center" wrapText="1"/>
      <protection locked="0"/>
    </xf>
    <xf numFmtId="0" fontId="18" fillId="3" borderId="131" xfId="0" applyFont="1" applyFill="1" applyBorder="1" applyAlignment="1" applyProtection="1">
      <alignment horizontal="left" vertical="center" wrapText="1"/>
      <protection locked="0"/>
    </xf>
    <xf numFmtId="0" fontId="0" fillId="3" borderId="163" xfId="0" applyFont="1" applyFill="1" applyBorder="1" applyAlignment="1" applyProtection="1">
      <alignment horizontal="center" vertical="center"/>
      <protection locked="0"/>
    </xf>
    <xf numFmtId="0" fontId="0" fillId="3" borderId="147" xfId="0" applyFont="1" applyFill="1" applyBorder="1" applyAlignment="1" applyProtection="1">
      <alignment horizontal="center" vertical="center"/>
      <protection locked="0"/>
    </xf>
    <xf numFmtId="177" fontId="0" fillId="0" borderId="62"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0" fontId="19" fillId="2" borderId="27"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1" xfId="0" applyFont="1" applyFill="1" applyBorder="1" applyAlignment="1">
      <alignment horizontal="center" vertical="center" shrinkToFit="1"/>
    </xf>
    <xf numFmtId="0" fontId="0" fillId="2" borderId="27"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3" borderId="81" xfId="0" applyFont="1" applyFill="1" applyBorder="1" applyAlignment="1">
      <alignment vertical="center"/>
    </xf>
    <xf numFmtId="0" fontId="0" fillId="3" borderId="63" xfId="0" applyFont="1" applyFill="1" applyBorder="1" applyAlignment="1">
      <alignment vertical="center"/>
    </xf>
    <xf numFmtId="177" fontId="0" fillId="0" borderId="59" xfId="0" applyNumberFormat="1" applyFont="1" applyFill="1" applyBorder="1" applyAlignment="1" applyProtection="1">
      <alignment horizontal="center" vertical="center" shrinkToFit="1"/>
      <protection locked="0"/>
    </xf>
    <xf numFmtId="0" fontId="10" fillId="0" borderId="29" xfId="4" applyFont="1" applyFill="1" applyBorder="1" applyAlignment="1" applyProtection="1">
      <alignment horizontal="left" vertical="center" wrapText="1" shrinkToFit="1"/>
    </xf>
    <xf numFmtId="0" fontId="10" fillId="0" borderId="20" xfId="4" applyFont="1" applyFill="1" applyBorder="1" applyAlignment="1" applyProtection="1">
      <alignment horizontal="left" vertical="center" wrapText="1" shrinkToFit="1"/>
    </xf>
    <xf numFmtId="0" fontId="10" fillId="0" borderId="28" xfId="4" applyFont="1" applyFill="1" applyBorder="1" applyAlignment="1" applyProtection="1">
      <alignment horizontal="left" vertical="center" wrapText="1" shrinkToFit="1"/>
    </xf>
    <xf numFmtId="177" fontId="0" fillId="3" borderId="27"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shrinkToFit="1"/>
      <protection locked="0"/>
    </xf>
    <xf numFmtId="0" fontId="0" fillId="7" borderId="18" xfId="0" applyFont="1" applyFill="1" applyBorder="1" applyAlignment="1">
      <alignment horizontal="center" vertical="center"/>
    </xf>
    <xf numFmtId="0" fontId="0" fillId="7" borderId="19"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11" fillId="2" borderId="108"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33" xfId="0" applyFont="1" applyFill="1" applyBorder="1" applyAlignment="1">
      <alignment horizontal="center" vertical="center"/>
    </xf>
    <xf numFmtId="0" fontId="11" fillId="2" borderId="108" xfId="0" applyFont="1" applyFill="1" applyBorder="1" applyAlignment="1">
      <alignment horizontal="center" vertical="center"/>
    </xf>
    <xf numFmtId="0" fontId="11" fillId="2" borderId="109"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110" xfId="0" applyFont="1" applyFill="1" applyBorder="1" applyAlignment="1">
      <alignment horizontal="center" vertical="center"/>
    </xf>
    <xf numFmtId="0" fontId="11" fillId="2" borderId="111" xfId="0" applyFont="1" applyFill="1" applyBorder="1" applyAlignment="1">
      <alignment horizontal="center" vertical="center"/>
    </xf>
    <xf numFmtId="0" fontId="11" fillId="2" borderId="112" xfId="0" applyFont="1" applyFill="1" applyBorder="1" applyAlignment="1">
      <alignment horizontal="center" vertical="center"/>
    </xf>
    <xf numFmtId="0" fontId="11" fillId="2" borderId="113" xfId="0" applyFont="1" applyFill="1" applyBorder="1" applyAlignment="1">
      <alignment horizontal="center" vertical="center"/>
    </xf>
    <xf numFmtId="0" fontId="0" fillId="2" borderId="30"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 xfId="0" applyFont="1" applyFill="1" applyBorder="1" applyAlignment="1">
      <alignment horizontal="center" vertical="center"/>
    </xf>
    <xf numFmtId="0" fontId="14" fillId="2" borderId="30" xfId="0" applyFont="1" applyFill="1" applyBorder="1" applyAlignment="1">
      <alignment horizontal="center" vertical="center" wrapText="1" shrinkToFit="1"/>
    </xf>
    <xf numFmtId="0" fontId="0" fillId="0" borderId="22" xfId="0" applyFont="1" applyBorder="1" applyAlignment="1">
      <alignment horizontal="center" vertical="center" shrinkToFit="1"/>
    </xf>
    <xf numFmtId="0" fontId="0" fillId="0" borderId="35" xfId="0" applyFont="1" applyBorder="1" applyAlignment="1">
      <alignment horizontal="center" vertical="center" shrinkToFit="1"/>
    </xf>
    <xf numFmtId="0" fontId="11" fillId="5" borderId="71"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51" xfId="0" applyFont="1" applyFill="1" applyBorder="1" applyAlignment="1">
      <alignment horizontal="center" vertical="center" wrapText="1"/>
    </xf>
    <xf numFmtId="0" fontId="11" fillId="5" borderId="49"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52" xfId="0" applyFont="1" applyFill="1" applyBorder="1" applyAlignment="1">
      <alignment horizontal="center" vertical="center" wrapText="1"/>
    </xf>
    <xf numFmtId="0" fontId="11" fillId="5" borderId="72"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5" borderId="53" xfId="0" applyFont="1" applyFill="1" applyBorder="1" applyAlignment="1">
      <alignment horizontal="center" vertical="center" wrapText="1"/>
    </xf>
    <xf numFmtId="0" fontId="11" fillId="7" borderId="0" xfId="0" applyFont="1" applyFill="1" applyBorder="1" applyAlignment="1">
      <alignment horizontal="center" vertical="center" wrapText="1"/>
    </xf>
    <xf numFmtId="0" fontId="11" fillId="7" borderId="52" xfId="0" applyFont="1" applyFill="1" applyBorder="1" applyAlignment="1">
      <alignment horizontal="center" vertical="center" wrapText="1"/>
    </xf>
    <xf numFmtId="0" fontId="11" fillId="7" borderId="11" xfId="0" applyFont="1" applyFill="1" applyBorder="1" applyAlignment="1">
      <alignment horizontal="center" vertical="center" wrapText="1"/>
    </xf>
    <xf numFmtId="0" fontId="11" fillId="7" borderId="130" xfId="0" applyFont="1" applyFill="1" applyBorder="1" applyAlignment="1">
      <alignment horizontal="center" vertical="center" wrapText="1"/>
    </xf>
    <xf numFmtId="0" fontId="0" fillId="7" borderId="46" xfId="0" applyFont="1" applyFill="1" applyBorder="1" applyAlignment="1">
      <alignment horizontal="center" vertical="center"/>
    </xf>
    <xf numFmtId="0" fontId="0" fillId="7" borderId="0" xfId="0" applyFont="1" applyFill="1" applyBorder="1" applyAlignment="1">
      <alignment horizontal="center" vertical="center"/>
    </xf>
    <xf numFmtId="0" fontId="0" fillId="7" borderId="9" xfId="0" applyFont="1" applyFill="1" applyBorder="1" applyAlignment="1">
      <alignment horizontal="center" vertical="center"/>
    </xf>
    <xf numFmtId="0" fontId="0" fillId="7" borderId="32" xfId="0" applyFont="1" applyFill="1" applyBorder="1" applyAlignment="1">
      <alignment horizontal="center" vertical="center"/>
    </xf>
    <xf numFmtId="0" fontId="11" fillId="2" borderId="71" xfId="0" applyFont="1" applyFill="1" applyBorder="1" applyAlignment="1">
      <alignment horizontal="center" vertical="center" wrapText="1"/>
    </xf>
    <xf numFmtId="0" fontId="0" fillId="0" borderId="22" xfId="0" applyFont="1" applyBorder="1" applyAlignment="1">
      <alignment horizontal="center" vertical="center"/>
    </xf>
    <xf numFmtId="0" fontId="0" fillId="0" borderId="51" xfId="0" applyFont="1" applyBorder="1" applyAlignment="1">
      <alignment horizontal="center" vertical="center"/>
    </xf>
    <xf numFmtId="0" fontId="0" fillId="0" borderId="49" xfId="0" applyFont="1" applyBorder="1" applyAlignment="1">
      <alignment horizontal="center" vertical="center"/>
    </xf>
    <xf numFmtId="0" fontId="0" fillId="0" borderId="0" xfId="0" applyFont="1" applyBorder="1" applyAlignment="1">
      <alignment horizontal="center" vertical="center"/>
    </xf>
    <xf numFmtId="0" fontId="0" fillId="0" borderId="52" xfId="0" applyFont="1" applyBorder="1" applyAlignment="1">
      <alignment horizontal="center" vertical="center"/>
    </xf>
    <xf numFmtId="0" fontId="0" fillId="0" borderId="72" xfId="0" applyFont="1" applyBorder="1" applyAlignment="1">
      <alignment horizontal="center" vertical="center"/>
    </xf>
    <xf numFmtId="0" fontId="0" fillId="0" borderId="18" xfId="0" applyFont="1" applyBorder="1" applyAlignment="1">
      <alignment horizontal="center" vertical="center"/>
    </xf>
    <xf numFmtId="0" fontId="0" fillId="0" borderId="53" xfId="0" applyFont="1" applyBorder="1" applyAlignment="1">
      <alignment horizontal="center" vertical="center"/>
    </xf>
    <xf numFmtId="0" fontId="14" fillId="2" borderId="27"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0" fillId="0" borderId="3" xfId="0" applyFont="1" applyBorder="1" applyAlignment="1" applyProtection="1">
      <alignment horizontal="center" vertical="center" shrinkToFit="1"/>
      <protection locked="0"/>
    </xf>
    <xf numFmtId="0" fontId="0" fillId="0" borderId="27" xfId="0" applyFont="1" applyFill="1" applyBorder="1" applyAlignment="1" applyProtection="1">
      <alignment vertical="center" shrinkToFit="1"/>
      <protection locked="0"/>
    </xf>
    <xf numFmtId="0" fontId="0" fillId="0" borderId="20" xfId="0" applyFont="1" applyFill="1" applyBorder="1" applyAlignment="1" applyProtection="1">
      <alignment vertical="center" shrinkToFit="1"/>
      <protection locked="0"/>
    </xf>
    <xf numFmtId="0" fontId="0" fillId="0" borderId="21" xfId="0" applyFont="1" applyFill="1" applyBorder="1" applyAlignment="1" applyProtection="1">
      <alignment vertical="center" shrinkToFit="1"/>
      <protection locked="0"/>
    </xf>
    <xf numFmtId="0" fontId="0" fillId="7" borderId="20" xfId="0" applyFont="1" applyFill="1" applyBorder="1" applyAlignment="1">
      <alignment horizontal="center" vertical="center"/>
    </xf>
    <xf numFmtId="0" fontId="0" fillId="7" borderId="21" xfId="0" applyFont="1" applyFill="1" applyBorder="1" applyAlignment="1">
      <alignment horizontal="center" vertical="center"/>
    </xf>
    <xf numFmtId="0" fontId="0" fillId="0" borderId="37" xfId="0" applyFont="1" applyBorder="1" applyAlignment="1">
      <alignment horizontal="center" vertical="center"/>
    </xf>
    <xf numFmtId="0" fontId="0" fillId="0" borderId="38" xfId="0" applyFont="1" applyBorder="1" applyAlignment="1">
      <alignment horizontal="center" vertical="center"/>
    </xf>
    <xf numFmtId="0" fontId="0" fillId="0" borderId="39" xfId="0" applyFont="1" applyBorder="1" applyAlignment="1">
      <alignment horizontal="center" vertical="center"/>
    </xf>
    <xf numFmtId="0" fontId="11" fillId="2" borderId="72" xfId="6" applyFont="1" applyFill="1" applyBorder="1" applyAlignment="1" applyProtection="1">
      <alignment horizontal="center" vertical="center" wrapText="1" shrinkToFit="1"/>
    </xf>
    <xf numFmtId="0" fontId="11" fillId="2" borderId="18" xfId="6" applyFont="1" applyFill="1" applyBorder="1" applyAlignment="1" applyProtection="1">
      <alignment horizontal="center" vertical="center" wrapText="1" shrinkToFit="1"/>
    </xf>
    <xf numFmtId="0" fontId="11" fillId="2" borderId="53" xfId="6" applyFont="1" applyFill="1" applyBorder="1" applyAlignment="1" applyProtection="1">
      <alignment horizontal="center" vertical="center" wrapText="1" shrinkToFit="1"/>
    </xf>
    <xf numFmtId="0" fontId="1" fillId="3" borderId="13" xfId="6" applyFont="1" applyFill="1" applyBorder="1" applyAlignment="1" applyProtection="1">
      <alignment horizontal="left" vertical="center" wrapText="1" shrinkToFit="1"/>
      <protection locked="0"/>
    </xf>
    <xf numFmtId="0" fontId="1" fillId="3" borderId="18" xfId="6" applyFont="1" applyFill="1" applyBorder="1" applyAlignment="1" applyProtection="1">
      <alignment horizontal="left" vertical="center" wrapText="1" shrinkToFit="1"/>
      <protection locked="0"/>
    </xf>
    <xf numFmtId="0" fontId="1" fillId="3" borderId="36" xfId="6" applyFont="1" applyFill="1" applyBorder="1" applyAlignment="1" applyProtection="1">
      <alignment horizontal="left" vertical="center" wrapText="1" shrinkToFit="1"/>
      <protection locked="0"/>
    </xf>
    <xf numFmtId="0" fontId="11" fillId="5" borderId="48"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138" xfId="0" applyFont="1" applyFill="1" applyBorder="1" applyAlignment="1">
      <alignment horizontal="center" vertical="center" wrapText="1"/>
    </xf>
    <xf numFmtId="177" fontId="0" fillId="0" borderId="84" xfId="0" applyNumberFormat="1" applyFont="1" applyFill="1" applyBorder="1" applyAlignment="1" applyProtection="1">
      <alignment horizontal="center" vertical="center"/>
    </xf>
    <xf numFmtId="177" fontId="0" fillId="0" borderId="4"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0" borderId="70" xfId="0" applyFont="1" applyFill="1" applyBorder="1" applyAlignment="1" applyProtection="1">
      <alignment horizontal="left" vertical="center" wrapText="1"/>
      <protection locked="0"/>
    </xf>
    <xf numFmtId="0" fontId="0" fillId="0" borderId="6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7" borderId="76" xfId="0" applyFont="1" applyFill="1" applyBorder="1" applyAlignment="1">
      <alignment horizontal="center" vertical="center"/>
    </xf>
    <xf numFmtId="0" fontId="0" fillId="7" borderId="92" xfId="0" applyFont="1" applyFill="1" applyBorder="1" applyAlignment="1">
      <alignment horizontal="center" vertical="center"/>
    </xf>
    <xf numFmtId="0" fontId="11" fillId="5" borderId="71" xfId="0" applyFont="1" applyFill="1" applyBorder="1" applyAlignment="1" applyProtection="1">
      <alignment horizontal="center" vertical="center" wrapText="1"/>
    </xf>
    <xf numFmtId="0" fontId="11" fillId="5" borderId="22" xfId="0" applyFont="1" applyFill="1" applyBorder="1" applyAlignment="1" applyProtection="1">
      <alignment horizontal="center" vertical="center" wrapText="1"/>
    </xf>
    <xf numFmtId="0" fontId="11" fillId="5" borderId="51" xfId="0" applyFont="1" applyFill="1" applyBorder="1" applyAlignment="1" applyProtection="1">
      <alignment horizontal="center" vertical="center" wrapText="1"/>
    </xf>
    <xf numFmtId="0" fontId="11" fillId="5" borderId="49"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wrapText="1"/>
    </xf>
    <xf numFmtId="0" fontId="11" fillId="5" borderId="52" xfId="0" applyFont="1" applyFill="1" applyBorder="1" applyAlignment="1" applyProtection="1">
      <alignment horizontal="center" vertical="center" wrapText="1"/>
    </xf>
    <xf numFmtId="0" fontId="0" fillId="7" borderId="34" xfId="0" applyFont="1" applyFill="1" applyBorder="1" applyAlignment="1">
      <alignment horizontal="center" vertical="center"/>
    </xf>
    <xf numFmtId="0" fontId="0" fillId="7" borderId="22" xfId="0" applyFont="1" applyFill="1" applyBorder="1" applyAlignment="1">
      <alignment horizontal="center" vertical="center"/>
    </xf>
    <xf numFmtId="0" fontId="0" fillId="7" borderId="35" xfId="0" applyFont="1" applyFill="1" applyBorder="1" applyAlignment="1">
      <alignment horizontal="center" vertical="center"/>
    </xf>
    <xf numFmtId="0" fontId="0" fillId="7" borderId="13" xfId="0" applyFont="1" applyFill="1" applyBorder="1" applyAlignment="1">
      <alignment horizontal="center" vertical="center"/>
    </xf>
    <xf numFmtId="0" fontId="0" fillId="7" borderId="36" xfId="0" applyFont="1" applyFill="1" applyBorder="1" applyAlignment="1">
      <alignment horizontal="center" vertical="center"/>
    </xf>
    <xf numFmtId="177" fontId="0" fillId="0" borderId="20" xfId="0" applyNumberFormat="1" applyFont="1" applyFill="1" applyBorder="1" applyAlignment="1" applyProtection="1">
      <alignment horizontal="center" vertical="center" shrinkToFit="1"/>
      <protection locked="0"/>
    </xf>
    <xf numFmtId="177"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pplyProtection="1">
      <alignment horizontal="left" vertical="center"/>
      <protection locked="0"/>
    </xf>
    <xf numFmtId="0" fontId="0" fillId="3" borderId="35"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3" borderId="41" xfId="0" applyFont="1" applyFill="1" applyBorder="1" applyAlignment="1" applyProtection="1">
      <alignment horizontal="left" vertical="center"/>
      <protection locked="0"/>
    </xf>
    <xf numFmtId="0" fontId="0" fillId="3" borderId="11" xfId="0" applyFont="1" applyFill="1" applyBorder="1" applyAlignment="1" applyProtection="1">
      <alignment horizontal="left" vertical="center"/>
      <protection locked="0"/>
    </xf>
    <xf numFmtId="0" fontId="0" fillId="3" borderId="47" xfId="0" applyFont="1" applyFill="1" applyBorder="1" applyAlignment="1" applyProtection="1">
      <alignment horizontal="left" vertical="center"/>
      <protection locked="0"/>
    </xf>
    <xf numFmtId="0" fontId="0" fillId="0" borderId="26" xfId="0" applyFont="1" applyFill="1" applyBorder="1" applyAlignment="1" applyProtection="1">
      <alignment horizontal="center" vertical="center" shrinkToFit="1"/>
      <protection locked="0"/>
    </xf>
    <xf numFmtId="0" fontId="11" fillId="7" borderId="46" xfId="0" applyFont="1" applyFill="1" applyBorder="1" applyAlignment="1">
      <alignment horizontal="center" vertical="center" wrapText="1"/>
    </xf>
    <xf numFmtId="0" fontId="11" fillId="7" borderId="32" xfId="0" applyFont="1" applyFill="1" applyBorder="1" applyAlignment="1">
      <alignment horizontal="center" vertical="center" wrapText="1"/>
    </xf>
    <xf numFmtId="0" fontId="11" fillId="7" borderId="18" xfId="0" applyFont="1" applyFill="1" applyBorder="1" applyAlignment="1">
      <alignment horizontal="center" vertical="center" wrapText="1"/>
    </xf>
    <xf numFmtId="0" fontId="11" fillId="7" borderId="53" xfId="0" applyFont="1" applyFill="1" applyBorder="1" applyAlignment="1">
      <alignment horizontal="center" vertical="center" wrapText="1"/>
    </xf>
    <xf numFmtId="0" fontId="0" fillId="2" borderId="27"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7" borderId="27" xfId="0" applyFont="1" applyFill="1" applyBorder="1" applyAlignment="1">
      <alignment horizontal="center" vertical="center"/>
    </xf>
    <xf numFmtId="0" fontId="0" fillId="0" borderId="26" xfId="0" applyFont="1" applyBorder="1" applyAlignment="1">
      <alignment horizontal="center" vertical="center"/>
    </xf>
    <xf numFmtId="49" fontId="0" fillId="0" borderId="3" xfId="0" applyNumberFormat="1" applyFont="1" applyFill="1" applyBorder="1" applyAlignment="1" applyProtection="1">
      <alignment horizontal="center" vertical="center" shrinkToFit="1"/>
      <protection locked="0"/>
    </xf>
    <xf numFmtId="49" fontId="0" fillId="0" borderId="59" xfId="0" applyNumberFormat="1" applyFont="1" applyFill="1" applyBorder="1" applyAlignment="1" applyProtection="1">
      <alignment horizontal="center" vertical="center" shrinkToFit="1"/>
      <protection locked="0"/>
    </xf>
    <xf numFmtId="0" fontId="9" fillId="2" borderId="40" xfId="0" applyFont="1" applyFill="1" applyBorder="1" applyAlignment="1">
      <alignment horizontal="center" vertical="center" shrinkToFit="1"/>
    </xf>
    <xf numFmtId="0" fontId="9" fillId="2" borderId="61" xfId="0" applyFont="1" applyFill="1" applyBorder="1" applyAlignment="1">
      <alignment horizontal="center" vertical="center" shrinkToFit="1"/>
    </xf>
    <xf numFmtId="0" fontId="0" fillId="0" borderId="2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7" borderId="30" xfId="0" applyFont="1" applyFill="1" applyBorder="1" applyAlignment="1">
      <alignment horizontal="center" vertical="center"/>
    </xf>
    <xf numFmtId="0" fontId="9" fillId="5" borderId="30"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35" xfId="0" applyFont="1" applyFill="1" applyBorder="1" applyAlignment="1">
      <alignment horizontal="center" vertical="center"/>
    </xf>
    <xf numFmtId="0" fontId="0" fillId="3" borderId="36" xfId="0" applyFont="1" applyFill="1" applyBorder="1" applyAlignment="1" applyProtection="1">
      <alignment horizontal="left" vertical="center"/>
      <protection locked="0"/>
    </xf>
    <xf numFmtId="177" fontId="0" fillId="0" borderId="27" xfId="0" applyNumberFormat="1" applyFont="1" applyFill="1" applyBorder="1" applyAlignment="1" applyProtection="1">
      <alignment horizontal="center" vertical="center" shrinkToFit="1"/>
      <protection locked="0"/>
    </xf>
    <xf numFmtId="0" fontId="0" fillId="7" borderId="27" xfId="0" applyFont="1" applyFill="1" applyBorder="1" applyAlignment="1">
      <alignment horizontal="center" vertical="center" shrinkToFit="1"/>
    </xf>
    <xf numFmtId="0" fontId="0" fillId="7" borderId="20" xfId="0" applyFont="1" applyFill="1" applyBorder="1" applyAlignment="1">
      <alignment horizontal="center" vertical="center" shrinkToFit="1"/>
    </xf>
    <xf numFmtId="0" fontId="0" fillId="7" borderId="21" xfId="0" applyFont="1" applyFill="1" applyBorder="1" applyAlignment="1">
      <alignment horizontal="center" vertical="center" shrinkToFit="1"/>
    </xf>
    <xf numFmtId="0" fontId="0" fillId="7" borderId="41" xfId="0" applyFont="1" applyFill="1" applyBorder="1" applyAlignment="1">
      <alignment horizontal="center" vertical="center"/>
    </xf>
    <xf numFmtId="0" fontId="0" fillId="3" borderId="27"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35"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3" borderId="26" xfId="0" applyFont="1" applyFill="1" applyBorder="1" applyAlignment="1">
      <alignment horizontal="center" vertical="center"/>
    </xf>
    <xf numFmtId="0" fontId="0" fillId="0" borderId="27"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180" fontId="0" fillId="0" borderId="32" xfId="0" applyNumberFormat="1" applyFont="1" applyFill="1" applyBorder="1" applyAlignment="1" applyProtection="1">
      <alignment horizontal="center" vertical="center" shrinkToFit="1"/>
      <protection locked="0"/>
    </xf>
    <xf numFmtId="0" fontId="0" fillId="3" borderId="13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3" borderId="134" xfId="0" applyFont="1" applyFill="1" applyBorder="1" applyAlignment="1" applyProtection="1">
      <alignment horizontal="left" vertical="center" wrapText="1"/>
      <protection locked="0"/>
    </xf>
    <xf numFmtId="0" fontId="0" fillId="3" borderId="94" xfId="0" applyFont="1" applyFill="1" applyBorder="1" applyAlignment="1" applyProtection="1">
      <alignment horizontal="left" vertical="center" wrapText="1"/>
      <protection locked="0"/>
    </xf>
    <xf numFmtId="0" fontId="0" fillId="3" borderId="95" xfId="0" applyFont="1" applyFill="1" applyBorder="1" applyAlignment="1" applyProtection="1">
      <alignment horizontal="left" vertical="center" wrapText="1"/>
      <protection locked="0"/>
    </xf>
    <xf numFmtId="0" fontId="0" fillId="3" borderId="83" xfId="0" applyFont="1" applyFill="1" applyBorder="1" applyAlignment="1" applyProtection="1">
      <alignment horizontal="center" vertical="center"/>
      <protection locked="0"/>
    </xf>
    <xf numFmtId="0" fontId="0" fillId="3" borderId="68" xfId="0" applyFont="1" applyFill="1" applyBorder="1" applyAlignment="1" applyProtection="1">
      <alignment horizontal="center" vertical="center"/>
      <protection locked="0"/>
    </xf>
    <xf numFmtId="0" fontId="9" fillId="0" borderId="62" xfId="0" applyFont="1" applyBorder="1" applyAlignment="1" applyProtection="1">
      <alignment horizontal="left" vertical="center" wrapText="1"/>
      <protection locked="0"/>
    </xf>
    <xf numFmtId="0" fontId="1" fillId="0" borderId="63" xfId="0" applyFont="1" applyBorder="1" applyAlignment="1" applyProtection="1">
      <alignment horizontal="left" vertical="center"/>
      <protection locked="0"/>
    </xf>
    <xf numFmtId="0" fontId="1" fillId="0" borderId="64" xfId="0" applyFont="1" applyBorder="1" applyAlignment="1" applyProtection="1">
      <alignment horizontal="left" vertical="center"/>
      <protection locked="0"/>
    </xf>
    <xf numFmtId="177" fontId="0" fillId="0" borderId="62" xfId="0" applyNumberFormat="1" applyFont="1" applyFill="1" applyBorder="1" applyAlignment="1" applyProtection="1">
      <alignment horizontal="right" vertical="center"/>
      <protection locked="0"/>
    </xf>
    <xf numFmtId="177" fontId="0" fillId="0" borderId="63"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0" fillId="0" borderId="81" xfId="0" applyFont="1" applyBorder="1" applyAlignment="1" applyProtection="1">
      <alignment horizontal="left" vertical="center" wrapText="1"/>
      <protection locked="0"/>
    </xf>
    <xf numFmtId="0" fontId="1" fillId="0" borderId="63" xfId="0" applyFont="1" applyBorder="1" applyAlignment="1" applyProtection="1">
      <alignment horizontal="left" vertical="center" wrapText="1"/>
      <protection locked="0"/>
    </xf>
    <xf numFmtId="0" fontId="1" fillId="0" borderId="64" xfId="0" applyFont="1" applyBorder="1" applyAlignment="1" applyProtection="1">
      <alignment horizontal="left" vertical="center" wrapText="1"/>
      <protection locked="0"/>
    </xf>
    <xf numFmtId="0" fontId="9" fillId="5" borderId="158" xfId="0" applyFont="1" applyFill="1" applyBorder="1" applyAlignment="1">
      <alignment horizontal="center" vertical="center" textRotation="255"/>
    </xf>
    <xf numFmtId="0" fontId="9" fillId="5" borderId="159" xfId="0" applyFont="1" applyFill="1" applyBorder="1" applyAlignment="1">
      <alignment horizontal="center" vertical="center" textRotation="255"/>
    </xf>
    <xf numFmtId="0" fontId="9" fillId="5" borderId="160" xfId="0" applyFont="1" applyFill="1" applyBorder="1" applyAlignment="1">
      <alignment horizontal="center" vertical="center" textRotation="255"/>
    </xf>
    <xf numFmtId="177" fontId="0" fillId="0" borderId="91" xfId="0" applyNumberFormat="1" applyFont="1" applyFill="1" applyBorder="1" applyAlignment="1" applyProtection="1">
      <alignment horizontal="right" vertical="center"/>
      <protection locked="0"/>
    </xf>
    <xf numFmtId="0" fontId="1" fillId="3" borderId="3" xfId="0" applyFont="1" applyFill="1" applyBorder="1" applyAlignment="1" applyProtection="1">
      <alignment horizontal="left" vertical="center"/>
      <protection locked="0"/>
    </xf>
    <xf numFmtId="0" fontId="1" fillId="0" borderId="139" xfId="0" applyFont="1" applyFill="1" applyBorder="1" applyAlignment="1" applyProtection="1">
      <alignment horizontal="left" vertical="center"/>
      <protection locked="0"/>
    </xf>
    <xf numFmtId="0" fontId="0" fillId="6" borderId="3" xfId="0" applyFont="1" applyFill="1" applyBorder="1" applyAlignment="1">
      <alignment horizontal="center" vertical="center"/>
    </xf>
    <xf numFmtId="0" fontId="0" fillId="0" borderId="30"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31"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43"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3" borderId="30" xfId="0" applyFont="1" applyFill="1" applyBorder="1" applyAlignment="1" applyProtection="1">
      <alignment horizontal="center" vertical="center"/>
      <protection locked="0"/>
    </xf>
    <xf numFmtId="0" fontId="0" fillId="3" borderId="22" xfId="0" applyFont="1" applyFill="1" applyBorder="1" applyAlignment="1" applyProtection="1">
      <alignment horizontal="center" vertical="center"/>
      <protection locked="0"/>
    </xf>
    <xf numFmtId="0" fontId="0" fillId="3" borderId="46" xfId="0" applyFont="1" applyFill="1" applyBorder="1" applyAlignment="1" applyProtection="1">
      <alignment horizontal="left" vertical="center" wrapText="1"/>
      <protection locked="0"/>
    </xf>
    <xf numFmtId="0" fontId="0" fillId="3" borderId="9" xfId="0" applyFont="1" applyFill="1" applyBorder="1" applyAlignment="1" applyProtection="1">
      <alignment horizontal="left" vertical="center" wrapText="1"/>
      <protection locked="0"/>
    </xf>
    <xf numFmtId="0" fontId="14" fillId="3" borderId="63" xfId="0" applyFont="1" applyFill="1" applyBorder="1" applyAlignment="1" applyProtection="1">
      <alignment horizontal="left" vertical="center"/>
      <protection locked="0"/>
    </xf>
    <xf numFmtId="0" fontId="14" fillId="3" borderId="131" xfId="0" applyFont="1" applyFill="1" applyBorder="1" applyAlignment="1" applyProtection="1">
      <alignment horizontal="left" vertical="center"/>
      <protection locked="0"/>
    </xf>
    <xf numFmtId="0" fontId="0" fillId="3" borderId="133" xfId="0" applyFont="1" applyFill="1" applyBorder="1" applyAlignment="1" applyProtection="1">
      <alignment horizontal="left" vertical="center" wrapText="1"/>
      <protection locked="0"/>
    </xf>
    <xf numFmtId="0" fontId="0" fillId="3" borderId="64" xfId="0" applyFont="1" applyFill="1" applyBorder="1" applyAlignment="1" applyProtection="1">
      <alignment horizontal="left" vertical="center" wrapText="1"/>
      <protection locked="0"/>
    </xf>
    <xf numFmtId="0" fontId="0" fillId="0" borderId="34"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35" xfId="0" applyFont="1" applyFill="1" applyBorder="1" applyAlignment="1">
      <alignment horizontal="center" vertical="center"/>
    </xf>
    <xf numFmtId="0" fontId="1" fillId="3" borderId="139" xfId="0" applyFont="1" applyFill="1" applyBorder="1" applyAlignment="1" applyProtection="1">
      <alignment horizontal="left" vertical="center"/>
      <protection locked="0"/>
    </xf>
    <xf numFmtId="0" fontId="18" fillId="3" borderId="152" xfId="0" applyFont="1" applyFill="1" applyBorder="1" applyAlignment="1" applyProtection="1">
      <alignment horizontal="left" vertical="center" wrapText="1"/>
      <protection locked="0"/>
    </xf>
    <xf numFmtId="0" fontId="18" fillId="3" borderId="94" xfId="0" applyFont="1" applyFill="1" applyBorder="1" applyAlignment="1" applyProtection="1">
      <alignment horizontal="left" vertical="center" wrapText="1"/>
      <protection locked="0"/>
    </xf>
    <xf numFmtId="0" fontId="18" fillId="3" borderId="153" xfId="0" applyFont="1" applyFill="1" applyBorder="1" applyAlignment="1" applyProtection="1">
      <alignment horizontal="left" vertical="center" wrapText="1"/>
      <protection locked="0"/>
    </xf>
    <xf numFmtId="0" fontId="15" fillId="2" borderId="96" xfId="0" applyFont="1" applyFill="1" applyBorder="1" applyAlignment="1">
      <alignment horizontal="center" vertical="center" wrapText="1"/>
    </xf>
    <xf numFmtId="0" fontId="15" fillId="2" borderId="76" xfId="0" applyFont="1" applyFill="1" applyBorder="1" applyAlignment="1">
      <alignment horizontal="center" vertical="center" wrapText="1"/>
    </xf>
    <xf numFmtId="0" fontId="15" fillId="2" borderId="77" xfId="0" applyFont="1" applyFill="1" applyBorder="1" applyAlignment="1">
      <alignment horizontal="center" vertical="center" wrapText="1"/>
    </xf>
    <xf numFmtId="0" fontId="0" fillId="0" borderId="154" xfId="0" applyFont="1" applyFill="1" applyBorder="1" applyAlignment="1">
      <alignment horizontal="center" vertical="center" wrapText="1"/>
    </xf>
    <xf numFmtId="0" fontId="0" fillId="0" borderId="155" xfId="0" applyFont="1" applyFill="1" applyBorder="1" applyAlignment="1">
      <alignment horizontal="center" vertical="center"/>
    </xf>
    <xf numFmtId="0" fontId="0" fillId="0" borderId="156" xfId="0" applyFont="1" applyFill="1" applyBorder="1" applyAlignment="1">
      <alignment horizontal="center" vertical="center"/>
    </xf>
    <xf numFmtId="0" fontId="0" fillId="0" borderId="155" xfId="0" applyFont="1" applyFill="1" applyBorder="1" applyAlignment="1" applyProtection="1">
      <alignment horizontal="left" vertical="center" wrapText="1"/>
      <protection locked="0"/>
    </xf>
    <xf numFmtId="0" fontId="0" fillId="0" borderId="157"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31" xfId="0" applyFont="1" applyFill="1" applyBorder="1" applyAlignment="1" applyProtection="1">
      <alignment horizontal="left" vertical="center" wrapText="1"/>
      <protection locked="0"/>
    </xf>
    <xf numFmtId="0" fontId="9" fillId="0" borderId="30" xfId="0" applyFont="1" applyBorder="1" applyAlignment="1">
      <alignment horizontal="center" vertical="center" wrapText="1"/>
    </xf>
    <xf numFmtId="0" fontId="9" fillId="0" borderId="22" xfId="0" applyFont="1" applyBorder="1" applyAlignment="1">
      <alignment horizontal="center" vertical="center"/>
    </xf>
    <xf numFmtId="0" fontId="9" fillId="0" borderId="31" xfId="0" applyFont="1" applyBorder="1" applyAlignment="1">
      <alignment horizontal="center" vertical="center"/>
    </xf>
    <xf numFmtId="0" fontId="14" fillId="3" borderId="94" xfId="0" applyFont="1" applyFill="1" applyBorder="1" applyAlignment="1" applyProtection="1">
      <alignment horizontal="left" vertical="center"/>
      <protection locked="0"/>
    </xf>
    <xf numFmtId="0" fontId="14" fillId="3" borderId="153" xfId="0" applyFont="1" applyFill="1" applyBorder="1" applyAlignment="1" applyProtection="1">
      <alignment horizontal="left" vertical="center"/>
      <protection locked="0"/>
    </xf>
    <xf numFmtId="0" fontId="17" fillId="0" borderId="75" xfId="0" applyFont="1" applyFill="1" applyBorder="1" applyAlignment="1" applyProtection="1">
      <alignment horizontal="center" vertical="center"/>
      <protection locked="0"/>
    </xf>
    <xf numFmtId="0" fontId="17" fillId="0" borderId="76" xfId="0" applyFont="1" applyBorder="1" applyAlignment="1" applyProtection="1">
      <alignment horizontal="center" vertical="center"/>
      <protection locked="0"/>
    </xf>
    <xf numFmtId="0" fontId="17" fillId="0" borderId="92" xfId="0" applyFont="1" applyBorder="1" applyAlignment="1" applyProtection="1">
      <alignment horizontal="center" vertical="center"/>
      <protection locked="0"/>
    </xf>
    <xf numFmtId="177" fontId="0" fillId="0" borderId="83" xfId="0" applyNumberFormat="1" applyFont="1" applyFill="1" applyBorder="1" applyAlignment="1" applyProtection="1">
      <alignment horizontal="right" vertical="center"/>
      <protection locked="0"/>
    </xf>
    <xf numFmtId="177" fontId="0" fillId="0" borderId="68" xfId="0" applyNumberFormat="1" applyFont="1" applyFill="1" applyBorder="1" applyAlignment="1" applyProtection="1">
      <alignment horizontal="right" vertical="center"/>
      <protection locked="0"/>
    </xf>
    <xf numFmtId="177" fontId="0" fillId="0" borderId="89" xfId="0" applyNumberFormat="1" applyFont="1" applyFill="1" applyBorder="1" applyAlignment="1" applyProtection="1">
      <alignment horizontal="right" vertical="center"/>
      <protection locked="0"/>
    </xf>
    <xf numFmtId="0" fontId="11" fillId="7" borderId="150" xfId="0" applyFont="1" applyFill="1" applyBorder="1" applyAlignment="1">
      <alignment horizontal="center" vertical="center" wrapText="1"/>
    </xf>
    <xf numFmtId="0" fontId="11" fillId="7" borderId="40" xfId="0" applyFont="1" applyFill="1" applyBorder="1" applyAlignment="1">
      <alignment horizontal="center" vertical="center" wrapText="1"/>
    </xf>
    <xf numFmtId="0" fontId="0" fillId="3" borderId="123" xfId="0" applyFont="1" applyFill="1" applyBorder="1" applyAlignment="1" applyProtection="1">
      <alignment horizontal="center" vertical="center"/>
      <protection locked="0"/>
    </xf>
    <xf numFmtId="0" fontId="0" fillId="3" borderId="124" xfId="0" applyFont="1" applyFill="1" applyBorder="1" applyAlignment="1" applyProtection="1">
      <alignment horizontal="center" vertical="center"/>
      <protection locked="0"/>
    </xf>
    <xf numFmtId="0" fontId="11" fillId="2" borderId="48"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138" xfId="0" applyFont="1" applyFill="1" applyBorder="1" applyAlignment="1">
      <alignment horizontal="center" vertical="center" wrapText="1"/>
    </xf>
    <xf numFmtId="0" fontId="11" fillId="2" borderId="49" xfId="0" applyFont="1" applyFill="1" applyBorder="1" applyAlignment="1">
      <alignment horizontal="center" vertical="center" wrapText="1"/>
    </xf>
    <xf numFmtId="0" fontId="0" fillId="6" borderId="139" xfId="0" applyFont="1" applyFill="1" applyBorder="1" applyAlignment="1">
      <alignment horizontal="center" vertical="center"/>
    </xf>
    <xf numFmtId="0" fontId="0" fillId="0" borderId="65" xfId="0" applyFont="1" applyFill="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0" fillId="0" borderId="135"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11" fillId="2" borderId="71" xfId="0" applyFont="1" applyFill="1" applyBorder="1" applyAlignment="1">
      <alignment horizontal="center" vertical="center" textRotation="255" wrapText="1"/>
    </xf>
    <xf numFmtId="0" fontId="11" fillId="2" borderId="22" xfId="0" applyFont="1" applyFill="1" applyBorder="1" applyAlignment="1">
      <alignment horizontal="center" vertical="center" textRotation="255" wrapText="1"/>
    </xf>
    <xf numFmtId="0" fontId="11" fillId="2" borderId="49" xfId="0" applyFont="1" applyFill="1" applyBorder="1" applyAlignment="1">
      <alignment horizontal="center" vertical="center" textRotation="255" wrapText="1"/>
    </xf>
    <xf numFmtId="0" fontId="11" fillId="2" borderId="0" xfId="0" applyFont="1" applyFill="1" applyBorder="1" applyAlignment="1">
      <alignment horizontal="center" vertical="center" textRotation="255" wrapText="1"/>
    </xf>
    <xf numFmtId="0" fontId="11" fillId="2" borderId="52" xfId="0" applyFont="1" applyFill="1" applyBorder="1" applyAlignment="1">
      <alignment horizontal="center" vertical="center" textRotation="255" wrapText="1"/>
    </xf>
    <xf numFmtId="0" fontId="11" fillId="2" borderId="72" xfId="0" applyFont="1" applyFill="1" applyBorder="1" applyAlignment="1">
      <alignment horizontal="center" vertical="center" textRotation="255" wrapText="1"/>
    </xf>
    <xf numFmtId="0" fontId="11" fillId="2" borderId="53" xfId="0" applyFont="1" applyFill="1" applyBorder="1" applyAlignment="1">
      <alignment horizontal="center" vertical="center" textRotation="255" wrapText="1"/>
    </xf>
    <xf numFmtId="0" fontId="0" fillId="3" borderId="13" xfId="0" applyFont="1" applyFill="1" applyBorder="1" applyAlignment="1">
      <alignment horizontal="left" vertical="center"/>
    </xf>
    <xf numFmtId="0" fontId="0" fillId="3" borderId="18" xfId="0" applyFont="1" applyFill="1" applyBorder="1" applyAlignment="1">
      <alignment horizontal="left" vertical="center"/>
    </xf>
    <xf numFmtId="0" fontId="0" fillId="3" borderId="36" xfId="0" applyFont="1" applyFill="1" applyBorder="1" applyAlignment="1">
      <alignment horizontal="left" vertical="center"/>
    </xf>
    <xf numFmtId="0" fontId="15" fillId="5" borderId="151" xfId="0" applyFont="1" applyFill="1" applyBorder="1" applyAlignment="1">
      <alignment horizontal="center" vertical="center"/>
    </xf>
    <xf numFmtId="0" fontId="2" fillId="5" borderId="85" xfId="0" applyFont="1" applyFill="1" applyBorder="1" applyAlignment="1">
      <alignment horizontal="center" vertical="center"/>
    </xf>
    <xf numFmtId="0" fontId="2" fillId="5" borderId="86" xfId="0" applyFont="1" applyFill="1" applyBorder="1" applyAlignment="1">
      <alignment horizontal="center" vertical="center"/>
    </xf>
    <xf numFmtId="0" fontId="7" fillId="2" borderId="141" xfId="6" applyFont="1" applyFill="1" applyBorder="1" applyAlignment="1" applyProtection="1">
      <alignment horizontal="center" vertical="center" wrapText="1"/>
    </xf>
    <xf numFmtId="0" fontId="7" fillId="2" borderId="20" xfId="6" applyFont="1" applyFill="1" applyBorder="1" applyAlignment="1" applyProtection="1">
      <alignment horizontal="center" vertical="center" wrapText="1"/>
    </xf>
    <xf numFmtId="0" fontId="7" fillId="2" borderId="42" xfId="6" applyFont="1" applyFill="1" applyBorder="1" applyAlignment="1" applyProtection="1">
      <alignment horizontal="center" vertical="center" wrapText="1"/>
    </xf>
    <xf numFmtId="0" fontId="0" fillId="3" borderId="64" xfId="0" applyFont="1" applyFill="1" applyBorder="1" applyAlignment="1" applyProtection="1">
      <alignment horizontal="center" vertical="center"/>
      <protection locked="0"/>
    </xf>
    <xf numFmtId="0" fontId="0" fillId="6" borderId="149" xfId="0" applyFont="1" applyFill="1" applyBorder="1" applyAlignment="1">
      <alignment horizontal="center" vertical="center"/>
    </xf>
    <xf numFmtId="0" fontId="9" fillId="0" borderId="83" xfId="0" applyFont="1" applyBorder="1" applyAlignment="1" applyProtection="1">
      <alignment horizontal="left" vertical="center" wrapText="1"/>
      <protection locked="0"/>
    </xf>
    <xf numFmtId="0" fontId="1" fillId="0" borderId="68" xfId="0" applyFont="1" applyBorder="1" applyAlignment="1" applyProtection="1">
      <alignment horizontal="left" vertical="center"/>
      <protection locked="0"/>
    </xf>
    <xf numFmtId="0" fontId="1" fillId="0" borderId="69" xfId="0" applyFont="1" applyBorder="1" applyAlignment="1" applyProtection="1">
      <alignment horizontal="left" vertical="center"/>
      <protection locked="0"/>
    </xf>
    <xf numFmtId="0" fontId="0" fillId="0" borderId="30" xfId="0" applyFont="1" applyFill="1" applyBorder="1" applyAlignment="1">
      <alignment horizontal="center" vertical="center"/>
    </xf>
    <xf numFmtId="0" fontId="1" fillId="0" borderId="22" xfId="0" applyFont="1" applyBorder="1" applyAlignment="1">
      <alignment horizontal="center" vertical="center"/>
    </xf>
    <xf numFmtId="0" fontId="1" fillId="0" borderId="35" xfId="0" applyFont="1" applyBorder="1" applyAlignment="1">
      <alignment horizontal="center" vertical="center"/>
    </xf>
    <xf numFmtId="0" fontId="0" fillId="0" borderId="82" xfId="0" applyFont="1" applyBorder="1" applyAlignment="1" applyProtection="1">
      <alignment horizontal="left" vertical="center" wrapText="1"/>
      <protection locked="0"/>
    </xf>
    <xf numFmtId="0" fontId="1" fillId="0" borderId="68" xfId="0" applyFont="1" applyBorder="1" applyAlignment="1" applyProtection="1">
      <alignment horizontal="left" vertical="center" wrapText="1"/>
      <protection locked="0"/>
    </xf>
    <xf numFmtId="0" fontId="1" fillId="0" borderId="69" xfId="0" applyFont="1" applyBorder="1" applyAlignment="1" applyProtection="1">
      <alignment horizontal="left" vertical="center" wrapText="1"/>
      <protection locked="0"/>
    </xf>
    <xf numFmtId="0" fontId="0" fillId="0" borderId="65" xfId="0" applyFont="1" applyFill="1" applyBorder="1" applyAlignment="1" applyProtection="1">
      <alignment vertical="center" textRotation="255"/>
      <protection locked="0"/>
    </xf>
    <xf numFmtId="0" fontId="0" fillId="0" borderId="4" xfId="0" applyFont="1" applyBorder="1" applyAlignment="1" applyProtection="1">
      <alignment vertical="center" textRotation="255"/>
      <protection locked="0"/>
    </xf>
    <xf numFmtId="0" fontId="0" fillId="0" borderId="129" xfId="0" applyFont="1" applyBorder="1" applyAlignment="1" applyProtection="1">
      <alignment vertical="center" textRotation="255"/>
      <protection locked="0"/>
    </xf>
    <xf numFmtId="0" fontId="0" fillId="3" borderId="22" xfId="0" applyFont="1" applyFill="1" applyBorder="1" applyAlignment="1" applyProtection="1">
      <alignment horizontal="left" vertical="center" wrapText="1" shrinkToFit="1"/>
      <protection locked="0"/>
    </xf>
    <xf numFmtId="0" fontId="0" fillId="3" borderId="35" xfId="0" applyFont="1" applyFill="1" applyBorder="1" applyAlignment="1" applyProtection="1">
      <alignment horizontal="left" vertical="center" wrapText="1" shrinkToFit="1"/>
      <protection locked="0"/>
    </xf>
    <xf numFmtId="0" fontId="0" fillId="3" borderId="0" xfId="0" applyFont="1" applyFill="1" applyBorder="1" applyAlignment="1" applyProtection="1">
      <alignment horizontal="left" vertical="center" wrapText="1" shrinkToFit="1"/>
      <protection locked="0"/>
    </xf>
    <xf numFmtId="0" fontId="0" fillId="3" borderId="41" xfId="0" applyFont="1" applyFill="1" applyBorder="1" applyAlignment="1" applyProtection="1">
      <alignment horizontal="left" vertical="center" wrapText="1" shrinkToFit="1"/>
      <protection locked="0"/>
    </xf>
    <xf numFmtId="0" fontId="0" fillId="3" borderId="18" xfId="0" applyFont="1" applyFill="1" applyBorder="1" applyAlignment="1" applyProtection="1">
      <alignment horizontal="left" vertical="center" wrapText="1" shrinkToFit="1"/>
      <protection locked="0"/>
    </xf>
    <xf numFmtId="0" fontId="0" fillId="3" borderId="36" xfId="0" applyFont="1" applyFill="1" applyBorder="1" applyAlignment="1" applyProtection="1">
      <alignment horizontal="left" vertical="center" wrapText="1" shrinkToFit="1"/>
      <protection locked="0"/>
    </xf>
    <xf numFmtId="0" fontId="14" fillId="2" borderId="27" xfId="0" applyFont="1" applyFill="1" applyBorder="1" applyAlignment="1">
      <alignment horizontal="center" vertical="center" wrapText="1" shrinkToFit="1"/>
    </xf>
    <xf numFmtId="0" fontId="14" fillId="2" borderId="20" xfId="0" applyFont="1" applyFill="1" applyBorder="1" applyAlignment="1">
      <alignment horizontal="center" vertical="center" wrapText="1" shrinkToFit="1"/>
    </xf>
    <xf numFmtId="0" fontId="14" fillId="2" borderId="21" xfId="0" applyFont="1" applyFill="1" applyBorder="1" applyAlignment="1">
      <alignment horizontal="center" vertical="center" wrapText="1" shrinkToFit="1"/>
    </xf>
    <xf numFmtId="0" fontId="5" fillId="0" borderId="0" xfId="0" applyFont="1" applyBorder="1" applyAlignment="1">
      <alignment horizontal="center" vertical="center"/>
    </xf>
    <xf numFmtId="0" fontId="0" fillId="3" borderId="64" xfId="0" applyFont="1" applyFill="1" applyBorder="1" applyAlignment="1">
      <alignment vertical="center"/>
    </xf>
    <xf numFmtId="0" fontId="12" fillId="0" borderId="75" xfId="4" applyFont="1" applyFill="1" applyBorder="1" applyAlignment="1" applyProtection="1">
      <alignment horizontal="left" vertical="center" wrapText="1" shrinkToFit="1"/>
      <protection locked="0"/>
    </xf>
    <xf numFmtId="0" fontId="0" fillId="0" borderId="76" xfId="0" applyFont="1" applyFill="1" applyBorder="1" applyAlignment="1" applyProtection="1">
      <alignment horizontal="left" vertical="center" wrapText="1"/>
      <protection locked="0"/>
    </xf>
    <xf numFmtId="0" fontId="7" fillId="2" borderId="73" xfId="4" applyFont="1" applyFill="1" applyBorder="1" applyAlignment="1" applyProtection="1">
      <alignment horizontal="center" vertical="center" wrapText="1" shrinkToFit="1"/>
    </xf>
    <xf numFmtId="0" fontId="0" fillId="0" borderId="76" xfId="0" applyFont="1" applyBorder="1" applyAlignment="1">
      <alignment horizontal="center" vertical="center"/>
    </xf>
    <xf numFmtId="0" fontId="0" fillId="0" borderId="92" xfId="0" applyFont="1" applyBorder="1" applyAlignment="1">
      <alignment horizontal="center" vertical="center"/>
    </xf>
    <xf numFmtId="0" fontId="9" fillId="0" borderId="76"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7" fillId="2" borderId="73" xfId="4" applyFont="1" applyFill="1" applyBorder="1" applyAlignment="1" applyProtection="1">
      <alignment horizontal="center" vertical="center"/>
    </xf>
    <xf numFmtId="0" fontId="0" fillId="0" borderId="77" xfId="0" applyFont="1" applyBorder="1" applyAlignment="1">
      <alignment horizontal="center" vertical="center"/>
    </xf>
    <xf numFmtId="0" fontId="8" fillId="7" borderId="71" xfId="6" applyFont="1" applyFill="1" applyBorder="1" applyAlignment="1" applyProtection="1">
      <alignment horizontal="center" vertical="center" wrapText="1" shrinkToFit="1"/>
    </xf>
    <xf numFmtId="0" fontId="8" fillId="7" borderId="22" xfId="6" applyFont="1" applyFill="1" applyBorder="1" applyAlignment="1" applyProtection="1">
      <alignment horizontal="center" vertical="center" wrapText="1" shrinkToFit="1"/>
    </xf>
    <xf numFmtId="0" fontId="8" fillId="7" borderId="51" xfId="6" applyFont="1" applyFill="1" applyBorder="1" applyAlignment="1" applyProtection="1">
      <alignment horizontal="center" vertical="center" wrapText="1" shrinkToFit="1"/>
    </xf>
    <xf numFmtId="0" fontId="0" fillId="0" borderId="29" xfId="4" applyFont="1" applyFill="1" applyBorder="1" applyAlignment="1" applyProtection="1">
      <alignment horizontal="left" vertical="center" wrapText="1"/>
    </xf>
    <xf numFmtId="0" fontId="0" fillId="0" borderId="20" xfId="4" applyFont="1" applyFill="1" applyBorder="1" applyAlignment="1" applyProtection="1">
      <alignment horizontal="left" vertical="center" wrapText="1"/>
    </xf>
    <xf numFmtId="0" fontId="0" fillId="0" borderId="28" xfId="4" applyFont="1" applyFill="1" applyBorder="1" applyAlignment="1" applyProtection="1">
      <alignment horizontal="left" vertical="center" wrapText="1"/>
    </xf>
    <xf numFmtId="0" fontId="7" fillId="2" borderId="30" xfId="4" applyFont="1" applyFill="1" applyBorder="1" applyAlignment="1" applyProtection="1">
      <alignment horizontal="center" vertical="center" shrinkToFit="1"/>
    </xf>
    <xf numFmtId="0" fontId="0" fillId="0" borderId="22" xfId="0" applyFont="1" applyBorder="1" applyAlignment="1" applyProtection="1">
      <alignment horizontal="left" vertical="center" wrapText="1" shrinkToFit="1"/>
      <protection locked="0"/>
    </xf>
    <xf numFmtId="0" fontId="0" fillId="0" borderId="35" xfId="0" applyFont="1" applyBorder="1" applyAlignment="1" applyProtection="1">
      <alignment horizontal="left" vertical="center" wrapText="1" shrinkToFit="1"/>
      <protection locked="0"/>
    </xf>
    <xf numFmtId="0" fontId="10" fillId="0" borderId="30" xfId="5" applyFont="1" applyFill="1" applyBorder="1" applyAlignment="1" applyProtection="1">
      <alignment horizontal="left" vertical="center" wrapText="1" shrinkToFit="1"/>
      <protection locked="0"/>
    </xf>
    <xf numFmtId="0" fontId="10" fillId="0" borderId="22" xfId="5" applyFont="1" applyFill="1" applyBorder="1" applyAlignment="1" applyProtection="1">
      <alignment horizontal="left" vertical="center" wrapText="1" shrinkToFit="1"/>
      <protection locked="0"/>
    </xf>
    <xf numFmtId="0" fontId="10" fillId="0" borderId="31" xfId="5" applyFont="1" applyFill="1" applyBorder="1" applyAlignment="1" applyProtection="1">
      <alignment horizontal="left" vertical="center" wrapText="1" shrinkToFit="1"/>
      <protection locked="0"/>
    </xf>
    <xf numFmtId="0" fontId="7" fillId="2" borderId="96" xfId="6" applyFont="1" applyFill="1" applyBorder="1" applyAlignment="1" applyProtection="1">
      <alignment horizontal="center" vertical="center"/>
    </xf>
    <xf numFmtId="0" fontId="7" fillId="2" borderId="76" xfId="6" applyFont="1" applyFill="1" applyBorder="1" applyAlignment="1" applyProtection="1">
      <alignment horizontal="center" vertical="center"/>
    </xf>
    <xf numFmtId="0" fontId="11" fillId="2" borderId="141" xfId="6" applyFont="1" applyFill="1" applyBorder="1" applyAlignment="1" applyProtection="1">
      <alignment horizontal="center" vertical="center"/>
    </xf>
    <xf numFmtId="0" fontId="11" fillId="2" borderId="20" xfId="6" applyFont="1" applyFill="1" applyBorder="1" applyAlignment="1" applyProtection="1">
      <alignment horizontal="center" vertical="center"/>
    </xf>
    <xf numFmtId="0" fontId="0" fillId="3" borderId="146" xfId="0" applyFont="1" applyFill="1" applyBorder="1" applyAlignment="1">
      <alignment vertical="center" wrapText="1"/>
    </xf>
    <xf numFmtId="0" fontId="0" fillId="3" borderId="147" xfId="0" applyFont="1" applyFill="1" applyBorder="1" applyAlignment="1">
      <alignment vertical="center" wrapText="1"/>
    </xf>
    <xf numFmtId="0" fontId="0" fillId="3" borderId="147" xfId="0" applyFont="1" applyFill="1" applyBorder="1" applyAlignment="1">
      <alignment vertical="center"/>
    </xf>
    <xf numFmtId="0" fontId="10" fillId="2" borderId="62" xfId="6" applyFont="1" applyFill="1" applyBorder="1" applyAlignment="1" applyProtection="1">
      <alignment horizontal="center" vertical="center" wrapText="1"/>
    </xf>
    <xf numFmtId="0" fontId="0" fillId="0" borderId="63" xfId="0" applyFont="1" applyBorder="1" applyAlignment="1">
      <alignment horizontal="center" vertical="center" wrapText="1"/>
    </xf>
    <xf numFmtId="0" fontId="0" fillId="0" borderId="64" xfId="0" applyFont="1" applyBorder="1" applyAlignment="1">
      <alignment horizontal="center" vertical="center" wrapText="1"/>
    </xf>
    <xf numFmtId="177" fontId="0" fillId="0" borderId="148" xfId="0" applyNumberFormat="1" applyFont="1" applyFill="1" applyBorder="1" applyAlignment="1">
      <alignment horizontal="right" vertical="center"/>
    </xf>
    <xf numFmtId="177" fontId="0" fillId="0" borderId="14" xfId="0" applyNumberFormat="1" applyFont="1" applyFill="1" applyBorder="1" applyAlignment="1">
      <alignment horizontal="right" vertical="center"/>
    </xf>
    <xf numFmtId="177" fontId="0" fillId="0" borderId="15" xfId="0" applyNumberFormat="1" applyFont="1" applyFill="1" applyBorder="1" applyAlignment="1">
      <alignment horizontal="right" vertical="center"/>
    </xf>
    <xf numFmtId="0" fontId="10" fillId="2" borderId="32" xfId="6" applyFont="1" applyFill="1" applyBorder="1" applyAlignment="1" applyProtection="1">
      <alignment horizontal="center" vertical="center" wrapText="1"/>
    </xf>
    <xf numFmtId="0" fontId="10" fillId="2" borderId="18" xfId="6" applyFont="1" applyFill="1" applyBorder="1" applyAlignment="1" applyProtection="1">
      <alignment horizontal="center" vertical="center" wrapText="1"/>
    </xf>
    <xf numFmtId="0" fontId="10" fillId="2" borderId="36" xfId="6" applyFont="1" applyFill="1" applyBorder="1" applyAlignment="1" applyProtection="1">
      <alignment horizontal="center" vertical="center" wrapText="1"/>
    </xf>
    <xf numFmtId="0" fontId="1" fillId="3" borderId="27" xfId="6" applyFont="1" applyFill="1" applyBorder="1" applyAlignment="1" applyProtection="1">
      <alignment horizontal="left" vertical="center" wrapText="1" shrinkToFit="1"/>
    </xf>
    <xf numFmtId="0" fontId="1" fillId="3" borderId="20" xfId="6" applyFont="1" applyFill="1" applyBorder="1" applyAlignment="1" applyProtection="1">
      <alignment horizontal="left" vertical="center" wrapText="1" shrinkToFit="1"/>
    </xf>
    <xf numFmtId="0" fontId="1" fillId="3" borderId="28" xfId="6" applyFont="1" applyFill="1" applyBorder="1" applyAlignment="1" applyProtection="1">
      <alignment horizontal="left" vertical="center" wrapText="1" shrinkToFit="1"/>
    </xf>
    <xf numFmtId="0" fontId="10" fillId="2" borderId="63" xfId="6" applyFont="1" applyFill="1" applyBorder="1" applyAlignment="1" applyProtection="1">
      <alignment horizontal="center" vertical="center" wrapText="1"/>
    </xf>
    <xf numFmtId="0" fontId="10" fillId="2" borderId="64" xfId="6" applyFont="1" applyFill="1" applyBorder="1" applyAlignment="1" applyProtection="1">
      <alignment horizontal="center" vertical="center" wrapText="1"/>
    </xf>
    <xf numFmtId="0" fontId="0" fillId="2" borderId="28" xfId="0" applyFont="1" applyFill="1" applyBorder="1" applyAlignment="1">
      <alignment horizontal="center" vertical="center"/>
    </xf>
    <xf numFmtId="0" fontId="10" fillId="2" borderId="34" xfId="6" applyFont="1" applyFill="1" applyBorder="1" applyAlignment="1" applyProtection="1">
      <alignment horizontal="center" vertical="center" wrapText="1"/>
    </xf>
    <xf numFmtId="0" fontId="0" fillId="2" borderId="35"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41"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10" fillId="2" borderId="30" xfId="6" applyFont="1" applyFill="1" applyBorder="1" applyAlignment="1" applyProtection="1">
      <alignment horizontal="center" vertical="center" wrapText="1"/>
    </xf>
    <xf numFmtId="0" fontId="10" fillId="2" borderId="22" xfId="6" applyFont="1" applyFill="1" applyBorder="1" applyAlignment="1" applyProtection="1">
      <alignment horizontal="center" vertical="center" wrapText="1"/>
    </xf>
    <xf numFmtId="0" fontId="10" fillId="2" borderId="35" xfId="6" applyFont="1" applyFill="1" applyBorder="1" applyAlignment="1" applyProtection="1">
      <alignment horizontal="center" vertical="center" wrapText="1"/>
    </xf>
    <xf numFmtId="0" fontId="7" fillId="2" borderId="48"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7" fillId="2" borderId="138" xfId="6" applyFont="1" applyFill="1" applyBorder="1" applyAlignment="1" applyProtection="1">
      <alignment horizontal="center" vertical="center" wrapText="1"/>
    </xf>
    <xf numFmtId="0" fontId="7" fillId="2" borderId="49"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52" xfId="6" applyFont="1" applyFill="1" applyBorder="1" applyAlignment="1" applyProtection="1">
      <alignment horizontal="center" vertical="center" wrapText="1"/>
    </xf>
    <xf numFmtId="0" fontId="1" fillId="0" borderId="5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30" xfId="0" applyFont="1" applyBorder="1" applyAlignment="1">
      <alignment horizontal="center" vertical="center" wrapText="1"/>
    </xf>
    <xf numFmtId="0" fontId="1" fillId="0" borderId="139" xfId="0" applyFont="1" applyBorder="1" applyAlignment="1" applyProtection="1">
      <alignment horizontal="left" vertical="center"/>
      <protection locked="0"/>
    </xf>
    <xf numFmtId="0" fontId="0" fillId="3" borderId="126" xfId="0" applyFont="1" applyFill="1" applyBorder="1" applyAlignment="1">
      <alignment vertical="center" wrapText="1"/>
    </xf>
    <xf numFmtId="0" fontId="0" fillId="3" borderId="124" xfId="0" applyFont="1" applyFill="1" applyBorder="1" applyAlignment="1">
      <alignment vertical="center" wrapText="1"/>
    </xf>
    <xf numFmtId="0" fontId="0" fillId="3" borderId="140" xfId="0" applyFont="1" applyFill="1" applyBorder="1" applyAlignment="1">
      <alignment vertical="center" wrapText="1"/>
    </xf>
    <xf numFmtId="0" fontId="9" fillId="0" borderId="29" xfId="4" applyFont="1" applyFill="1" applyBorder="1" applyAlignment="1" applyProtection="1">
      <alignment horizontal="left" vertical="top" wrapText="1"/>
      <protection locked="0"/>
    </xf>
    <xf numFmtId="0" fontId="9" fillId="0" borderId="20" xfId="4" applyFont="1" applyFill="1" applyBorder="1" applyAlignment="1" applyProtection="1">
      <alignment horizontal="left" vertical="top" wrapText="1"/>
      <protection locked="0"/>
    </xf>
    <xf numFmtId="0" fontId="9" fillId="0" borderId="28" xfId="4" applyFont="1" applyFill="1" applyBorder="1" applyAlignment="1" applyProtection="1">
      <alignment horizontal="left" vertical="top" wrapText="1"/>
      <protection locked="0"/>
    </xf>
    <xf numFmtId="177" fontId="0" fillId="0" borderId="142" xfId="0" applyNumberFormat="1" applyFont="1" applyFill="1" applyBorder="1" applyAlignment="1">
      <alignment horizontal="right" vertical="center"/>
    </xf>
    <xf numFmtId="177" fontId="0" fillId="0" borderId="143" xfId="0" applyNumberFormat="1" applyFont="1" applyFill="1" applyBorder="1" applyAlignment="1">
      <alignment horizontal="right" vertical="center"/>
    </xf>
    <xf numFmtId="177" fontId="0" fillId="0" borderId="144" xfId="0" applyNumberFormat="1" applyFont="1" applyFill="1" applyBorder="1" applyAlignment="1">
      <alignment horizontal="right" vertical="center"/>
    </xf>
    <xf numFmtId="0" fontId="0" fillId="2" borderId="26" xfId="0" applyFont="1" applyFill="1" applyBorder="1" applyAlignment="1">
      <alignment horizontal="center" vertical="center"/>
    </xf>
    <xf numFmtId="0" fontId="0" fillId="2" borderId="40" xfId="0" applyFont="1" applyFill="1" applyBorder="1" applyAlignment="1">
      <alignment horizontal="center" vertical="center"/>
    </xf>
    <xf numFmtId="0" fontId="7" fillId="0" borderId="145" xfId="6" applyFont="1" applyFill="1" applyBorder="1" applyAlignment="1" applyProtection="1">
      <alignment horizontal="center" vertical="center" wrapText="1"/>
    </xf>
    <xf numFmtId="0" fontId="7" fillId="0" borderId="14" xfId="6" applyFont="1" applyFill="1" applyBorder="1" applyAlignment="1" applyProtection="1">
      <alignment horizontal="center" vertical="center" wrapText="1"/>
    </xf>
    <xf numFmtId="0" fontId="0" fillId="0" borderId="135" xfId="0" applyFont="1" applyFill="1" applyBorder="1" applyAlignment="1" applyProtection="1">
      <alignment horizontal="left" vertical="center" wrapText="1"/>
      <protection locked="0"/>
    </xf>
    <xf numFmtId="0" fontId="15" fillId="5" borderId="96" xfId="0" applyFont="1" applyFill="1" applyBorder="1" applyAlignment="1">
      <alignment horizontal="center" vertical="center"/>
    </xf>
    <xf numFmtId="0" fontId="15" fillId="5" borderId="76" xfId="0" applyFont="1" applyFill="1" applyBorder="1" applyAlignment="1">
      <alignment horizontal="center" vertical="center"/>
    </xf>
    <xf numFmtId="0" fontId="15" fillId="5" borderId="77" xfId="0" applyFont="1" applyFill="1" applyBorder="1" applyAlignment="1">
      <alignment horizontal="center" vertical="center"/>
    </xf>
    <xf numFmtId="0" fontId="15" fillId="2" borderId="72"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0" fillId="3" borderId="83" xfId="0" applyFont="1" applyFill="1" applyBorder="1" applyAlignment="1" applyProtection="1">
      <alignment horizontal="left" vertical="center" wrapText="1"/>
      <protection locked="0"/>
    </xf>
    <xf numFmtId="0" fontId="0" fillId="3" borderId="68" xfId="0" applyFont="1" applyFill="1" applyBorder="1" applyAlignment="1" applyProtection="1">
      <alignment horizontal="left" vertical="center" wrapText="1"/>
      <protection locked="0"/>
    </xf>
    <xf numFmtId="0" fontId="0" fillId="3" borderId="89" xfId="0" applyFont="1" applyFill="1" applyBorder="1" applyAlignment="1" applyProtection="1">
      <alignment horizontal="left" vertical="center" wrapText="1"/>
      <protection locked="0"/>
    </xf>
    <xf numFmtId="0" fontId="0" fillId="3" borderId="131" xfId="0" applyFont="1" applyFill="1" applyBorder="1" applyAlignment="1">
      <alignment horizontal="center" vertical="center" wrapText="1"/>
    </xf>
    <xf numFmtId="0" fontId="11" fillId="7" borderId="71" xfId="0" applyFont="1" applyFill="1" applyBorder="1" applyAlignment="1">
      <alignment horizontal="center" vertical="center" textRotation="255" wrapText="1"/>
    </xf>
    <xf numFmtId="0" fontId="0" fillId="7" borderId="51" xfId="0" applyFont="1" applyFill="1" applyBorder="1" applyAlignment="1">
      <alignment horizontal="center" vertical="center" textRotation="255" wrapText="1"/>
    </xf>
    <xf numFmtId="0" fontId="0" fillId="7" borderId="49" xfId="0" applyFont="1" applyFill="1" applyBorder="1" applyAlignment="1">
      <alignment horizontal="center" vertical="center" textRotation="255" wrapText="1"/>
    </xf>
    <xf numFmtId="0" fontId="0" fillId="7" borderId="52" xfId="0" applyFont="1" applyFill="1" applyBorder="1" applyAlignment="1">
      <alignment horizontal="center" vertical="center" textRotation="255" wrapText="1"/>
    </xf>
    <xf numFmtId="0" fontId="0" fillId="7" borderId="72" xfId="0" applyFont="1" applyFill="1" applyBorder="1" applyAlignment="1">
      <alignment horizontal="center" vertical="center" textRotation="255" wrapText="1"/>
    </xf>
    <xf numFmtId="0" fontId="0" fillId="7" borderId="53" xfId="0" applyFont="1" applyFill="1" applyBorder="1" applyAlignment="1">
      <alignment horizontal="center" vertical="center" textRotation="255" wrapText="1"/>
    </xf>
    <xf numFmtId="0" fontId="0" fillId="3" borderId="132" xfId="0" applyFont="1" applyFill="1" applyBorder="1" applyAlignment="1" applyProtection="1">
      <alignment horizontal="center" vertical="center"/>
      <protection locked="0"/>
    </xf>
    <xf numFmtId="0" fontId="0" fillId="3" borderId="98" xfId="0" applyFont="1" applyFill="1" applyBorder="1" applyAlignment="1" applyProtection="1">
      <alignment horizontal="center" vertical="center"/>
      <protection locked="0"/>
    </xf>
    <xf numFmtId="0" fontId="14" fillId="0" borderId="37" xfId="0" applyFont="1" applyFill="1" applyBorder="1" applyAlignment="1">
      <alignment horizontal="center" vertical="center" shrinkToFit="1"/>
    </xf>
    <xf numFmtId="0" fontId="0" fillId="0" borderId="38" xfId="0" applyFont="1" applyFill="1" applyBorder="1" applyAlignment="1">
      <alignment horizontal="center" vertical="center" shrinkToFit="1"/>
    </xf>
    <xf numFmtId="0" fontId="0" fillId="0" borderId="39" xfId="0" applyFont="1" applyFill="1" applyBorder="1" applyAlignment="1">
      <alignment horizontal="center" vertical="center" shrinkToFit="1"/>
    </xf>
    <xf numFmtId="0" fontId="11" fillId="2" borderId="51" xfId="0" applyFont="1" applyFill="1" applyBorder="1" applyAlignment="1">
      <alignment horizontal="center" vertical="center" textRotation="255" wrapText="1"/>
    </xf>
    <xf numFmtId="0" fontId="0" fillId="3" borderId="82" xfId="0" applyFont="1" applyFill="1" applyBorder="1" applyAlignment="1">
      <alignment horizontal="left" vertical="center"/>
    </xf>
    <xf numFmtId="0" fontId="0" fillId="3" borderId="68" xfId="0" applyFont="1" applyFill="1" applyBorder="1" applyAlignment="1">
      <alignment horizontal="left" vertical="center"/>
    </xf>
    <xf numFmtId="0" fontId="0" fillId="3" borderId="69" xfId="0" applyFont="1" applyFill="1" applyBorder="1" applyAlignment="1">
      <alignment horizontal="left" vertical="center"/>
    </xf>
    <xf numFmtId="177" fontId="0" fillId="0" borderId="136" xfId="0" applyNumberFormat="1" applyFont="1" applyFill="1" applyBorder="1" applyAlignment="1">
      <alignment horizontal="right" vertical="center"/>
    </xf>
    <xf numFmtId="177" fontId="0" fillId="0" borderId="137" xfId="0" applyNumberFormat="1" applyFont="1" applyFill="1" applyBorder="1" applyAlignment="1">
      <alignment horizontal="right" vertical="center"/>
    </xf>
    <xf numFmtId="0" fontId="7" fillId="2" borderId="71" xfId="6" applyFont="1" applyFill="1" applyBorder="1" applyAlignment="1" applyProtection="1">
      <alignment horizontal="center" vertical="center" wrapText="1"/>
    </xf>
    <xf numFmtId="0" fontId="7" fillId="2" borderId="22" xfId="6" applyFont="1" applyFill="1" applyBorder="1" applyAlignment="1" applyProtection="1">
      <alignment horizontal="center" vertical="center" wrapText="1"/>
    </xf>
    <xf numFmtId="0" fontId="7" fillId="2" borderId="51" xfId="6" applyFont="1" applyFill="1" applyBorder="1" applyAlignment="1" applyProtection="1">
      <alignment horizontal="center" vertical="center" wrapText="1"/>
    </xf>
    <xf numFmtId="0" fontId="7" fillId="2" borderId="72" xfId="6" applyFont="1" applyFill="1" applyBorder="1" applyAlignment="1" applyProtection="1">
      <alignment horizontal="center" vertical="center" wrapText="1"/>
    </xf>
    <xf numFmtId="0" fontId="7" fillId="2" borderId="18" xfId="6" applyFont="1" applyFill="1" applyBorder="1" applyAlignment="1" applyProtection="1">
      <alignment horizontal="center" vertical="center" wrapText="1"/>
    </xf>
    <xf numFmtId="0" fontId="7" fillId="2" borderId="53" xfId="6" applyFont="1" applyFill="1" applyBorder="1" applyAlignment="1" applyProtection="1">
      <alignment horizontal="center" vertical="center" wrapText="1"/>
    </xf>
    <xf numFmtId="177" fontId="0" fillId="0" borderId="90" xfId="0" applyNumberFormat="1" applyFont="1" applyFill="1" applyBorder="1" applyAlignment="1" applyProtection="1">
      <alignment horizontal="center" vertical="center"/>
      <protection locked="0"/>
    </xf>
    <xf numFmtId="0" fontId="0" fillId="3" borderId="69" xfId="0" applyFont="1" applyFill="1" applyBorder="1" applyAlignment="1" applyProtection="1">
      <alignment horizontal="center" vertical="center"/>
      <protection locked="0"/>
    </xf>
    <xf numFmtId="0" fontId="0" fillId="3" borderId="46"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3" borderId="133" xfId="0" applyFont="1" applyFill="1" applyBorder="1" applyAlignment="1">
      <alignment horizontal="left" vertical="center" wrapText="1"/>
    </xf>
    <xf numFmtId="0" fontId="0" fillId="3" borderId="63" xfId="0" applyFont="1" applyFill="1" applyBorder="1" applyAlignment="1">
      <alignment horizontal="left" vertical="center" wrapText="1"/>
    </xf>
    <xf numFmtId="0" fontId="0" fillId="3" borderId="64" xfId="0" applyFont="1" applyFill="1" applyBorder="1" applyAlignment="1">
      <alignment horizontal="left" vertical="center" wrapText="1"/>
    </xf>
    <xf numFmtId="0" fontId="0" fillId="3" borderId="134" xfId="0" applyFont="1" applyFill="1" applyBorder="1" applyAlignment="1">
      <alignment horizontal="left" vertical="center" wrapText="1"/>
    </xf>
    <xf numFmtId="0" fontId="0" fillId="3" borderId="94" xfId="0" applyFont="1" applyFill="1" applyBorder="1" applyAlignment="1">
      <alignment horizontal="left" vertical="center" wrapText="1"/>
    </xf>
    <xf numFmtId="0" fontId="0" fillId="3" borderId="95" xfId="0" applyFont="1" applyFill="1" applyBorder="1" applyAlignment="1">
      <alignment horizontal="left" vertical="center" wrapText="1"/>
    </xf>
    <xf numFmtId="0" fontId="0" fillId="3" borderId="65"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left" vertical="center" wrapText="1"/>
      <protection locked="0"/>
    </xf>
    <xf numFmtId="0" fontId="18" fillId="3" borderId="81" xfId="0" applyFont="1" applyFill="1" applyBorder="1" applyAlignment="1">
      <alignment horizontal="center" vertical="center" wrapText="1"/>
    </xf>
    <xf numFmtId="0" fontId="18" fillId="3" borderId="63" xfId="0" applyFont="1" applyFill="1" applyBorder="1" applyAlignment="1">
      <alignment horizontal="center" vertical="center" wrapText="1"/>
    </xf>
    <xf numFmtId="0" fontId="18" fillId="3" borderId="131" xfId="0" applyFont="1" applyFill="1" applyBorder="1" applyAlignment="1">
      <alignment horizontal="center" vertical="center" wrapText="1"/>
    </xf>
    <xf numFmtId="0" fontId="17" fillId="0" borderId="75" xfId="0" applyFont="1" applyFill="1" applyBorder="1" applyAlignment="1" applyProtection="1">
      <alignment horizontal="center" vertical="center" wrapText="1"/>
      <protection locked="0"/>
    </xf>
    <xf numFmtId="0" fontId="17" fillId="0" borderId="77" xfId="0" applyFont="1" applyBorder="1" applyAlignment="1" applyProtection="1">
      <alignment horizontal="center" vertical="center"/>
      <protection locked="0"/>
    </xf>
    <xf numFmtId="0" fontId="0" fillId="3" borderId="8"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128" xfId="0" applyFont="1" applyFill="1" applyBorder="1" applyAlignment="1">
      <alignment horizontal="center" vertical="center"/>
    </xf>
    <xf numFmtId="0" fontId="9" fillId="0" borderId="35" xfId="0" applyFont="1" applyBorder="1" applyAlignment="1">
      <alignment horizontal="center" vertical="center"/>
    </xf>
    <xf numFmtId="0" fontId="0" fillId="0" borderId="65" xfId="0" applyFont="1" applyFill="1" applyBorder="1" applyAlignment="1" applyProtection="1">
      <alignment horizontal="center" vertical="center" textRotation="255" wrapText="1"/>
      <protection locked="0"/>
    </xf>
    <xf numFmtId="0" fontId="0" fillId="0" borderId="4" xfId="0" applyFont="1" applyBorder="1" applyAlignment="1" applyProtection="1">
      <alignment horizontal="center" vertical="center" textRotation="255" wrapText="1"/>
      <protection locked="0"/>
    </xf>
    <xf numFmtId="0" fontId="0" fillId="0" borderId="129" xfId="0" applyFont="1" applyBorder="1" applyAlignment="1" applyProtection="1">
      <alignment horizontal="center" vertical="center" textRotation="255" wrapText="1"/>
      <protection locked="0"/>
    </xf>
    <xf numFmtId="0" fontId="11" fillId="2" borderId="51" xfId="0" applyFont="1" applyFill="1" applyBorder="1" applyAlignment="1">
      <alignment horizontal="center" vertical="center" textRotation="255"/>
    </xf>
    <xf numFmtId="0" fontId="0" fillId="0" borderId="50" xfId="0" applyFont="1" applyBorder="1" applyAlignment="1">
      <alignment horizontal="center" vertical="center" textRotation="255"/>
    </xf>
    <xf numFmtId="0" fontId="0" fillId="0" borderId="130" xfId="0" applyFont="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6" borderId="108" xfId="0" applyFont="1" applyFill="1" applyBorder="1" applyAlignment="1">
      <alignment horizontal="center" vertical="center"/>
    </xf>
    <xf numFmtId="0" fontId="0" fillId="3" borderId="120" xfId="0" applyFont="1" applyFill="1" applyBorder="1" applyAlignment="1" applyProtection="1">
      <alignment horizontal="left" vertical="center" wrapText="1"/>
      <protection locked="0"/>
    </xf>
    <xf numFmtId="0" fontId="0" fillId="3" borderId="121" xfId="0" applyFont="1" applyFill="1" applyBorder="1" applyAlignment="1" applyProtection="1">
      <alignment horizontal="left" vertical="center" wrapText="1"/>
      <protection locked="0"/>
    </xf>
    <xf numFmtId="0" fontId="0" fillId="3" borderId="82" xfId="0" applyFont="1" applyFill="1" applyBorder="1" applyAlignment="1">
      <alignment horizontal="left" vertical="center" wrapText="1"/>
    </xf>
    <xf numFmtId="0" fontId="0" fillId="3" borderId="68" xfId="0" applyFont="1" applyFill="1" applyBorder="1" applyAlignment="1">
      <alignment horizontal="left" vertical="center" wrapText="1"/>
    </xf>
    <xf numFmtId="0" fontId="0" fillId="3" borderId="68" xfId="0" applyFont="1" applyFill="1" applyBorder="1" applyAlignment="1">
      <alignment vertical="center"/>
    </xf>
    <xf numFmtId="0" fontId="0" fillId="3" borderId="120" xfId="0" applyFont="1" applyFill="1" applyBorder="1" applyAlignment="1" applyProtection="1">
      <alignment horizontal="center" vertical="center"/>
      <protection locked="0"/>
    </xf>
    <xf numFmtId="0" fontId="0" fillId="3" borderId="94" xfId="0" applyFont="1" applyFill="1" applyBorder="1" applyAlignment="1" applyProtection="1">
      <alignment horizontal="center" vertical="center"/>
      <protection locked="0"/>
    </xf>
    <xf numFmtId="0" fontId="0" fillId="3" borderId="95" xfId="0" applyFont="1" applyFill="1" applyBorder="1" applyAlignment="1" applyProtection="1">
      <alignment horizontal="center" vertical="center"/>
      <protection locked="0"/>
    </xf>
    <xf numFmtId="0" fontId="0" fillId="3" borderId="123" xfId="0" applyFont="1" applyFill="1" applyBorder="1" applyAlignment="1" applyProtection="1">
      <alignment horizontal="left" vertical="center" wrapText="1"/>
      <protection locked="0"/>
    </xf>
    <xf numFmtId="0" fontId="0" fillId="3" borderId="124" xfId="0" applyFont="1" applyFill="1" applyBorder="1" applyAlignment="1" applyProtection="1">
      <alignment horizontal="left" vertical="center" wrapText="1"/>
      <protection locked="0"/>
    </xf>
    <xf numFmtId="0" fontId="0" fillId="3" borderId="125" xfId="0" applyFont="1" applyFill="1" applyBorder="1" applyAlignment="1" applyProtection="1">
      <alignment horizontal="left" vertical="center" wrapText="1"/>
      <protection locked="0"/>
    </xf>
    <xf numFmtId="0" fontId="0" fillId="3" borderId="126" xfId="0" applyFont="1" applyFill="1" applyBorder="1" applyAlignment="1">
      <alignment vertical="center"/>
    </xf>
    <xf numFmtId="0" fontId="0" fillId="3" borderId="124" xfId="0" applyFont="1" applyFill="1" applyBorder="1" applyAlignment="1">
      <alignment vertical="center"/>
    </xf>
    <xf numFmtId="0" fontId="21" fillId="0" borderId="27" xfId="0" applyFont="1" applyFill="1" applyBorder="1" applyAlignment="1" applyProtection="1">
      <alignment vertical="center" wrapText="1"/>
      <protection locked="0"/>
    </xf>
    <xf numFmtId="0" fontId="21" fillId="0" borderId="20" xfId="0" applyFont="1" applyFill="1" applyBorder="1" applyAlignment="1" applyProtection="1">
      <alignment vertical="center" wrapText="1"/>
      <protection locked="0"/>
    </xf>
    <xf numFmtId="0" fontId="21" fillId="0" borderId="21" xfId="0" applyFont="1" applyFill="1" applyBorder="1" applyAlignment="1" applyProtection="1">
      <alignment vertical="center" wrapText="1"/>
      <protection locked="0"/>
    </xf>
    <xf numFmtId="0" fontId="1" fillId="0" borderId="29" xfId="0" applyFont="1" applyBorder="1" applyAlignment="1">
      <alignment horizontal="center" vertical="center"/>
    </xf>
    <xf numFmtId="0" fontId="1" fillId="0" borderId="20" xfId="0" applyFont="1" applyBorder="1" applyAlignment="1">
      <alignment horizontal="center" vertical="center"/>
    </xf>
    <xf numFmtId="0" fontId="9" fillId="0" borderId="37" xfId="0" applyFont="1" applyBorder="1" applyAlignment="1">
      <alignment horizontal="center" vertical="center" wrapText="1"/>
    </xf>
    <xf numFmtId="0" fontId="1" fillId="0" borderId="38" xfId="0" applyFont="1" applyBorder="1" applyAlignment="1">
      <alignment horizontal="center" vertical="center"/>
    </xf>
    <xf numFmtId="0" fontId="1" fillId="0" borderId="39" xfId="0" applyFont="1" applyBorder="1" applyAlignment="1">
      <alignment horizontal="center" vertical="center"/>
    </xf>
    <xf numFmtId="177" fontId="0" fillId="0" borderId="27"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28" xfId="0" applyNumberFormat="1" applyFont="1" applyFill="1" applyBorder="1" applyAlignment="1" applyProtection="1">
      <alignment horizontal="right" vertical="center"/>
    </xf>
    <xf numFmtId="0" fontId="9" fillId="6" borderId="3" xfId="0" applyFont="1" applyFill="1" applyBorder="1" applyAlignment="1">
      <alignment horizontal="center" vertical="center"/>
    </xf>
    <xf numFmtId="0" fontId="10" fillId="0" borderId="34" xfId="6" applyFont="1" applyFill="1" applyBorder="1" applyAlignment="1" applyProtection="1">
      <alignment horizontal="center" vertical="center"/>
      <protection locked="0"/>
    </xf>
    <xf numFmtId="0" fontId="10" fillId="0" borderId="22" xfId="6" applyFont="1" applyFill="1" applyBorder="1" applyAlignment="1" applyProtection="1">
      <alignment horizontal="center" vertical="center"/>
      <protection locked="0"/>
    </xf>
    <xf numFmtId="0" fontId="8" fillId="7" borderId="30" xfId="6" applyFont="1" applyFill="1" applyBorder="1" applyAlignment="1" applyProtection="1">
      <alignment horizontal="center" vertical="center" wrapText="1"/>
    </xf>
    <xf numFmtId="0" fontId="8" fillId="7" borderId="22" xfId="6" applyFont="1" applyFill="1" applyBorder="1" applyAlignment="1" applyProtection="1">
      <alignment horizontal="center" vertical="center" wrapText="1"/>
    </xf>
    <xf numFmtId="0" fontId="8" fillId="7" borderId="35" xfId="6" applyFont="1" applyFill="1" applyBorder="1" applyAlignment="1" applyProtection="1">
      <alignment horizontal="center" vertical="center" wrapText="1"/>
    </xf>
    <xf numFmtId="0" fontId="10" fillId="0" borderId="30" xfId="6" applyFont="1" applyFill="1" applyBorder="1" applyAlignment="1" applyProtection="1">
      <alignment horizontal="center" vertical="center"/>
      <protection locked="0"/>
    </xf>
    <xf numFmtId="0" fontId="10" fillId="0" borderId="35" xfId="6" applyFont="1" applyFill="1" applyBorder="1" applyAlignment="1" applyProtection="1">
      <alignment horizontal="center" vertical="center"/>
      <protection locked="0"/>
    </xf>
    <xf numFmtId="0" fontId="11" fillId="7" borderId="27" xfId="6" applyFont="1" applyFill="1" applyBorder="1" applyAlignment="1" applyProtection="1">
      <alignment horizontal="center" vertical="center" wrapText="1" shrinkToFit="1"/>
    </xf>
    <xf numFmtId="0" fontId="11" fillId="7" borderId="20" xfId="6" applyFont="1" applyFill="1" applyBorder="1" applyAlignment="1" applyProtection="1">
      <alignment horizontal="center" vertical="center" wrapText="1" shrinkToFit="1"/>
    </xf>
    <xf numFmtId="0" fontId="11" fillId="7" borderId="21" xfId="6" applyFont="1" applyFill="1" applyBorder="1" applyAlignment="1" applyProtection="1">
      <alignment horizontal="center" vertical="center" wrapText="1" shrinkToFit="1"/>
    </xf>
    <xf numFmtId="0" fontId="9" fillId="0" borderId="13" xfId="4" applyFont="1" applyFill="1" applyBorder="1" applyAlignment="1" applyProtection="1">
      <alignment horizontal="left" vertical="top" wrapText="1"/>
      <protection locked="0"/>
    </xf>
    <xf numFmtId="0" fontId="9" fillId="0" borderId="18" xfId="4" applyFont="1" applyFill="1" applyBorder="1" applyAlignment="1" applyProtection="1">
      <alignment horizontal="left" vertical="top" wrapText="1"/>
      <protection locked="0"/>
    </xf>
    <xf numFmtId="0" fontId="9" fillId="0" borderId="19" xfId="4" applyFont="1" applyFill="1" applyBorder="1" applyAlignment="1" applyProtection="1">
      <alignment horizontal="left" vertical="top" wrapText="1"/>
      <protection locked="0"/>
    </xf>
    <xf numFmtId="0" fontId="24" fillId="7" borderId="114" xfId="0" applyFont="1" applyFill="1" applyBorder="1" applyAlignment="1">
      <alignment horizontal="left" vertical="center" wrapText="1"/>
    </xf>
    <xf numFmtId="0" fontId="24" fillId="7" borderId="115" xfId="0" applyFont="1" applyFill="1" applyBorder="1" applyAlignment="1">
      <alignment horizontal="left" vertical="center" wrapText="1"/>
    </xf>
    <xf numFmtId="0" fontId="6" fillId="2" borderId="116" xfId="6" applyFont="1" applyFill="1" applyBorder="1" applyAlignment="1" applyProtection="1">
      <alignment horizontal="right" vertical="center"/>
    </xf>
    <xf numFmtId="0" fontId="6" fillId="2" borderId="6" xfId="6" applyFont="1" applyFill="1" applyBorder="1" applyAlignment="1" applyProtection="1">
      <alignment horizontal="right" vertical="center"/>
    </xf>
    <xf numFmtId="0" fontId="16" fillId="0" borderId="6" xfId="0" applyFont="1" applyFill="1" applyBorder="1" applyAlignment="1" applyProtection="1">
      <alignment horizontal="center" vertical="center"/>
      <protection locked="0"/>
    </xf>
    <xf numFmtId="0" fontId="11" fillId="2" borderId="117" xfId="0" applyFont="1" applyFill="1" applyBorder="1" applyAlignment="1">
      <alignment horizontal="center" vertical="center" textRotation="255" wrapText="1"/>
    </xf>
    <xf numFmtId="0" fontId="0" fillId="0" borderId="118" xfId="0" applyFont="1" applyBorder="1" applyAlignment="1">
      <alignment horizontal="center" vertical="center" textRotation="255" wrapText="1"/>
    </xf>
    <xf numFmtId="0" fontId="0" fillId="0" borderId="49" xfId="0" applyFont="1" applyBorder="1" applyAlignment="1">
      <alignment horizontal="center" vertical="center" textRotation="255" wrapText="1"/>
    </xf>
    <xf numFmtId="0" fontId="0" fillId="0" borderId="52" xfId="0" applyFont="1" applyBorder="1" applyAlignment="1">
      <alignment horizontal="center" vertical="center" textRotation="255" wrapText="1"/>
    </xf>
    <xf numFmtId="0" fontId="0" fillId="0" borderId="72" xfId="0" applyFont="1" applyBorder="1" applyAlignment="1">
      <alignment horizontal="center" vertical="center" textRotation="255" wrapText="1"/>
    </xf>
    <xf numFmtId="0" fontId="0" fillId="0" borderId="53" xfId="0" applyFont="1" applyBorder="1" applyAlignment="1">
      <alignment horizontal="center" vertical="center" textRotation="255" wrapText="1"/>
    </xf>
    <xf numFmtId="0" fontId="10" fillId="2" borderId="119" xfId="6" applyFont="1" applyFill="1" applyBorder="1" applyAlignment="1" applyProtection="1">
      <alignment horizontal="center" vertical="center" wrapText="1"/>
    </xf>
    <xf numFmtId="0" fontId="10" fillId="2" borderId="3" xfId="6" applyFont="1" applyFill="1" applyBorder="1" applyAlignment="1" applyProtection="1">
      <alignment horizontal="center" vertical="center" wrapText="1"/>
    </xf>
    <xf numFmtId="177" fontId="0" fillId="0" borderId="120" xfId="0" applyNumberFormat="1" applyFont="1" applyFill="1" applyBorder="1" applyAlignment="1" applyProtection="1">
      <alignment horizontal="center" vertical="center"/>
    </xf>
    <xf numFmtId="177" fontId="0" fillId="0" borderId="94" xfId="0" applyNumberFormat="1" applyFont="1" applyFill="1" applyBorder="1" applyAlignment="1" applyProtection="1">
      <alignment horizontal="center" vertical="center"/>
    </xf>
    <xf numFmtId="177" fontId="0" fillId="0" borderId="95" xfId="0" applyNumberFormat="1" applyFont="1" applyFill="1" applyBorder="1" applyAlignment="1" applyProtection="1">
      <alignment horizontal="center" vertical="center"/>
    </xf>
    <xf numFmtId="177" fontId="0" fillId="0" borderId="121" xfId="0" applyNumberFormat="1" applyFont="1" applyFill="1" applyBorder="1" applyAlignment="1" applyProtection="1">
      <alignment horizontal="center" vertical="center"/>
    </xf>
    <xf numFmtId="9" fontId="0" fillId="0" borderId="3" xfId="0" applyNumberFormat="1" applyFont="1" applyFill="1" applyBorder="1" applyAlignment="1">
      <alignment horizontal="center" vertical="center"/>
    </xf>
    <xf numFmtId="0" fontId="0" fillId="2" borderId="85" xfId="0" applyFont="1" applyFill="1" applyBorder="1" applyAlignment="1">
      <alignment horizontal="center" vertical="center"/>
    </xf>
    <xf numFmtId="0" fontId="0" fillId="0" borderId="3" xfId="0" applyFont="1" applyBorder="1" applyAlignment="1">
      <alignment horizontal="center" vertical="center"/>
    </xf>
    <xf numFmtId="0" fontId="0" fillId="3" borderId="1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left" vertical="center" wrapText="1"/>
      <protection locked="0"/>
    </xf>
    <xf numFmtId="0" fontId="0" fillId="3" borderId="47" xfId="0" applyFont="1" applyFill="1" applyBorder="1" applyAlignment="1" applyProtection="1">
      <alignment horizontal="left" vertical="center" wrapText="1"/>
      <protection locked="0"/>
    </xf>
    <xf numFmtId="0" fontId="0" fillId="0" borderId="30"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35" xfId="0" applyFont="1" applyBorder="1" applyAlignment="1" applyProtection="1">
      <alignment horizontal="center" vertical="center" shrinkToFit="1"/>
      <protection locked="0"/>
    </xf>
    <xf numFmtId="0" fontId="14" fillId="2" borderId="20" xfId="0" applyFont="1" applyFill="1" applyBorder="1" applyAlignment="1">
      <alignment horizontal="center" vertical="center" shrinkToFit="1"/>
    </xf>
    <xf numFmtId="0" fontId="14" fillId="2" borderId="21" xfId="0" applyFont="1" applyFill="1" applyBorder="1" applyAlignment="1">
      <alignment horizontal="center" vertical="center" shrinkToFit="1"/>
    </xf>
    <xf numFmtId="0" fontId="0" fillId="0" borderId="27"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0" fillId="3" borderId="106" xfId="0" applyFont="1" applyFill="1" applyBorder="1" applyAlignment="1">
      <alignment horizontal="center" vertical="center"/>
    </xf>
    <xf numFmtId="0" fontId="0" fillId="3" borderId="107" xfId="0" applyFont="1" applyFill="1" applyBorder="1" applyAlignment="1">
      <alignment horizontal="center" vertical="center"/>
    </xf>
    <xf numFmtId="0" fontId="0" fillId="3" borderId="14" xfId="0" applyFont="1" applyFill="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0" fontId="1" fillId="2" borderId="3" xfId="0" applyFont="1" applyFill="1" applyBorder="1" applyAlignment="1">
      <alignment horizontal="center" vertical="center"/>
    </xf>
    <xf numFmtId="0" fontId="0" fillId="0" borderId="84" xfId="0" applyFont="1" applyBorder="1" applyAlignment="1">
      <alignment horizontal="center" vertical="center"/>
    </xf>
    <xf numFmtId="0" fontId="0" fillId="0" borderId="4" xfId="0" applyFont="1" applyBorder="1" applyAlignment="1">
      <alignment horizontal="center" vertical="center"/>
    </xf>
    <xf numFmtId="0" fontId="0" fillId="0" borderId="66" xfId="0" applyFont="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7" borderId="84" xfId="0" applyFont="1" applyFill="1" applyBorder="1" applyAlignment="1">
      <alignment horizontal="center" vertical="center"/>
    </xf>
    <xf numFmtId="0" fontId="0" fillId="7" borderId="4" xfId="0" applyFont="1" applyFill="1" applyBorder="1" applyAlignment="1">
      <alignment horizontal="center" vertical="center"/>
    </xf>
    <xf numFmtId="0" fontId="0" fillId="7" borderId="66" xfId="0" applyFont="1" applyFill="1" applyBorder="1" applyAlignment="1">
      <alignment horizontal="center" vertical="center"/>
    </xf>
    <xf numFmtId="0" fontId="0" fillId="3" borderId="81" xfId="0" applyFont="1" applyFill="1" applyBorder="1" applyAlignment="1">
      <alignment vertical="center" wrapText="1"/>
    </xf>
    <xf numFmtId="0" fontId="0" fillId="3" borderId="63" xfId="0" applyFont="1" applyFill="1" applyBorder="1" applyAlignment="1">
      <alignment vertical="center" wrapText="1"/>
    </xf>
    <xf numFmtId="0" fontId="0" fillId="3" borderId="97" xfId="0" applyFont="1" applyFill="1" applyBorder="1" applyAlignment="1">
      <alignment vertical="center" wrapText="1"/>
    </xf>
    <xf numFmtId="0" fontId="0" fillId="3" borderId="98" xfId="0" applyFont="1" applyFill="1" applyBorder="1" applyAlignment="1">
      <alignment vertical="center" wrapText="1"/>
    </xf>
    <xf numFmtId="0" fontId="0" fillId="3" borderId="99" xfId="0" applyFont="1" applyFill="1" applyBorder="1" applyAlignment="1">
      <alignment vertical="center" wrapText="1"/>
    </xf>
    <xf numFmtId="0" fontId="0" fillId="3" borderId="34" xfId="0" applyFont="1" applyFill="1" applyBorder="1" applyAlignment="1">
      <alignment vertical="center"/>
    </xf>
    <xf numFmtId="0" fontId="0" fillId="3" borderId="22" xfId="0" applyFont="1" applyFill="1" applyBorder="1" applyAlignment="1">
      <alignment vertical="center"/>
    </xf>
    <xf numFmtId="0" fontId="0" fillId="3" borderId="69" xfId="0" applyFont="1" applyFill="1" applyBorder="1" applyAlignment="1">
      <alignment vertical="center"/>
    </xf>
    <xf numFmtId="0" fontId="0" fillId="0" borderId="100" xfId="0" applyFont="1" applyFill="1" applyBorder="1" applyAlignment="1">
      <alignment horizontal="center" vertical="center"/>
    </xf>
    <xf numFmtId="0" fontId="0" fillId="0" borderId="102" xfId="0" applyFont="1" applyBorder="1" applyAlignment="1">
      <alignment horizontal="center" vertical="center"/>
    </xf>
    <xf numFmtId="0" fontId="0" fillId="5" borderId="29" xfId="0" applyFont="1" applyFill="1" applyBorder="1" applyAlignment="1">
      <alignment horizontal="center" vertical="center" wrapText="1"/>
    </xf>
    <xf numFmtId="0" fontId="0" fillId="3" borderId="27"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3" borderId="28" xfId="0" applyFont="1" applyFill="1" applyBorder="1" applyAlignment="1" applyProtection="1">
      <alignment horizontal="left" vertical="center" wrapText="1"/>
      <protection locked="0"/>
    </xf>
    <xf numFmtId="0" fontId="13" fillId="2" borderId="71" xfId="0" applyFont="1" applyFill="1" applyBorder="1" applyAlignment="1">
      <alignment horizontal="center" vertical="center" textRotation="255" wrapText="1"/>
    </xf>
    <xf numFmtId="0" fontId="13" fillId="2" borderId="31"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13" fillId="2" borderId="9" xfId="0" applyFont="1" applyFill="1" applyBorder="1" applyAlignment="1">
      <alignment horizontal="center" vertical="center" textRotation="255" wrapText="1"/>
    </xf>
    <xf numFmtId="0" fontId="13" fillId="2" borderId="50" xfId="0" applyFont="1" applyFill="1" applyBorder="1" applyAlignment="1">
      <alignment horizontal="center" vertical="center" textRotation="255" wrapText="1"/>
    </xf>
    <xf numFmtId="0" fontId="13" fillId="2" borderId="12" xfId="0" applyFont="1" applyFill="1" applyBorder="1" applyAlignment="1">
      <alignment horizontal="center" vertical="center" textRotation="255" wrapText="1"/>
    </xf>
    <xf numFmtId="0" fontId="0" fillId="0" borderId="93"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5" fillId="6" borderId="96"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77" xfId="0" applyFont="1" applyFill="1" applyBorder="1" applyAlignment="1">
      <alignment horizontal="center" vertical="center" wrapText="1"/>
    </xf>
    <xf numFmtId="0" fontId="11" fillId="7" borderId="65" xfId="0" applyFont="1" applyFill="1" applyBorder="1" applyAlignment="1">
      <alignment horizontal="center" vertical="center" wrapText="1"/>
    </xf>
    <xf numFmtId="0" fontId="11" fillId="7" borderId="4" xfId="0" applyFont="1" applyFill="1" applyBorder="1" applyAlignment="1">
      <alignment horizontal="center" vertical="center" wrapText="1"/>
    </xf>
    <xf numFmtId="0" fontId="11" fillId="7" borderId="66" xfId="0" applyFont="1" applyFill="1" applyBorder="1" applyAlignment="1">
      <alignment horizontal="center" vertical="center" wrapText="1"/>
    </xf>
    <xf numFmtId="0" fontId="0" fillId="6" borderId="71"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35"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7" borderId="22" xfId="0" applyFont="1" applyFill="1" applyBorder="1" applyAlignment="1">
      <alignment horizontal="center" vertical="center" wrapText="1"/>
    </xf>
    <xf numFmtId="0" fontId="0" fillId="7" borderId="31" xfId="0" applyFont="1" applyFill="1" applyBorder="1" applyAlignment="1">
      <alignment horizontal="center" vertical="center" wrapText="1"/>
    </xf>
    <xf numFmtId="0" fontId="2" fillId="0" borderId="18" xfId="4" applyFont="1" applyFill="1" applyBorder="1" applyAlignment="1" applyProtection="1">
      <alignment horizontal="left" vertical="center" wrapText="1" shrinkToFit="1"/>
      <protection locked="0"/>
    </xf>
    <xf numFmtId="0" fontId="0" fillId="0" borderId="18" xfId="0" applyFont="1" applyBorder="1" applyAlignment="1" applyProtection="1">
      <alignment horizontal="left" vertical="center" wrapText="1" shrinkToFit="1"/>
      <protection locked="0"/>
    </xf>
    <xf numFmtId="0" fontId="0" fillId="0" borderId="19" xfId="0" applyFont="1" applyBorder="1" applyAlignment="1" applyProtection="1">
      <alignment horizontal="left" vertical="center" wrapText="1" shrinkToFit="1"/>
      <protection locked="0"/>
    </xf>
    <xf numFmtId="0" fontId="0" fillId="7" borderId="31" xfId="0"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83"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177" fontId="0" fillId="0" borderId="89" xfId="0" applyNumberFormat="1" applyFont="1" applyFill="1" applyBorder="1" applyAlignment="1" applyProtection="1">
      <alignment horizontal="center" vertical="center"/>
      <protection locked="0"/>
    </xf>
    <xf numFmtId="0" fontId="7" fillId="2" borderId="32" xfId="4" applyNumberFormat="1" applyFont="1" applyFill="1" applyBorder="1" applyAlignment="1" applyProtection="1">
      <alignment horizontal="center" vertical="center" wrapText="1"/>
    </xf>
    <xf numFmtId="0" fontId="0" fillId="0" borderId="36" xfId="0" applyFont="1" applyBorder="1" applyAlignment="1">
      <alignment horizontal="center" vertical="center"/>
    </xf>
    <xf numFmtId="0" fontId="0" fillId="3" borderId="30" xfId="0" applyFont="1" applyFill="1" applyBorder="1" applyAlignment="1" applyProtection="1">
      <alignment horizontal="left" vertical="center" wrapText="1" shrinkToFit="1"/>
      <protection locked="0"/>
    </xf>
    <xf numFmtId="0" fontId="0" fillId="3" borderId="31" xfId="0" applyFont="1" applyFill="1" applyBorder="1" applyAlignment="1" applyProtection="1">
      <alignment horizontal="left" vertical="center" wrapText="1" shrinkToFit="1"/>
      <protection locked="0"/>
    </xf>
    <xf numFmtId="0" fontId="0" fillId="3" borderId="46" xfId="0" applyFont="1" applyFill="1" applyBorder="1" applyAlignment="1" applyProtection="1">
      <alignment horizontal="left" vertical="center" wrapText="1" shrinkToFit="1"/>
      <protection locked="0"/>
    </xf>
    <xf numFmtId="0" fontId="0" fillId="3" borderId="9" xfId="0" applyFont="1" applyFill="1" applyBorder="1" applyAlignment="1" applyProtection="1">
      <alignment horizontal="left" vertical="center" wrapText="1" shrinkToFit="1"/>
      <protection locked="0"/>
    </xf>
    <xf numFmtId="0" fontId="0" fillId="3" borderId="32" xfId="0" applyFont="1" applyFill="1" applyBorder="1" applyAlignment="1" applyProtection="1">
      <alignment horizontal="left" vertical="center" wrapText="1" shrinkToFit="1"/>
      <protection locked="0"/>
    </xf>
    <xf numFmtId="0" fontId="0" fillId="3" borderId="19" xfId="0" applyFont="1" applyFill="1" applyBorder="1" applyAlignment="1" applyProtection="1">
      <alignment horizontal="left" vertical="center" wrapText="1" shrinkToFit="1"/>
      <protection locked="0"/>
    </xf>
    <xf numFmtId="177" fontId="0" fillId="3" borderId="30" xfId="0" applyNumberFormat="1" applyFont="1" applyFill="1" applyBorder="1" applyAlignment="1" applyProtection="1">
      <alignment horizontal="center" vertical="center" shrinkToFit="1"/>
      <protection locked="0"/>
    </xf>
    <xf numFmtId="177" fontId="0" fillId="3" borderId="22"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177" fontId="0" fillId="0" borderId="84"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66" xfId="0" applyNumberFormat="1" applyFont="1" applyFill="1" applyBorder="1" applyAlignment="1" applyProtection="1">
      <alignment horizontal="center" vertical="center" shrinkToFit="1"/>
      <protection locked="0"/>
    </xf>
    <xf numFmtId="177" fontId="0" fillId="3" borderId="84" xfId="0" applyNumberFormat="1" applyFont="1" applyFill="1" applyBorder="1" applyAlignment="1" applyProtection="1">
      <alignment horizontal="center" vertical="center" shrinkToFit="1"/>
      <protection locked="0"/>
    </xf>
    <xf numFmtId="177" fontId="0" fillId="3" borderId="4" xfId="0" applyNumberFormat="1" applyFont="1" applyFill="1" applyBorder="1" applyAlignment="1" applyProtection="1">
      <alignment horizontal="center" vertical="center" shrinkToFit="1"/>
      <protection locked="0"/>
    </xf>
    <xf numFmtId="177" fontId="0" fillId="3" borderId="66" xfId="0" applyNumberFormat="1" applyFont="1" applyFill="1" applyBorder="1" applyAlignment="1" applyProtection="1">
      <alignment horizontal="center" vertical="center" shrinkToFit="1"/>
      <protection locked="0"/>
    </xf>
    <xf numFmtId="177" fontId="0" fillId="0" borderId="5" xfId="0" applyNumberFormat="1" applyFont="1" applyFill="1" applyBorder="1" applyAlignment="1" applyProtection="1">
      <alignment horizontal="center" vertical="center" shrinkToFit="1"/>
      <protection locked="0"/>
    </xf>
    <xf numFmtId="0" fontId="9" fillId="2" borderId="85" xfId="0" applyFont="1" applyFill="1" applyBorder="1" applyAlignment="1">
      <alignment horizontal="center" vertical="center" shrinkToFit="1"/>
    </xf>
    <xf numFmtId="0" fontId="9" fillId="2" borderId="86" xfId="0" applyFont="1" applyFill="1" applyBorder="1" applyAlignment="1">
      <alignment horizontal="center" vertical="center" shrinkToFit="1"/>
    </xf>
    <xf numFmtId="0" fontId="0" fillId="6" borderId="30" xfId="0" applyFont="1" applyFill="1" applyBorder="1" applyAlignment="1">
      <alignment horizontal="center" vertical="center"/>
    </xf>
    <xf numFmtId="0" fontId="0" fillId="6" borderId="31" xfId="0" applyFont="1" applyFill="1" applyBorder="1" applyAlignment="1">
      <alignment horizontal="center" vertical="center"/>
    </xf>
    <xf numFmtId="0" fontId="14" fillId="0" borderId="78" xfId="0" applyFont="1" applyFill="1" applyBorder="1" applyAlignment="1">
      <alignment horizontal="center" vertical="center" shrinkToFit="1"/>
    </xf>
    <xf numFmtId="0" fontId="0" fillId="0" borderId="79" xfId="0" applyFont="1" applyFill="1" applyBorder="1" applyAlignment="1">
      <alignment horizontal="center" vertical="center" shrinkToFit="1"/>
    </xf>
    <xf numFmtId="0" fontId="0" fillId="0" borderId="80" xfId="0" applyFont="1" applyFill="1" applyBorder="1" applyAlignment="1">
      <alignment horizontal="center" vertical="center" shrinkToFit="1"/>
    </xf>
    <xf numFmtId="0" fontId="1" fillId="0" borderId="3" xfId="0" applyFont="1" applyBorder="1" applyAlignment="1">
      <alignment horizontal="center" vertical="center"/>
    </xf>
    <xf numFmtId="0" fontId="0" fillId="5" borderId="3" xfId="0" applyFont="1" applyFill="1" applyBorder="1" applyAlignment="1" applyProtection="1">
      <alignment horizontal="center" vertical="center" wrapText="1"/>
    </xf>
    <xf numFmtId="0" fontId="0" fillId="5" borderId="59" xfId="0" applyFont="1" applyFill="1" applyBorder="1" applyAlignment="1" applyProtection="1">
      <alignment horizontal="center" vertical="center" wrapText="1"/>
    </xf>
    <xf numFmtId="0" fontId="0" fillId="0" borderId="65"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66" xfId="0" applyFont="1" applyFill="1" applyBorder="1" applyAlignment="1">
      <alignment horizontal="center" vertical="center"/>
    </xf>
    <xf numFmtId="0" fontId="0" fillId="0" borderId="35" xfId="0" applyFont="1" applyFill="1" applyBorder="1" applyAlignment="1" applyProtection="1">
      <alignment horizontal="center" vertical="center" wrapText="1"/>
      <protection locked="0"/>
    </xf>
    <xf numFmtId="0" fontId="0" fillId="0" borderId="36"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1" fillId="5" borderId="73" xfId="0" applyFont="1" applyFill="1" applyBorder="1" applyAlignment="1">
      <alignment horizontal="center" vertical="center" wrapText="1"/>
    </xf>
    <xf numFmtId="0" fontId="11" fillId="5" borderId="74" xfId="0" applyFont="1" applyFill="1" applyBorder="1" applyAlignment="1">
      <alignment horizontal="center" vertical="center"/>
    </xf>
    <xf numFmtId="0" fontId="0" fillId="3" borderId="75" xfId="0" applyFont="1" applyFill="1" applyBorder="1" applyAlignment="1" applyProtection="1">
      <alignment horizontal="left" vertical="center" wrapText="1"/>
      <protection locked="0"/>
    </xf>
    <xf numFmtId="0" fontId="0" fillId="3" borderId="76" xfId="0" applyFont="1" applyFill="1" applyBorder="1" applyAlignment="1" applyProtection="1">
      <alignment horizontal="left" vertical="center"/>
      <protection locked="0"/>
    </xf>
    <xf numFmtId="0" fontId="0" fillId="3" borderId="77" xfId="0" applyFont="1" applyFill="1" applyBorder="1" applyAlignment="1" applyProtection="1">
      <alignment horizontal="left" vertical="center"/>
      <protection locked="0"/>
    </xf>
    <xf numFmtId="0" fontId="0" fillId="3" borderId="3" xfId="0" applyFont="1" applyFill="1" applyBorder="1" applyAlignment="1">
      <alignment horizontal="center" vertical="center"/>
    </xf>
    <xf numFmtId="0" fontId="13" fillId="5" borderId="35" xfId="0" applyFont="1" applyFill="1" applyBorder="1" applyAlignment="1">
      <alignment horizontal="center" vertical="center" textRotation="255" wrapText="1"/>
    </xf>
    <xf numFmtId="0" fontId="13" fillId="5" borderId="41" xfId="0" applyFont="1" applyFill="1" applyBorder="1" applyAlignment="1">
      <alignment horizontal="center" vertical="center" textRotation="255" wrapText="1"/>
    </xf>
    <xf numFmtId="0" fontId="13" fillId="5" borderId="43" xfId="0" applyFont="1" applyFill="1" applyBorder="1" applyAlignment="1">
      <alignment horizontal="center" vertical="center" textRotation="255" wrapText="1"/>
    </xf>
    <xf numFmtId="0" fontId="13" fillId="5" borderId="47" xfId="0" applyFont="1" applyFill="1" applyBorder="1" applyAlignment="1">
      <alignment horizontal="center" vertical="center" textRotation="255" wrapText="1"/>
    </xf>
    <xf numFmtId="0" fontId="13" fillId="5" borderId="48" xfId="0" applyFont="1" applyFill="1" applyBorder="1" applyAlignment="1">
      <alignment horizontal="center" vertical="center" textRotation="255" wrapText="1"/>
    </xf>
    <xf numFmtId="0" fontId="13" fillId="5" borderId="45" xfId="0" applyFont="1" applyFill="1" applyBorder="1" applyAlignment="1">
      <alignment horizontal="center" vertical="center" textRotation="255" wrapText="1"/>
    </xf>
    <xf numFmtId="0" fontId="13" fillId="5" borderId="49" xfId="0" applyFont="1" applyFill="1" applyBorder="1" applyAlignment="1">
      <alignment horizontal="center" vertical="center" textRotation="255" wrapText="1"/>
    </xf>
    <xf numFmtId="0" fontId="13" fillId="5" borderId="50" xfId="0" applyFont="1" applyFill="1" applyBorder="1" applyAlignment="1">
      <alignment horizontal="center" vertical="center" textRotation="255" wrapText="1"/>
    </xf>
    <xf numFmtId="0" fontId="13" fillId="5" borderId="44" xfId="0" applyFont="1" applyFill="1" applyBorder="1" applyAlignment="1">
      <alignment horizontal="center" vertical="center" textRotation="255" wrapText="1"/>
    </xf>
    <xf numFmtId="0" fontId="13" fillId="5" borderId="36" xfId="0" applyFont="1" applyFill="1" applyBorder="1" applyAlignment="1">
      <alignment horizontal="center" vertical="center" textRotation="255" wrapText="1"/>
    </xf>
    <xf numFmtId="0" fontId="0" fillId="3" borderId="28" xfId="0" applyFont="1" applyFill="1" applyBorder="1" applyAlignment="1" applyProtection="1">
      <alignment horizontal="center" vertical="center" wrapText="1"/>
      <protection locked="0"/>
    </xf>
    <xf numFmtId="0" fontId="0" fillId="3" borderId="43" xfId="0" applyFont="1" applyFill="1" applyBorder="1" applyAlignment="1" applyProtection="1">
      <alignment horizontal="left" vertical="center" wrapText="1"/>
      <protection locked="0"/>
    </xf>
    <xf numFmtId="0" fontId="0" fillId="3" borderId="12" xfId="0" applyFont="1" applyFill="1" applyBorder="1" applyAlignment="1" applyProtection="1">
      <alignment horizontal="left" vertical="center" wrapText="1"/>
      <protection locked="0"/>
    </xf>
    <xf numFmtId="0" fontId="1" fillId="3" borderId="29" xfId="6" applyFont="1" applyFill="1" applyBorder="1" applyAlignment="1" applyProtection="1">
      <alignment horizontal="left" vertical="center" wrapText="1" shrinkToFit="1"/>
    </xf>
    <xf numFmtId="0" fontId="1" fillId="3" borderId="21" xfId="6" applyFont="1" applyFill="1" applyBorder="1" applyAlignment="1" applyProtection="1">
      <alignment horizontal="left" vertical="center" wrapText="1" shrinkToFit="1"/>
    </xf>
  </cellXfs>
  <cellStyles count="7">
    <cellStyle name="標準" xfId="0" builtinId="0"/>
    <cellStyle name="標準 2" xfId="1" xr:uid="{2CCCF46C-EACD-4C6A-A9D6-EFF5BFFDCFE3}"/>
    <cellStyle name="標準 3" xfId="2" xr:uid="{479D600D-C2E1-4FD5-9C21-7B243A4642BC}"/>
    <cellStyle name="標準 3 2" xfId="3" xr:uid="{E09985E3-3FEE-430C-9C9D-8F4A09874E80}"/>
    <cellStyle name="標準_01【みんまち】（地区まちづくり推進事業）" xfId="4" xr:uid="{03009E00-B757-4088-BCBA-BDB28BA39AEC}"/>
    <cellStyle name="標準_01【みんまち】（地区まちづくり推進事業） 2" xfId="5" xr:uid="{B8D04FF6-3409-49AD-A5F7-7C844348A31F}"/>
    <cellStyle name="標準_Sheet1" xfId="6" xr:uid="{1BCE7ECB-F561-419D-894D-E083EFE9BC5E}"/>
  </cellStyles>
  <dxfs count="19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11</xdr:col>
      <xdr:colOff>93703</xdr:colOff>
      <xdr:row>722</xdr:row>
      <xdr:rowOff>114408</xdr:rowOff>
    </xdr:from>
    <xdr:to>
      <xdr:col>36</xdr:col>
      <xdr:colOff>40928</xdr:colOff>
      <xdr:row>725</xdr:row>
      <xdr:rowOff>5237</xdr:rowOff>
    </xdr:to>
    <xdr:sp macro="" textlink="">
      <xdr:nvSpPr>
        <xdr:cNvPr id="13" name="Text Box 24">
          <a:extLst>
            <a:ext uri="{FF2B5EF4-FFF2-40B4-BE49-F238E27FC236}">
              <a16:creationId xmlns:a16="http://schemas.microsoft.com/office/drawing/2014/main" id="{D510BD92-3C03-37B5-868F-B1F94C52CF98}"/>
            </a:ext>
          </a:extLst>
        </xdr:cNvPr>
        <xdr:cNvSpPr txBox="1">
          <a:spLocks noChangeArrowheads="1"/>
        </xdr:cNvSpPr>
      </xdr:nvSpPr>
      <xdr:spPr bwMode="auto">
        <a:xfrm>
          <a:off x="2345232" y="39732058"/>
          <a:ext cx="5043544" cy="95846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100"/>
            </a:lnSpc>
            <a:defRPr sz="1000"/>
          </a:pPr>
          <a:r>
            <a:rPr lang="ja-JP" altLang="en-US" sz="1100" b="0" i="0" u="none" strike="noStrike" baseline="0">
              <a:solidFill>
                <a:srgbClr val="000000"/>
              </a:solidFill>
              <a:latin typeface="ＭＳ Ｐゴシック"/>
              <a:ea typeface="ＭＳ Ｐゴシック"/>
            </a:rPr>
            <a:t>金融機関の業務の健全かつ適切な運営を確保する。</a:t>
          </a:r>
          <a:endParaRPr lang="en-US" altLang="ja-JP" sz="1100" b="0" i="0" u="none" strike="noStrike" baseline="0">
            <a:solidFill>
              <a:srgbClr val="000000"/>
            </a:solidFill>
            <a:latin typeface="ＭＳ Ｐゴシック"/>
            <a:ea typeface="ＭＳ Ｐゴシック"/>
          </a:endParaRPr>
        </a:p>
        <a:p>
          <a:pPr algn="l" rtl="0">
            <a:lnSpc>
              <a:spcPts val="11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9</xdr:col>
      <xdr:colOff>6350</xdr:colOff>
      <xdr:row>722</xdr:row>
      <xdr:rowOff>196850</xdr:rowOff>
    </xdr:from>
    <xdr:to>
      <xdr:col>31</xdr:col>
      <xdr:colOff>76200</xdr:colOff>
      <xdr:row>724</xdr:row>
      <xdr:rowOff>190500</xdr:rowOff>
    </xdr:to>
    <xdr:sp macro="" textlink="">
      <xdr:nvSpPr>
        <xdr:cNvPr id="1026" name="AutoShape 25">
          <a:extLst>
            <a:ext uri="{FF2B5EF4-FFF2-40B4-BE49-F238E27FC236}">
              <a16:creationId xmlns:a16="http://schemas.microsoft.com/office/drawing/2014/main" id="{8DF06722-D424-DA84-BBFB-19C9F929DB82}"/>
            </a:ext>
          </a:extLst>
        </xdr:cNvPr>
        <xdr:cNvSpPr>
          <a:spLocks noChangeArrowheads="1"/>
        </xdr:cNvSpPr>
      </xdr:nvSpPr>
      <xdr:spPr bwMode="auto">
        <a:xfrm>
          <a:off x="1663700" y="58470800"/>
          <a:ext cx="4121150" cy="7048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10</xdr:col>
      <xdr:colOff>38100</xdr:colOff>
      <xdr:row>725</xdr:row>
      <xdr:rowOff>95250</xdr:rowOff>
    </xdr:from>
    <xdr:to>
      <xdr:col>10</xdr:col>
      <xdr:colOff>50800</xdr:colOff>
      <xdr:row>740</xdr:row>
      <xdr:rowOff>38100</xdr:rowOff>
    </xdr:to>
    <xdr:sp macro="" textlink="">
      <xdr:nvSpPr>
        <xdr:cNvPr id="1027" name="Line 50">
          <a:extLst>
            <a:ext uri="{FF2B5EF4-FFF2-40B4-BE49-F238E27FC236}">
              <a16:creationId xmlns:a16="http://schemas.microsoft.com/office/drawing/2014/main" id="{0B4FEB80-3EF0-2C11-114B-6B4C6AFCD9D5}"/>
            </a:ext>
          </a:extLst>
        </xdr:cNvPr>
        <xdr:cNvSpPr>
          <a:spLocks noChangeShapeType="1"/>
        </xdr:cNvSpPr>
      </xdr:nvSpPr>
      <xdr:spPr bwMode="auto">
        <a:xfrm>
          <a:off x="1879600" y="59436000"/>
          <a:ext cx="12700" cy="527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1</xdr:colOff>
      <xdr:row>719</xdr:row>
      <xdr:rowOff>244928</xdr:rowOff>
    </xdr:from>
    <xdr:to>
      <xdr:col>24</xdr:col>
      <xdr:colOff>86503</xdr:colOff>
      <xdr:row>721</xdr:row>
      <xdr:rowOff>232122</xdr:rowOff>
    </xdr:to>
    <xdr:sp macro="" textlink="">
      <xdr:nvSpPr>
        <xdr:cNvPr id="16" name="Text Box 23">
          <a:extLst>
            <a:ext uri="{FF2B5EF4-FFF2-40B4-BE49-F238E27FC236}">
              <a16:creationId xmlns:a16="http://schemas.microsoft.com/office/drawing/2014/main" id="{CEC7E6DD-574C-8911-D8DE-A9915BE94417}"/>
            </a:ext>
          </a:extLst>
        </xdr:cNvPr>
        <xdr:cNvSpPr txBox="1">
          <a:spLocks noChangeArrowheads="1"/>
        </xdr:cNvSpPr>
      </xdr:nvSpPr>
      <xdr:spPr bwMode="auto">
        <a:xfrm>
          <a:off x="3265715" y="38807571"/>
          <a:ext cx="1725707" cy="69476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100"/>
            </a:lnSpc>
            <a:defRPr sz="1000"/>
          </a:pPr>
          <a:r>
            <a:rPr lang="ja-JP" altLang="en-US" sz="1100" b="0" i="0" u="none" strike="noStrike" baseline="0">
              <a:solidFill>
                <a:sysClr val="windowText" lastClr="000000"/>
              </a:solidFill>
              <a:latin typeface="ＭＳ Ｐゴシック"/>
              <a:ea typeface="ＭＳ Ｐゴシック"/>
            </a:rPr>
            <a:t>金融庁</a:t>
          </a:r>
        </a:p>
        <a:p>
          <a:pPr algn="ctr" rtl="0">
            <a:lnSpc>
              <a:spcPts val="1000"/>
            </a:lnSpc>
            <a:defRPr sz="1000"/>
          </a:pPr>
          <a:r>
            <a:rPr lang="en-US" altLang="ja-JP" sz="1100" b="0" i="0" u="none" strike="noStrike" baseline="0">
              <a:solidFill>
                <a:sysClr val="windowText" lastClr="000000"/>
              </a:solidFill>
              <a:latin typeface="ＭＳ Ｐゴシック"/>
              <a:ea typeface="ＭＳ Ｐゴシック"/>
            </a:rPr>
            <a:t>16</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20</xdr:col>
      <xdr:colOff>136979</xdr:colOff>
      <xdr:row>731</xdr:row>
      <xdr:rowOff>114463</xdr:rowOff>
    </xdr:from>
    <xdr:to>
      <xdr:col>30</xdr:col>
      <xdr:colOff>159292</xdr:colOff>
      <xdr:row>733</xdr:row>
      <xdr:rowOff>229643</xdr:rowOff>
    </xdr:to>
    <xdr:sp macro="" textlink="">
      <xdr:nvSpPr>
        <xdr:cNvPr id="18" name="Text Box 35">
          <a:extLst>
            <a:ext uri="{FF2B5EF4-FFF2-40B4-BE49-F238E27FC236}">
              <a16:creationId xmlns:a16="http://schemas.microsoft.com/office/drawing/2014/main" id="{2CD328DA-05E4-30E1-AACC-26864E88231D}"/>
            </a:ext>
          </a:extLst>
        </xdr:cNvPr>
        <xdr:cNvSpPr txBox="1">
          <a:spLocks noChangeArrowheads="1"/>
        </xdr:cNvSpPr>
      </xdr:nvSpPr>
      <xdr:spPr bwMode="auto">
        <a:xfrm>
          <a:off x="4231822" y="42922534"/>
          <a:ext cx="2069726" cy="81634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anchorCtr="1" upright="1"/>
        <a:lstStyle/>
        <a:p>
          <a:pPr algn="l" rtl="0">
            <a:lnSpc>
              <a:spcPts val="1100"/>
            </a:lnSpc>
            <a:defRPr sz="1000"/>
          </a:pPr>
          <a:r>
            <a:rPr lang="ja-JP" altLang="en-US" sz="1100" b="0" i="0" u="none" strike="noStrike" baseline="0">
              <a:solidFill>
                <a:srgbClr val="000000"/>
              </a:solidFill>
              <a:latin typeface="ＭＳ Ｐゴシック"/>
              <a:ea typeface="ＭＳ Ｐゴシック"/>
            </a:rPr>
            <a:t>委託【随意契約</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その他</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a:t>
          </a:r>
        </a:p>
        <a:p>
          <a:pPr rtl="0">
            <a:lnSpc>
              <a:spcPts val="1300"/>
            </a:lnSpc>
          </a:pPr>
          <a:r>
            <a:rPr lang="ja-JP" altLang="ja-JP" sz="1100" b="0" i="0" baseline="0">
              <a:effectLst/>
              <a:latin typeface="+mn-lt"/>
              <a:ea typeface="+mn-ea"/>
              <a:cs typeface="+mn-cs"/>
            </a:rPr>
            <a:t>　</a:t>
          </a:r>
          <a:r>
            <a:rPr lang="ja-JP" altLang="en-US" sz="1100" b="0" i="0" baseline="0">
              <a:effectLst/>
              <a:latin typeface="+mn-lt"/>
              <a:ea typeface="+mn-ea"/>
              <a:cs typeface="+mn-cs"/>
            </a:rPr>
            <a:t>　　　</a:t>
          </a:r>
          <a:r>
            <a:rPr lang="en-US" altLang="ja-JP" sz="1100" b="0" i="0" baseline="0">
              <a:effectLst/>
              <a:latin typeface="+mn-lt"/>
              <a:ea typeface="+mn-ea"/>
              <a:cs typeface="+mn-cs"/>
            </a:rPr>
            <a:t>1</a:t>
          </a:r>
          <a:r>
            <a:rPr lang="ja-JP" altLang="ja-JP" sz="1100" b="0" i="0" baseline="0">
              <a:effectLst/>
              <a:latin typeface="+mn-ea"/>
              <a:ea typeface="+mn-ea"/>
              <a:cs typeface="+mn-cs"/>
            </a:rPr>
            <a:t>先：</a:t>
          </a:r>
          <a:r>
            <a:rPr lang="en-US" altLang="ja-JP" sz="1100" b="0" i="0" baseline="0">
              <a:effectLst/>
              <a:latin typeface="+mn-ea"/>
              <a:ea typeface="+mn-ea"/>
              <a:cs typeface="+mn-cs"/>
            </a:rPr>
            <a:t>4</a:t>
          </a:r>
          <a:r>
            <a:rPr lang="ja-JP" altLang="ja-JP" sz="1100" b="0" i="0" baseline="0">
              <a:effectLst/>
              <a:latin typeface="+mn-ea"/>
              <a:ea typeface="+mn-ea"/>
              <a:cs typeface="+mn-cs"/>
            </a:rPr>
            <a:t>百万円</a:t>
          </a:r>
          <a:endParaRPr lang="ja-JP" altLang="ja-JP">
            <a:effectLst/>
            <a:latin typeface="+mn-ea"/>
            <a:ea typeface="+mn-ea"/>
          </a:endParaRPr>
        </a:p>
      </xdr:txBody>
    </xdr:sp>
    <xdr:clientData/>
  </xdr:twoCellAnchor>
  <xdr:twoCellAnchor>
    <xdr:from>
      <xdr:col>20</xdr:col>
      <xdr:colOff>109711</xdr:colOff>
      <xdr:row>733</xdr:row>
      <xdr:rowOff>79242</xdr:rowOff>
    </xdr:from>
    <xdr:to>
      <xdr:col>30</xdr:col>
      <xdr:colOff>136513</xdr:colOff>
      <xdr:row>735</xdr:row>
      <xdr:rowOff>149547</xdr:rowOff>
    </xdr:to>
    <xdr:sp macro="" textlink="">
      <xdr:nvSpPr>
        <xdr:cNvPr id="19" name="Text Box 36">
          <a:extLst>
            <a:ext uri="{FF2B5EF4-FFF2-40B4-BE49-F238E27FC236}">
              <a16:creationId xmlns:a16="http://schemas.microsoft.com/office/drawing/2014/main" id="{4BADBB4D-ECCB-59D9-CDB2-7298FCCA05CC}"/>
            </a:ext>
          </a:extLst>
        </xdr:cNvPr>
        <xdr:cNvSpPr txBox="1">
          <a:spLocks noChangeArrowheads="1"/>
        </xdr:cNvSpPr>
      </xdr:nvSpPr>
      <xdr:spPr bwMode="auto">
        <a:xfrm>
          <a:off x="4198204" y="43594885"/>
          <a:ext cx="2074209" cy="7715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r>
            <a:rPr lang="en-US" altLang="ja-JP" sz="1100" b="0" i="0" baseline="0">
              <a:effectLst/>
              <a:latin typeface="+mn-lt"/>
              <a:ea typeface="+mn-ea"/>
              <a:cs typeface="+mn-cs"/>
            </a:rPr>
            <a:t>B</a:t>
          </a:r>
          <a:r>
            <a:rPr lang="ja-JP" altLang="ja-JP" sz="1100" b="0" i="0" baseline="0">
              <a:effectLst/>
              <a:latin typeface="+mn-lt"/>
              <a:ea typeface="+mn-ea"/>
              <a:cs typeface="+mn-cs"/>
            </a:rPr>
            <a:t>.　</a:t>
          </a:r>
          <a:r>
            <a:rPr lang="ja-JP" altLang="en-US" sz="1100" b="0" i="0" baseline="0">
              <a:effectLst/>
              <a:latin typeface="+mn-lt"/>
              <a:ea typeface="+mn-ea"/>
              <a:cs typeface="+mn-cs"/>
            </a:rPr>
            <a:t>デロイトトーマツファイナンシャルアドバイザリー合同会社</a:t>
          </a:r>
          <a:endParaRPr lang="ja-JP" altLang="ja-JP">
            <a:solidFill>
              <a:sysClr val="windowText" lastClr="000000"/>
            </a:solidFill>
            <a:effectLst/>
          </a:endParaRPr>
        </a:p>
        <a:p>
          <a:pPr algn="ctr" rtl="0">
            <a:lnSpc>
              <a:spcPts val="1200"/>
            </a:lnSpc>
          </a:pPr>
          <a:r>
            <a:rPr lang="en-US" altLang="ja-JP" sz="1100" b="0" i="0" baseline="0">
              <a:effectLst/>
              <a:latin typeface="+mn-ea"/>
              <a:ea typeface="+mn-ea"/>
              <a:cs typeface="+mn-cs"/>
            </a:rPr>
            <a:t>1</a:t>
          </a:r>
          <a:r>
            <a:rPr lang="ja-JP" altLang="ja-JP" sz="1100" b="0" i="0" baseline="0">
              <a:effectLst/>
              <a:latin typeface="+mn-ea"/>
              <a:ea typeface="+mn-ea"/>
              <a:cs typeface="+mn-cs"/>
            </a:rPr>
            <a:t>先</a:t>
          </a:r>
          <a:r>
            <a:rPr lang="ja-JP" altLang="en-US" sz="1100" b="0" i="0" baseline="0">
              <a:effectLst/>
              <a:latin typeface="+mn-ea"/>
              <a:ea typeface="+mn-ea"/>
              <a:cs typeface="+mn-cs"/>
            </a:rPr>
            <a:t>：</a:t>
          </a:r>
          <a:r>
            <a:rPr lang="en-US" altLang="ja-JP" sz="1100" b="0" i="0" baseline="0">
              <a:solidFill>
                <a:sysClr val="windowText" lastClr="000000"/>
              </a:solidFill>
              <a:effectLst/>
              <a:latin typeface="+mn-ea"/>
              <a:ea typeface="+mn-ea"/>
              <a:cs typeface="+mn-cs"/>
            </a:rPr>
            <a:t>4</a:t>
          </a:r>
          <a:r>
            <a:rPr lang="ja-JP" altLang="ja-JP" sz="1100" b="0" i="0" baseline="0">
              <a:effectLst/>
              <a:latin typeface="+mn-ea"/>
              <a:ea typeface="+mn-ea"/>
              <a:cs typeface="+mn-cs"/>
            </a:rPr>
            <a:t>百万円</a:t>
          </a:r>
          <a:endParaRPr lang="ja-JP" altLang="ja-JP">
            <a:effectLst/>
            <a:latin typeface="+mn-ea"/>
            <a:ea typeface="+mn-ea"/>
          </a:endParaRPr>
        </a:p>
      </xdr:txBody>
    </xdr:sp>
    <xdr:clientData/>
  </xdr:twoCellAnchor>
  <xdr:twoCellAnchor>
    <xdr:from>
      <xdr:col>20</xdr:col>
      <xdr:colOff>109711</xdr:colOff>
      <xdr:row>729</xdr:row>
      <xdr:rowOff>317767</xdr:rowOff>
    </xdr:from>
    <xdr:to>
      <xdr:col>30</xdr:col>
      <xdr:colOff>126999</xdr:colOff>
      <xdr:row>731</xdr:row>
      <xdr:rowOff>147150</xdr:rowOff>
    </xdr:to>
    <xdr:sp macro="" textlink="">
      <xdr:nvSpPr>
        <xdr:cNvPr id="20" name="Text Box 51">
          <a:extLst>
            <a:ext uri="{FF2B5EF4-FFF2-40B4-BE49-F238E27FC236}">
              <a16:creationId xmlns:a16="http://schemas.microsoft.com/office/drawing/2014/main" id="{35830EC0-8AD1-F425-39F6-69E3420F7D20}"/>
            </a:ext>
          </a:extLst>
        </xdr:cNvPr>
        <xdr:cNvSpPr txBox="1">
          <a:spLocks noChangeArrowheads="1"/>
        </xdr:cNvSpPr>
      </xdr:nvSpPr>
      <xdr:spPr bwMode="auto">
        <a:xfrm>
          <a:off x="4198204" y="42418267"/>
          <a:ext cx="2064684" cy="53059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《金融機能強化法に基づく</a:t>
          </a:r>
          <a:endParaRPr lang="en-US" altLang="ja-JP" sz="1100" b="0" i="0" u="none" strike="noStrike" baseline="0">
            <a:solidFill>
              <a:srgbClr val="000000"/>
            </a:solidFill>
            <a:latin typeface="ＭＳ Ｐゴシック"/>
            <a:ea typeface="ＭＳ Ｐゴシック"/>
          </a:endParaRPr>
        </a:p>
        <a:p>
          <a:pPr algn="ctr" rtl="0">
            <a:lnSpc>
              <a:spcPts val="1200"/>
            </a:lnSpc>
            <a:defRPr sz="1000"/>
          </a:pPr>
          <a:r>
            <a:rPr lang="ja-JP" altLang="en-US" sz="1100" b="0" i="0" u="none" strike="noStrike" baseline="0">
              <a:solidFill>
                <a:srgbClr val="000000"/>
              </a:solidFill>
              <a:latin typeface="ＭＳ Ｐゴシック"/>
              <a:ea typeface="ＭＳ Ｐゴシック"/>
            </a:rPr>
            <a:t>資本増強の審査に係る委託》</a:t>
          </a:r>
          <a:endParaRPr lang="ja-JP" altLang="en-US"/>
        </a:p>
      </xdr:txBody>
    </xdr:sp>
    <xdr:clientData/>
  </xdr:twoCellAnchor>
  <xdr:twoCellAnchor>
    <xdr:from>
      <xdr:col>21</xdr:col>
      <xdr:colOff>87862</xdr:colOff>
      <xdr:row>736</xdr:row>
      <xdr:rowOff>0</xdr:rowOff>
    </xdr:from>
    <xdr:to>
      <xdr:col>30</xdr:col>
      <xdr:colOff>96133</xdr:colOff>
      <xdr:row>739</xdr:row>
      <xdr:rowOff>229126</xdr:rowOff>
    </xdr:to>
    <xdr:sp macro="" textlink="">
      <xdr:nvSpPr>
        <xdr:cNvPr id="23" name="Text Box 37">
          <a:extLst>
            <a:ext uri="{FF2B5EF4-FFF2-40B4-BE49-F238E27FC236}">
              <a16:creationId xmlns:a16="http://schemas.microsoft.com/office/drawing/2014/main" id="{AA53FE7B-6A47-BC90-8961-CB69B92C0094}"/>
            </a:ext>
          </a:extLst>
        </xdr:cNvPr>
        <xdr:cNvSpPr txBox="1">
          <a:spLocks noChangeArrowheads="1"/>
        </xdr:cNvSpPr>
      </xdr:nvSpPr>
      <xdr:spPr bwMode="auto">
        <a:xfrm>
          <a:off x="4380462" y="52333071"/>
          <a:ext cx="1851609" cy="128412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000"/>
            </a:lnSpc>
            <a:defRPr sz="1000"/>
          </a:pPr>
          <a:r>
            <a:rPr lang="ja-JP" altLang="en-US" sz="1100" b="0" i="0" u="none" strike="noStrike" baseline="0">
              <a:solidFill>
                <a:srgbClr val="000000"/>
              </a:solidFill>
              <a:latin typeface="ＭＳ Ｐゴシック"/>
              <a:ea typeface="ＭＳ Ｐゴシック"/>
            </a:rPr>
            <a:t>金融機能強化法に基づき国の資本参加を行う金融機関等が発行する優先株式等の商品性審査のため、</a:t>
          </a:r>
          <a:r>
            <a:rPr lang="ja-JP" altLang="en-US" sz="1100" b="0" i="0" u="none" strike="noStrike" baseline="0">
              <a:solidFill>
                <a:sysClr val="windowText" lastClr="000000"/>
              </a:solidFill>
              <a:latin typeface="ＭＳ Ｐゴシック"/>
              <a:ea typeface="ＭＳ Ｐゴシック"/>
            </a:rPr>
            <a:t>フィナンシャル・アドバイザリー</a:t>
          </a:r>
          <a:r>
            <a:rPr lang="en-US" altLang="ja-JP" sz="1100" b="0" i="0" u="none" strike="noStrike" baseline="0">
              <a:solidFill>
                <a:sysClr val="windowText" lastClr="000000"/>
              </a:solidFill>
              <a:latin typeface="ＭＳ Ｐゴシック"/>
              <a:ea typeface="ＭＳ Ｐゴシック"/>
            </a:rPr>
            <a:t>(FA)</a:t>
          </a:r>
          <a:r>
            <a:rPr lang="ja-JP" altLang="en-US" sz="1100" b="0" i="0" u="none" strike="noStrike" baseline="0">
              <a:solidFill>
                <a:sysClr val="windowText" lastClr="000000"/>
              </a:solidFill>
              <a:latin typeface="ＭＳ Ｐゴシック"/>
              <a:ea typeface="ＭＳ Ｐゴシック"/>
            </a:rPr>
            <a:t>業務を委託</a:t>
          </a:r>
          <a:endParaRPr lang="ja-JP" altLang="en-US" strike="sngStrike" baseline="0">
            <a:solidFill>
              <a:sysClr val="windowText" lastClr="000000"/>
            </a:solidFill>
          </a:endParaRPr>
        </a:p>
      </xdr:txBody>
    </xdr:sp>
    <xdr:clientData/>
  </xdr:twoCellAnchor>
  <xdr:twoCellAnchor>
    <xdr:from>
      <xdr:col>20</xdr:col>
      <xdr:colOff>6350</xdr:colOff>
      <xdr:row>735</xdr:row>
      <xdr:rowOff>317500</xdr:rowOff>
    </xdr:from>
    <xdr:to>
      <xdr:col>32</xdr:col>
      <xdr:colOff>0</xdr:colOff>
      <xdr:row>739</xdr:row>
      <xdr:rowOff>260350</xdr:rowOff>
    </xdr:to>
    <xdr:sp macro="" textlink="">
      <xdr:nvSpPr>
        <xdr:cNvPr id="1033" name="AutoShape 38">
          <a:extLst>
            <a:ext uri="{FF2B5EF4-FFF2-40B4-BE49-F238E27FC236}">
              <a16:creationId xmlns:a16="http://schemas.microsoft.com/office/drawing/2014/main" id="{AD51725E-BEF0-015B-9753-D7BFB638D045}"/>
            </a:ext>
          </a:extLst>
        </xdr:cNvPr>
        <xdr:cNvSpPr>
          <a:spLocks noChangeArrowheads="1"/>
        </xdr:cNvSpPr>
      </xdr:nvSpPr>
      <xdr:spPr bwMode="auto">
        <a:xfrm>
          <a:off x="3689350" y="63214250"/>
          <a:ext cx="2203450" cy="13589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29</xdr:col>
      <xdr:colOff>177802</xdr:colOff>
      <xdr:row>743</xdr:row>
      <xdr:rowOff>248132</xdr:rowOff>
    </xdr:from>
    <xdr:ext cx="1367517" cy="611744"/>
    <xdr:sp macro="" textlink="">
      <xdr:nvSpPr>
        <xdr:cNvPr id="33" name="Text Box 35">
          <a:extLst>
            <a:ext uri="{FF2B5EF4-FFF2-40B4-BE49-F238E27FC236}">
              <a16:creationId xmlns:a16="http://schemas.microsoft.com/office/drawing/2014/main" id="{B1A7BE09-017C-E943-F1D4-CA6C430B28A9}"/>
            </a:ext>
          </a:extLst>
        </xdr:cNvPr>
        <xdr:cNvSpPr txBox="1">
          <a:spLocks noChangeArrowheads="1"/>
        </xdr:cNvSpPr>
      </xdr:nvSpPr>
      <xdr:spPr bwMode="auto">
        <a:xfrm>
          <a:off x="6109609" y="50050275"/>
          <a:ext cx="1374321" cy="61792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anchorCtr="1"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mn-ea"/>
              <a:ea typeface="+mn-ea"/>
            </a:rPr>
            <a:t>【直接実施】</a:t>
          </a:r>
        </a:p>
        <a:p>
          <a:pPr marL="0" marR="0" lvl="0" indent="0" defTabSz="914400" rtl="0" eaLnBrk="1" fontAlgn="auto" latinLnBrk="0" hangingPunct="1">
            <a:lnSpc>
              <a:spcPts val="13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ea"/>
              <a:ea typeface="+mn-ea"/>
              <a:cs typeface="+mn-cs"/>
            </a:rPr>
            <a:t>　</a:t>
          </a:r>
          <a:r>
            <a:rPr kumimoji="0" lang="en-US" altLang="ja-JP" sz="1100" b="0" i="0" u="none" strike="noStrike" kern="0" cap="none" spc="0" normalizeH="0" baseline="0" noProof="0">
              <a:ln>
                <a:noFill/>
              </a:ln>
              <a:solidFill>
                <a:sysClr val="windowText" lastClr="000000"/>
              </a:solidFill>
              <a:effectLst/>
              <a:uLnTx/>
              <a:uFillTx/>
              <a:latin typeface="+mn-ea"/>
              <a:ea typeface="+mn-ea"/>
              <a:cs typeface="+mn-cs"/>
            </a:rPr>
            <a:t>6</a:t>
          </a:r>
          <a:r>
            <a:rPr kumimoji="0" lang="ja-JP" altLang="ja-JP" sz="1100" b="0" i="0" u="none" strike="noStrike" kern="0" cap="none" spc="0" normalizeH="0" baseline="0" noProof="0">
              <a:ln>
                <a:noFill/>
              </a:ln>
              <a:solidFill>
                <a:sysClr val="windowText" lastClr="000000"/>
              </a:solidFill>
              <a:effectLst/>
              <a:uLnTx/>
              <a:uFillTx/>
              <a:latin typeface="+mn-ea"/>
              <a:ea typeface="+mn-ea"/>
              <a:cs typeface="+mn-cs"/>
            </a:rPr>
            <a:t>先：</a:t>
          </a:r>
          <a:r>
            <a:rPr kumimoji="0" lang="en-US" altLang="ja-JP" sz="1100" b="0" i="0" u="none" strike="noStrike" kern="0" cap="none" spc="0" normalizeH="0" baseline="0" noProof="0">
              <a:ln>
                <a:noFill/>
              </a:ln>
              <a:solidFill>
                <a:sysClr val="windowText" lastClr="000000"/>
              </a:solidFill>
              <a:effectLst/>
              <a:uLnTx/>
              <a:uFillTx/>
              <a:latin typeface="+mn-ea"/>
              <a:ea typeface="+mn-ea"/>
              <a:cs typeface="+mn-cs"/>
            </a:rPr>
            <a:t>0.2</a:t>
          </a:r>
          <a:r>
            <a:rPr kumimoji="0" lang="ja-JP" altLang="ja-JP" sz="1100" b="0" i="0" u="none" strike="noStrike" kern="0" cap="none" spc="0" normalizeH="0" baseline="0" noProof="0">
              <a:ln>
                <a:noFill/>
              </a:ln>
              <a:solidFill>
                <a:sysClr val="windowText" lastClr="000000"/>
              </a:solidFill>
              <a:effectLst/>
              <a:uLnTx/>
              <a:uFillTx/>
              <a:latin typeface="+mn-ea"/>
              <a:ea typeface="+mn-ea"/>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mn-ea"/>
            <a:ea typeface="+mn-ea"/>
          </a:endParaRPr>
        </a:p>
      </xdr:txBody>
    </xdr:sp>
    <xdr:clientData/>
  </xdr:oneCellAnchor>
  <xdr:twoCellAnchor>
    <xdr:from>
      <xdr:col>7</xdr:col>
      <xdr:colOff>13607</xdr:colOff>
      <xdr:row>740</xdr:row>
      <xdr:rowOff>81643</xdr:rowOff>
    </xdr:from>
    <xdr:to>
      <xdr:col>22</xdr:col>
      <xdr:colOff>88913</xdr:colOff>
      <xdr:row>741</xdr:row>
      <xdr:rowOff>258456</xdr:rowOff>
    </xdr:to>
    <xdr:sp macro="" textlink="">
      <xdr:nvSpPr>
        <xdr:cNvPr id="34" name="Text Box 51">
          <a:extLst>
            <a:ext uri="{FF2B5EF4-FFF2-40B4-BE49-F238E27FC236}">
              <a16:creationId xmlns:a16="http://schemas.microsoft.com/office/drawing/2014/main" id="{6500AD9D-8463-9CBE-DCF8-116466415FD4}"/>
            </a:ext>
          </a:extLst>
        </xdr:cNvPr>
        <xdr:cNvSpPr txBox="1">
          <a:spLocks noChangeArrowheads="1"/>
        </xdr:cNvSpPr>
      </xdr:nvSpPr>
      <xdr:spPr bwMode="auto">
        <a:xfrm>
          <a:off x="1442357" y="60633429"/>
          <a:ext cx="3143250" cy="53059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mn-ea"/>
            </a:rPr>
            <a:t>《金融仲介機能の強化に関する調査・研究・会議等》</a:t>
          </a:r>
          <a:endParaRPr lang="ja-JP" altLang="en-US"/>
        </a:p>
      </xdr:txBody>
    </xdr:sp>
    <xdr:clientData/>
  </xdr:twoCellAnchor>
  <xdr:twoCellAnchor>
    <xdr:from>
      <xdr:col>10</xdr:col>
      <xdr:colOff>44450</xdr:colOff>
      <xdr:row>741</xdr:row>
      <xdr:rowOff>304800</xdr:rowOff>
    </xdr:from>
    <xdr:to>
      <xdr:col>10</xdr:col>
      <xdr:colOff>50800</xdr:colOff>
      <xdr:row>743</xdr:row>
      <xdr:rowOff>285750</xdr:rowOff>
    </xdr:to>
    <xdr:sp macro="" textlink="">
      <xdr:nvSpPr>
        <xdr:cNvPr id="1036" name="Line 50">
          <a:extLst>
            <a:ext uri="{FF2B5EF4-FFF2-40B4-BE49-F238E27FC236}">
              <a16:creationId xmlns:a16="http://schemas.microsoft.com/office/drawing/2014/main" id="{D6895B11-FDDE-5D79-A9F3-8CA80639F1D4}"/>
            </a:ext>
          </a:extLst>
        </xdr:cNvPr>
        <xdr:cNvSpPr>
          <a:spLocks noChangeShapeType="1"/>
        </xdr:cNvSpPr>
      </xdr:nvSpPr>
      <xdr:spPr bwMode="auto">
        <a:xfrm>
          <a:off x="1885950" y="65328800"/>
          <a:ext cx="6350" cy="685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63500</xdr:colOff>
      <xdr:row>742</xdr:row>
      <xdr:rowOff>184150</xdr:rowOff>
    </xdr:from>
    <xdr:to>
      <xdr:col>46</xdr:col>
      <xdr:colOff>6350</xdr:colOff>
      <xdr:row>742</xdr:row>
      <xdr:rowOff>184150</xdr:rowOff>
    </xdr:to>
    <xdr:sp macro="" textlink="">
      <xdr:nvSpPr>
        <xdr:cNvPr id="1037" name="Line 45">
          <a:extLst>
            <a:ext uri="{FF2B5EF4-FFF2-40B4-BE49-F238E27FC236}">
              <a16:creationId xmlns:a16="http://schemas.microsoft.com/office/drawing/2014/main" id="{854585DE-166C-6962-DF45-EDA28AFDBFFA}"/>
            </a:ext>
          </a:extLst>
        </xdr:cNvPr>
        <xdr:cNvSpPr>
          <a:spLocks noChangeShapeType="1"/>
        </xdr:cNvSpPr>
      </xdr:nvSpPr>
      <xdr:spPr bwMode="auto">
        <a:xfrm>
          <a:off x="1905000" y="65557400"/>
          <a:ext cx="65722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95250</xdr:colOff>
      <xdr:row>742</xdr:row>
      <xdr:rowOff>184150</xdr:rowOff>
    </xdr:from>
    <xdr:to>
      <xdr:col>23</xdr:col>
      <xdr:colOff>107950</xdr:colOff>
      <xdr:row>743</xdr:row>
      <xdr:rowOff>247650</xdr:rowOff>
    </xdr:to>
    <xdr:sp macro="" textlink="">
      <xdr:nvSpPr>
        <xdr:cNvPr id="1038" name="Line 47">
          <a:extLst>
            <a:ext uri="{FF2B5EF4-FFF2-40B4-BE49-F238E27FC236}">
              <a16:creationId xmlns:a16="http://schemas.microsoft.com/office/drawing/2014/main" id="{D93E26EB-98EE-8607-C188-49ABD4A23A55}"/>
            </a:ext>
          </a:extLst>
        </xdr:cNvPr>
        <xdr:cNvSpPr>
          <a:spLocks noChangeShapeType="1"/>
        </xdr:cNvSpPr>
      </xdr:nvSpPr>
      <xdr:spPr bwMode="auto">
        <a:xfrm>
          <a:off x="4330700" y="65557400"/>
          <a:ext cx="12700" cy="4191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33</xdr:col>
      <xdr:colOff>38100</xdr:colOff>
      <xdr:row>742</xdr:row>
      <xdr:rowOff>171450</xdr:rowOff>
    </xdr:from>
    <xdr:to>
      <xdr:col>33</xdr:col>
      <xdr:colOff>44450</xdr:colOff>
      <xdr:row>743</xdr:row>
      <xdr:rowOff>285750</xdr:rowOff>
    </xdr:to>
    <xdr:sp macro="" textlink="">
      <xdr:nvSpPr>
        <xdr:cNvPr id="1039" name="Line 47">
          <a:extLst>
            <a:ext uri="{FF2B5EF4-FFF2-40B4-BE49-F238E27FC236}">
              <a16:creationId xmlns:a16="http://schemas.microsoft.com/office/drawing/2014/main" id="{589B9733-F8A5-39F9-5CF3-7304795F6058}"/>
            </a:ext>
          </a:extLst>
        </xdr:cNvPr>
        <xdr:cNvSpPr>
          <a:spLocks noChangeShapeType="1"/>
        </xdr:cNvSpPr>
      </xdr:nvSpPr>
      <xdr:spPr bwMode="auto">
        <a:xfrm>
          <a:off x="6115050" y="65544700"/>
          <a:ext cx="6350" cy="4699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19</xdr:col>
      <xdr:colOff>802</xdr:colOff>
      <xdr:row>743</xdr:row>
      <xdr:rowOff>284149</xdr:rowOff>
    </xdr:from>
    <xdr:ext cx="2069726" cy="558613"/>
    <xdr:sp macro="" textlink="">
      <xdr:nvSpPr>
        <xdr:cNvPr id="39" name="Text Box 35">
          <a:extLst>
            <a:ext uri="{FF2B5EF4-FFF2-40B4-BE49-F238E27FC236}">
              <a16:creationId xmlns:a16="http://schemas.microsoft.com/office/drawing/2014/main" id="{08B6EFFC-F0E7-2101-3DD9-30FCE78457A9}"/>
            </a:ext>
          </a:extLst>
        </xdr:cNvPr>
        <xdr:cNvSpPr txBox="1">
          <a:spLocks noChangeArrowheads="1"/>
        </xdr:cNvSpPr>
      </xdr:nvSpPr>
      <xdr:spPr bwMode="auto">
        <a:xfrm>
          <a:off x="3878838" y="47337649"/>
          <a:ext cx="2069726" cy="55861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anchorCtr="1"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mn-ea"/>
              <a:ea typeface="+mn-ea"/>
            </a:rPr>
            <a:t>【随意契約（少額）】</a:t>
          </a:r>
        </a:p>
        <a:p>
          <a:pPr marL="0" marR="0" lvl="0" indent="0" defTabSz="914400" rtl="0" eaLnBrk="1" fontAlgn="auto" latinLnBrk="0" hangingPunct="1">
            <a:lnSpc>
              <a:spcPts val="13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ea"/>
              <a:ea typeface="+mn-ea"/>
              <a:cs typeface="+mn-cs"/>
            </a:rPr>
            <a:t>　</a:t>
          </a:r>
          <a:r>
            <a:rPr kumimoji="0" lang="en-US" altLang="ja-JP" sz="1100" b="0" i="0" u="none" strike="noStrike" kern="0" cap="none" spc="0" normalizeH="0" baseline="0" noProof="0">
              <a:ln>
                <a:noFill/>
              </a:ln>
              <a:solidFill>
                <a:sysClr val="windowText" lastClr="000000"/>
              </a:solidFill>
              <a:effectLst/>
              <a:uLnTx/>
              <a:uFillTx/>
              <a:latin typeface="+mn-ea"/>
              <a:ea typeface="+mn-ea"/>
              <a:cs typeface="+mn-cs"/>
            </a:rPr>
            <a:t>2</a:t>
          </a:r>
          <a:r>
            <a:rPr kumimoji="0" lang="ja-JP" altLang="ja-JP" sz="1100" b="0" i="0" u="none" strike="noStrike" kern="0" cap="none" spc="0" normalizeH="0" baseline="0" noProof="0">
              <a:ln>
                <a:noFill/>
              </a:ln>
              <a:solidFill>
                <a:sysClr val="windowText" lastClr="000000"/>
              </a:solidFill>
              <a:effectLst/>
              <a:uLnTx/>
              <a:uFillTx/>
              <a:latin typeface="+mn-ea"/>
              <a:ea typeface="+mn-ea"/>
              <a:cs typeface="+mn-cs"/>
            </a:rPr>
            <a:t>先：</a:t>
          </a:r>
          <a:r>
            <a:rPr kumimoji="0" lang="en-US" altLang="ja-JP" sz="1100" b="0" i="0" u="none" strike="noStrike" kern="0" cap="none" spc="0" normalizeH="0" baseline="0" noProof="0">
              <a:ln>
                <a:noFill/>
              </a:ln>
              <a:solidFill>
                <a:sysClr val="windowText" lastClr="000000"/>
              </a:solidFill>
              <a:effectLst/>
              <a:uLnTx/>
              <a:uFillTx/>
              <a:latin typeface="+mn-ea"/>
              <a:ea typeface="+mn-ea"/>
              <a:cs typeface="+mn-cs"/>
            </a:rPr>
            <a:t>2</a:t>
          </a:r>
          <a:r>
            <a:rPr kumimoji="0" lang="ja-JP" altLang="ja-JP" sz="1100" b="0" i="0" u="none" strike="noStrike" kern="0" cap="none" spc="0" normalizeH="0" baseline="0" noProof="0">
              <a:ln>
                <a:noFill/>
              </a:ln>
              <a:solidFill>
                <a:sysClr val="windowText" lastClr="000000"/>
              </a:solidFill>
              <a:effectLst/>
              <a:uLnTx/>
              <a:uFillTx/>
              <a:latin typeface="+mn-ea"/>
              <a:ea typeface="+mn-ea"/>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mn-ea"/>
            <a:ea typeface="+mn-ea"/>
          </a:endParaRPr>
        </a:p>
      </xdr:txBody>
    </xdr:sp>
    <xdr:clientData/>
  </xdr:oneCellAnchor>
  <xdr:oneCellAnchor>
    <xdr:from>
      <xdr:col>6</xdr:col>
      <xdr:colOff>68091</xdr:colOff>
      <xdr:row>743</xdr:row>
      <xdr:rowOff>295356</xdr:rowOff>
    </xdr:from>
    <xdr:ext cx="2069726" cy="627529"/>
    <xdr:sp macro="" textlink="">
      <xdr:nvSpPr>
        <xdr:cNvPr id="40" name="Text Box 35">
          <a:extLst>
            <a:ext uri="{FF2B5EF4-FFF2-40B4-BE49-F238E27FC236}">
              <a16:creationId xmlns:a16="http://schemas.microsoft.com/office/drawing/2014/main" id="{C59ECACF-FDD4-95D2-7E4B-D81799B38BB0}"/>
            </a:ext>
          </a:extLst>
        </xdr:cNvPr>
        <xdr:cNvSpPr txBox="1">
          <a:spLocks noChangeArrowheads="1"/>
        </xdr:cNvSpPr>
      </xdr:nvSpPr>
      <xdr:spPr bwMode="auto">
        <a:xfrm>
          <a:off x="1299084" y="47348856"/>
          <a:ext cx="2069726" cy="62752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anchorCtr="1"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mn-ea"/>
              <a:ea typeface="+mn-ea"/>
            </a:rPr>
            <a:t>【一般競争入札・委託】</a:t>
          </a:r>
        </a:p>
        <a:p>
          <a:pPr marL="0" marR="0" lvl="0" indent="0" defTabSz="914400" rtl="0" eaLnBrk="1" fontAlgn="auto" latinLnBrk="0" hangingPunct="1">
            <a:lnSpc>
              <a:spcPts val="13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ea"/>
              <a:ea typeface="+mn-ea"/>
              <a:cs typeface="+mn-cs"/>
            </a:rPr>
            <a:t>　</a:t>
          </a:r>
          <a:r>
            <a:rPr kumimoji="0" lang="en-US" altLang="ja-JP" sz="1100" b="0" i="0" u="none" strike="noStrike" kern="0" cap="none" spc="0" normalizeH="0" baseline="0" noProof="0">
              <a:ln>
                <a:noFill/>
              </a:ln>
              <a:solidFill>
                <a:sysClr val="windowText" lastClr="000000"/>
              </a:solidFill>
              <a:effectLst/>
              <a:uLnTx/>
              <a:uFillTx/>
              <a:latin typeface="+mn-ea"/>
              <a:ea typeface="+mn-ea"/>
              <a:cs typeface="+mn-cs"/>
            </a:rPr>
            <a:t>1</a:t>
          </a:r>
          <a:r>
            <a:rPr kumimoji="0" lang="ja-JP" altLang="ja-JP" sz="1100" b="0" i="0" u="none" strike="noStrike" kern="0" cap="none" spc="0" normalizeH="0" baseline="0" noProof="0">
              <a:ln>
                <a:noFill/>
              </a:ln>
              <a:solidFill>
                <a:sysClr val="windowText" lastClr="000000"/>
              </a:solidFill>
              <a:effectLst/>
              <a:uLnTx/>
              <a:uFillTx/>
              <a:latin typeface="+mn-ea"/>
              <a:ea typeface="+mn-ea"/>
              <a:cs typeface="+mn-cs"/>
            </a:rPr>
            <a:t>先：</a:t>
          </a:r>
          <a:r>
            <a:rPr kumimoji="0" lang="en-US" altLang="ja-JP" sz="1100" b="0" i="0" u="none" strike="noStrike" kern="0" cap="none" spc="0" normalizeH="0" baseline="0" noProof="0">
              <a:ln>
                <a:noFill/>
              </a:ln>
              <a:solidFill>
                <a:sysClr val="windowText" lastClr="000000"/>
              </a:solidFill>
              <a:effectLst/>
              <a:uLnTx/>
              <a:uFillTx/>
              <a:latin typeface="+mn-ea"/>
              <a:ea typeface="+mn-ea"/>
              <a:cs typeface="+mn-cs"/>
            </a:rPr>
            <a:t>10</a:t>
          </a:r>
          <a:r>
            <a:rPr kumimoji="0" lang="ja-JP" altLang="ja-JP" sz="1100" b="0" i="0" u="none" strike="noStrike" kern="0" cap="none" spc="0" normalizeH="0" baseline="0" noProof="0">
              <a:ln>
                <a:noFill/>
              </a:ln>
              <a:solidFill>
                <a:sysClr val="windowText" lastClr="000000"/>
              </a:solidFill>
              <a:effectLst/>
              <a:uLnTx/>
              <a:uFillTx/>
              <a:latin typeface="+mn-ea"/>
              <a:ea typeface="+mn-ea"/>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mn-ea"/>
            <a:ea typeface="+mn-ea"/>
          </a:endParaRPr>
        </a:p>
      </xdr:txBody>
    </xdr:sp>
    <xdr:clientData/>
  </xdr:oneCellAnchor>
  <xdr:oneCellAnchor>
    <xdr:from>
      <xdr:col>31</xdr:col>
      <xdr:colOff>40824</xdr:colOff>
      <xdr:row>745</xdr:row>
      <xdr:rowOff>149680</xdr:rowOff>
    </xdr:from>
    <xdr:ext cx="945696" cy="802820"/>
    <xdr:sp macro="" textlink="">
      <xdr:nvSpPr>
        <xdr:cNvPr id="41" name="Text Box 36">
          <a:extLst>
            <a:ext uri="{FF2B5EF4-FFF2-40B4-BE49-F238E27FC236}">
              <a16:creationId xmlns:a16="http://schemas.microsoft.com/office/drawing/2014/main" id="{90022BDA-4641-663A-D627-2057FA9D3E65}"/>
            </a:ext>
          </a:extLst>
        </xdr:cNvPr>
        <xdr:cNvSpPr txBox="1">
          <a:spLocks noChangeArrowheads="1"/>
        </xdr:cNvSpPr>
      </xdr:nvSpPr>
      <xdr:spPr bwMode="auto">
        <a:xfrm>
          <a:off x="6368145" y="50659394"/>
          <a:ext cx="952500" cy="80282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D</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個人</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6</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先　</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0.2</a:t>
          </a:r>
          <a:r>
            <a:rPr kumimoji="0"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clientData/>
  </xdr:oneCellAnchor>
  <xdr:oneCellAnchor>
    <xdr:from>
      <xdr:col>31</xdr:col>
      <xdr:colOff>164196</xdr:colOff>
      <xdr:row>748</xdr:row>
      <xdr:rowOff>81643</xdr:rowOff>
    </xdr:from>
    <xdr:ext cx="775608" cy="612322"/>
    <xdr:sp macro="" textlink="">
      <xdr:nvSpPr>
        <xdr:cNvPr id="42" name="Text Box 37">
          <a:extLst>
            <a:ext uri="{FF2B5EF4-FFF2-40B4-BE49-F238E27FC236}">
              <a16:creationId xmlns:a16="http://schemas.microsoft.com/office/drawing/2014/main" id="{0968847C-E5D4-36A8-5DE7-216068D568A6}"/>
            </a:ext>
          </a:extLst>
        </xdr:cNvPr>
        <xdr:cNvSpPr txBox="1">
          <a:spLocks noChangeArrowheads="1"/>
        </xdr:cNvSpPr>
      </xdr:nvSpPr>
      <xdr:spPr bwMode="auto">
        <a:xfrm>
          <a:off x="6504217" y="51652714"/>
          <a:ext cx="775608" cy="612322"/>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mn-ea"/>
            </a:rPr>
            <a:t>外部有識者により構成される会議の出席謝金</a:t>
          </a:r>
          <a:endParaRPr kumimoji="0" lang="ja-JP" altLang="en-US" sz="1000" b="0" i="0" u="none" strike="sngStrike" kern="0" cap="none" spc="0" normalizeH="0" baseline="0" noProof="0">
            <a:ln>
              <a:noFill/>
            </a:ln>
            <a:solidFill>
              <a:sysClr val="windowText" lastClr="000000"/>
            </a:solidFill>
            <a:effectLst/>
            <a:uLnTx/>
            <a:uFillTx/>
          </a:endParaRPr>
        </a:p>
      </xdr:txBody>
    </xdr:sp>
    <xdr:clientData/>
  </xdr:oneCellAnchor>
  <xdr:twoCellAnchor>
    <xdr:from>
      <xdr:col>30</xdr:col>
      <xdr:colOff>177800</xdr:colOff>
      <xdr:row>748</xdr:row>
      <xdr:rowOff>63500</xdr:rowOff>
    </xdr:from>
    <xdr:to>
      <xdr:col>36</xdr:col>
      <xdr:colOff>63500</xdr:colOff>
      <xdr:row>750</xdr:row>
      <xdr:rowOff>12700</xdr:rowOff>
    </xdr:to>
    <xdr:sp macro="" textlink="">
      <xdr:nvSpPr>
        <xdr:cNvPr id="1044" name="AutoShape 38">
          <a:extLst>
            <a:ext uri="{FF2B5EF4-FFF2-40B4-BE49-F238E27FC236}">
              <a16:creationId xmlns:a16="http://schemas.microsoft.com/office/drawing/2014/main" id="{CD4F0F54-64E4-C1EC-3F95-832F94163293}"/>
            </a:ext>
          </a:extLst>
        </xdr:cNvPr>
        <xdr:cNvSpPr>
          <a:spLocks noChangeArrowheads="1"/>
        </xdr:cNvSpPr>
      </xdr:nvSpPr>
      <xdr:spPr bwMode="auto">
        <a:xfrm>
          <a:off x="5702300" y="67564000"/>
          <a:ext cx="990600" cy="6604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37</xdr:col>
      <xdr:colOff>141835</xdr:colOff>
      <xdr:row>745</xdr:row>
      <xdr:rowOff>136071</xdr:rowOff>
    </xdr:from>
    <xdr:ext cx="1016150" cy="816429"/>
    <xdr:sp macro="" textlink="">
      <xdr:nvSpPr>
        <xdr:cNvPr id="44" name="Text Box 36">
          <a:extLst>
            <a:ext uri="{FF2B5EF4-FFF2-40B4-BE49-F238E27FC236}">
              <a16:creationId xmlns:a16="http://schemas.microsoft.com/office/drawing/2014/main" id="{A21D00B5-1979-4889-5FDB-FE32AC09943B}"/>
            </a:ext>
          </a:extLst>
        </xdr:cNvPr>
        <xdr:cNvSpPr txBox="1">
          <a:spLocks noChangeArrowheads="1"/>
        </xdr:cNvSpPr>
      </xdr:nvSpPr>
      <xdr:spPr bwMode="auto">
        <a:xfrm>
          <a:off x="7712849" y="50645785"/>
          <a:ext cx="1009330" cy="8164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E.</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㈱大和速記</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情報センター</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先　</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0.1</a:t>
          </a:r>
          <a:r>
            <a:rPr kumimoji="0"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clientData/>
  </xdr:oneCellAnchor>
  <xdr:oneCellAnchor>
    <xdr:from>
      <xdr:col>45</xdr:col>
      <xdr:colOff>116115</xdr:colOff>
      <xdr:row>748</xdr:row>
      <xdr:rowOff>54429</xdr:rowOff>
    </xdr:from>
    <xdr:ext cx="796017" cy="618633"/>
    <xdr:sp macro="" textlink="">
      <xdr:nvSpPr>
        <xdr:cNvPr id="45" name="Text Box 37">
          <a:extLst>
            <a:ext uri="{FF2B5EF4-FFF2-40B4-BE49-F238E27FC236}">
              <a16:creationId xmlns:a16="http://schemas.microsoft.com/office/drawing/2014/main" id="{53525B9F-6488-2D37-BD14-F0F9D233B97C}"/>
            </a:ext>
          </a:extLst>
        </xdr:cNvPr>
        <xdr:cNvSpPr txBox="1">
          <a:spLocks noChangeArrowheads="1"/>
        </xdr:cNvSpPr>
      </xdr:nvSpPr>
      <xdr:spPr bwMode="auto">
        <a:xfrm>
          <a:off x="9307286" y="63436500"/>
          <a:ext cx="802821" cy="61232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mn-ea"/>
            </a:rPr>
            <a:t>会議出席者に用意する飲み物発注費用</a:t>
          </a:r>
          <a:endParaRPr kumimoji="0" lang="ja-JP" altLang="en-US" sz="1000" b="0" i="0" u="none" strike="sngStrike" kern="0" cap="none" spc="0" normalizeH="0" baseline="0" noProof="0">
            <a:ln>
              <a:noFill/>
            </a:ln>
            <a:solidFill>
              <a:sysClr val="windowText" lastClr="000000"/>
            </a:solidFill>
            <a:effectLst/>
            <a:uLnTx/>
            <a:uFillTx/>
          </a:endParaRPr>
        </a:p>
      </xdr:txBody>
    </xdr:sp>
    <xdr:clientData/>
  </xdr:oneCellAnchor>
  <xdr:twoCellAnchor>
    <xdr:from>
      <xdr:col>44</xdr:col>
      <xdr:colOff>95250</xdr:colOff>
      <xdr:row>748</xdr:row>
      <xdr:rowOff>57150</xdr:rowOff>
    </xdr:from>
    <xdr:to>
      <xdr:col>49</xdr:col>
      <xdr:colOff>203200</xdr:colOff>
      <xdr:row>749</xdr:row>
      <xdr:rowOff>323850</xdr:rowOff>
    </xdr:to>
    <xdr:sp macro="" textlink="">
      <xdr:nvSpPr>
        <xdr:cNvPr id="1047" name="AutoShape 38">
          <a:extLst>
            <a:ext uri="{FF2B5EF4-FFF2-40B4-BE49-F238E27FC236}">
              <a16:creationId xmlns:a16="http://schemas.microsoft.com/office/drawing/2014/main" id="{A45DB834-4D8C-AD90-137D-97DDF0445F3C}"/>
            </a:ext>
          </a:extLst>
        </xdr:cNvPr>
        <xdr:cNvSpPr>
          <a:spLocks noChangeArrowheads="1"/>
        </xdr:cNvSpPr>
      </xdr:nvSpPr>
      <xdr:spPr bwMode="auto">
        <a:xfrm>
          <a:off x="8197850" y="67557650"/>
          <a:ext cx="1028700" cy="6223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38</xdr:col>
      <xdr:colOff>102031</xdr:colOff>
      <xdr:row>748</xdr:row>
      <xdr:rowOff>35537</xdr:rowOff>
    </xdr:from>
    <xdr:ext cx="837369" cy="672034"/>
    <xdr:sp macro="" textlink="">
      <xdr:nvSpPr>
        <xdr:cNvPr id="47" name="Text Box 37">
          <a:extLst>
            <a:ext uri="{FF2B5EF4-FFF2-40B4-BE49-F238E27FC236}">
              <a16:creationId xmlns:a16="http://schemas.microsoft.com/office/drawing/2014/main" id="{F36F363C-E341-80F6-B496-AF42EAC8E857}"/>
            </a:ext>
          </a:extLst>
        </xdr:cNvPr>
        <xdr:cNvSpPr txBox="1">
          <a:spLocks noChangeArrowheads="1"/>
        </xdr:cNvSpPr>
      </xdr:nvSpPr>
      <xdr:spPr bwMode="auto">
        <a:xfrm>
          <a:off x="7864452" y="51606608"/>
          <a:ext cx="844122" cy="67203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mn-ea"/>
            </a:rPr>
            <a:t>速記業者への委託費用</a:t>
          </a:r>
          <a:endParaRPr kumimoji="0" lang="ja-JP" altLang="en-US" sz="1000" b="0" i="0" u="none" strike="sngStrike" kern="0" cap="none" spc="0" normalizeH="0" baseline="0" noProof="0">
            <a:ln>
              <a:noFill/>
            </a:ln>
            <a:solidFill>
              <a:sysClr val="windowText" lastClr="000000"/>
            </a:solidFill>
            <a:effectLst/>
            <a:uLnTx/>
            <a:uFillTx/>
          </a:endParaRPr>
        </a:p>
      </xdr:txBody>
    </xdr:sp>
    <xdr:clientData/>
  </xdr:oneCellAnchor>
  <xdr:twoCellAnchor>
    <xdr:from>
      <xdr:col>37</xdr:col>
      <xdr:colOff>158750</xdr:colOff>
      <xdr:row>748</xdr:row>
      <xdr:rowOff>76200</xdr:rowOff>
    </xdr:from>
    <xdr:to>
      <xdr:col>43</xdr:col>
      <xdr:colOff>6350</xdr:colOff>
      <xdr:row>750</xdr:row>
      <xdr:rowOff>0</xdr:rowOff>
    </xdr:to>
    <xdr:sp macro="" textlink="">
      <xdr:nvSpPr>
        <xdr:cNvPr id="1049" name="AutoShape 38">
          <a:extLst>
            <a:ext uri="{FF2B5EF4-FFF2-40B4-BE49-F238E27FC236}">
              <a16:creationId xmlns:a16="http://schemas.microsoft.com/office/drawing/2014/main" id="{DD5DAB68-FB61-E521-FD3C-E27E24A2BA9D}"/>
            </a:ext>
          </a:extLst>
        </xdr:cNvPr>
        <xdr:cNvSpPr>
          <a:spLocks noChangeArrowheads="1"/>
        </xdr:cNvSpPr>
      </xdr:nvSpPr>
      <xdr:spPr bwMode="auto">
        <a:xfrm>
          <a:off x="6972300" y="67576700"/>
          <a:ext cx="952500" cy="6350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44</xdr:col>
      <xdr:colOff>123371</xdr:colOff>
      <xdr:row>745</xdr:row>
      <xdr:rowOff>156936</xdr:rowOff>
    </xdr:from>
    <xdr:ext cx="966107" cy="809094"/>
    <xdr:sp macro="" textlink="">
      <xdr:nvSpPr>
        <xdr:cNvPr id="49" name="Text Box 36">
          <a:extLst>
            <a:ext uri="{FF2B5EF4-FFF2-40B4-BE49-F238E27FC236}">
              <a16:creationId xmlns:a16="http://schemas.microsoft.com/office/drawing/2014/main" id="{67489D3F-E256-97DE-263A-7F4354491FD4}"/>
            </a:ext>
          </a:extLst>
        </xdr:cNvPr>
        <xdr:cNvSpPr txBox="1">
          <a:spLocks noChangeArrowheads="1"/>
        </xdr:cNvSpPr>
      </xdr:nvSpPr>
      <xdr:spPr bwMode="auto">
        <a:xfrm>
          <a:off x="9116785" y="62484000"/>
          <a:ext cx="966107" cy="80282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F</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東京ケータリング㈱</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先　</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0.1</a:t>
          </a:r>
          <a:r>
            <a:rPr kumimoji="0"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clientData/>
  </xdr:oneCellAnchor>
  <xdr:oneCellAnchor>
    <xdr:from>
      <xdr:col>20</xdr:col>
      <xdr:colOff>48079</xdr:colOff>
      <xdr:row>745</xdr:row>
      <xdr:rowOff>146157</xdr:rowOff>
    </xdr:from>
    <xdr:ext cx="1491790" cy="770624"/>
    <xdr:sp macro="" textlink="">
      <xdr:nvSpPr>
        <xdr:cNvPr id="50" name="Text Box 36">
          <a:extLst>
            <a:ext uri="{FF2B5EF4-FFF2-40B4-BE49-F238E27FC236}">
              <a16:creationId xmlns:a16="http://schemas.microsoft.com/office/drawing/2014/main" id="{4B865A9C-3D59-9C9A-1261-F72EE96AEE3D}"/>
            </a:ext>
          </a:extLst>
        </xdr:cNvPr>
        <xdr:cNvSpPr txBox="1">
          <a:spLocks noChangeArrowheads="1"/>
        </xdr:cNvSpPr>
      </xdr:nvSpPr>
      <xdr:spPr bwMode="auto">
        <a:xfrm>
          <a:off x="4102554" y="64737563"/>
          <a:ext cx="1505290" cy="77062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C.</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帝国データバンク㈱　</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先 </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2</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件　</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2</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oneCellAnchor>
  <xdr:oneCellAnchor>
    <xdr:from>
      <xdr:col>8</xdr:col>
      <xdr:colOff>36819</xdr:colOff>
      <xdr:row>745</xdr:row>
      <xdr:rowOff>180576</xdr:rowOff>
    </xdr:from>
    <xdr:ext cx="1276320" cy="731102"/>
    <xdr:sp macro="" textlink="">
      <xdr:nvSpPr>
        <xdr:cNvPr id="52" name="Text Box 36">
          <a:extLst>
            <a:ext uri="{FF2B5EF4-FFF2-40B4-BE49-F238E27FC236}">
              <a16:creationId xmlns:a16="http://schemas.microsoft.com/office/drawing/2014/main" id="{4FD3BDF9-3556-667F-AED8-8D67D3E07B10}"/>
            </a:ext>
          </a:extLst>
        </xdr:cNvPr>
        <xdr:cNvSpPr txBox="1">
          <a:spLocks noChangeArrowheads="1"/>
        </xdr:cNvSpPr>
      </xdr:nvSpPr>
      <xdr:spPr bwMode="auto">
        <a:xfrm>
          <a:off x="1669676" y="55697719"/>
          <a:ext cx="1283073" cy="731102"/>
        </a:xfrm>
        <a:prstGeom prst="rect">
          <a:avLst/>
        </a:prstGeom>
        <a:solidFill>
          <a:srgbClr xmlns:mc="http://schemas.openxmlformats.org/markup-compatibility/2006" xmlns:a14="http://schemas.microsoft.com/office/drawing/2010/main" val="FFFFFF" mc:Ignorable="a14" a14:legacySpreadsheetColorIndex="65"/>
        </a:solidFill>
        <a:ln w="9525">
          <a:solidFill>
            <a:schemeClr val="tx1"/>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NTT</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データ経営研究所</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先　</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10</a:t>
          </a:r>
          <a:r>
            <a:rPr kumimoji="0"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clientData/>
  </xdr:oneCellAnchor>
  <xdr:twoCellAnchor>
    <xdr:from>
      <xdr:col>7</xdr:col>
      <xdr:colOff>146050</xdr:colOff>
      <xdr:row>748</xdr:row>
      <xdr:rowOff>19050</xdr:rowOff>
    </xdr:from>
    <xdr:to>
      <xdr:col>15</xdr:col>
      <xdr:colOff>6350</xdr:colOff>
      <xdr:row>751</xdr:row>
      <xdr:rowOff>285750</xdr:rowOff>
    </xdr:to>
    <xdr:sp macro="" textlink="">
      <xdr:nvSpPr>
        <xdr:cNvPr id="1053" name="AutoShape 38">
          <a:extLst>
            <a:ext uri="{FF2B5EF4-FFF2-40B4-BE49-F238E27FC236}">
              <a16:creationId xmlns:a16="http://schemas.microsoft.com/office/drawing/2014/main" id="{E98C8582-3588-50B8-A935-0FC7129EDC68}"/>
            </a:ext>
          </a:extLst>
        </xdr:cNvPr>
        <xdr:cNvSpPr>
          <a:spLocks noChangeArrowheads="1"/>
        </xdr:cNvSpPr>
      </xdr:nvSpPr>
      <xdr:spPr bwMode="auto">
        <a:xfrm>
          <a:off x="1435100" y="67519550"/>
          <a:ext cx="1333500" cy="13335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9</xdr:col>
      <xdr:colOff>49679</xdr:colOff>
      <xdr:row>748</xdr:row>
      <xdr:rowOff>176893</xdr:rowOff>
    </xdr:from>
    <xdr:ext cx="957740" cy="1088570"/>
    <xdr:sp macro="" textlink="">
      <xdr:nvSpPr>
        <xdr:cNvPr id="54" name="Text Box 37">
          <a:extLst>
            <a:ext uri="{FF2B5EF4-FFF2-40B4-BE49-F238E27FC236}">
              <a16:creationId xmlns:a16="http://schemas.microsoft.com/office/drawing/2014/main" id="{8AF821B6-3015-8405-74DE-271497D0360A}"/>
            </a:ext>
          </a:extLst>
        </xdr:cNvPr>
        <xdr:cNvSpPr txBox="1">
          <a:spLocks noChangeArrowheads="1"/>
        </xdr:cNvSpPr>
      </xdr:nvSpPr>
      <xdr:spPr bwMode="auto">
        <a:xfrm>
          <a:off x="1892993" y="56755393"/>
          <a:ext cx="950899" cy="108857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mn-ea"/>
            </a:rPr>
            <a:t>地域金融機関の取組みに対する評価等を把握することを目的としたアンケート調査を委託</a:t>
          </a:r>
          <a:endParaRPr kumimoji="0" lang="ja-JP" altLang="en-US" sz="1000" b="0" i="0" u="none" strike="sngStrike" kern="0" cap="none" spc="0" normalizeH="0" baseline="0" noProof="0">
            <a:ln>
              <a:noFill/>
            </a:ln>
            <a:solidFill>
              <a:sysClr val="windowText" lastClr="000000"/>
            </a:solidFill>
            <a:effectLst/>
            <a:uLnTx/>
            <a:uFillTx/>
          </a:endParaRPr>
        </a:p>
      </xdr:txBody>
    </xdr:sp>
    <xdr:clientData/>
  </xdr:oneCellAnchor>
  <xdr:twoCellAnchor>
    <xdr:from>
      <xdr:col>20</xdr:col>
      <xdr:colOff>107950</xdr:colOff>
      <xdr:row>748</xdr:row>
      <xdr:rowOff>19050</xdr:rowOff>
    </xdr:from>
    <xdr:to>
      <xdr:col>27</xdr:col>
      <xdr:colOff>133350</xdr:colOff>
      <xdr:row>751</xdr:row>
      <xdr:rowOff>654050</xdr:rowOff>
    </xdr:to>
    <xdr:sp macro="" textlink="">
      <xdr:nvSpPr>
        <xdr:cNvPr id="1055" name="AutoShape 38">
          <a:extLst>
            <a:ext uri="{FF2B5EF4-FFF2-40B4-BE49-F238E27FC236}">
              <a16:creationId xmlns:a16="http://schemas.microsoft.com/office/drawing/2014/main" id="{68CB72E1-C55C-69D2-3728-804E050E6395}"/>
            </a:ext>
          </a:extLst>
        </xdr:cNvPr>
        <xdr:cNvSpPr>
          <a:spLocks noChangeArrowheads="1"/>
        </xdr:cNvSpPr>
      </xdr:nvSpPr>
      <xdr:spPr bwMode="auto">
        <a:xfrm>
          <a:off x="3790950" y="67519550"/>
          <a:ext cx="1314450" cy="17018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21</xdr:col>
      <xdr:colOff>146384</xdr:colOff>
      <xdr:row>748</xdr:row>
      <xdr:rowOff>301058</xdr:rowOff>
    </xdr:from>
    <xdr:ext cx="1075951" cy="1244504"/>
    <xdr:sp macro="" textlink="">
      <xdr:nvSpPr>
        <xdr:cNvPr id="56" name="Text Box 37">
          <a:extLst>
            <a:ext uri="{FF2B5EF4-FFF2-40B4-BE49-F238E27FC236}">
              <a16:creationId xmlns:a16="http://schemas.microsoft.com/office/drawing/2014/main" id="{163494BE-E7DD-E238-89C4-6E693AD89577}"/>
            </a:ext>
          </a:extLst>
        </xdr:cNvPr>
        <xdr:cNvSpPr txBox="1">
          <a:spLocks noChangeArrowheads="1"/>
        </xdr:cNvSpPr>
      </xdr:nvSpPr>
      <xdr:spPr bwMode="auto">
        <a:xfrm>
          <a:off x="4409615" y="65964027"/>
          <a:ext cx="1062157" cy="12382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mn-ea"/>
            </a:rPr>
            <a:t>地域金融機関の取組みに対する評価等を把握することを目的とした財務局・財務事務所による訪問ヒアリング対象候補先、追加対象候補先の選定を委託</a:t>
          </a:r>
          <a:endParaRPr kumimoji="0" lang="ja-JP" altLang="en-US" sz="1000" b="0" i="0" u="none" strike="sngStrike" kern="0" cap="none" spc="0" normalizeH="0" baseline="0" noProof="0">
            <a:ln>
              <a:noFill/>
            </a:ln>
            <a:solidFill>
              <a:sysClr val="windowText" lastClr="000000"/>
            </a:solidFill>
            <a:effectLst/>
            <a:uLnTx/>
            <a:uFillTx/>
          </a:endParaRPr>
        </a:p>
      </xdr:txBody>
    </xdr:sp>
    <xdr:clientData/>
  </xdr:oneCellAnchor>
  <xdr:twoCellAnchor>
    <xdr:from>
      <xdr:col>10</xdr:col>
      <xdr:colOff>38100</xdr:colOff>
      <xdr:row>727</xdr:row>
      <xdr:rowOff>158750</xdr:rowOff>
    </xdr:from>
    <xdr:to>
      <xdr:col>25</xdr:col>
      <xdr:colOff>114300</xdr:colOff>
      <xdr:row>727</xdr:row>
      <xdr:rowOff>184150</xdr:rowOff>
    </xdr:to>
    <xdr:sp macro="" textlink="">
      <xdr:nvSpPr>
        <xdr:cNvPr id="1057" name="Line 45">
          <a:extLst>
            <a:ext uri="{FF2B5EF4-FFF2-40B4-BE49-F238E27FC236}">
              <a16:creationId xmlns:a16="http://schemas.microsoft.com/office/drawing/2014/main" id="{4F37B1C9-CF35-2327-0BD8-29CDD91C92C9}"/>
            </a:ext>
          </a:extLst>
        </xdr:cNvPr>
        <xdr:cNvSpPr>
          <a:spLocks noChangeShapeType="1"/>
        </xdr:cNvSpPr>
      </xdr:nvSpPr>
      <xdr:spPr bwMode="auto">
        <a:xfrm>
          <a:off x="1879600" y="60210700"/>
          <a:ext cx="2838450" cy="25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114300</xdr:colOff>
      <xdr:row>727</xdr:row>
      <xdr:rowOff>184150</xdr:rowOff>
    </xdr:from>
    <xdr:to>
      <xdr:col>25</xdr:col>
      <xdr:colOff>120650</xdr:colOff>
      <xdr:row>729</xdr:row>
      <xdr:rowOff>152400</xdr:rowOff>
    </xdr:to>
    <xdr:sp macro="" textlink="">
      <xdr:nvSpPr>
        <xdr:cNvPr id="1058" name="Line 47">
          <a:extLst>
            <a:ext uri="{FF2B5EF4-FFF2-40B4-BE49-F238E27FC236}">
              <a16:creationId xmlns:a16="http://schemas.microsoft.com/office/drawing/2014/main" id="{E3F0AB2C-D40B-59AA-B4A4-AD7876B6A13B}"/>
            </a:ext>
          </a:extLst>
        </xdr:cNvPr>
        <xdr:cNvSpPr>
          <a:spLocks noChangeShapeType="1"/>
        </xdr:cNvSpPr>
      </xdr:nvSpPr>
      <xdr:spPr bwMode="auto">
        <a:xfrm>
          <a:off x="4718050" y="60236100"/>
          <a:ext cx="6350" cy="6794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39</xdr:col>
      <xdr:colOff>133350</xdr:colOff>
      <xdr:row>742</xdr:row>
      <xdr:rowOff>171450</xdr:rowOff>
    </xdr:from>
    <xdr:to>
      <xdr:col>39</xdr:col>
      <xdr:colOff>146050</xdr:colOff>
      <xdr:row>743</xdr:row>
      <xdr:rowOff>298450</xdr:rowOff>
    </xdr:to>
    <xdr:sp macro="" textlink="">
      <xdr:nvSpPr>
        <xdr:cNvPr id="1059" name="Line 47">
          <a:extLst>
            <a:ext uri="{FF2B5EF4-FFF2-40B4-BE49-F238E27FC236}">
              <a16:creationId xmlns:a16="http://schemas.microsoft.com/office/drawing/2014/main" id="{44321652-C0AE-D0A2-CC49-5A7E1123B22F}"/>
            </a:ext>
          </a:extLst>
        </xdr:cNvPr>
        <xdr:cNvSpPr>
          <a:spLocks noChangeShapeType="1"/>
        </xdr:cNvSpPr>
      </xdr:nvSpPr>
      <xdr:spPr bwMode="auto">
        <a:xfrm>
          <a:off x="7315200" y="65544700"/>
          <a:ext cx="12700" cy="482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45</xdr:col>
      <xdr:colOff>177800</xdr:colOff>
      <xdr:row>742</xdr:row>
      <xdr:rowOff>184150</xdr:rowOff>
    </xdr:from>
    <xdr:to>
      <xdr:col>45</xdr:col>
      <xdr:colOff>184150</xdr:colOff>
      <xdr:row>743</xdr:row>
      <xdr:rowOff>298450</xdr:rowOff>
    </xdr:to>
    <xdr:sp macro="" textlink="">
      <xdr:nvSpPr>
        <xdr:cNvPr id="1060" name="Line 47">
          <a:extLst>
            <a:ext uri="{FF2B5EF4-FFF2-40B4-BE49-F238E27FC236}">
              <a16:creationId xmlns:a16="http://schemas.microsoft.com/office/drawing/2014/main" id="{AB140606-C675-7BE7-8143-01277AF408A7}"/>
            </a:ext>
          </a:extLst>
        </xdr:cNvPr>
        <xdr:cNvSpPr>
          <a:spLocks noChangeShapeType="1"/>
        </xdr:cNvSpPr>
      </xdr:nvSpPr>
      <xdr:spPr bwMode="auto">
        <a:xfrm>
          <a:off x="8464550" y="65557400"/>
          <a:ext cx="6350" cy="4699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43</xdr:col>
      <xdr:colOff>92424</xdr:colOff>
      <xdr:row>743</xdr:row>
      <xdr:rowOff>314085</xdr:rowOff>
    </xdr:from>
    <xdr:ext cx="1514335" cy="558613"/>
    <xdr:sp macro="" textlink="">
      <xdr:nvSpPr>
        <xdr:cNvPr id="60" name="Text Box 35">
          <a:extLst>
            <a:ext uri="{FF2B5EF4-FFF2-40B4-BE49-F238E27FC236}">
              <a16:creationId xmlns:a16="http://schemas.microsoft.com/office/drawing/2014/main" id="{22DBBA50-FF66-CD44-AB5A-3D9F096D7E51}"/>
            </a:ext>
          </a:extLst>
        </xdr:cNvPr>
        <xdr:cNvSpPr txBox="1">
          <a:spLocks noChangeArrowheads="1"/>
        </xdr:cNvSpPr>
      </xdr:nvSpPr>
      <xdr:spPr bwMode="auto">
        <a:xfrm>
          <a:off x="8875381" y="50116228"/>
          <a:ext cx="1547690" cy="558613"/>
        </a:xfrm>
        <a:prstGeom prst="rect">
          <a:avLst/>
        </a:prstGeom>
        <a:noFill/>
        <a:ln>
          <a:noFill/>
        </a:ln>
      </xdr:spPr>
      <xdr:txBody>
        <a:bodyPr vertOverflow="clip" wrap="square" lIns="27432" tIns="18288" rIns="0" bIns="18288" anchor="ctr" anchorCtr="1"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mn-ea"/>
              <a:ea typeface="+mn-ea"/>
            </a:rPr>
            <a:t>【随意契約（少額）】</a:t>
          </a:r>
        </a:p>
        <a:p>
          <a:pPr marL="0" marR="0" lvl="0" indent="0" defTabSz="914400" rtl="0" eaLnBrk="1" fontAlgn="auto" latinLnBrk="0" hangingPunct="1">
            <a:lnSpc>
              <a:spcPts val="13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ea"/>
              <a:ea typeface="+mn-ea"/>
              <a:cs typeface="+mn-cs"/>
            </a:rPr>
            <a:t>　</a:t>
          </a:r>
          <a:r>
            <a:rPr kumimoji="0" lang="en-US" altLang="ja-JP" sz="1100" b="0" i="0" u="none" strike="noStrike" kern="0" cap="none" spc="0" normalizeH="0" baseline="0" noProof="0">
              <a:ln>
                <a:noFill/>
              </a:ln>
              <a:solidFill>
                <a:sysClr val="windowText" lastClr="000000"/>
              </a:solidFill>
              <a:effectLst/>
              <a:uLnTx/>
              <a:uFillTx/>
              <a:latin typeface="+mn-ea"/>
              <a:ea typeface="+mn-ea"/>
              <a:cs typeface="+mn-cs"/>
            </a:rPr>
            <a:t>1</a:t>
          </a:r>
          <a:r>
            <a:rPr kumimoji="0" lang="ja-JP" altLang="ja-JP" sz="1100" b="0" i="0" u="none" strike="noStrike" kern="0" cap="none" spc="0" normalizeH="0" baseline="0" noProof="0">
              <a:ln>
                <a:noFill/>
              </a:ln>
              <a:solidFill>
                <a:sysClr val="windowText" lastClr="000000"/>
              </a:solidFill>
              <a:effectLst/>
              <a:uLnTx/>
              <a:uFillTx/>
              <a:latin typeface="+mn-ea"/>
              <a:ea typeface="+mn-ea"/>
              <a:cs typeface="+mn-cs"/>
            </a:rPr>
            <a:t>先：</a:t>
          </a:r>
          <a:r>
            <a:rPr kumimoji="0" lang="en-US" altLang="ja-JP" sz="1100" b="0" i="0" u="none" strike="noStrike" kern="0" cap="none" spc="0" normalizeH="0" baseline="0" noProof="0">
              <a:ln>
                <a:noFill/>
              </a:ln>
              <a:solidFill>
                <a:sysClr val="windowText" lastClr="000000"/>
              </a:solidFill>
              <a:effectLst/>
              <a:uLnTx/>
              <a:uFillTx/>
              <a:latin typeface="+mn-ea"/>
              <a:ea typeface="+mn-ea"/>
              <a:cs typeface="+mn-cs"/>
            </a:rPr>
            <a:t>0.1</a:t>
          </a:r>
          <a:r>
            <a:rPr kumimoji="0" lang="ja-JP" altLang="ja-JP" sz="1100" b="0" i="0" u="none" strike="noStrike" kern="0" cap="none" spc="0" normalizeH="0" baseline="0" noProof="0">
              <a:ln>
                <a:noFill/>
              </a:ln>
              <a:solidFill>
                <a:sysClr val="windowText" lastClr="000000"/>
              </a:solidFill>
              <a:effectLst/>
              <a:uLnTx/>
              <a:uFillTx/>
              <a:latin typeface="+mn-ea"/>
              <a:ea typeface="+mn-ea"/>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mn-ea"/>
            <a:ea typeface="+mn-ea"/>
          </a:endParaRPr>
        </a:p>
      </xdr:txBody>
    </xdr:sp>
    <xdr:clientData/>
  </xdr:oneCellAnchor>
  <xdr:oneCellAnchor>
    <xdr:from>
      <xdr:col>35</xdr:col>
      <xdr:colOff>43600</xdr:colOff>
      <xdr:row>743</xdr:row>
      <xdr:rowOff>257256</xdr:rowOff>
    </xdr:from>
    <xdr:ext cx="2069726" cy="627529"/>
    <xdr:sp macro="" textlink="">
      <xdr:nvSpPr>
        <xdr:cNvPr id="61" name="Text Box 35">
          <a:extLst>
            <a:ext uri="{FF2B5EF4-FFF2-40B4-BE49-F238E27FC236}">
              <a16:creationId xmlns:a16="http://schemas.microsoft.com/office/drawing/2014/main" id="{D1321D94-18EE-56DF-E0AF-111A699ABFEB}"/>
            </a:ext>
          </a:extLst>
        </xdr:cNvPr>
        <xdr:cNvSpPr txBox="1">
          <a:spLocks noChangeArrowheads="1"/>
        </xdr:cNvSpPr>
      </xdr:nvSpPr>
      <xdr:spPr bwMode="auto">
        <a:xfrm>
          <a:off x="7193700" y="50059399"/>
          <a:ext cx="2069726" cy="627529"/>
        </a:xfrm>
        <a:prstGeom prst="rect">
          <a:avLst/>
        </a:prstGeom>
        <a:noFill/>
        <a:ln>
          <a:noFill/>
        </a:ln>
      </xdr:spPr>
      <xdr:txBody>
        <a:bodyPr vertOverflow="clip" wrap="square" lIns="27432" tIns="18288" rIns="0" bIns="18288" anchor="ctr" anchorCtr="1"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mn-ea"/>
              <a:ea typeface="+mn-ea"/>
            </a:rPr>
            <a:t>【一般競争入札・委託】</a:t>
          </a:r>
        </a:p>
        <a:p>
          <a:pPr marL="0" marR="0" lvl="0" indent="0" defTabSz="914400" rtl="0" eaLnBrk="1" fontAlgn="auto" latinLnBrk="0" hangingPunct="1">
            <a:lnSpc>
              <a:spcPts val="13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ea"/>
              <a:ea typeface="+mn-ea"/>
              <a:cs typeface="+mn-cs"/>
            </a:rPr>
            <a:t>　</a:t>
          </a:r>
          <a:r>
            <a:rPr kumimoji="0" lang="en-US" altLang="ja-JP" sz="1100" b="0" i="0" u="none" strike="noStrike" kern="0" cap="none" spc="0" normalizeH="0" baseline="0" noProof="0">
              <a:ln>
                <a:noFill/>
              </a:ln>
              <a:solidFill>
                <a:sysClr val="windowText" lastClr="000000"/>
              </a:solidFill>
              <a:effectLst/>
              <a:uLnTx/>
              <a:uFillTx/>
              <a:latin typeface="+mn-ea"/>
              <a:ea typeface="+mn-ea"/>
              <a:cs typeface="+mn-cs"/>
            </a:rPr>
            <a:t>1</a:t>
          </a:r>
          <a:r>
            <a:rPr kumimoji="0" lang="ja-JP" altLang="ja-JP" sz="1100" b="0" i="0" u="none" strike="noStrike" kern="0" cap="none" spc="0" normalizeH="0" baseline="0" noProof="0">
              <a:ln>
                <a:noFill/>
              </a:ln>
              <a:solidFill>
                <a:sysClr val="windowText" lastClr="000000"/>
              </a:solidFill>
              <a:effectLst/>
              <a:uLnTx/>
              <a:uFillTx/>
              <a:latin typeface="+mn-ea"/>
              <a:ea typeface="+mn-ea"/>
              <a:cs typeface="+mn-cs"/>
            </a:rPr>
            <a:t>先：</a:t>
          </a:r>
          <a:r>
            <a:rPr kumimoji="0" lang="en-US" altLang="ja-JP" sz="1100" b="0" i="0" u="none" strike="noStrike" kern="0" cap="none" spc="0" normalizeH="0" baseline="0" noProof="0">
              <a:ln>
                <a:noFill/>
              </a:ln>
              <a:solidFill>
                <a:sysClr val="windowText" lastClr="000000"/>
              </a:solidFill>
              <a:effectLst/>
              <a:uLnTx/>
              <a:uFillTx/>
              <a:latin typeface="+mn-ea"/>
              <a:ea typeface="+mn-ea"/>
              <a:cs typeface="+mn-cs"/>
            </a:rPr>
            <a:t>0.1</a:t>
          </a:r>
          <a:r>
            <a:rPr kumimoji="0" lang="ja-JP" altLang="ja-JP" sz="1100" b="0" i="0" u="none" strike="noStrike" kern="0" cap="none" spc="0" normalizeH="0" baseline="0" noProof="0">
              <a:ln>
                <a:noFill/>
              </a:ln>
              <a:solidFill>
                <a:sysClr val="windowText" lastClr="000000"/>
              </a:solidFill>
              <a:effectLst/>
              <a:uLnTx/>
              <a:uFillTx/>
              <a:latin typeface="+mn-ea"/>
              <a:ea typeface="+mn-ea"/>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mn-ea"/>
            <a:ea typeface="+mn-ea"/>
          </a:endParaRP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B1CCB-1261-4D33-96B3-CABE446811B0}">
  <sheetPr codeName="Sheet1">
    <pageSetUpPr fitToPage="1"/>
  </sheetPr>
  <dimension ref="A1:BL1111"/>
  <sheetViews>
    <sheetView tabSelected="1" view="pageBreakPreview" zoomScale="85" zoomScaleNormal="75" zoomScaleSheetLayoutView="85" zoomScalePageLayoutView="85" workbookViewId="0"/>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4" t="s">
        <v>0</v>
      </c>
      <c r="AK2" s="524"/>
      <c r="AL2" s="524"/>
      <c r="AM2" s="524"/>
      <c r="AN2" s="524"/>
      <c r="AO2" s="524"/>
      <c r="AP2" s="524"/>
      <c r="AQ2" s="784" t="s">
        <v>410</v>
      </c>
      <c r="AR2" s="784"/>
      <c r="AS2" s="43" t="str">
        <f>IF(OR(AQ2="　", AQ2=""), "", "-")</f>
        <v/>
      </c>
      <c r="AT2" s="785">
        <v>2</v>
      </c>
      <c r="AU2" s="785"/>
      <c r="AV2" s="44" t="str">
        <f>IF(AW2="", "", "-")</f>
        <v/>
      </c>
      <c r="AW2" s="786"/>
      <c r="AX2" s="786"/>
    </row>
    <row r="3" spans="1:50" ht="21" customHeight="1" thickBot="1" x14ac:dyDescent="0.25">
      <c r="A3" s="708" t="s">
        <v>338</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I3" s="23" t="s">
        <v>73</v>
      </c>
      <c r="AJ3" s="710" t="s">
        <v>433</v>
      </c>
      <c r="AK3" s="710"/>
      <c r="AL3" s="710"/>
      <c r="AM3" s="710"/>
      <c r="AN3" s="710"/>
      <c r="AO3" s="710"/>
      <c r="AP3" s="710"/>
      <c r="AQ3" s="710"/>
      <c r="AR3" s="710"/>
      <c r="AS3" s="710"/>
      <c r="AT3" s="710"/>
      <c r="AU3" s="710"/>
      <c r="AV3" s="710"/>
      <c r="AW3" s="710"/>
      <c r="AX3" s="24" t="s">
        <v>74</v>
      </c>
    </row>
    <row r="4" spans="1:50" ht="30" customHeight="1" x14ac:dyDescent="0.2">
      <c r="A4" s="548" t="s">
        <v>29</v>
      </c>
      <c r="B4" s="549"/>
      <c r="C4" s="549"/>
      <c r="D4" s="549"/>
      <c r="E4" s="549"/>
      <c r="F4" s="549"/>
      <c r="G4" s="526" t="s">
        <v>439</v>
      </c>
      <c r="H4" s="527"/>
      <c r="I4" s="527"/>
      <c r="J4" s="527"/>
      <c r="K4" s="527"/>
      <c r="L4" s="527"/>
      <c r="M4" s="527"/>
      <c r="N4" s="527"/>
      <c r="O4" s="527"/>
      <c r="P4" s="527"/>
      <c r="Q4" s="527"/>
      <c r="R4" s="527"/>
      <c r="S4" s="527"/>
      <c r="T4" s="527"/>
      <c r="U4" s="527"/>
      <c r="V4" s="527"/>
      <c r="W4" s="527"/>
      <c r="X4" s="527"/>
      <c r="Y4" s="528" t="s">
        <v>1</v>
      </c>
      <c r="Z4" s="529"/>
      <c r="AA4" s="529"/>
      <c r="AB4" s="529"/>
      <c r="AC4" s="529"/>
      <c r="AD4" s="530"/>
      <c r="AE4" s="531" t="s">
        <v>550</v>
      </c>
      <c r="AF4" s="532"/>
      <c r="AG4" s="532"/>
      <c r="AH4" s="532"/>
      <c r="AI4" s="532"/>
      <c r="AJ4" s="532"/>
      <c r="AK4" s="532"/>
      <c r="AL4" s="532"/>
      <c r="AM4" s="532"/>
      <c r="AN4" s="532"/>
      <c r="AO4" s="532"/>
      <c r="AP4" s="533"/>
      <c r="AQ4" s="534" t="s">
        <v>2</v>
      </c>
      <c r="AR4" s="529"/>
      <c r="AS4" s="529"/>
      <c r="AT4" s="529"/>
      <c r="AU4" s="529"/>
      <c r="AV4" s="529"/>
      <c r="AW4" s="529"/>
      <c r="AX4" s="535"/>
    </row>
    <row r="5" spans="1:50" ht="30" customHeight="1" x14ac:dyDescent="0.2">
      <c r="A5" s="536" t="s">
        <v>76</v>
      </c>
      <c r="B5" s="537"/>
      <c r="C5" s="537"/>
      <c r="D5" s="537"/>
      <c r="E5" s="537"/>
      <c r="F5" s="538"/>
      <c r="G5" s="693" t="s">
        <v>440</v>
      </c>
      <c r="H5" s="694"/>
      <c r="I5" s="694"/>
      <c r="J5" s="694"/>
      <c r="K5" s="694"/>
      <c r="L5" s="694"/>
      <c r="M5" s="695" t="s">
        <v>75</v>
      </c>
      <c r="N5" s="696"/>
      <c r="O5" s="696"/>
      <c r="P5" s="696"/>
      <c r="Q5" s="696"/>
      <c r="R5" s="697"/>
      <c r="S5" s="698" t="s">
        <v>441</v>
      </c>
      <c r="T5" s="694"/>
      <c r="U5" s="694"/>
      <c r="V5" s="694"/>
      <c r="W5" s="694"/>
      <c r="X5" s="699"/>
      <c r="Y5" s="542" t="s">
        <v>3</v>
      </c>
      <c r="Z5" s="282"/>
      <c r="AA5" s="282"/>
      <c r="AB5" s="282"/>
      <c r="AC5" s="282"/>
      <c r="AD5" s="283"/>
      <c r="AE5" s="543" t="s">
        <v>551</v>
      </c>
      <c r="AF5" s="543"/>
      <c r="AG5" s="543"/>
      <c r="AH5" s="543"/>
      <c r="AI5" s="543"/>
      <c r="AJ5" s="543"/>
      <c r="AK5" s="543"/>
      <c r="AL5" s="543"/>
      <c r="AM5" s="543"/>
      <c r="AN5" s="543"/>
      <c r="AO5" s="543"/>
      <c r="AP5" s="544"/>
      <c r="AQ5" s="545" t="s">
        <v>544</v>
      </c>
      <c r="AR5" s="546"/>
      <c r="AS5" s="546"/>
      <c r="AT5" s="546"/>
      <c r="AU5" s="546"/>
      <c r="AV5" s="546"/>
      <c r="AW5" s="546"/>
      <c r="AX5" s="547"/>
    </row>
    <row r="6" spans="1:50" ht="39" customHeight="1" x14ac:dyDescent="0.2">
      <c r="A6" s="550" t="s">
        <v>4</v>
      </c>
      <c r="B6" s="551"/>
      <c r="C6" s="551"/>
      <c r="D6" s="551"/>
      <c r="E6" s="551"/>
      <c r="F6" s="551"/>
      <c r="G6" s="256" t="str">
        <f>入力規則等!F39</f>
        <v>一般会計</v>
      </c>
      <c r="H6" s="257"/>
      <c r="I6" s="257"/>
      <c r="J6" s="257"/>
      <c r="K6" s="257"/>
      <c r="L6" s="257"/>
      <c r="M6" s="257"/>
      <c r="N6" s="257"/>
      <c r="O6" s="257"/>
      <c r="P6" s="257"/>
      <c r="Q6" s="257"/>
      <c r="R6" s="257"/>
      <c r="S6" s="257"/>
      <c r="T6" s="257"/>
      <c r="U6" s="257"/>
      <c r="V6" s="257"/>
      <c r="W6" s="257"/>
      <c r="X6" s="257"/>
      <c r="Y6" s="257"/>
      <c r="Z6" s="257"/>
      <c r="AA6" s="257"/>
      <c r="AB6" s="257"/>
      <c r="AC6" s="257"/>
      <c r="AD6" s="257"/>
      <c r="AE6" s="257"/>
      <c r="AF6" s="257"/>
      <c r="AG6" s="257"/>
      <c r="AH6" s="257"/>
      <c r="AI6" s="257"/>
      <c r="AJ6" s="257"/>
      <c r="AK6" s="257"/>
      <c r="AL6" s="257"/>
      <c r="AM6" s="257"/>
      <c r="AN6" s="257"/>
      <c r="AO6" s="257"/>
      <c r="AP6" s="257"/>
      <c r="AQ6" s="257"/>
      <c r="AR6" s="257"/>
      <c r="AS6" s="257"/>
      <c r="AT6" s="257"/>
      <c r="AU6" s="257"/>
      <c r="AV6" s="257"/>
      <c r="AW6" s="257"/>
      <c r="AX6" s="258"/>
    </row>
    <row r="7" spans="1:50" ht="39" customHeight="1" x14ac:dyDescent="0.2">
      <c r="A7" s="322" t="s">
        <v>24</v>
      </c>
      <c r="B7" s="323"/>
      <c r="C7" s="323"/>
      <c r="D7" s="323"/>
      <c r="E7" s="323"/>
      <c r="F7" s="324"/>
      <c r="G7" s="325" t="s">
        <v>578</v>
      </c>
      <c r="H7" s="326"/>
      <c r="I7" s="326"/>
      <c r="J7" s="326"/>
      <c r="K7" s="326"/>
      <c r="L7" s="326"/>
      <c r="M7" s="326"/>
      <c r="N7" s="326"/>
      <c r="O7" s="326"/>
      <c r="P7" s="326"/>
      <c r="Q7" s="326"/>
      <c r="R7" s="326"/>
      <c r="S7" s="326"/>
      <c r="T7" s="326"/>
      <c r="U7" s="326"/>
      <c r="V7" s="326"/>
      <c r="W7" s="326"/>
      <c r="X7" s="327"/>
      <c r="Y7" s="798" t="s">
        <v>5</v>
      </c>
      <c r="Z7" s="308"/>
      <c r="AA7" s="308"/>
      <c r="AB7" s="308"/>
      <c r="AC7" s="308"/>
      <c r="AD7" s="799"/>
      <c r="AE7" s="789" t="s">
        <v>526</v>
      </c>
      <c r="AF7" s="790"/>
      <c r="AG7" s="790"/>
      <c r="AH7" s="790"/>
      <c r="AI7" s="790"/>
      <c r="AJ7" s="790"/>
      <c r="AK7" s="790"/>
      <c r="AL7" s="790"/>
      <c r="AM7" s="790"/>
      <c r="AN7" s="790"/>
      <c r="AO7" s="790"/>
      <c r="AP7" s="790"/>
      <c r="AQ7" s="790"/>
      <c r="AR7" s="790"/>
      <c r="AS7" s="790"/>
      <c r="AT7" s="790"/>
      <c r="AU7" s="790"/>
      <c r="AV7" s="790"/>
      <c r="AW7" s="790"/>
      <c r="AX7" s="791"/>
    </row>
    <row r="8" spans="1:50" ht="29.25" customHeight="1" x14ac:dyDescent="0.2">
      <c r="A8" s="322" t="s">
        <v>367</v>
      </c>
      <c r="B8" s="323"/>
      <c r="C8" s="323"/>
      <c r="D8" s="323"/>
      <c r="E8" s="323"/>
      <c r="F8" s="324"/>
      <c r="G8" s="853" t="str">
        <f>入力規則等!A26</f>
        <v>-</v>
      </c>
      <c r="H8" s="565"/>
      <c r="I8" s="565"/>
      <c r="J8" s="565"/>
      <c r="K8" s="565"/>
      <c r="L8" s="565"/>
      <c r="M8" s="565"/>
      <c r="N8" s="565"/>
      <c r="O8" s="565"/>
      <c r="P8" s="565"/>
      <c r="Q8" s="565"/>
      <c r="R8" s="565"/>
      <c r="S8" s="565"/>
      <c r="T8" s="565"/>
      <c r="U8" s="565"/>
      <c r="V8" s="565"/>
      <c r="W8" s="565"/>
      <c r="X8" s="854"/>
      <c r="Y8" s="700" t="s">
        <v>368</v>
      </c>
      <c r="Z8" s="701"/>
      <c r="AA8" s="701"/>
      <c r="AB8" s="701"/>
      <c r="AC8" s="701"/>
      <c r="AD8" s="702"/>
      <c r="AE8" s="564" t="str">
        <f>入力規則等!K13</f>
        <v/>
      </c>
      <c r="AF8" s="565"/>
      <c r="AG8" s="565"/>
      <c r="AH8" s="565"/>
      <c r="AI8" s="565"/>
      <c r="AJ8" s="565"/>
      <c r="AK8" s="565"/>
      <c r="AL8" s="565"/>
      <c r="AM8" s="565"/>
      <c r="AN8" s="565"/>
      <c r="AO8" s="565"/>
      <c r="AP8" s="565"/>
      <c r="AQ8" s="565"/>
      <c r="AR8" s="565"/>
      <c r="AS8" s="565"/>
      <c r="AT8" s="565"/>
      <c r="AU8" s="565"/>
      <c r="AV8" s="565"/>
      <c r="AW8" s="565"/>
      <c r="AX8" s="566"/>
    </row>
    <row r="9" spans="1:50" ht="57" customHeight="1" x14ac:dyDescent="0.2">
      <c r="A9" s="633" t="s">
        <v>25</v>
      </c>
      <c r="B9" s="634"/>
      <c r="C9" s="634"/>
      <c r="D9" s="634"/>
      <c r="E9" s="634"/>
      <c r="F9" s="634"/>
      <c r="G9" s="703" t="s">
        <v>527</v>
      </c>
      <c r="H9" s="704"/>
      <c r="I9" s="704"/>
      <c r="J9" s="704"/>
      <c r="K9" s="704"/>
      <c r="L9" s="704"/>
      <c r="M9" s="704"/>
      <c r="N9" s="704"/>
      <c r="O9" s="704"/>
      <c r="P9" s="704"/>
      <c r="Q9" s="704"/>
      <c r="R9" s="704"/>
      <c r="S9" s="704"/>
      <c r="T9" s="704"/>
      <c r="U9" s="704"/>
      <c r="V9" s="704"/>
      <c r="W9" s="704"/>
      <c r="X9" s="704"/>
      <c r="Y9" s="704"/>
      <c r="Z9" s="704"/>
      <c r="AA9" s="704"/>
      <c r="AB9" s="704"/>
      <c r="AC9" s="704"/>
      <c r="AD9" s="704"/>
      <c r="AE9" s="704"/>
      <c r="AF9" s="704"/>
      <c r="AG9" s="704"/>
      <c r="AH9" s="704"/>
      <c r="AI9" s="704"/>
      <c r="AJ9" s="704"/>
      <c r="AK9" s="704"/>
      <c r="AL9" s="704"/>
      <c r="AM9" s="704"/>
      <c r="AN9" s="704"/>
      <c r="AO9" s="704"/>
      <c r="AP9" s="704"/>
      <c r="AQ9" s="704"/>
      <c r="AR9" s="704"/>
      <c r="AS9" s="704"/>
      <c r="AT9" s="704"/>
      <c r="AU9" s="704"/>
      <c r="AV9" s="704"/>
      <c r="AW9" s="704"/>
      <c r="AX9" s="705"/>
    </row>
    <row r="10" spans="1:50" ht="101.25" customHeight="1" x14ac:dyDescent="0.2">
      <c r="A10" s="498" t="s">
        <v>34</v>
      </c>
      <c r="B10" s="499"/>
      <c r="C10" s="499"/>
      <c r="D10" s="499"/>
      <c r="E10" s="499"/>
      <c r="F10" s="499"/>
      <c r="G10" s="592" t="s">
        <v>528</v>
      </c>
      <c r="H10" s="593"/>
      <c r="I10" s="593"/>
      <c r="J10" s="593"/>
      <c r="K10" s="593"/>
      <c r="L10" s="593"/>
      <c r="M10" s="593"/>
      <c r="N10" s="593"/>
      <c r="O10" s="593"/>
      <c r="P10" s="593"/>
      <c r="Q10" s="593"/>
      <c r="R10" s="593"/>
      <c r="S10" s="593"/>
      <c r="T10" s="593"/>
      <c r="U10" s="593"/>
      <c r="V10" s="593"/>
      <c r="W10" s="593"/>
      <c r="X10" s="593"/>
      <c r="Y10" s="593"/>
      <c r="Z10" s="593"/>
      <c r="AA10" s="593"/>
      <c r="AB10" s="593"/>
      <c r="AC10" s="593"/>
      <c r="AD10" s="593"/>
      <c r="AE10" s="593"/>
      <c r="AF10" s="593"/>
      <c r="AG10" s="593"/>
      <c r="AH10" s="593"/>
      <c r="AI10" s="593"/>
      <c r="AJ10" s="593"/>
      <c r="AK10" s="593"/>
      <c r="AL10" s="593"/>
      <c r="AM10" s="593"/>
      <c r="AN10" s="593"/>
      <c r="AO10" s="593"/>
      <c r="AP10" s="593"/>
      <c r="AQ10" s="593"/>
      <c r="AR10" s="593"/>
      <c r="AS10" s="593"/>
      <c r="AT10" s="593"/>
      <c r="AU10" s="593"/>
      <c r="AV10" s="593"/>
      <c r="AW10" s="593"/>
      <c r="AX10" s="594"/>
    </row>
    <row r="11" spans="1:50" ht="42" customHeight="1" x14ac:dyDescent="0.2">
      <c r="A11" s="498" t="s">
        <v>6</v>
      </c>
      <c r="B11" s="499"/>
      <c r="C11" s="499"/>
      <c r="D11" s="499"/>
      <c r="E11" s="499"/>
      <c r="F11" s="500"/>
      <c r="G11" s="539" t="str">
        <f>入力規則等!P10</f>
        <v>直接実施、委託・請負</v>
      </c>
      <c r="H11" s="540"/>
      <c r="I11" s="540"/>
      <c r="J11" s="540"/>
      <c r="K11" s="540"/>
      <c r="L11" s="540"/>
      <c r="M11" s="540"/>
      <c r="N11" s="540"/>
      <c r="O11" s="540"/>
      <c r="P11" s="540"/>
      <c r="Q11" s="540"/>
      <c r="R11" s="540"/>
      <c r="S11" s="540"/>
      <c r="T11" s="540"/>
      <c r="U11" s="540"/>
      <c r="V11" s="540"/>
      <c r="W11" s="540"/>
      <c r="X11" s="540"/>
      <c r="Y11" s="540"/>
      <c r="Z11" s="540"/>
      <c r="AA11" s="540"/>
      <c r="AB11" s="540"/>
      <c r="AC11" s="540"/>
      <c r="AD11" s="540"/>
      <c r="AE11" s="540"/>
      <c r="AF11" s="540"/>
      <c r="AG11" s="540"/>
      <c r="AH11" s="540"/>
      <c r="AI11" s="540"/>
      <c r="AJ11" s="540"/>
      <c r="AK11" s="540"/>
      <c r="AL11" s="540"/>
      <c r="AM11" s="540"/>
      <c r="AN11" s="540"/>
      <c r="AO11" s="540"/>
      <c r="AP11" s="540"/>
      <c r="AQ11" s="540"/>
      <c r="AR11" s="540"/>
      <c r="AS11" s="540"/>
      <c r="AT11" s="540"/>
      <c r="AU11" s="540"/>
      <c r="AV11" s="540"/>
      <c r="AW11" s="540"/>
      <c r="AX11" s="541"/>
    </row>
    <row r="12" spans="1:50" ht="20.25" customHeight="1" x14ac:dyDescent="0.2">
      <c r="A12" s="630" t="s">
        <v>26</v>
      </c>
      <c r="B12" s="631"/>
      <c r="C12" s="631"/>
      <c r="D12" s="631"/>
      <c r="E12" s="631"/>
      <c r="F12" s="632"/>
      <c r="G12" s="600"/>
      <c r="H12" s="601"/>
      <c r="I12" s="601"/>
      <c r="J12" s="601"/>
      <c r="K12" s="601"/>
      <c r="L12" s="601"/>
      <c r="M12" s="601"/>
      <c r="N12" s="601"/>
      <c r="O12" s="601"/>
      <c r="P12" s="250" t="s">
        <v>325</v>
      </c>
      <c r="Q12" s="251"/>
      <c r="R12" s="251"/>
      <c r="S12" s="251"/>
      <c r="T12" s="251"/>
      <c r="U12" s="251"/>
      <c r="V12" s="252"/>
      <c r="W12" s="250" t="s">
        <v>326</v>
      </c>
      <c r="X12" s="251"/>
      <c r="Y12" s="251"/>
      <c r="Z12" s="251"/>
      <c r="AA12" s="251"/>
      <c r="AB12" s="251"/>
      <c r="AC12" s="252"/>
      <c r="AD12" s="250" t="s">
        <v>327</v>
      </c>
      <c r="AE12" s="251"/>
      <c r="AF12" s="251"/>
      <c r="AG12" s="251"/>
      <c r="AH12" s="251"/>
      <c r="AI12" s="251"/>
      <c r="AJ12" s="252"/>
      <c r="AK12" s="250" t="s">
        <v>334</v>
      </c>
      <c r="AL12" s="251"/>
      <c r="AM12" s="251"/>
      <c r="AN12" s="251"/>
      <c r="AO12" s="251"/>
      <c r="AP12" s="251"/>
      <c r="AQ12" s="252"/>
      <c r="AR12" s="250" t="s">
        <v>335</v>
      </c>
      <c r="AS12" s="251"/>
      <c r="AT12" s="251"/>
      <c r="AU12" s="251"/>
      <c r="AV12" s="251"/>
      <c r="AW12" s="251"/>
      <c r="AX12" s="569"/>
    </row>
    <row r="13" spans="1:50" ht="20.25" customHeight="1" x14ac:dyDescent="0.2">
      <c r="A13" s="582"/>
      <c r="B13" s="583"/>
      <c r="C13" s="583"/>
      <c r="D13" s="583"/>
      <c r="E13" s="583"/>
      <c r="F13" s="584"/>
      <c r="G13" s="570" t="s">
        <v>7</v>
      </c>
      <c r="H13" s="571"/>
      <c r="I13" s="576" t="s">
        <v>8</v>
      </c>
      <c r="J13" s="577"/>
      <c r="K13" s="577"/>
      <c r="L13" s="577"/>
      <c r="M13" s="577"/>
      <c r="N13" s="577"/>
      <c r="O13" s="578"/>
      <c r="P13" s="244">
        <v>50</v>
      </c>
      <c r="Q13" s="245"/>
      <c r="R13" s="245"/>
      <c r="S13" s="245"/>
      <c r="T13" s="245"/>
      <c r="U13" s="245"/>
      <c r="V13" s="246"/>
      <c r="W13" s="244">
        <v>70</v>
      </c>
      <c r="X13" s="245"/>
      <c r="Y13" s="245"/>
      <c r="Z13" s="245"/>
      <c r="AA13" s="245"/>
      <c r="AB13" s="245"/>
      <c r="AC13" s="246"/>
      <c r="AD13" s="244">
        <v>68</v>
      </c>
      <c r="AE13" s="245"/>
      <c r="AF13" s="245"/>
      <c r="AG13" s="245"/>
      <c r="AH13" s="245"/>
      <c r="AI13" s="245"/>
      <c r="AJ13" s="246"/>
      <c r="AK13" s="244">
        <v>33</v>
      </c>
      <c r="AL13" s="245"/>
      <c r="AM13" s="245"/>
      <c r="AN13" s="245"/>
      <c r="AO13" s="245"/>
      <c r="AP13" s="245"/>
      <c r="AQ13" s="246"/>
      <c r="AR13" s="795">
        <v>50</v>
      </c>
      <c r="AS13" s="796"/>
      <c r="AT13" s="796"/>
      <c r="AU13" s="796"/>
      <c r="AV13" s="796"/>
      <c r="AW13" s="796"/>
      <c r="AX13" s="797"/>
    </row>
    <row r="14" spans="1:50" ht="20.25" customHeight="1" x14ac:dyDescent="0.2">
      <c r="A14" s="582"/>
      <c r="B14" s="583"/>
      <c r="C14" s="583"/>
      <c r="D14" s="583"/>
      <c r="E14" s="583"/>
      <c r="F14" s="584"/>
      <c r="G14" s="572"/>
      <c r="H14" s="573"/>
      <c r="I14" s="555" t="s">
        <v>9</v>
      </c>
      <c r="J14" s="567"/>
      <c r="K14" s="567"/>
      <c r="L14" s="567"/>
      <c r="M14" s="567"/>
      <c r="N14" s="567"/>
      <c r="O14" s="568"/>
      <c r="P14" s="244" t="s">
        <v>435</v>
      </c>
      <c r="Q14" s="245"/>
      <c r="R14" s="245"/>
      <c r="S14" s="245"/>
      <c r="T14" s="245"/>
      <c r="U14" s="245"/>
      <c r="V14" s="246"/>
      <c r="W14" s="244" t="s">
        <v>435</v>
      </c>
      <c r="X14" s="245"/>
      <c r="Y14" s="245"/>
      <c r="Z14" s="245"/>
      <c r="AA14" s="245"/>
      <c r="AB14" s="245"/>
      <c r="AC14" s="246"/>
      <c r="AD14" s="244" t="s">
        <v>435</v>
      </c>
      <c r="AE14" s="245"/>
      <c r="AF14" s="245"/>
      <c r="AG14" s="245"/>
      <c r="AH14" s="245"/>
      <c r="AI14" s="245"/>
      <c r="AJ14" s="246"/>
      <c r="AK14" s="244" t="s">
        <v>435</v>
      </c>
      <c r="AL14" s="245"/>
      <c r="AM14" s="245"/>
      <c r="AN14" s="245"/>
      <c r="AO14" s="245"/>
      <c r="AP14" s="245"/>
      <c r="AQ14" s="246"/>
      <c r="AR14" s="628"/>
      <c r="AS14" s="628"/>
      <c r="AT14" s="628"/>
      <c r="AU14" s="628"/>
      <c r="AV14" s="628"/>
      <c r="AW14" s="628"/>
      <c r="AX14" s="629"/>
    </row>
    <row r="15" spans="1:50" ht="20.25" customHeight="1" x14ac:dyDescent="0.2">
      <c r="A15" s="582"/>
      <c r="B15" s="583"/>
      <c r="C15" s="583"/>
      <c r="D15" s="583"/>
      <c r="E15" s="583"/>
      <c r="F15" s="584"/>
      <c r="G15" s="572"/>
      <c r="H15" s="573"/>
      <c r="I15" s="555" t="s">
        <v>58</v>
      </c>
      <c r="J15" s="556"/>
      <c r="K15" s="556"/>
      <c r="L15" s="556"/>
      <c r="M15" s="556"/>
      <c r="N15" s="556"/>
      <c r="O15" s="557"/>
      <c r="P15" s="244" t="s">
        <v>435</v>
      </c>
      <c r="Q15" s="245"/>
      <c r="R15" s="245"/>
      <c r="S15" s="245"/>
      <c r="T15" s="245"/>
      <c r="U15" s="245"/>
      <c r="V15" s="246"/>
      <c r="W15" s="244" t="s">
        <v>435</v>
      </c>
      <c r="X15" s="245"/>
      <c r="Y15" s="245"/>
      <c r="Z15" s="245"/>
      <c r="AA15" s="245"/>
      <c r="AB15" s="245"/>
      <c r="AC15" s="246"/>
      <c r="AD15" s="244" t="s">
        <v>435</v>
      </c>
      <c r="AE15" s="245"/>
      <c r="AF15" s="245"/>
      <c r="AG15" s="245"/>
      <c r="AH15" s="245"/>
      <c r="AI15" s="245"/>
      <c r="AJ15" s="246"/>
      <c r="AK15" s="244" t="s">
        <v>435</v>
      </c>
      <c r="AL15" s="245"/>
      <c r="AM15" s="245"/>
      <c r="AN15" s="245"/>
      <c r="AO15" s="245"/>
      <c r="AP15" s="245"/>
      <c r="AQ15" s="246"/>
      <c r="AR15" s="244" t="s">
        <v>438</v>
      </c>
      <c r="AS15" s="245"/>
      <c r="AT15" s="245"/>
      <c r="AU15" s="245"/>
      <c r="AV15" s="245"/>
      <c r="AW15" s="245"/>
      <c r="AX15" s="636"/>
    </row>
    <row r="16" spans="1:50" ht="20.25" customHeight="1" x14ac:dyDescent="0.2">
      <c r="A16" s="582"/>
      <c r="B16" s="583"/>
      <c r="C16" s="583"/>
      <c r="D16" s="583"/>
      <c r="E16" s="583"/>
      <c r="F16" s="584"/>
      <c r="G16" s="572"/>
      <c r="H16" s="573"/>
      <c r="I16" s="555" t="s">
        <v>59</v>
      </c>
      <c r="J16" s="556"/>
      <c r="K16" s="556"/>
      <c r="L16" s="556"/>
      <c r="M16" s="556"/>
      <c r="N16" s="556"/>
      <c r="O16" s="557"/>
      <c r="P16" s="244" t="s">
        <v>435</v>
      </c>
      <c r="Q16" s="245"/>
      <c r="R16" s="245"/>
      <c r="S16" s="245"/>
      <c r="T16" s="245"/>
      <c r="U16" s="245"/>
      <c r="V16" s="246"/>
      <c r="W16" s="244" t="s">
        <v>435</v>
      </c>
      <c r="X16" s="245"/>
      <c r="Y16" s="245"/>
      <c r="Z16" s="245"/>
      <c r="AA16" s="245"/>
      <c r="AB16" s="245"/>
      <c r="AC16" s="246"/>
      <c r="AD16" s="244" t="s">
        <v>435</v>
      </c>
      <c r="AE16" s="245"/>
      <c r="AF16" s="245"/>
      <c r="AG16" s="245"/>
      <c r="AH16" s="245"/>
      <c r="AI16" s="245"/>
      <c r="AJ16" s="246"/>
      <c r="AK16" s="244" t="s">
        <v>435</v>
      </c>
      <c r="AL16" s="245"/>
      <c r="AM16" s="245"/>
      <c r="AN16" s="245"/>
      <c r="AO16" s="245"/>
      <c r="AP16" s="245"/>
      <c r="AQ16" s="246"/>
      <c r="AR16" s="595"/>
      <c r="AS16" s="596"/>
      <c r="AT16" s="596"/>
      <c r="AU16" s="596"/>
      <c r="AV16" s="596"/>
      <c r="AW16" s="596"/>
      <c r="AX16" s="597"/>
    </row>
    <row r="17" spans="1:50" ht="20.25" customHeight="1" x14ac:dyDescent="0.2">
      <c r="A17" s="582"/>
      <c r="B17" s="583"/>
      <c r="C17" s="583"/>
      <c r="D17" s="583"/>
      <c r="E17" s="583"/>
      <c r="F17" s="584"/>
      <c r="G17" s="572"/>
      <c r="H17" s="573"/>
      <c r="I17" s="555" t="s">
        <v>57</v>
      </c>
      <c r="J17" s="567"/>
      <c r="K17" s="567"/>
      <c r="L17" s="567"/>
      <c r="M17" s="567"/>
      <c r="N17" s="567"/>
      <c r="O17" s="568"/>
      <c r="P17" s="244" t="s">
        <v>435</v>
      </c>
      <c r="Q17" s="245"/>
      <c r="R17" s="245"/>
      <c r="S17" s="245"/>
      <c r="T17" s="245"/>
      <c r="U17" s="245"/>
      <c r="V17" s="246"/>
      <c r="W17" s="244" t="s">
        <v>435</v>
      </c>
      <c r="X17" s="245"/>
      <c r="Y17" s="245"/>
      <c r="Z17" s="245"/>
      <c r="AA17" s="245"/>
      <c r="AB17" s="245"/>
      <c r="AC17" s="246"/>
      <c r="AD17" s="244" t="s">
        <v>435</v>
      </c>
      <c r="AE17" s="245"/>
      <c r="AF17" s="245"/>
      <c r="AG17" s="245"/>
      <c r="AH17" s="245"/>
      <c r="AI17" s="245"/>
      <c r="AJ17" s="246"/>
      <c r="AK17" s="244" t="s">
        <v>435</v>
      </c>
      <c r="AL17" s="245"/>
      <c r="AM17" s="245"/>
      <c r="AN17" s="245"/>
      <c r="AO17" s="245"/>
      <c r="AP17" s="245"/>
      <c r="AQ17" s="246"/>
      <c r="AR17" s="793"/>
      <c r="AS17" s="793"/>
      <c r="AT17" s="793"/>
      <c r="AU17" s="793"/>
      <c r="AV17" s="793"/>
      <c r="AW17" s="793"/>
      <c r="AX17" s="794"/>
    </row>
    <row r="18" spans="1:50" ht="20.25" customHeight="1" x14ac:dyDescent="0.2">
      <c r="A18" s="582"/>
      <c r="B18" s="583"/>
      <c r="C18" s="583"/>
      <c r="D18" s="583"/>
      <c r="E18" s="583"/>
      <c r="F18" s="584"/>
      <c r="G18" s="574"/>
      <c r="H18" s="575"/>
      <c r="I18" s="561" t="s">
        <v>22</v>
      </c>
      <c r="J18" s="562"/>
      <c r="K18" s="562"/>
      <c r="L18" s="562"/>
      <c r="M18" s="562"/>
      <c r="N18" s="562"/>
      <c r="O18" s="563"/>
      <c r="P18" s="719">
        <f>SUM(P13:V17)</f>
        <v>50</v>
      </c>
      <c r="Q18" s="720"/>
      <c r="R18" s="720"/>
      <c r="S18" s="720"/>
      <c r="T18" s="720"/>
      <c r="U18" s="720"/>
      <c r="V18" s="721"/>
      <c r="W18" s="719">
        <f>SUM(W13:AC17)</f>
        <v>70</v>
      </c>
      <c r="X18" s="720"/>
      <c r="Y18" s="720"/>
      <c r="Z18" s="720"/>
      <c r="AA18" s="720"/>
      <c r="AB18" s="720"/>
      <c r="AC18" s="721"/>
      <c r="AD18" s="719">
        <f>SUM(AD13:AJ17)</f>
        <v>68</v>
      </c>
      <c r="AE18" s="720"/>
      <c r="AF18" s="720"/>
      <c r="AG18" s="720"/>
      <c r="AH18" s="720"/>
      <c r="AI18" s="720"/>
      <c r="AJ18" s="721"/>
      <c r="AK18" s="719">
        <f>SUM(AK13:AQ17)</f>
        <v>33</v>
      </c>
      <c r="AL18" s="720"/>
      <c r="AM18" s="720"/>
      <c r="AN18" s="720"/>
      <c r="AO18" s="720"/>
      <c r="AP18" s="720"/>
      <c r="AQ18" s="721"/>
      <c r="AR18" s="719">
        <f>SUM(AR13:AX17)</f>
        <v>50</v>
      </c>
      <c r="AS18" s="720"/>
      <c r="AT18" s="720"/>
      <c r="AU18" s="720"/>
      <c r="AV18" s="720"/>
      <c r="AW18" s="720"/>
      <c r="AX18" s="722"/>
    </row>
    <row r="19" spans="1:50" ht="20.25" customHeight="1" x14ac:dyDescent="0.2">
      <c r="A19" s="582"/>
      <c r="B19" s="583"/>
      <c r="C19" s="583"/>
      <c r="D19" s="583"/>
      <c r="E19" s="583"/>
      <c r="F19" s="584"/>
      <c r="G19" s="717" t="s">
        <v>10</v>
      </c>
      <c r="H19" s="718"/>
      <c r="I19" s="718"/>
      <c r="J19" s="718"/>
      <c r="K19" s="718"/>
      <c r="L19" s="718"/>
      <c r="M19" s="718"/>
      <c r="N19" s="718"/>
      <c r="O19" s="718"/>
      <c r="P19" s="244">
        <v>4</v>
      </c>
      <c r="Q19" s="245"/>
      <c r="R19" s="245"/>
      <c r="S19" s="245"/>
      <c r="T19" s="245"/>
      <c r="U19" s="245"/>
      <c r="V19" s="246"/>
      <c r="W19" s="244">
        <v>22</v>
      </c>
      <c r="X19" s="245"/>
      <c r="Y19" s="245"/>
      <c r="Z19" s="245"/>
      <c r="AA19" s="245"/>
      <c r="AB19" s="245"/>
      <c r="AC19" s="246"/>
      <c r="AD19" s="244">
        <v>16</v>
      </c>
      <c r="AE19" s="245"/>
      <c r="AF19" s="245"/>
      <c r="AG19" s="245"/>
      <c r="AH19" s="245"/>
      <c r="AI19" s="245"/>
      <c r="AJ19" s="246"/>
      <c r="AK19" s="559"/>
      <c r="AL19" s="559"/>
      <c r="AM19" s="559"/>
      <c r="AN19" s="559"/>
      <c r="AO19" s="559"/>
      <c r="AP19" s="559"/>
      <c r="AQ19" s="559"/>
      <c r="AR19" s="559"/>
      <c r="AS19" s="559"/>
      <c r="AT19" s="559"/>
      <c r="AU19" s="559"/>
      <c r="AV19" s="559"/>
      <c r="AW19" s="559"/>
      <c r="AX19" s="560"/>
    </row>
    <row r="20" spans="1:50" ht="20.25" customHeight="1" x14ac:dyDescent="0.2">
      <c r="A20" s="633"/>
      <c r="B20" s="634"/>
      <c r="C20" s="634"/>
      <c r="D20" s="634"/>
      <c r="E20" s="634"/>
      <c r="F20" s="635"/>
      <c r="G20" s="717" t="s">
        <v>11</v>
      </c>
      <c r="H20" s="718"/>
      <c r="I20" s="718"/>
      <c r="J20" s="718"/>
      <c r="K20" s="718"/>
      <c r="L20" s="718"/>
      <c r="M20" s="718"/>
      <c r="N20" s="718"/>
      <c r="O20" s="718"/>
      <c r="P20" s="723">
        <f>IF(P18=0, "-", P19/P18)</f>
        <v>0.08</v>
      </c>
      <c r="Q20" s="723"/>
      <c r="R20" s="723"/>
      <c r="S20" s="723"/>
      <c r="T20" s="723"/>
      <c r="U20" s="723"/>
      <c r="V20" s="723"/>
      <c r="W20" s="723">
        <f>IF(W18=0, "-", W19/W18)</f>
        <v>0.31428571428571428</v>
      </c>
      <c r="X20" s="723"/>
      <c r="Y20" s="723"/>
      <c r="Z20" s="723"/>
      <c r="AA20" s="723"/>
      <c r="AB20" s="723"/>
      <c r="AC20" s="723"/>
      <c r="AD20" s="723">
        <f>IF(AD18=0, "-", AD19/AD18)</f>
        <v>0.23529411764705882</v>
      </c>
      <c r="AE20" s="723"/>
      <c r="AF20" s="723"/>
      <c r="AG20" s="723"/>
      <c r="AH20" s="723"/>
      <c r="AI20" s="723"/>
      <c r="AJ20" s="723"/>
      <c r="AK20" s="559"/>
      <c r="AL20" s="559"/>
      <c r="AM20" s="559"/>
      <c r="AN20" s="559"/>
      <c r="AO20" s="559"/>
      <c r="AP20" s="559"/>
      <c r="AQ20" s="558"/>
      <c r="AR20" s="558"/>
      <c r="AS20" s="558"/>
      <c r="AT20" s="558"/>
      <c r="AU20" s="559"/>
      <c r="AV20" s="559"/>
      <c r="AW20" s="559"/>
      <c r="AX20" s="560"/>
    </row>
    <row r="21" spans="1:50" ht="18.75" customHeight="1" x14ac:dyDescent="0.2">
      <c r="A21" s="264" t="s">
        <v>13</v>
      </c>
      <c r="B21" s="265"/>
      <c r="C21" s="265"/>
      <c r="D21" s="265"/>
      <c r="E21" s="265"/>
      <c r="F21" s="266"/>
      <c r="G21" s="345" t="s">
        <v>276</v>
      </c>
      <c r="H21" s="346"/>
      <c r="I21" s="346"/>
      <c r="J21" s="346"/>
      <c r="K21" s="346"/>
      <c r="L21" s="346"/>
      <c r="M21" s="346"/>
      <c r="N21" s="346"/>
      <c r="O21" s="347"/>
      <c r="P21" s="374" t="s">
        <v>66</v>
      </c>
      <c r="Q21" s="346"/>
      <c r="R21" s="346"/>
      <c r="S21" s="346"/>
      <c r="T21" s="346"/>
      <c r="U21" s="346"/>
      <c r="V21" s="346"/>
      <c r="W21" s="346"/>
      <c r="X21" s="347"/>
      <c r="Y21" s="319"/>
      <c r="Z21" s="320"/>
      <c r="AA21" s="321"/>
      <c r="AB21" s="274" t="s">
        <v>12</v>
      </c>
      <c r="AC21" s="275"/>
      <c r="AD21" s="276"/>
      <c r="AE21" s="598" t="s">
        <v>325</v>
      </c>
      <c r="AF21" s="598"/>
      <c r="AG21" s="598"/>
      <c r="AH21" s="598"/>
      <c r="AI21" s="598" t="s">
        <v>326</v>
      </c>
      <c r="AJ21" s="598"/>
      <c r="AK21" s="598"/>
      <c r="AL21" s="598"/>
      <c r="AM21" s="598" t="s">
        <v>327</v>
      </c>
      <c r="AN21" s="598"/>
      <c r="AO21" s="598"/>
      <c r="AP21" s="274"/>
      <c r="AQ21" s="132" t="s">
        <v>323</v>
      </c>
      <c r="AR21" s="135"/>
      <c r="AS21" s="135"/>
      <c r="AT21" s="136"/>
      <c r="AU21" s="346" t="s">
        <v>262</v>
      </c>
      <c r="AV21" s="346"/>
      <c r="AW21" s="346"/>
      <c r="AX21" s="792"/>
    </row>
    <row r="22" spans="1:50" ht="18.75" customHeight="1" x14ac:dyDescent="0.2">
      <c r="A22" s="264"/>
      <c r="B22" s="265"/>
      <c r="C22" s="265"/>
      <c r="D22" s="265"/>
      <c r="E22" s="265"/>
      <c r="F22" s="266"/>
      <c r="G22" s="348"/>
      <c r="H22" s="261"/>
      <c r="I22" s="261"/>
      <c r="J22" s="261"/>
      <c r="K22" s="261"/>
      <c r="L22" s="261"/>
      <c r="M22" s="261"/>
      <c r="N22" s="261"/>
      <c r="O22" s="349"/>
      <c r="P22" s="300"/>
      <c r="Q22" s="261"/>
      <c r="R22" s="261"/>
      <c r="S22" s="261"/>
      <c r="T22" s="261"/>
      <c r="U22" s="261"/>
      <c r="V22" s="261"/>
      <c r="W22" s="261"/>
      <c r="X22" s="349"/>
      <c r="Y22" s="319"/>
      <c r="Z22" s="320"/>
      <c r="AA22" s="321"/>
      <c r="AB22" s="277"/>
      <c r="AC22" s="278"/>
      <c r="AD22" s="279"/>
      <c r="AE22" s="599"/>
      <c r="AF22" s="599"/>
      <c r="AG22" s="599"/>
      <c r="AH22" s="599"/>
      <c r="AI22" s="599"/>
      <c r="AJ22" s="599"/>
      <c r="AK22" s="599"/>
      <c r="AL22" s="599"/>
      <c r="AM22" s="599"/>
      <c r="AN22" s="599"/>
      <c r="AO22" s="599"/>
      <c r="AP22" s="277"/>
      <c r="AQ22" s="188" t="s">
        <v>555</v>
      </c>
      <c r="AR22" s="137"/>
      <c r="AS22" s="138" t="s">
        <v>324</v>
      </c>
      <c r="AT22" s="139"/>
      <c r="AU22" s="263">
        <v>28</v>
      </c>
      <c r="AV22" s="263"/>
      <c r="AW22" s="261" t="s">
        <v>310</v>
      </c>
      <c r="AX22" s="262"/>
    </row>
    <row r="23" spans="1:50" ht="22.5" customHeight="1" x14ac:dyDescent="0.2">
      <c r="A23" s="267"/>
      <c r="B23" s="265"/>
      <c r="C23" s="265"/>
      <c r="D23" s="265"/>
      <c r="E23" s="265"/>
      <c r="F23" s="266"/>
      <c r="G23" s="387" t="s">
        <v>494</v>
      </c>
      <c r="H23" s="388"/>
      <c r="I23" s="388"/>
      <c r="J23" s="388"/>
      <c r="K23" s="388"/>
      <c r="L23" s="388"/>
      <c r="M23" s="388"/>
      <c r="N23" s="388"/>
      <c r="O23" s="389"/>
      <c r="P23" s="97" t="s">
        <v>495</v>
      </c>
      <c r="Q23" s="97"/>
      <c r="R23" s="97"/>
      <c r="S23" s="97"/>
      <c r="T23" s="97"/>
      <c r="U23" s="97"/>
      <c r="V23" s="97"/>
      <c r="W23" s="97"/>
      <c r="X23" s="117"/>
      <c r="Y23" s="363" t="s">
        <v>14</v>
      </c>
      <c r="Z23" s="364"/>
      <c r="AA23" s="365"/>
      <c r="AB23" s="313" t="s">
        <v>496</v>
      </c>
      <c r="AC23" s="313"/>
      <c r="AD23" s="313"/>
      <c r="AE23" s="379">
        <v>2.14</v>
      </c>
      <c r="AF23" s="350"/>
      <c r="AG23" s="350"/>
      <c r="AH23" s="350"/>
      <c r="AI23" s="379">
        <v>2.19</v>
      </c>
      <c r="AJ23" s="350"/>
      <c r="AK23" s="350"/>
      <c r="AL23" s="350"/>
      <c r="AM23" s="379">
        <v>3.04</v>
      </c>
      <c r="AN23" s="350"/>
      <c r="AO23" s="350"/>
      <c r="AP23" s="350"/>
      <c r="AQ23" s="259" t="s">
        <v>497</v>
      </c>
      <c r="AR23" s="194"/>
      <c r="AS23" s="194"/>
      <c r="AT23" s="260"/>
      <c r="AU23" s="350" t="s">
        <v>563</v>
      </c>
      <c r="AV23" s="350"/>
      <c r="AW23" s="350"/>
      <c r="AX23" s="351"/>
    </row>
    <row r="24" spans="1:50" ht="22.5" customHeight="1" x14ac:dyDescent="0.2">
      <c r="A24" s="268"/>
      <c r="B24" s="269"/>
      <c r="C24" s="269"/>
      <c r="D24" s="269"/>
      <c r="E24" s="269"/>
      <c r="F24" s="270"/>
      <c r="G24" s="390"/>
      <c r="H24" s="391"/>
      <c r="I24" s="391"/>
      <c r="J24" s="391"/>
      <c r="K24" s="391"/>
      <c r="L24" s="391"/>
      <c r="M24" s="391"/>
      <c r="N24" s="391"/>
      <c r="O24" s="392"/>
      <c r="P24" s="119"/>
      <c r="Q24" s="119"/>
      <c r="R24" s="119"/>
      <c r="S24" s="119"/>
      <c r="T24" s="119"/>
      <c r="U24" s="119"/>
      <c r="V24" s="119"/>
      <c r="W24" s="119"/>
      <c r="X24" s="120"/>
      <c r="Y24" s="250" t="s">
        <v>61</v>
      </c>
      <c r="Z24" s="251"/>
      <c r="AA24" s="252"/>
      <c r="AB24" s="358" t="s">
        <v>496</v>
      </c>
      <c r="AC24" s="358"/>
      <c r="AD24" s="358"/>
      <c r="AE24" s="379">
        <v>1.25</v>
      </c>
      <c r="AF24" s="350"/>
      <c r="AG24" s="350"/>
      <c r="AH24" s="350"/>
      <c r="AI24" s="379">
        <v>1.25</v>
      </c>
      <c r="AJ24" s="350"/>
      <c r="AK24" s="350"/>
      <c r="AL24" s="350"/>
      <c r="AM24" s="379">
        <v>1.25</v>
      </c>
      <c r="AN24" s="350"/>
      <c r="AO24" s="350"/>
      <c r="AP24" s="350"/>
      <c r="AQ24" s="259" t="s">
        <v>497</v>
      </c>
      <c r="AR24" s="194"/>
      <c r="AS24" s="194"/>
      <c r="AT24" s="260"/>
      <c r="AU24" s="350">
        <v>1.25</v>
      </c>
      <c r="AV24" s="350"/>
      <c r="AW24" s="350"/>
      <c r="AX24" s="351"/>
    </row>
    <row r="25" spans="1:50" ht="22.5" customHeight="1" thickBot="1" x14ac:dyDescent="0.25">
      <c r="A25" s="271"/>
      <c r="B25" s="272"/>
      <c r="C25" s="272"/>
      <c r="D25" s="272"/>
      <c r="E25" s="272"/>
      <c r="F25" s="273"/>
      <c r="G25" s="393"/>
      <c r="H25" s="394"/>
      <c r="I25" s="394"/>
      <c r="J25" s="394"/>
      <c r="K25" s="394"/>
      <c r="L25" s="394"/>
      <c r="M25" s="394"/>
      <c r="N25" s="394"/>
      <c r="O25" s="395"/>
      <c r="P25" s="100"/>
      <c r="Q25" s="100"/>
      <c r="R25" s="100"/>
      <c r="S25" s="100"/>
      <c r="T25" s="100"/>
      <c r="U25" s="100"/>
      <c r="V25" s="100"/>
      <c r="W25" s="100"/>
      <c r="X25" s="122"/>
      <c r="Y25" s="250" t="s">
        <v>15</v>
      </c>
      <c r="Z25" s="251"/>
      <c r="AA25" s="252"/>
      <c r="AB25" s="367" t="s">
        <v>312</v>
      </c>
      <c r="AC25" s="367"/>
      <c r="AD25" s="367"/>
      <c r="AE25" s="379">
        <v>171.2</v>
      </c>
      <c r="AF25" s="350"/>
      <c r="AG25" s="350"/>
      <c r="AH25" s="350"/>
      <c r="AI25" s="379">
        <v>175.2</v>
      </c>
      <c r="AJ25" s="350"/>
      <c r="AK25" s="350"/>
      <c r="AL25" s="350"/>
      <c r="AM25" s="379">
        <v>243.2</v>
      </c>
      <c r="AN25" s="350"/>
      <c r="AO25" s="350"/>
      <c r="AP25" s="350"/>
      <c r="AQ25" s="259" t="s">
        <v>483</v>
      </c>
      <c r="AR25" s="194"/>
      <c r="AS25" s="194"/>
      <c r="AT25" s="260"/>
      <c r="AU25" s="350" t="s">
        <v>564</v>
      </c>
      <c r="AV25" s="350"/>
      <c r="AW25" s="350"/>
      <c r="AX25" s="351"/>
    </row>
    <row r="26" spans="1:50" ht="18.75" hidden="1" customHeight="1" x14ac:dyDescent="0.2">
      <c r="A26" s="264" t="s">
        <v>13</v>
      </c>
      <c r="B26" s="265"/>
      <c r="C26" s="265"/>
      <c r="D26" s="265"/>
      <c r="E26" s="265"/>
      <c r="F26" s="266"/>
      <c r="G26" s="345" t="s">
        <v>276</v>
      </c>
      <c r="H26" s="346"/>
      <c r="I26" s="346"/>
      <c r="J26" s="346"/>
      <c r="K26" s="346"/>
      <c r="L26" s="346"/>
      <c r="M26" s="346"/>
      <c r="N26" s="346"/>
      <c r="O26" s="347"/>
      <c r="P26" s="374" t="s">
        <v>66</v>
      </c>
      <c r="Q26" s="346"/>
      <c r="R26" s="346"/>
      <c r="S26" s="346"/>
      <c r="T26" s="346"/>
      <c r="U26" s="346"/>
      <c r="V26" s="346"/>
      <c r="W26" s="346"/>
      <c r="X26" s="347"/>
      <c r="Y26" s="319"/>
      <c r="Z26" s="320"/>
      <c r="AA26" s="321"/>
      <c r="AB26" s="274" t="s">
        <v>12</v>
      </c>
      <c r="AC26" s="275"/>
      <c r="AD26" s="276"/>
      <c r="AE26" s="598" t="s">
        <v>325</v>
      </c>
      <c r="AF26" s="598"/>
      <c r="AG26" s="598"/>
      <c r="AH26" s="598"/>
      <c r="AI26" s="598" t="s">
        <v>326</v>
      </c>
      <c r="AJ26" s="598"/>
      <c r="AK26" s="598"/>
      <c r="AL26" s="598"/>
      <c r="AM26" s="598" t="s">
        <v>327</v>
      </c>
      <c r="AN26" s="598"/>
      <c r="AO26" s="598"/>
      <c r="AP26" s="274"/>
      <c r="AQ26" s="132" t="s">
        <v>323</v>
      </c>
      <c r="AR26" s="135"/>
      <c r="AS26" s="135"/>
      <c r="AT26" s="136"/>
      <c r="AU26" s="787" t="s">
        <v>262</v>
      </c>
      <c r="AV26" s="787"/>
      <c r="AW26" s="787"/>
      <c r="AX26" s="788"/>
    </row>
    <row r="27" spans="1:50" ht="18.75" hidden="1" customHeight="1" x14ac:dyDescent="0.2">
      <c r="A27" s="264"/>
      <c r="B27" s="265"/>
      <c r="C27" s="265"/>
      <c r="D27" s="265"/>
      <c r="E27" s="265"/>
      <c r="F27" s="266"/>
      <c r="G27" s="348"/>
      <c r="H27" s="261"/>
      <c r="I27" s="261"/>
      <c r="J27" s="261"/>
      <c r="K27" s="261"/>
      <c r="L27" s="261"/>
      <c r="M27" s="261"/>
      <c r="N27" s="261"/>
      <c r="O27" s="349"/>
      <c r="P27" s="300"/>
      <c r="Q27" s="261"/>
      <c r="R27" s="261"/>
      <c r="S27" s="261"/>
      <c r="T27" s="261"/>
      <c r="U27" s="261"/>
      <c r="V27" s="261"/>
      <c r="W27" s="261"/>
      <c r="X27" s="349"/>
      <c r="Y27" s="319"/>
      <c r="Z27" s="320"/>
      <c r="AA27" s="321"/>
      <c r="AB27" s="277"/>
      <c r="AC27" s="278"/>
      <c r="AD27" s="279"/>
      <c r="AE27" s="599"/>
      <c r="AF27" s="599"/>
      <c r="AG27" s="599"/>
      <c r="AH27" s="599"/>
      <c r="AI27" s="599"/>
      <c r="AJ27" s="599"/>
      <c r="AK27" s="599"/>
      <c r="AL27" s="599"/>
      <c r="AM27" s="599"/>
      <c r="AN27" s="599"/>
      <c r="AO27" s="599"/>
      <c r="AP27" s="277"/>
      <c r="AQ27" s="188"/>
      <c r="AR27" s="137"/>
      <c r="AS27" s="138" t="s">
        <v>324</v>
      </c>
      <c r="AT27" s="139"/>
      <c r="AU27" s="263"/>
      <c r="AV27" s="263"/>
      <c r="AW27" s="261" t="s">
        <v>310</v>
      </c>
      <c r="AX27" s="262"/>
    </row>
    <row r="28" spans="1:50" ht="22.5" hidden="1" customHeight="1" x14ac:dyDescent="0.2">
      <c r="A28" s="267"/>
      <c r="B28" s="265"/>
      <c r="C28" s="265"/>
      <c r="D28" s="265"/>
      <c r="E28" s="265"/>
      <c r="F28" s="266"/>
      <c r="G28" s="387"/>
      <c r="H28" s="388"/>
      <c r="I28" s="388"/>
      <c r="J28" s="388"/>
      <c r="K28" s="388"/>
      <c r="L28" s="388"/>
      <c r="M28" s="388"/>
      <c r="N28" s="388"/>
      <c r="O28" s="389"/>
      <c r="P28" s="97"/>
      <c r="Q28" s="97"/>
      <c r="R28" s="97"/>
      <c r="S28" s="97"/>
      <c r="T28" s="97"/>
      <c r="U28" s="97"/>
      <c r="V28" s="97"/>
      <c r="W28" s="97"/>
      <c r="X28" s="117"/>
      <c r="Y28" s="363" t="s">
        <v>14</v>
      </c>
      <c r="Z28" s="364"/>
      <c r="AA28" s="365"/>
      <c r="AB28" s="313"/>
      <c r="AC28" s="313"/>
      <c r="AD28" s="313"/>
      <c r="AE28" s="379"/>
      <c r="AF28" s="350"/>
      <c r="AG28" s="350"/>
      <c r="AH28" s="350"/>
      <c r="AI28" s="379"/>
      <c r="AJ28" s="350"/>
      <c r="AK28" s="350"/>
      <c r="AL28" s="350"/>
      <c r="AM28" s="379"/>
      <c r="AN28" s="350"/>
      <c r="AO28" s="350"/>
      <c r="AP28" s="350"/>
      <c r="AQ28" s="259"/>
      <c r="AR28" s="194"/>
      <c r="AS28" s="194"/>
      <c r="AT28" s="260"/>
      <c r="AU28" s="350"/>
      <c r="AV28" s="350"/>
      <c r="AW28" s="350"/>
      <c r="AX28" s="351"/>
    </row>
    <row r="29" spans="1:50" ht="22.5" hidden="1" customHeight="1" x14ac:dyDescent="0.2">
      <c r="A29" s="268"/>
      <c r="B29" s="269"/>
      <c r="C29" s="269"/>
      <c r="D29" s="269"/>
      <c r="E29" s="269"/>
      <c r="F29" s="270"/>
      <c r="G29" s="390"/>
      <c r="H29" s="391"/>
      <c r="I29" s="391"/>
      <c r="J29" s="391"/>
      <c r="K29" s="391"/>
      <c r="L29" s="391"/>
      <c r="M29" s="391"/>
      <c r="N29" s="391"/>
      <c r="O29" s="392"/>
      <c r="P29" s="119"/>
      <c r="Q29" s="119"/>
      <c r="R29" s="119"/>
      <c r="S29" s="119"/>
      <c r="T29" s="119"/>
      <c r="U29" s="119"/>
      <c r="V29" s="119"/>
      <c r="W29" s="119"/>
      <c r="X29" s="120"/>
      <c r="Y29" s="250" t="s">
        <v>61</v>
      </c>
      <c r="Z29" s="251"/>
      <c r="AA29" s="252"/>
      <c r="AB29" s="358"/>
      <c r="AC29" s="358"/>
      <c r="AD29" s="358"/>
      <c r="AE29" s="379"/>
      <c r="AF29" s="350"/>
      <c r="AG29" s="350"/>
      <c r="AH29" s="350"/>
      <c r="AI29" s="379"/>
      <c r="AJ29" s="350"/>
      <c r="AK29" s="350"/>
      <c r="AL29" s="350"/>
      <c r="AM29" s="379"/>
      <c r="AN29" s="350"/>
      <c r="AO29" s="350"/>
      <c r="AP29" s="350"/>
      <c r="AQ29" s="259"/>
      <c r="AR29" s="194"/>
      <c r="AS29" s="194"/>
      <c r="AT29" s="260"/>
      <c r="AU29" s="350"/>
      <c r="AV29" s="350"/>
      <c r="AW29" s="350"/>
      <c r="AX29" s="351"/>
    </row>
    <row r="30" spans="1:50" ht="22.5" hidden="1" customHeight="1" x14ac:dyDescent="0.2">
      <c r="A30" s="271"/>
      <c r="B30" s="272"/>
      <c r="C30" s="272"/>
      <c r="D30" s="272"/>
      <c r="E30" s="272"/>
      <c r="F30" s="273"/>
      <c r="G30" s="393"/>
      <c r="H30" s="394"/>
      <c r="I30" s="394"/>
      <c r="J30" s="394"/>
      <c r="K30" s="394"/>
      <c r="L30" s="394"/>
      <c r="M30" s="394"/>
      <c r="N30" s="394"/>
      <c r="O30" s="395"/>
      <c r="P30" s="100"/>
      <c r="Q30" s="100"/>
      <c r="R30" s="100"/>
      <c r="S30" s="100"/>
      <c r="T30" s="100"/>
      <c r="U30" s="100"/>
      <c r="V30" s="100"/>
      <c r="W30" s="100"/>
      <c r="X30" s="122"/>
      <c r="Y30" s="250" t="s">
        <v>15</v>
      </c>
      <c r="Z30" s="251"/>
      <c r="AA30" s="252"/>
      <c r="AB30" s="367" t="s">
        <v>16</v>
      </c>
      <c r="AC30" s="367"/>
      <c r="AD30" s="367"/>
      <c r="AE30" s="379"/>
      <c r="AF30" s="350"/>
      <c r="AG30" s="350"/>
      <c r="AH30" s="350"/>
      <c r="AI30" s="379"/>
      <c r="AJ30" s="350"/>
      <c r="AK30" s="350"/>
      <c r="AL30" s="350"/>
      <c r="AM30" s="379"/>
      <c r="AN30" s="350"/>
      <c r="AO30" s="350"/>
      <c r="AP30" s="350"/>
      <c r="AQ30" s="259"/>
      <c r="AR30" s="194"/>
      <c r="AS30" s="194"/>
      <c r="AT30" s="260"/>
      <c r="AU30" s="350"/>
      <c r="AV30" s="350"/>
      <c r="AW30" s="350"/>
      <c r="AX30" s="351"/>
    </row>
    <row r="31" spans="1:50" ht="18.75" hidden="1" customHeight="1" x14ac:dyDescent="0.2">
      <c r="A31" s="264" t="s">
        <v>13</v>
      </c>
      <c r="B31" s="265"/>
      <c r="C31" s="265"/>
      <c r="D31" s="265"/>
      <c r="E31" s="265"/>
      <c r="F31" s="266"/>
      <c r="G31" s="345" t="s">
        <v>276</v>
      </c>
      <c r="H31" s="346"/>
      <c r="I31" s="346"/>
      <c r="J31" s="346"/>
      <c r="K31" s="346"/>
      <c r="L31" s="346"/>
      <c r="M31" s="346"/>
      <c r="N31" s="346"/>
      <c r="O31" s="347"/>
      <c r="P31" s="374" t="s">
        <v>66</v>
      </c>
      <c r="Q31" s="346"/>
      <c r="R31" s="346"/>
      <c r="S31" s="346"/>
      <c r="T31" s="346"/>
      <c r="U31" s="346"/>
      <c r="V31" s="346"/>
      <c r="W31" s="346"/>
      <c r="X31" s="347"/>
      <c r="Y31" s="319"/>
      <c r="Z31" s="320"/>
      <c r="AA31" s="321"/>
      <c r="AB31" s="274" t="s">
        <v>12</v>
      </c>
      <c r="AC31" s="275"/>
      <c r="AD31" s="276"/>
      <c r="AE31" s="598" t="s">
        <v>325</v>
      </c>
      <c r="AF31" s="598"/>
      <c r="AG31" s="598"/>
      <c r="AH31" s="598"/>
      <c r="AI31" s="598" t="s">
        <v>326</v>
      </c>
      <c r="AJ31" s="598"/>
      <c r="AK31" s="598"/>
      <c r="AL31" s="598"/>
      <c r="AM31" s="598" t="s">
        <v>327</v>
      </c>
      <c r="AN31" s="598"/>
      <c r="AO31" s="598"/>
      <c r="AP31" s="274"/>
      <c r="AQ31" s="132" t="s">
        <v>323</v>
      </c>
      <c r="AR31" s="135"/>
      <c r="AS31" s="135"/>
      <c r="AT31" s="136"/>
      <c r="AU31" s="787" t="s">
        <v>262</v>
      </c>
      <c r="AV31" s="787"/>
      <c r="AW31" s="787"/>
      <c r="AX31" s="788"/>
    </row>
    <row r="32" spans="1:50" ht="18.75" hidden="1" customHeight="1" x14ac:dyDescent="0.2">
      <c r="A32" s="264"/>
      <c r="B32" s="265"/>
      <c r="C32" s="265"/>
      <c r="D32" s="265"/>
      <c r="E32" s="265"/>
      <c r="F32" s="266"/>
      <c r="G32" s="348"/>
      <c r="H32" s="261"/>
      <c r="I32" s="261"/>
      <c r="J32" s="261"/>
      <c r="K32" s="261"/>
      <c r="L32" s="261"/>
      <c r="M32" s="261"/>
      <c r="N32" s="261"/>
      <c r="O32" s="349"/>
      <c r="P32" s="300"/>
      <c r="Q32" s="261"/>
      <c r="R32" s="261"/>
      <c r="S32" s="261"/>
      <c r="T32" s="261"/>
      <c r="U32" s="261"/>
      <c r="V32" s="261"/>
      <c r="W32" s="261"/>
      <c r="X32" s="349"/>
      <c r="Y32" s="319"/>
      <c r="Z32" s="320"/>
      <c r="AA32" s="321"/>
      <c r="AB32" s="277"/>
      <c r="AC32" s="278"/>
      <c r="AD32" s="279"/>
      <c r="AE32" s="599"/>
      <c r="AF32" s="599"/>
      <c r="AG32" s="599"/>
      <c r="AH32" s="599"/>
      <c r="AI32" s="599"/>
      <c r="AJ32" s="599"/>
      <c r="AK32" s="599"/>
      <c r="AL32" s="599"/>
      <c r="AM32" s="599"/>
      <c r="AN32" s="599"/>
      <c r="AO32" s="599"/>
      <c r="AP32" s="277"/>
      <c r="AQ32" s="188"/>
      <c r="AR32" s="137"/>
      <c r="AS32" s="138" t="s">
        <v>324</v>
      </c>
      <c r="AT32" s="139"/>
      <c r="AU32" s="263"/>
      <c r="AV32" s="263"/>
      <c r="AW32" s="261" t="s">
        <v>310</v>
      </c>
      <c r="AX32" s="262"/>
    </row>
    <row r="33" spans="1:50" ht="22.5" hidden="1" customHeight="1" x14ac:dyDescent="0.2">
      <c r="A33" s="267"/>
      <c r="B33" s="265"/>
      <c r="C33" s="265"/>
      <c r="D33" s="265"/>
      <c r="E33" s="265"/>
      <c r="F33" s="266"/>
      <c r="G33" s="387"/>
      <c r="H33" s="388"/>
      <c r="I33" s="388"/>
      <c r="J33" s="388"/>
      <c r="K33" s="388"/>
      <c r="L33" s="388"/>
      <c r="M33" s="388"/>
      <c r="N33" s="388"/>
      <c r="O33" s="389"/>
      <c r="P33" s="97"/>
      <c r="Q33" s="97"/>
      <c r="R33" s="97"/>
      <c r="S33" s="97"/>
      <c r="T33" s="97"/>
      <c r="U33" s="97"/>
      <c r="V33" s="97"/>
      <c r="W33" s="97"/>
      <c r="X33" s="117"/>
      <c r="Y33" s="363" t="s">
        <v>14</v>
      </c>
      <c r="Z33" s="364"/>
      <c r="AA33" s="365"/>
      <c r="AB33" s="313"/>
      <c r="AC33" s="313"/>
      <c r="AD33" s="313"/>
      <c r="AE33" s="379"/>
      <c r="AF33" s="350"/>
      <c r="AG33" s="350"/>
      <c r="AH33" s="350"/>
      <c r="AI33" s="379"/>
      <c r="AJ33" s="350"/>
      <c r="AK33" s="350"/>
      <c r="AL33" s="350"/>
      <c r="AM33" s="379"/>
      <c r="AN33" s="350"/>
      <c r="AO33" s="350"/>
      <c r="AP33" s="350"/>
      <c r="AQ33" s="259"/>
      <c r="AR33" s="194"/>
      <c r="AS33" s="194"/>
      <c r="AT33" s="260"/>
      <c r="AU33" s="350"/>
      <c r="AV33" s="350"/>
      <c r="AW33" s="350"/>
      <c r="AX33" s="351"/>
    </row>
    <row r="34" spans="1:50" ht="22.5" hidden="1" customHeight="1" x14ac:dyDescent="0.2">
      <c r="A34" s="268"/>
      <c r="B34" s="269"/>
      <c r="C34" s="269"/>
      <c r="D34" s="269"/>
      <c r="E34" s="269"/>
      <c r="F34" s="270"/>
      <c r="G34" s="390"/>
      <c r="H34" s="391"/>
      <c r="I34" s="391"/>
      <c r="J34" s="391"/>
      <c r="K34" s="391"/>
      <c r="L34" s="391"/>
      <c r="M34" s="391"/>
      <c r="N34" s="391"/>
      <c r="O34" s="392"/>
      <c r="P34" s="119"/>
      <c r="Q34" s="119"/>
      <c r="R34" s="119"/>
      <c r="S34" s="119"/>
      <c r="T34" s="119"/>
      <c r="U34" s="119"/>
      <c r="V34" s="119"/>
      <c r="W34" s="119"/>
      <c r="X34" s="120"/>
      <c r="Y34" s="250" t="s">
        <v>61</v>
      </c>
      <c r="Z34" s="251"/>
      <c r="AA34" s="252"/>
      <c r="AB34" s="358"/>
      <c r="AC34" s="358"/>
      <c r="AD34" s="358"/>
      <c r="AE34" s="379"/>
      <c r="AF34" s="350"/>
      <c r="AG34" s="350"/>
      <c r="AH34" s="350"/>
      <c r="AI34" s="379"/>
      <c r="AJ34" s="350"/>
      <c r="AK34" s="350"/>
      <c r="AL34" s="350"/>
      <c r="AM34" s="379"/>
      <c r="AN34" s="350"/>
      <c r="AO34" s="350"/>
      <c r="AP34" s="350"/>
      <c r="AQ34" s="259"/>
      <c r="AR34" s="194"/>
      <c r="AS34" s="194"/>
      <c r="AT34" s="260"/>
      <c r="AU34" s="350"/>
      <c r="AV34" s="350"/>
      <c r="AW34" s="350"/>
      <c r="AX34" s="351"/>
    </row>
    <row r="35" spans="1:50" ht="22.5" hidden="1" customHeight="1" x14ac:dyDescent="0.2">
      <c r="A35" s="271"/>
      <c r="B35" s="272"/>
      <c r="C35" s="272"/>
      <c r="D35" s="272"/>
      <c r="E35" s="272"/>
      <c r="F35" s="273"/>
      <c r="G35" s="393"/>
      <c r="H35" s="394"/>
      <c r="I35" s="394"/>
      <c r="J35" s="394"/>
      <c r="K35" s="394"/>
      <c r="L35" s="394"/>
      <c r="M35" s="394"/>
      <c r="N35" s="394"/>
      <c r="O35" s="395"/>
      <c r="P35" s="100"/>
      <c r="Q35" s="100"/>
      <c r="R35" s="100"/>
      <c r="S35" s="100"/>
      <c r="T35" s="100"/>
      <c r="U35" s="100"/>
      <c r="V35" s="100"/>
      <c r="W35" s="100"/>
      <c r="X35" s="122"/>
      <c r="Y35" s="250" t="s">
        <v>15</v>
      </c>
      <c r="Z35" s="251"/>
      <c r="AA35" s="252"/>
      <c r="AB35" s="367" t="s">
        <v>16</v>
      </c>
      <c r="AC35" s="367"/>
      <c r="AD35" s="367"/>
      <c r="AE35" s="379"/>
      <c r="AF35" s="350"/>
      <c r="AG35" s="350"/>
      <c r="AH35" s="350"/>
      <c r="AI35" s="379"/>
      <c r="AJ35" s="350"/>
      <c r="AK35" s="350"/>
      <c r="AL35" s="350"/>
      <c r="AM35" s="379"/>
      <c r="AN35" s="350"/>
      <c r="AO35" s="350"/>
      <c r="AP35" s="350"/>
      <c r="AQ35" s="259"/>
      <c r="AR35" s="194"/>
      <c r="AS35" s="194"/>
      <c r="AT35" s="260"/>
      <c r="AU35" s="350"/>
      <c r="AV35" s="350"/>
      <c r="AW35" s="350"/>
      <c r="AX35" s="351"/>
    </row>
    <row r="36" spans="1:50" ht="18.75" hidden="1" customHeight="1" x14ac:dyDescent="0.2">
      <c r="A36" s="264" t="s">
        <v>13</v>
      </c>
      <c r="B36" s="265"/>
      <c r="C36" s="265"/>
      <c r="D36" s="265"/>
      <c r="E36" s="265"/>
      <c r="F36" s="266"/>
      <c r="G36" s="345" t="s">
        <v>276</v>
      </c>
      <c r="H36" s="346"/>
      <c r="I36" s="346"/>
      <c r="J36" s="346"/>
      <c r="K36" s="346"/>
      <c r="L36" s="346"/>
      <c r="M36" s="346"/>
      <c r="N36" s="346"/>
      <c r="O36" s="347"/>
      <c r="P36" s="374" t="s">
        <v>66</v>
      </c>
      <c r="Q36" s="346"/>
      <c r="R36" s="346"/>
      <c r="S36" s="346"/>
      <c r="T36" s="346"/>
      <c r="U36" s="346"/>
      <c r="V36" s="346"/>
      <c r="W36" s="346"/>
      <c r="X36" s="347"/>
      <c r="Y36" s="319"/>
      <c r="Z36" s="320"/>
      <c r="AA36" s="321"/>
      <c r="AB36" s="274" t="s">
        <v>12</v>
      </c>
      <c r="AC36" s="275"/>
      <c r="AD36" s="276"/>
      <c r="AE36" s="598" t="s">
        <v>325</v>
      </c>
      <c r="AF36" s="598"/>
      <c r="AG36" s="598"/>
      <c r="AH36" s="598"/>
      <c r="AI36" s="598" t="s">
        <v>326</v>
      </c>
      <c r="AJ36" s="598"/>
      <c r="AK36" s="598"/>
      <c r="AL36" s="598"/>
      <c r="AM36" s="598" t="s">
        <v>327</v>
      </c>
      <c r="AN36" s="598"/>
      <c r="AO36" s="598"/>
      <c r="AP36" s="274"/>
      <c r="AQ36" s="132" t="s">
        <v>323</v>
      </c>
      <c r="AR36" s="135"/>
      <c r="AS36" s="135"/>
      <c r="AT36" s="136"/>
      <c r="AU36" s="787" t="s">
        <v>262</v>
      </c>
      <c r="AV36" s="787"/>
      <c r="AW36" s="787"/>
      <c r="AX36" s="788"/>
    </row>
    <row r="37" spans="1:50" ht="18.75" hidden="1" customHeight="1" x14ac:dyDescent="0.2">
      <c r="A37" s="264"/>
      <c r="B37" s="265"/>
      <c r="C37" s="265"/>
      <c r="D37" s="265"/>
      <c r="E37" s="265"/>
      <c r="F37" s="266"/>
      <c r="G37" s="348"/>
      <c r="H37" s="261"/>
      <c r="I37" s="261"/>
      <c r="J37" s="261"/>
      <c r="K37" s="261"/>
      <c r="L37" s="261"/>
      <c r="M37" s="261"/>
      <c r="N37" s="261"/>
      <c r="O37" s="349"/>
      <c r="P37" s="300"/>
      <c r="Q37" s="261"/>
      <c r="R37" s="261"/>
      <c r="S37" s="261"/>
      <c r="T37" s="261"/>
      <c r="U37" s="261"/>
      <c r="V37" s="261"/>
      <c r="W37" s="261"/>
      <c r="X37" s="349"/>
      <c r="Y37" s="319"/>
      <c r="Z37" s="320"/>
      <c r="AA37" s="321"/>
      <c r="AB37" s="277"/>
      <c r="AC37" s="278"/>
      <c r="AD37" s="279"/>
      <c r="AE37" s="599"/>
      <c r="AF37" s="599"/>
      <c r="AG37" s="599"/>
      <c r="AH37" s="599"/>
      <c r="AI37" s="599"/>
      <c r="AJ37" s="599"/>
      <c r="AK37" s="599"/>
      <c r="AL37" s="599"/>
      <c r="AM37" s="599"/>
      <c r="AN37" s="599"/>
      <c r="AO37" s="599"/>
      <c r="AP37" s="277"/>
      <c r="AQ37" s="188"/>
      <c r="AR37" s="137"/>
      <c r="AS37" s="138" t="s">
        <v>324</v>
      </c>
      <c r="AT37" s="139"/>
      <c r="AU37" s="263"/>
      <c r="AV37" s="263"/>
      <c r="AW37" s="261" t="s">
        <v>310</v>
      </c>
      <c r="AX37" s="262"/>
    </row>
    <row r="38" spans="1:50" ht="22.5" hidden="1" customHeight="1" x14ac:dyDescent="0.2">
      <c r="A38" s="267"/>
      <c r="B38" s="265"/>
      <c r="C38" s="265"/>
      <c r="D38" s="265"/>
      <c r="E38" s="265"/>
      <c r="F38" s="266"/>
      <c r="G38" s="387"/>
      <c r="H38" s="388"/>
      <c r="I38" s="388"/>
      <c r="J38" s="388"/>
      <c r="K38" s="388"/>
      <c r="L38" s="388"/>
      <c r="M38" s="388"/>
      <c r="N38" s="388"/>
      <c r="O38" s="389"/>
      <c r="P38" s="97"/>
      <c r="Q38" s="97"/>
      <c r="R38" s="97"/>
      <c r="S38" s="97"/>
      <c r="T38" s="97"/>
      <c r="U38" s="97"/>
      <c r="V38" s="97"/>
      <c r="W38" s="97"/>
      <c r="X38" s="117"/>
      <c r="Y38" s="363" t="s">
        <v>14</v>
      </c>
      <c r="Z38" s="364"/>
      <c r="AA38" s="365"/>
      <c r="AB38" s="313"/>
      <c r="AC38" s="313"/>
      <c r="AD38" s="313"/>
      <c r="AE38" s="379"/>
      <c r="AF38" s="350"/>
      <c r="AG38" s="350"/>
      <c r="AH38" s="350"/>
      <c r="AI38" s="379"/>
      <c r="AJ38" s="350"/>
      <c r="AK38" s="350"/>
      <c r="AL38" s="350"/>
      <c r="AM38" s="379"/>
      <c r="AN38" s="350"/>
      <c r="AO38" s="350"/>
      <c r="AP38" s="350"/>
      <c r="AQ38" s="259"/>
      <c r="AR38" s="194"/>
      <c r="AS38" s="194"/>
      <c r="AT38" s="260"/>
      <c r="AU38" s="350"/>
      <c r="AV38" s="350"/>
      <c r="AW38" s="350"/>
      <c r="AX38" s="351"/>
    </row>
    <row r="39" spans="1:50" ht="22.5" hidden="1" customHeight="1" x14ac:dyDescent="0.2">
      <c r="A39" s="268"/>
      <c r="B39" s="269"/>
      <c r="C39" s="269"/>
      <c r="D39" s="269"/>
      <c r="E39" s="269"/>
      <c r="F39" s="270"/>
      <c r="G39" s="390"/>
      <c r="H39" s="391"/>
      <c r="I39" s="391"/>
      <c r="J39" s="391"/>
      <c r="K39" s="391"/>
      <c r="L39" s="391"/>
      <c r="M39" s="391"/>
      <c r="N39" s="391"/>
      <c r="O39" s="392"/>
      <c r="P39" s="119"/>
      <c r="Q39" s="119"/>
      <c r="R39" s="119"/>
      <c r="S39" s="119"/>
      <c r="T39" s="119"/>
      <c r="U39" s="119"/>
      <c r="V39" s="119"/>
      <c r="W39" s="119"/>
      <c r="X39" s="120"/>
      <c r="Y39" s="250" t="s">
        <v>61</v>
      </c>
      <c r="Z39" s="251"/>
      <c r="AA39" s="252"/>
      <c r="AB39" s="358"/>
      <c r="AC39" s="358"/>
      <c r="AD39" s="358"/>
      <c r="AE39" s="379"/>
      <c r="AF39" s="350"/>
      <c r="AG39" s="350"/>
      <c r="AH39" s="350"/>
      <c r="AI39" s="379"/>
      <c r="AJ39" s="350"/>
      <c r="AK39" s="350"/>
      <c r="AL39" s="350"/>
      <c r="AM39" s="379"/>
      <c r="AN39" s="350"/>
      <c r="AO39" s="350"/>
      <c r="AP39" s="350"/>
      <c r="AQ39" s="259"/>
      <c r="AR39" s="194"/>
      <c r="AS39" s="194"/>
      <c r="AT39" s="260"/>
      <c r="AU39" s="350"/>
      <c r="AV39" s="350"/>
      <c r="AW39" s="350"/>
      <c r="AX39" s="351"/>
    </row>
    <row r="40" spans="1:50" ht="22.5" hidden="1" customHeight="1" x14ac:dyDescent="0.2">
      <c r="A40" s="271"/>
      <c r="B40" s="272"/>
      <c r="C40" s="272"/>
      <c r="D40" s="272"/>
      <c r="E40" s="272"/>
      <c r="F40" s="273"/>
      <c r="G40" s="393"/>
      <c r="H40" s="394"/>
      <c r="I40" s="394"/>
      <c r="J40" s="394"/>
      <c r="K40" s="394"/>
      <c r="L40" s="394"/>
      <c r="M40" s="394"/>
      <c r="N40" s="394"/>
      <c r="O40" s="395"/>
      <c r="P40" s="100"/>
      <c r="Q40" s="100"/>
      <c r="R40" s="100"/>
      <c r="S40" s="100"/>
      <c r="T40" s="100"/>
      <c r="U40" s="100"/>
      <c r="V40" s="100"/>
      <c r="W40" s="100"/>
      <c r="X40" s="122"/>
      <c r="Y40" s="250" t="s">
        <v>15</v>
      </c>
      <c r="Z40" s="251"/>
      <c r="AA40" s="252"/>
      <c r="AB40" s="367" t="s">
        <v>16</v>
      </c>
      <c r="AC40" s="367"/>
      <c r="AD40" s="367"/>
      <c r="AE40" s="379"/>
      <c r="AF40" s="350"/>
      <c r="AG40" s="350"/>
      <c r="AH40" s="350"/>
      <c r="AI40" s="379"/>
      <c r="AJ40" s="350"/>
      <c r="AK40" s="350"/>
      <c r="AL40" s="350"/>
      <c r="AM40" s="379"/>
      <c r="AN40" s="350"/>
      <c r="AO40" s="350"/>
      <c r="AP40" s="350"/>
      <c r="AQ40" s="259"/>
      <c r="AR40" s="194"/>
      <c r="AS40" s="194"/>
      <c r="AT40" s="260"/>
      <c r="AU40" s="350"/>
      <c r="AV40" s="350"/>
      <c r="AW40" s="350"/>
      <c r="AX40" s="351"/>
    </row>
    <row r="41" spans="1:50" ht="18.75" hidden="1" customHeight="1" x14ac:dyDescent="0.2">
      <c r="A41" s="264" t="s">
        <v>13</v>
      </c>
      <c r="B41" s="265"/>
      <c r="C41" s="265"/>
      <c r="D41" s="265"/>
      <c r="E41" s="265"/>
      <c r="F41" s="266"/>
      <c r="G41" s="345" t="s">
        <v>276</v>
      </c>
      <c r="H41" s="346"/>
      <c r="I41" s="346"/>
      <c r="J41" s="346"/>
      <c r="K41" s="346"/>
      <c r="L41" s="346"/>
      <c r="M41" s="346"/>
      <c r="N41" s="346"/>
      <c r="O41" s="347"/>
      <c r="P41" s="374" t="s">
        <v>66</v>
      </c>
      <c r="Q41" s="346"/>
      <c r="R41" s="346"/>
      <c r="S41" s="346"/>
      <c r="T41" s="346"/>
      <c r="U41" s="346"/>
      <c r="V41" s="346"/>
      <c r="W41" s="346"/>
      <c r="X41" s="347"/>
      <c r="Y41" s="319"/>
      <c r="Z41" s="320"/>
      <c r="AA41" s="321"/>
      <c r="AB41" s="274" t="s">
        <v>12</v>
      </c>
      <c r="AC41" s="275"/>
      <c r="AD41" s="276"/>
      <c r="AE41" s="598" t="s">
        <v>325</v>
      </c>
      <c r="AF41" s="598"/>
      <c r="AG41" s="598"/>
      <c r="AH41" s="598"/>
      <c r="AI41" s="598" t="s">
        <v>326</v>
      </c>
      <c r="AJ41" s="598"/>
      <c r="AK41" s="598"/>
      <c r="AL41" s="598"/>
      <c r="AM41" s="598" t="s">
        <v>327</v>
      </c>
      <c r="AN41" s="598"/>
      <c r="AO41" s="598"/>
      <c r="AP41" s="274"/>
      <c r="AQ41" s="132" t="s">
        <v>323</v>
      </c>
      <c r="AR41" s="135"/>
      <c r="AS41" s="135"/>
      <c r="AT41" s="136"/>
      <c r="AU41" s="787" t="s">
        <v>262</v>
      </c>
      <c r="AV41" s="787"/>
      <c r="AW41" s="787"/>
      <c r="AX41" s="788"/>
    </row>
    <row r="42" spans="1:50" ht="18.75" hidden="1" customHeight="1" x14ac:dyDescent="0.2">
      <c r="A42" s="264"/>
      <c r="B42" s="265"/>
      <c r="C42" s="265"/>
      <c r="D42" s="265"/>
      <c r="E42" s="265"/>
      <c r="F42" s="266"/>
      <c r="G42" s="348"/>
      <c r="H42" s="261"/>
      <c r="I42" s="261"/>
      <c r="J42" s="261"/>
      <c r="K42" s="261"/>
      <c r="L42" s="261"/>
      <c r="M42" s="261"/>
      <c r="N42" s="261"/>
      <c r="O42" s="349"/>
      <c r="P42" s="300"/>
      <c r="Q42" s="261"/>
      <c r="R42" s="261"/>
      <c r="S42" s="261"/>
      <c r="T42" s="261"/>
      <c r="U42" s="261"/>
      <c r="V42" s="261"/>
      <c r="W42" s="261"/>
      <c r="X42" s="349"/>
      <c r="Y42" s="319"/>
      <c r="Z42" s="320"/>
      <c r="AA42" s="321"/>
      <c r="AB42" s="277"/>
      <c r="AC42" s="278"/>
      <c r="AD42" s="279"/>
      <c r="AE42" s="599"/>
      <c r="AF42" s="599"/>
      <c r="AG42" s="599"/>
      <c r="AH42" s="599"/>
      <c r="AI42" s="599"/>
      <c r="AJ42" s="599"/>
      <c r="AK42" s="599"/>
      <c r="AL42" s="599"/>
      <c r="AM42" s="599"/>
      <c r="AN42" s="599"/>
      <c r="AO42" s="599"/>
      <c r="AP42" s="277"/>
      <c r="AQ42" s="188"/>
      <c r="AR42" s="137"/>
      <c r="AS42" s="138" t="s">
        <v>324</v>
      </c>
      <c r="AT42" s="139"/>
      <c r="AU42" s="263"/>
      <c r="AV42" s="263"/>
      <c r="AW42" s="261" t="s">
        <v>310</v>
      </c>
      <c r="AX42" s="262"/>
    </row>
    <row r="43" spans="1:50" ht="22.5" hidden="1" customHeight="1" x14ac:dyDescent="0.2">
      <c r="A43" s="267"/>
      <c r="B43" s="265"/>
      <c r="C43" s="265"/>
      <c r="D43" s="265"/>
      <c r="E43" s="265"/>
      <c r="F43" s="266"/>
      <c r="G43" s="387"/>
      <c r="H43" s="388"/>
      <c r="I43" s="388"/>
      <c r="J43" s="388"/>
      <c r="K43" s="388"/>
      <c r="L43" s="388"/>
      <c r="M43" s="388"/>
      <c r="N43" s="388"/>
      <c r="O43" s="389"/>
      <c r="P43" s="97"/>
      <c r="Q43" s="97"/>
      <c r="R43" s="97"/>
      <c r="S43" s="97"/>
      <c r="T43" s="97"/>
      <c r="U43" s="97"/>
      <c r="V43" s="97"/>
      <c r="W43" s="97"/>
      <c r="X43" s="117"/>
      <c r="Y43" s="363" t="s">
        <v>14</v>
      </c>
      <c r="Z43" s="364"/>
      <c r="AA43" s="365"/>
      <c r="AB43" s="313"/>
      <c r="AC43" s="313"/>
      <c r="AD43" s="313"/>
      <c r="AE43" s="379"/>
      <c r="AF43" s="350"/>
      <c r="AG43" s="350"/>
      <c r="AH43" s="350"/>
      <c r="AI43" s="379"/>
      <c r="AJ43" s="350"/>
      <c r="AK43" s="350"/>
      <c r="AL43" s="350"/>
      <c r="AM43" s="379"/>
      <c r="AN43" s="350"/>
      <c r="AO43" s="350"/>
      <c r="AP43" s="350"/>
      <c r="AQ43" s="259"/>
      <c r="AR43" s="194"/>
      <c r="AS43" s="194"/>
      <c r="AT43" s="260"/>
      <c r="AU43" s="350"/>
      <c r="AV43" s="350"/>
      <c r="AW43" s="350"/>
      <c r="AX43" s="351"/>
    </row>
    <row r="44" spans="1:50" ht="22.5" hidden="1" customHeight="1" x14ac:dyDescent="0.2">
      <c r="A44" s="268"/>
      <c r="B44" s="269"/>
      <c r="C44" s="269"/>
      <c r="D44" s="269"/>
      <c r="E44" s="269"/>
      <c r="F44" s="270"/>
      <c r="G44" s="390"/>
      <c r="H44" s="391"/>
      <c r="I44" s="391"/>
      <c r="J44" s="391"/>
      <c r="K44" s="391"/>
      <c r="L44" s="391"/>
      <c r="M44" s="391"/>
      <c r="N44" s="391"/>
      <c r="O44" s="392"/>
      <c r="P44" s="119"/>
      <c r="Q44" s="119"/>
      <c r="R44" s="119"/>
      <c r="S44" s="119"/>
      <c r="T44" s="119"/>
      <c r="U44" s="119"/>
      <c r="V44" s="119"/>
      <c r="W44" s="119"/>
      <c r="X44" s="120"/>
      <c r="Y44" s="250" t="s">
        <v>61</v>
      </c>
      <c r="Z44" s="251"/>
      <c r="AA44" s="252"/>
      <c r="AB44" s="358"/>
      <c r="AC44" s="358"/>
      <c r="AD44" s="358"/>
      <c r="AE44" s="379"/>
      <c r="AF44" s="350"/>
      <c r="AG44" s="350"/>
      <c r="AH44" s="350"/>
      <c r="AI44" s="379"/>
      <c r="AJ44" s="350"/>
      <c r="AK44" s="350"/>
      <c r="AL44" s="350"/>
      <c r="AM44" s="379"/>
      <c r="AN44" s="350"/>
      <c r="AO44" s="350"/>
      <c r="AP44" s="350"/>
      <c r="AQ44" s="259"/>
      <c r="AR44" s="194"/>
      <c r="AS44" s="194"/>
      <c r="AT44" s="260"/>
      <c r="AU44" s="350"/>
      <c r="AV44" s="350"/>
      <c r="AW44" s="350"/>
      <c r="AX44" s="351"/>
    </row>
    <row r="45" spans="1:50" ht="22.5" hidden="1" customHeight="1" x14ac:dyDescent="0.2">
      <c r="A45" s="267"/>
      <c r="B45" s="265"/>
      <c r="C45" s="265"/>
      <c r="D45" s="265"/>
      <c r="E45" s="265"/>
      <c r="F45" s="266"/>
      <c r="G45" s="393"/>
      <c r="H45" s="394"/>
      <c r="I45" s="394"/>
      <c r="J45" s="394"/>
      <c r="K45" s="394"/>
      <c r="L45" s="394"/>
      <c r="M45" s="394"/>
      <c r="N45" s="394"/>
      <c r="O45" s="395"/>
      <c r="P45" s="100"/>
      <c r="Q45" s="100"/>
      <c r="R45" s="100"/>
      <c r="S45" s="100"/>
      <c r="T45" s="100"/>
      <c r="U45" s="100"/>
      <c r="V45" s="100"/>
      <c r="W45" s="100"/>
      <c r="X45" s="122"/>
      <c r="Y45" s="250" t="s">
        <v>15</v>
      </c>
      <c r="Z45" s="251"/>
      <c r="AA45" s="252"/>
      <c r="AB45" s="725" t="s">
        <v>16</v>
      </c>
      <c r="AC45" s="725"/>
      <c r="AD45" s="725"/>
      <c r="AE45" s="379"/>
      <c r="AF45" s="350"/>
      <c r="AG45" s="350"/>
      <c r="AH45" s="350"/>
      <c r="AI45" s="379"/>
      <c r="AJ45" s="350"/>
      <c r="AK45" s="350"/>
      <c r="AL45" s="350"/>
      <c r="AM45" s="379"/>
      <c r="AN45" s="350"/>
      <c r="AO45" s="350"/>
      <c r="AP45" s="350"/>
      <c r="AQ45" s="259"/>
      <c r="AR45" s="194"/>
      <c r="AS45" s="194"/>
      <c r="AT45" s="260"/>
      <c r="AU45" s="350"/>
      <c r="AV45" s="350"/>
      <c r="AW45" s="350"/>
      <c r="AX45" s="351"/>
    </row>
    <row r="46" spans="1:50" ht="18.75" hidden="1" customHeight="1" x14ac:dyDescent="0.2">
      <c r="A46" s="339" t="s">
        <v>411</v>
      </c>
      <c r="B46" s="340"/>
      <c r="C46" s="340"/>
      <c r="D46" s="340"/>
      <c r="E46" s="340"/>
      <c r="F46" s="341"/>
      <c r="G46" s="737"/>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2">
      <c r="A47" s="342"/>
      <c r="B47" s="343"/>
      <c r="C47" s="343"/>
      <c r="D47" s="343"/>
      <c r="E47" s="343"/>
      <c r="F47" s="344"/>
      <c r="G47" s="738"/>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2">
      <c r="A48" s="342"/>
      <c r="B48" s="343"/>
      <c r="C48" s="343"/>
      <c r="D48" s="343"/>
      <c r="E48" s="343"/>
      <c r="F48" s="344"/>
      <c r="G48" s="418"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9"/>
      <c r="AF48" s="194"/>
      <c r="AG48" s="194"/>
      <c r="AH48" s="194"/>
      <c r="AI48" s="259"/>
      <c r="AJ48" s="194"/>
      <c r="AK48" s="194"/>
      <c r="AL48" s="194"/>
      <c r="AM48" s="259"/>
      <c r="AN48" s="194"/>
      <c r="AO48" s="194"/>
      <c r="AP48" s="194"/>
      <c r="AQ48" s="259"/>
      <c r="AR48" s="194"/>
      <c r="AS48" s="194"/>
      <c r="AT48" s="260"/>
      <c r="AU48" s="350"/>
      <c r="AV48" s="350"/>
      <c r="AW48" s="350"/>
      <c r="AX48" s="351"/>
    </row>
    <row r="49" spans="1:50" ht="22.5" hidden="1" customHeight="1" x14ac:dyDescent="0.2">
      <c r="A49" s="342"/>
      <c r="B49" s="343"/>
      <c r="C49" s="343"/>
      <c r="D49" s="343"/>
      <c r="E49" s="343"/>
      <c r="F49" s="344"/>
      <c r="G49" s="419"/>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9"/>
      <c r="AF49" s="194"/>
      <c r="AG49" s="194"/>
      <c r="AH49" s="194"/>
      <c r="AI49" s="259"/>
      <c r="AJ49" s="194"/>
      <c r="AK49" s="194"/>
      <c r="AL49" s="194"/>
      <c r="AM49" s="259"/>
      <c r="AN49" s="194"/>
      <c r="AO49" s="194"/>
      <c r="AP49" s="194"/>
      <c r="AQ49" s="259"/>
      <c r="AR49" s="194"/>
      <c r="AS49" s="194"/>
      <c r="AT49" s="260"/>
      <c r="AU49" s="350"/>
      <c r="AV49" s="350"/>
      <c r="AW49" s="350"/>
      <c r="AX49" s="351"/>
    </row>
    <row r="50" spans="1:50" ht="22.5" hidden="1" customHeight="1" x14ac:dyDescent="0.2">
      <c r="A50" s="342"/>
      <c r="B50" s="343"/>
      <c r="C50" s="343"/>
      <c r="D50" s="343"/>
      <c r="E50" s="343"/>
      <c r="F50" s="344"/>
      <c r="G50" s="420"/>
      <c r="H50" s="100"/>
      <c r="I50" s="100"/>
      <c r="J50" s="100"/>
      <c r="K50" s="100"/>
      <c r="L50" s="100"/>
      <c r="M50" s="100"/>
      <c r="N50" s="100"/>
      <c r="O50" s="122"/>
      <c r="P50" s="119"/>
      <c r="Q50" s="119"/>
      <c r="R50" s="119"/>
      <c r="S50" s="119"/>
      <c r="T50" s="119"/>
      <c r="U50" s="119"/>
      <c r="V50" s="119"/>
      <c r="W50" s="119"/>
      <c r="X50" s="120"/>
      <c r="Y50" s="132" t="s">
        <v>15</v>
      </c>
      <c r="Z50" s="135"/>
      <c r="AA50" s="136"/>
      <c r="AB50" s="396" t="s">
        <v>16</v>
      </c>
      <c r="AC50" s="396"/>
      <c r="AD50" s="396"/>
      <c r="AE50" s="806"/>
      <c r="AF50" s="807"/>
      <c r="AG50" s="807"/>
      <c r="AH50" s="807"/>
      <c r="AI50" s="806"/>
      <c r="AJ50" s="807"/>
      <c r="AK50" s="807"/>
      <c r="AL50" s="807"/>
      <c r="AM50" s="806"/>
      <c r="AN50" s="807"/>
      <c r="AO50" s="807"/>
      <c r="AP50" s="807"/>
      <c r="AQ50" s="259"/>
      <c r="AR50" s="194"/>
      <c r="AS50" s="194"/>
      <c r="AT50" s="260"/>
      <c r="AU50" s="350"/>
      <c r="AV50" s="350"/>
      <c r="AW50" s="350"/>
      <c r="AX50" s="351"/>
    </row>
    <row r="51" spans="1:50" ht="57" hidden="1" customHeight="1" x14ac:dyDescent="0.2">
      <c r="A51" s="78" t="s">
        <v>431</v>
      </c>
      <c r="B51" s="79"/>
      <c r="C51" s="79"/>
      <c r="D51" s="79"/>
      <c r="E51" s="76" t="s">
        <v>424</v>
      </c>
      <c r="F51" s="77"/>
      <c r="G51" s="50" t="s">
        <v>340</v>
      </c>
      <c r="H51" s="384"/>
      <c r="I51" s="385"/>
      <c r="J51" s="385"/>
      <c r="K51" s="385"/>
      <c r="L51" s="385"/>
      <c r="M51" s="385"/>
      <c r="N51" s="385"/>
      <c r="O51" s="386"/>
      <c r="P51" s="92"/>
      <c r="Q51" s="92"/>
      <c r="R51" s="92"/>
      <c r="S51" s="92"/>
      <c r="T51" s="92"/>
      <c r="U51" s="92"/>
      <c r="V51" s="92"/>
      <c r="W51" s="92"/>
      <c r="X51" s="92"/>
      <c r="Y51" s="739"/>
      <c r="Z51" s="739"/>
      <c r="AA51" s="739"/>
      <c r="AB51" s="739"/>
      <c r="AC51" s="739"/>
      <c r="AD51" s="739"/>
      <c r="AE51" s="739"/>
      <c r="AF51" s="739"/>
      <c r="AG51" s="739"/>
      <c r="AH51" s="739"/>
      <c r="AI51" s="739"/>
      <c r="AJ51" s="739"/>
      <c r="AK51" s="739"/>
      <c r="AL51" s="739"/>
      <c r="AM51" s="739"/>
      <c r="AN51" s="739"/>
      <c r="AO51" s="739"/>
      <c r="AP51" s="739"/>
      <c r="AQ51" s="739"/>
      <c r="AR51" s="739"/>
      <c r="AS51" s="739"/>
      <c r="AT51" s="739"/>
      <c r="AU51" s="739"/>
      <c r="AV51" s="739"/>
      <c r="AW51" s="739"/>
      <c r="AX51" s="740"/>
    </row>
    <row r="52" spans="1:50" ht="22.5" hidden="1" customHeight="1" thickBot="1" x14ac:dyDescent="0.25">
      <c r="A52" s="470" t="s">
        <v>279</v>
      </c>
      <c r="B52" s="471"/>
      <c r="C52" s="471"/>
      <c r="D52" s="471"/>
      <c r="E52" s="471"/>
      <c r="F52" s="471"/>
      <c r="G52" s="471"/>
      <c r="H52" s="471"/>
      <c r="I52" s="471"/>
      <c r="J52" s="471"/>
      <c r="K52" s="471"/>
      <c r="L52" s="471"/>
      <c r="M52" s="471"/>
      <c r="N52" s="471"/>
      <c r="O52" s="471"/>
      <c r="P52" s="471"/>
      <c r="Q52" s="471"/>
      <c r="R52" s="471"/>
      <c r="S52" s="471"/>
      <c r="T52" s="471"/>
      <c r="U52" s="471"/>
      <c r="V52" s="471"/>
      <c r="W52" s="471"/>
      <c r="X52" s="471"/>
      <c r="Y52" s="471"/>
      <c r="Z52" s="471"/>
      <c r="AA52" s="471"/>
      <c r="AB52" s="471"/>
      <c r="AC52" s="471"/>
      <c r="AD52" s="471"/>
      <c r="AE52" s="471"/>
      <c r="AF52" s="471"/>
      <c r="AG52" s="471"/>
      <c r="AH52" s="471"/>
      <c r="AI52" s="471"/>
      <c r="AJ52" s="471"/>
      <c r="AK52" s="471"/>
      <c r="AL52" s="471"/>
      <c r="AM52" s="471"/>
      <c r="AN52" s="471"/>
      <c r="AO52" s="56"/>
      <c r="AP52" s="56"/>
      <c r="AQ52" s="56"/>
      <c r="AR52" s="56"/>
      <c r="AS52" s="56"/>
      <c r="AT52" s="56"/>
      <c r="AU52" s="56"/>
      <c r="AV52" s="56"/>
      <c r="AW52" s="56"/>
      <c r="AX52" s="57"/>
    </row>
    <row r="53" spans="1:50" ht="18.75" hidden="1" customHeight="1" x14ac:dyDescent="0.2">
      <c r="A53" s="706" t="s">
        <v>277</v>
      </c>
      <c r="B53" s="359" t="s">
        <v>274</v>
      </c>
      <c r="C53" s="293"/>
      <c r="D53" s="293"/>
      <c r="E53" s="293"/>
      <c r="F53" s="294"/>
      <c r="G53" s="298" t="s">
        <v>268</v>
      </c>
      <c r="H53" s="298"/>
      <c r="I53" s="298"/>
      <c r="J53" s="298"/>
      <c r="K53" s="298"/>
      <c r="L53" s="298"/>
      <c r="M53" s="298"/>
      <c r="N53" s="298"/>
      <c r="O53" s="298"/>
      <c r="P53" s="298"/>
      <c r="Q53" s="298"/>
      <c r="R53" s="298"/>
      <c r="S53" s="298"/>
      <c r="T53" s="298"/>
      <c r="U53" s="298"/>
      <c r="V53" s="298"/>
      <c r="W53" s="298"/>
      <c r="X53" s="298"/>
      <c r="Y53" s="298"/>
      <c r="Z53" s="298"/>
      <c r="AA53" s="383"/>
      <c r="AB53" s="297" t="s">
        <v>336</v>
      </c>
      <c r="AC53" s="298"/>
      <c r="AD53" s="298"/>
      <c r="AE53" s="298"/>
      <c r="AF53" s="298"/>
      <c r="AG53" s="298"/>
      <c r="AH53" s="298"/>
      <c r="AI53" s="298"/>
      <c r="AJ53" s="298"/>
      <c r="AK53" s="298"/>
      <c r="AL53" s="298"/>
      <c r="AM53" s="298"/>
      <c r="AN53" s="298"/>
      <c r="AO53" s="298"/>
      <c r="AP53" s="298"/>
      <c r="AQ53" s="298"/>
      <c r="AR53" s="298"/>
      <c r="AS53" s="298"/>
      <c r="AT53" s="298"/>
      <c r="AU53" s="298"/>
      <c r="AV53" s="298"/>
      <c r="AW53" s="298"/>
      <c r="AX53" s="299"/>
    </row>
    <row r="54" spans="1:50" ht="18.75" hidden="1" customHeight="1" x14ac:dyDescent="0.2">
      <c r="A54" s="706"/>
      <c r="B54" s="359"/>
      <c r="C54" s="293"/>
      <c r="D54" s="293"/>
      <c r="E54" s="293"/>
      <c r="F54" s="294"/>
      <c r="G54" s="261"/>
      <c r="H54" s="261"/>
      <c r="I54" s="261"/>
      <c r="J54" s="261"/>
      <c r="K54" s="261"/>
      <c r="L54" s="261"/>
      <c r="M54" s="261"/>
      <c r="N54" s="261"/>
      <c r="O54" s="261"/>
      <c r="P54" s="261"/>
      <c r="Q54" s="261"/>
      <c r="R54" s="261"/>
      <c r="S54" s="261"/>
      <c r="T54" s="261"/>
      <c r="U54" s="261"/>
      <c r="V54" s="261"/>
      <c r="W54" s="261"/>
      <c r="X54" s="261"/>
      <c r="Y54" s="261"/>
      <c r="Z54" s="261"/>
      <c r="AA54" s="349"/>
      <c r="AB54" s="300"/>
      <c r="AC54" s="261"/>
      <c r="AD54" s="261"/>
      <c r="AE54" s="261"/>
      <c r="AF54" s="261"/>
      <c r="AG54" s="261"/>
      <c r="AH54" s="261"/>
      <c r="AI54" s="261"/>
      <c r="AJ54" s="261"/>
      <c r="AK54" s="261"/>
      <c r="AL54" s="261"/>
      <c r="AM54" s="261"/>
      <c r="AN54" s="261"/>
      <c r="AO54" s="261"/>
      <c r="AP54" s="261"/>
      <c r="AQ54" s="261"/>
      <c r="AR54" s="261"/>
      <c r="AS54" s="261"/>
      <c r="AT54" s="261"/>
      <c r="AU54" s="261"/>
      <c r="AV54" s="261"/>
      <c r="AW54" s="261"/>
      <c r="AX54" s="262"/>
    </row>
    <row r="55" spans="1:50" ht="22.5" hidden="1" customHeight="1" x14ac:dyDescent="0.2">
      <c r="A55" s="706"/>
      <c r="B55" s="359"/>
      <c r="C55" s="293"/>
      <c r="D55" s="293"/>
      <c r="E55" s="293"/>
      <c r="F55" s="294"/>
      <c r="G55" s="515"/>
      <c r="H55" s="515"/>
      <c r="I55" s="515"/>
      <c r="J55" s="515"/>
      <c r="K55" s="515"/>
      <c r="L55" s="515"/>
      <c r="M55" s="515"/>
      <c r="N55" s="515"/>
      <c r="O55" s="515"/>
      <c r="P55" s="515"/>
      <c r="Q55" s="515"/>
      <c r="R55" s="515"/>
      <c r="S55" s="515"/>
      <c r="T55" s="515"/>
      <c r="U55" s="515"/>
      <c r="V55" s="515"/>
      <c r="W55" s="515"/>
      <c r="X55" s="515"/>
      <c r="Y55" s="515"/>
      <c r="Z55" s="515"/>
      <c r="AA55" s="516"/>
      <c r="AB55" s="800"/>
      <c r="AC55" s="515"/>
      <c r="AD55" s="515"/>
      <c r="AE55" s="515"/>
      <c r="AF55" s="515"/>
      <c r="AG55" s="515"/>
      <c r="AH55" s="515"/>
      <c r="AI55" s="515"/>
      <c r="AJ55" s="515"/>
      <c r="AK55" s="515"/>
      <c r="AL55" s="515"/>
      <c r="AM55" s="515"/>
      <c r="AN55" s="515"/>
      <c r="AO55" s="515"/>
      <c r="AP55" s="515"/>
      <c r="AQ55" s="515"/>
      <c r="AR55" s="515"/>
      <c r="AS55" s="515"/>
      <c r="AT55" s="515"/>
      <c r="AU55" s="515"/>
      <c r="AV55" s="515"/>
      <c r="AW55" s="515"/>
      <c r="AX55" s="801"/>
    </row>
    <row r="56" spans="1:50" ht="22.5" hidden="1" customHeight="1" x14ac:dyDescent="0.2">
      <c r="A56" s="706"/>
      <c r="B56" s="359"/>
      <c r="C56" s="293"/>
      <c r="D56" s="293"/>
      <c r="E56" s="293"/>
      <c r="F56" s="294"/>
      <c r="G56" s="517"/>
      <c r="H56" s="517"/>
      <c r="I56" s="517"/>
      <c r="J56" s="517"/>
      <c r="K56" s="517"/>
      <c r="L56" s="517"/>
      <c r="M56" s="517"/>
      <c r="N56" s="517"/>
      <c r="O56" s="517"/>
      <c r="P56" s="517"/>
      <c r="Q56" s="517"/>
      <c r="R56" s="517"/>
      <c r="S56" s="517"/>
      <c r="T56" s="517"/>
      <c r="U56" s="517"/>
      <c r="V56" s="517"/>
      <c r="W56" s="517"/>
      <c r="X56" s="517"/>
      <c r="Y56" s="517"/>
      <c r="Z56" s="517"/>
      <c r="AA56" s="518"/>
      <c r="AB56" s="802"/>
      <c r="AC56" s="517"/>
      <c r="AD56" s="517"/>
      <c r="AE56" s="517"/>
      <c r="AF56" s="517"/>
      <c r="AG56" s="517"/>
      <c r="AH56" s="517"/>
      <c r="AI56" s="517"/>
      <c r="AJ56" s="517"/>
      <c r="AK56" s="517"/>
      <c r="AL56" s="517"/>
      <c r="AM56" s="517"/>
      <c r="AN56" s="517"/>
      <c r="AO56" s="517"/>
      <c r="AP56" s="517"/>
      <c r="AQ56" s="517"/>
      <c r="AR56" s="517"/>
      <c r="AS56" s="517"/>
      <c r="AT56" s="517"/>
      <c r="AU56" s="517"/>
      <c r="AV56" s="517"/>
      <c r="AW56" s="517"/>
      <c r="AX56" s="803"/>
    </row>
    <row r="57" spans="1:50" ht="22.5" hidden="1" customHeight="1" x14ac:dyDescent="0.2">
      <c r="A57" s="706"/>
      <c r="B57" s="360"/>
      <c r="C57" s="361"/>
      <c r="D57" s="361"/>
      <c r="E57" s="361"/>
      <c r="F57" s="362"/>
      <c r="G57" s="519"/>
      <c r="H57" s="519"/>
      <c r="I57" s="519"/>
      <c r="J57" s="519"/>
      <c r="K57" s="519"/>
      <c r="L57" s="519"/>
      <c r="M57" s="519"/>
      <c r="N57" s="519"/>
      <c r="O57" s="519"/>
      <c r="P57" s="519"/>
      <c r="Q57" s="519"/>
      <c r="R57" s="519"/>
      <c r="S57" s="519"/>
      <c r="T57" s="519"/>
      <c r="U57" s="519"/>
      <c r="V57" s="519"/>
      <c r="W57" s="519"/>
      <c r="X57" s="519"/>
      <c r="Y57" s="519"/>
      <c r="Z57" s="519"/>
      <c r="AA57" s="520"/>
      <c r="AB57" s="804"/>
      <c r="AC57" s="519"/>
      <c r="AD57" s="519"/>
      <c r="AE57" s="519"/>
      <c r="AF57" s="519"/>
      <c r="AG57" s="519"/>
      <c r="AH57" s="519"/>
      <c r="AI57" s="519"/>
      <c r="AJ57" s="519"/>
      <c r="AK57" s="519"/>
      <c r="AL57" s="519"/>
      <c r="AM57" s="519"/>
      <c r="AN57" s="519"/>
      <c r="AO57" s="519"/>
      <c r="AP57" s="519"/>
      <c r="AQ57" s="517"/>
      <c r="AR57" s="517"/>
      <c r="AS57" s="517"/>
      <c r="AT57" s="517"/>
      <c r="AU57" s="519"/>
      <c r="AV57" s="519"/>
      <c r="AW57" s="519"/>
      <c r="AX57" s="805"/>
    </row>
    <row r="58" spans="1:50" ht="18.75" hidden="1" customHeight="1" x14ac:dyDescent="0.2">
      <c r="A58" s="706"/>
      <c r="B58" s="293" t="s">
        <v>275</v>
      </c>
      <c r="C58" s="293"/>
      <c r="D58" s="293"/>
      <c r="E58" s="293"/>
      <c r="F58" s="294"/>
      <c r="G58" s="345" t="s">
        <v>68</v>
      </c>
      <c r="H58" s="346"/>
      <c r="I58" s="346"/>
      <c r="J58" s="346"/>
      <c r="K58" s="346"/>
      <c r="L58" s="346"/>
      <c r="M58" s="346"/>
      <c r="N58" s="346"/>
      <c r="O58" s="347"/>
      <c r="P58" s="374" t="s">
        <v>72</v>
      </c>
      <c r="Q58" s="346"/>
      <c r="R58" s="346"/>
      <c r="S58" s="346"/>
      <c r="T58" s="346"/>
      <c r="U58" s="346"/>
      <c r="V58" s="346"/>
      <c r="W58" s="346"/>
      <c r="X58" s="347"/>
      <c r="Y58" s="143"/>
      <c r="Z58" s="144"/>
      <c r="AA58" s="145"/>
      <c r="AB58" s="274" t="s">
        <v>12</v>
      </c>
      <c r="AC58" s="275"/>
      <c r="AD58" s="276"/>
      <c r="AE58" s="598" t="s">
        <v>325</v>
      </c>
      <c r="AF58" s="598"/>
      <c r="AG58" s="598"/>
      <c r="AH58" s="598"/>
      <c r="AI58" s="598" t="s">
        <v>326</v>
      </c>
      <c r="AJ58" s="598"/>
      <c r="AK58" s="598"/>
      <c r="AL58" s="598"/>
      <c r="AM58" s="598" t="s">
        <v>327</v>
      </c>
      <c r="AN58" s="598"/>
      <c r="AO58" s="598"/>
      <c r="AP58" s="274"/>
      <c r="AQ58" s="132" t="s">
        <v>323</v>
      </c>
      <c r="AR58" s="135"/>
      <c r="AS58" s="135"/>
      <c r="AT58" s="136"/>
      <c r="AU58" s="787" t="s">
        <v>262</v>
      </c>
      <c r="AV58" s="787"/>
      <c r="AW58" s="787"/>
      <c r="AX58" s="788"/>
    </row>
    <row r="59" spans="1:50" ht="18.75" hidden="1" customHeight="1" x14ac:dyDescent="0.2">
      <c r="A59" s="706"/>
      <c r="B59" s="293"/>
      <c r="C59" s="293"/>
      <c r="D59" s="293"/>
      <c r="E59" s="293"/>
      <c r="F59" s="294"/>
      <c r="G59" s="348"/>
      <c r="H59" s="261"/>
      <c r="I59" s="261"/>
      <c r="J59" s="261"/>
      <c r="K59" s="261"/>
      <c r="L59" s="261"/>
      <c r="M59" s="261"/>
      <c r="N59" s="261"/>
      <c r="O59" s="349"/>
      <c r="P59" s="300"/>
      <c r="Q59" s="261"/>
      <c r="R59" s="261"/>
      <c r="S59" s="261"/>
      <c r="T59" s="261"/>
      <c r="U59" s="261"/>
      <c r="V59" s="261"/>
      <c r="W59" s="261"/>
      <c r="X59" s="349"/>
      <c r="Y59" s="143"/>
      <c r="Z59" s="144"/>
      <c r="AA59" s="145"/>
      <c r="AB59" s="277"/>
      <c r="AC59" s="278"/>
      <c r="AD59" s="279"/>
      <c r="AE59" s="599"/>
      <c r="AF59" s="599"/>
      <c r="AG59" s="599"/>
      <c r="AH59" s="599"/>
      <c r="AI59" s="599"/>
      <c r="AJ59" s="599"/>
      <c r="AK59" s="599"/>
      <c r="AL59" s="599"/>
      <c r="AM59" s="599"/>
      <c r="AN59" s="599"/>
      <c r="AO59" s="599"/>
      <c r="AP59" s="277"/>
      <c r="AQ59" s="400"/>
      <c r="AR59" s="263"/>
      <c r="AS59" s="138" t="s">
        <v>324</v>
      </c>
      <c r="AT59" s="139"/>
      <c r="AU59" s="263"/>
      <c r="AV59" s="263"/>
      <c r="AW59" s="261" t="s">
        <v>310</v>
      </c>
      <c r="AX59" s="262"/>
    </row>
    <row r="60" spans="1:50" ht="22.5" hidden="1" customHeight="1" x14ac:dyDescent="0.2">
      <c r="A60" s="706"/>
      <c r="B60" s="293"/>
      <c r="C60" s="293"/>
      <c r="D60" s="293"/>
      <c r="E60" s="293"/>
      <c r="F60" s="294"/>
      <c r="G60" s="116"/>
      <c r="H60" s="97"/>
      <c r="I60" s="97"/>
      <c r="J60" s="97"/>
      <c r="K60" s="97"/>
      <c r="L60" s="97"/>
      <c r="M60" s="97"/>
      <c r="N60" s="97"/>
      <c r="O60" s="117"/>
      <c r="P60" s="97"/>
      <c r="Q60" s="352"/>
      <c r="R60" s="352"/>
      <c r="S60" s="352"/>
      <c r="T60" s="352"/>
      <c r="U60" s="352"/>
      <c r="V60" s="352"/>
      <c r="W60" s="352"/>
      <c r="X60" s="353"/>
      <c r="Y60" s="380" t="s">
        <v>69</v>
      </c>
      <c r="Z60" s="381"/>
      <c r="AA60" s="382"/>
      <c r="AB60" s="313"/>
      <c r="AC60" s="313"/>
      <c r="AD60" s="313"/>
      <c r="AE60" s="379"/>
      <c r="AF60" s="350"/>
      <c r="AG60" s="350"/>
      <c r="AH60" s="350"/>
      <c r="AI60" s="379"/>
      <c r="AJ60" s="350"/>
      <c r="AK60" s="350"/>
      <c r="AL60" s="350"/>
      <c r="AM60" s="379"/>
      <c r="AN60" s="350"/>
      <c r="AO60" s="350"/>
      <c r="AP60" s="350"/>
      <c r="AQ60" s="259"/>
      <c r="AR60" s="194"/>
      <c r="AS60" s="194"/>
      <c r="AT60" s="260"/>
      <c r="AU60" s="350"/>
      <c r="AV60" s="350"/>
      <c r="AW60" s="350"/>
      <c r="AX60" s="351"/>
    </row>
    <row r="61" spans="1:50" ht="22.5" hidden="1" customHeight="1" x14ac:dyDescent="0.2">
      <c r="A61" s="706"/>
      <c r="B61" s="293"/>
      <c r="C61" s="293"/>
      <c r="D61" s="293"/>
      <c r="E61" s="293"/>
      <c r="F61" s="294"/>
      <c r="G61" s="118"/>
      <c r="H61" s="119"/>
      <c r="I61" s="119"/>
      <c r="J61" s="119"/>
      <c r="K61" s="119"/>
      <c r="L61" s="119"/>
      <c r="M61" s="119"/>
      <c r="N61" s="119"/>
      <c r="O61" s="120"/>
      <c r="P61" s="354"/>
      <c r="Q61" s="354"/>
      <c r="R61" s="354"/>
      <c r="S61" s="354"/>
      <c r="T61" s="354"/>
      <c r="U61" s="354"/>
      <c r="V61" s="354"/>
      <c r="W61" s="354"/>
      <c r="X61" s="355"/>
      <c r="Y61" s="366" t="s">
        <v>61</v>
      </c>
      <c r="Z61" s="317"/>
      <c r="AA61" s="318"/>
      <c r="AB61" s="358"/>
      <c r="AC61" s="358"/>
      <c r="AD61" s="358"/>
      <c r="AE61" s="379"/>
      <c r="AF61" s="350"/>
      <c r="AG61" s="350"/>
      <c r="AH61" s="350"/>
      <c r="AI61" s="379"/>
      <c r="AJ61" s="350"/>
      <c r="AK61" s="350"/>
      <c r="AL61" s="350"/>
      <c r="AM61" s="379"/>
      <c r="AN61" s="350"/>
      <c r="AO61" s="350"/>
      <c r="AP61" s="350"/>
      <c r="AQ61" s="259"/>
      <c r="AR61" s="194"/>
      <c r="AS61" s="194"/>
      <c r="AT61" s="260"/>
      <c r="AU61" s="350"/>
      <c r="AV61" s="350"/>
      <c r="AW61" s="350"/>
      <c r="AX61" s="351"/>
    </row>
    <row r="62" spans="1:50" ht="22.5" hidden="1" customHeight="1" x14ac:dyDescent="0.2">
      <c r="A62" s="706"/>
      <c r="B62" s="361"/>
      <c r="C62" s="361"/>
      <c r="D62" s="361"/>
      <c r="E62" s="361"/>
      <c r="F62" s="362"/>
      <c r="G62" s="121"/>
      <c r="H62" s="100"/>
      <c r="I62" s="100"/>
      <c r="J62" s="100"/>
      <c r="K62" s="100"/>
      <c r="L62" s="100"/>
      <c r="M62" s="100"/>
      <c r="N62" s="100"/>
      <c r="O62" s="122"/>
      <c r="P62" s="178"/>
      <c r="Q62" s="178"/>
      <c r="R62" s="178"/>
      <c r="S62" s="178"/>
      <c r="T62" s="178"/>
      <c r="U62" s="178"/>
      <c r="V62" s="178"/>
      <c r="W62" s="178"/>
      <c r="X62" s="378"/>
      <c r="Y62" s="366" t="s">
        <v>15</v>
      </c>
      <c r="Z62" s="317"/>
      <c r="AA62" s="318"/>
      <c r="AB62" s="367" t="s">
        <v>16</v>
      </c>
      <c r="AC62" s="367"/>
      <c r="AD62" s="367"/>
      <c r="AE62" s="379"/>
      <c r="AF62" s="350"/>
      <c r="AG62" s="350"/>
      <c r="AH62" s="350"/>
      <c r="AI62" s="379"/>
      <c r="AJ62" s="350"/>
      <c r="AK62" s="350"/>
      <c r="AL62" s="350"/>
      <c r="AM62" s="379"/>
      <c r="AN62" s="350"/>
      <c r="AO62" s="350"/>
      <c r="AP62" s="350"/>
      <c r="AQ62" s="259"/>
      <c r="AR62" s="194"/>
      <c r="AS62" s="194"/>
      <c r="AT62" s="260"/>
      <c r="AU62" s="350"/>
      <c r="AV62" s="350"/>
      <c r="AW62" s="350"/>
      <c r="AX62" s="351"/>
    </row>
    <row r="63" spans="1:50" ht="18.75" hidden="1" customHeight="1" x14ac:dyDescent="0.2">
      <c r="A63" s="706"/>
      <c r="B63" s="293" t="s">
        <v>275</v>
      </c>
      <c r="C63" s="293"/>
      <c r="D63" s="293"/>
      <c r="E63" s="293"/>
      <c r="F63" s="294"/>
      <c r="G63" s="345" t="s">
        <v>68</v>
      </c>
      <c r="H63" s="346"/>
      <c r="I63" s="346"/>
      <c r="J63" s="346"/>
      <c r="K63" s="346"/>
      <c r="L63" s="346"/>
      <c r="M63" s="346"/>
      <c r="N63" s="346"/>
      <c r="O63" s="347"/>
      <c r="P63" s="374" t="s">
        <v>72</v>
      </c>
      <c r="Q63" s="346"/>
      <c r="R63" s="346"/>
      <c r="S63" s="346"/>
      <c r="T63" s="346"/>
      <c r="U63" s="346"/>
      <c r="V63" s="346"/>
      <c r="W63" s="346"/>
      <c r="X63" s="347"/>
      <c r="Y63" s="143"/>
      <c r="Z63" s="144"/>
      <c r="AA63" s="145"/>
      <c r="AB63" s="274" t="s">
        <v>12</v>
      </c>
      <c r="AC63" s="275"/>
      <c r="AD63" s="276"/>
      <c r="AE63" s="598" t="s">
        <v>325</v>
      </c>
      <c r="AF63" s="598"/>
      <c r="AG63" s="598"/>
      <c r="AH63" s="598"/>
      <c r="AI63" s="598" t="s">
        <v>326</v>
      </c>
      <c r="AJ63" s="598"/>
      <c r="AK63" s="598"/>
      <c r="AL63" s="598"/>
      <c r="AM63" s="598" t="s">
        <v>327</v>
      </c>
      <c r="AN63" s="598"/>
      <c r="AO63" s="598"/>
      <c r="AP63" s="274"/>
      <c r="AQ63" s="132" t="s">
        <v>323</v>
      </c>
      <c r="AR63" s="135"/>
      <c r="AS63" s="135"/>
      <c r="AT63" s="136"/>
      <c r="AU63" s="787" t="s">
        <v>262</v>
      </c>
      <c r="AV63" s="787"/>
      <c r="AW63" s="787"/>
      <c r="AX63" s="788"/>
    </row>
    <row r="64" spans="1:50" ht="18.75" hidden="1" customHeight="1" x14ac:dyDescent="0.2">
      <c r="A64" s="706"/>
      <c r="B64" s="293"/>
      <c r="C64" s="293"/>
      <c r="D64" s="293"/>
      <c r="E64" s="293"/>
      <c r="F64" s="294"/>
      <c r="G64" s="348"/>
      <c r="H64" s="261"/>
      <c r="I64" s="261"/>
      <c r="J64" s="261"/>
      <c r="K64" s="261"/>
      <c r="L64" s="261"/>
      <c r="M64" s="261"/>
      <c r="N64" s="261"/>
      <c r="O64" s="349"/>
      <c r="P64" s="300"/>
      <c r="Q64" s="261"/>
      <c r="R64" s="261"/>
      <c r="S64" s="261"/>
      <c r="T64" s="261"/>
      <c r="U64" s="261"/>
      <c r="V64" s="261"/>
      <c r="W64" s="261"/>
      <c r="X64" s="349"/>
      <c r="Y64" s="143"/>
      <c r="Z64" s="144"/>
      <c r="AA64" s="145"/>
      <c r="AB64" s="277"/>
      <c r="AC64" s="278"/>
      <c r="AD64" s="279"/>
      <c r="AE64" s="599"/>
      <c r="AF64" s="599"/>
      <c r="AG64" s="599"/>
      <c r="AH64" s="599"/>
      <c r="AI64" s="599"/>
      <c r="AJ64" s="599"/>
      <c r="AK64" s="599"/>
      <c r="AL64" s="599"/>
      <c r="AM64" s="599"/>
      <c r="AN64" s="599"/>
      <c r="AO64" s="599"/>
      <c r="AP64" s="277"/>
      <c r="AQ64" s="400"/>
      <c r="AR64" s="263"/>
      <c r="AS64" s="138" t="s">
        <v>324</v>
      </c>
      <c r="AT64" s="139"/>
      <c r="AU64" s="263"/>
      <c r="AV64" s="263"/>
      <c r="AW64" s="261" t="s">
        <v>310</v>
      </c>
      <c r="AX64" s="262"/>
    </row>
    <row r="65" spans="1:60" ht="22.5" hidden="1" customHeight="1" x14ac:dyDescent="0.2">
      <c r="A65" s="706"/>
      <c r="B65" s="293"/>
      <c r="C65" s="293"/>
      <c r="D65" s="293"/>
      <c r="E65" s="293"/>
      <c r="F65" s="294"/>
      <c r="G65" s="116"/>
      <c r="H65" s="97"/>
      <c r="I65" s="97"/>
      <c r="J65" s="97"/>
      <c r="K65" s="97"/>
      <c r="L65" s="97"/>
      <c r="M65" s="97"/>
      <c r="N65" s="97"/>
      <c r="O65" s="117"/>
      <c r="P65" s="97"/>
      <c r="Q65" s="352"/>
      <c r="R65" s="352"/>
      <c r="S65" s="352"/>
      <c r="T65" s="352"/>
      <c r="U65" s="352"/>
      <c r="V65" s="352"/>
      <c r="W65" s="352"/>
      <c r="X65" s="353"/>
      <c r="Y65" s="380" t="s">
        <v>69</v>
      </c>
      <c r="Z65" s="381"/>
      <c r="AA65" s="382"/>
      <c r="AB65" s="313"/>
      <c r="AC65" s="313"/>
      <c r="AD65" s="313"/>
      <c r="AE65" s="379"/>
      <c r="AF65" s="350"/>
      <c r="AG65" s="350"/>
      <c r="AH65" s="350"/>
      <c r="AI65" s="379"/>
      <c r="AJ65" s="350"/>
      <c r="AK65" s="350"/>
      <c r="AL65" s="350"/>
      <c r="AM65" s="379"/>
      <c r="AN65" s="350"/>
      <c r="AO65" s="350"/>
      <c r="AP65" s="350"/>
      <c r="AQ65" s="259"/>
      <c r="AR65" s="194"/>
      <c r="AS65" s="194"/>
      <c r="AT65" s="260"/>
      <c r="AU65" s="350"/>
      <c r="AV65" s="350"/>
      <c r="AW65" s="350"/>
      <c r="AX65" s="351"/>
    </row>
    <row r="66" spans="1:60" ht="22.5" hidden="1" customHeight="1" x14ac:dyDescent="0.2">
      <c r="A66" s="706"/>
      <c r="B66" s="293"/>
      <c r="C66" s="293"/>
      <c r="D66" s="293"/>
      <c r="E66" s="293"/>
      <c r="F66" s="294"/>
      <c r="G66" s="118"/>
      <c r="H66" s="119"/>
      <c r="I66" s="119"/>
      <c r="J66" s="119"/>
      <c r="K66" s="119"/>
      <c r="L66" s="119"/>
      <c r="M66" s="119"/>
      <c r="N66" s="119"/>
      <c r="O66" s="120"/>
      <c r="P66" s="354"/>
      <c r="Q66" s="354"/>
      <c r="R66" s="354"/>
      <c r="S66" s="354"/>
      <c r="T66" s="354"/>
      <c r="U66" s="354"/>
      <c r="V66" s="354"/>
      <c r="W66" s="354"/>
      <c r="X66" s="355"/>
      <c r="Y66" s="366" t="s">
        <v>61</v>
      </c>
      <c r="Z66" s="317"/>
      <c r="AA66" s="318"/>
      <c r="AB66" s="358"/>
      <c r="AC66" s="358"/>
      <c r="AD66" s="358"/>
      <c r="AE66" s="379"/>
      <c r="AF66" s="350"/>
      <c r="AG66" s="350"/>
      <c r="AH66" s="350"/>
      <c r="AI66" s="379"/>
      <c r="AJ66" s="350"/>
      <c r="AK66" s="350"/>
      <c r="AL66" s="350"/>
      <c r="AM66" s="379"/>
      <c r="AN66" s="350"/>
      <c r="AO66" s="350"/>
      <c r="AP66" s="350"/>
      <c r="AQ66" s="259"/>
      <c r="AR66" s="194"/>
      <c r="AS66" s="194"/>
      <c r="AT66" s="260"/>
      <c r="AU66" s="350"/>
      <c r="AV66" s="350"/>
      <c r="AW66" s="350"/>
      <c r="AX66" s="351"/>
    </row>
    <row r="67" spans="1:60" ht="22.5" hidden="1" customHeight="1" x14ac:dyDescent="0.2">
      <c r="A67" s="706"/>
      <c r="B67" s="361"/>
      <c r="C67" s="361"/>
      <c r="D67" s="361"/>
      <c r="E67" s="361"/>
      <c r="F67" s="362"/>
      <c r="G67" s="121"/>
      <c r="H67" s="100"/>
      <c r="I67" s="100"/>
      <c r="J67" s="100"/>
      <c r="K67" s="100"/>
      <c r="L67" s="100"/>
      <c r="M67" s="100"/>
      <c r="N67" s="100"/>
      <c r="O67" s="122"/>
      <c r="P67" s="178"/>
      <c r="Q67" s="178"/>
      <c r="R67" s="178"/>
      <c r="S67" s="178"/>
      <c r="T67" s="178"/>
      <c r="U67" s="178"/>
      <c r="V67" s="178"/>
      <c r="W67" s="178"/>
      <c r="X67" s="378"/>
      <c r="Y67" s="366" t="s">
        <v>15</v>
      </c>
      <c r="Z67" s="317"/>
      <c r="AA67" s="318"/>
      <c r="AB67" s="367" t="s">
        <v>16</v>
      </c>
      <c r="AC67" s="367"/>
      <c r="AD67" s="367"/>
      <c r="AE67" s="379"/>
      <c r="AF67" s="350"/>
      <c r="AG67" s="350"/>
      <c r="AH67" s="350"/>
      <c r="AI67" s="379"/>
      <c r="AJ67" s="350"/>
      <c r="AK67" s="350"/>
      <c r="AL67" s="350"/>
      <c r="AM67" s="379"/>
      <c r="AN67" s="350"/>
      <c r="AO67" s="350"/>
      <c r="AP67" s="350"/>
      <c r="AQ67" s="259"/>
      <c r="AR67" s="194"/>
      <c r="AS67" s="194"/>
      <c r="AT67" s="260"/>
      <c r="AU67" s="350"/>
      <c r="AV67" s="350"/>
      <c r="AW67" s="350"/>
      <c r="AX67" s="351"/>
    </row>
    <row r="68" spans="1:60" ht="18.75" hidden="1" customHeight="1" x14ac:dyDescent="0.2">
      <c r="A68" s="706"/>
      <c r="B68" s="293" t="s">
        <v>275</v>
      </c>
      <c r="C68" s="293"/>
      <c r="D68" s="293"/>
      <c r="E68" s="293"/>
      <c r="F68" s="294"/>
      <c r="G68" s="345" t="s">
        <v>68</v>
      </c>
      <c r="H68" s="346"/>
      <c r="I68" s="346"/>
      <c r="J68" s="346"/>
      <c r="K68" s="346"/>
      <c r="L68" s="346"/>
      <c r="M68" s="346"/>
      <c r="N68" s="346"/>
      <c r="O68" s="347"/>
      <c r="P68" s="374" t="s">
        <v>72</v>
      </c>
      <c r="Q68" s="346"/>
      <c r="R68" s="346"/>
      <c r="S68" s="346"/>
      <c r="T68" s="346"/>
      <c r="U68" s="346"/>
      <c r="V68" s="346"/>
      <c r="W68" s="346"/>
      <c r="X68" s="347"/>
      <c r="Y68" s="143"/>
      <c r="Z68" s="144"/>
      <c r="AA68" s="145"/>
      <c r="AB68" s="274" t="s">
        <v>12</v>
      </c>
      <c r="AC68" s="275"/>
      <c r="AD68" s="276"/>
      <c r="AE68" s="274" t="s">
        <v>325</v>
      </c>
      <c r="AF68" s="275"/>
      <c r="AG68" s="275"/>
      <c r="AH68" s="276"/>
      <c r="AI68" s="274" t="s">
        <v>326</v>
      </c>
      <c r="AJ68" s="275"/>
      <c r="AK68" s="275"/>
      <c r="AL68" s="276"/>
      <c r="AM68" s="274" t="s">
        <v>327</v>
      </c>
      <c r="AN68" s="275"/>
      <c r="AO68" s="275"/>
      <c r="AP68" s="275"/>
      <c r="AQ68" s="132" t="s">
        <v>323</v>
      </c>
      <c r="AR68" s="135"/>
      <c r="AS68" s="135"/>
      <c r="AT68" s="136"/>
      <c r="AU68" s="787" t="s">
        <v>262</v>
      </c>
      <c r="AV68" s="787"/>
      <c r="AW68" s="787"/>
      <c r="AX68" s="788"/>
    </row>
    <row r="69" spans="1:60" ht="18.75" hidden="1" customHeight="1" x14ac:dyDescent="0.2">
      <c r="A69" s="706"/>
      <c r="B69" s="293"/>
      <c r="C69" s="293"/>
      <c r="D69" s="293"/>
      <c r="E69" s="293"/>
      <c r="F69" s="294"/>
      <c r="G69" s="348"/>
      <c r="H69" s="261"/>
      <c r="I69" s="261"/>
      <c r="J69" s="261"/>
      <c r="K69" s="261"/>
      <c r="L69" s="261"/>
      <c r="M69" s="261"/>
      <c r="N69" s="261"/>
      <c r="O69" s="349"/>
      <c r="P69" s="300"/>
      <c r="Q69" s="261"/>
      <c r="R69" s="261"/>
      <c r="S69" s="261"/>
      <c r="T69" s="261"/>
      <c r="U69" s="261"/>
      <c r="V69" s="261"/>
      <c r="W69" s="261"/>
      <c r="X69" s="349"/>
      <c r="Y69" s="143"/>
      <c r="Z69" s="144"/>
      <c r="AA69" s="145"/>
      <c r="AB69" s="277"/>
      <c r="AC69" s="278"/>
      <c r="AD69" s="279"/>
      <c r="AE69" s="277"/>
      <c r="AF69" s="278"/>
      <c r="AG69" s="278"/>
      <c r="AH69" s="279"/>
      <c r="AI69" s="277"/>
      <c r="AJ69" s="278"/>
      <c r="AK69" s="278"/>
      <c r="AL69" s="279"/>
      <c r="AM69" s="277"/>
      <c r="AN69" s="278"/>
      <c r="AO69" s="278"/>
      <c r="AP69" s="278"/>
      <c r="AQ69" s="400"/>
      <c r="AR69" s="263"/>
      <c r="AS69" s="138" t="s">
        <v>324</v>
      </c>
      <c r="AT69" s="139"/>
      <c r="AU69" s="263"/>
      <c r="AV69" s="263"/>
      <c r="AW69" s="261" t="s">
        <v>310</v>
      </c>
      <c r="AX69" s="262"/>
    </row>
    <row r="70" spans="1:60" ht="22.5" hidden="1" customHeight="1" x14ac:dyDescent="0.2">
      <c r="A70" s="706"/>
      <c r="B70" s="293"/>
      <c r="C70" s="293"/>
      <c r="D70" s="293"/>
      <c r="E70" s="293"/>
      <c r="F70" s="294"/>
      <c r="G70" s="116"/>
      <c r="H70" s="97"/>
      <c r="I70" s="97"/>
      <c r="J70" s="97"/>
      <c r="K70" s="97"/>
      <c r="L70" s="97"/>
      <c r="M70" s="97"/>
      <c r="N70" s="97"/>
      <c r="O70" s="117"/>
      <c r="P70" s="97"/>
      <c r="Q70" s="352"/>
      <c r="R70" s="352"/>
      <c r="S70" s="352"/>
      <c r="T70" s="352"/>
      <c r="U70" s="352"/>
      <c r="V70" s="352"/>
      <c r="W70" s="352"/>
      <c r="X70" s="353"/>
      <c r="Y70" s="380" t="s">
        <v>69</v>
      </c>
      <c r="Z70" s="381"/>
      <c r="AA70" s="382"/>
      <c r="AB70" s="734"/>
      <c r="AC70" s="735"/>
      <c r="AD70" s="736"/>
      <c r="AE70" s="379"/>
      <c r="AF70" s="350"/>
      <c r="AG70" s="350"/>
      <c r="AH70" s="808"/>
      <c r="AI70" s="379"/>
      <c r="AJ70" s="350"/>
      <c r="AK70" s="350"/>
      <c r="AL70" s="808"/>
      <c r="AM70" s="379"/>
      <c r="AN70" s="350"/>
      <c r="AO70" s="350"/>
      <c r="AP70" s="350"/>
      <c r="AQ70" s="259"/>
      <c r="AR70" s="194"/>
      <c r="AS70" s="194"/>
      <c r="AT70" s="260"/>
      <c r="AU70" s="350"/>
      <c r="AV70" s="350"/>
      <c r="AW70" s="350"/>
      <c r="AX70" s="351"/>
    </row>
    <row r="71" spans="1:60" ht="22.5" hidden="1" customHeight="1" x14ac:dyDescent="0.2">
      <c r="A71" s="706"/>
      <c r="B71" s="293"/>
      <c r="C71" s="293"/>
      <c r="D71" s="293"/>
      <c r="E71" s="293"/>
      <c r="F71" s="294"/>
      <c r="G71" s="118"/>
      <c r="H71" s="119"/>
      <c r="I71" s="119"/>
      <c r="J71" s="119"/>
      <c r="K71" s="119"/>
      <c r="L71" s="119"/>
      <c r="M71" s="119"/>
      <c r="N71" s="119"/>
      <c r="O71" s="120"/>
      <c r="P71" s="354"/>
      <c r="Q71" s="354"/>
      <c r="R71" s="354"/>
      <c r="S71" s="354"/>
      <c r="T71" s="354"/>
      <c r="U71" s="354"/>
      <c r="V71" s="354"/>
      <c r="W71" s="354"/>
      <c r="X71" s="355"/>
      <c r="Y71" s="366" t="s">
        <v>61</v>
      </c>
      <c r="Z71" s="317"/>
      <c r="AA71" s="318"/>
      <c r="AB71" s="397"/>
      <c r="AC71" s="398"/>
      <c r="AD71" s="399"/>
      <c r="AE71" s="379"/>
      <c r="AF71" s="350"/>
      <c r="AG71" s="350"/>
      <c r="AH71" s="808"/>
      <c r="AI71" s="379"/>
      <c r="AJ71" s="350"/>
      <c r="AK71" s="350"/>
      <c r="AL71" s="808"/>
      <c r="AM71" s="379"/>
      <c r="AN71" s="350"/>
      <c r="AO71" s="350"/>
      <c r="AP71" s="350"/>
      <c r="AQ71" s="259"/>
      <c r="AR71" s="194"/>
      <c r="AS71" s="194"/>
      <c r="AT71" s="260"/>
      <c r="AU71" s="350"/>
      <c r="AV71" s="350"/>
      <c r="AW71" s="350"/>
      <c r="AX71" s="351"/>
    </row>
    <row r="72" spans="1:60" ht="22.5" hidden="1" customHeight="1" thickBot="1" x14ac:dyDescent="0.25">
      <c r="A72" s="707"/>
      <c r="B72" s="295"/>
      <c r="C72" s="295"/>
      <c r="D72" s="295"/>
      <c r="E72" s="295"/>
      <c r="F72" s="296"/>
      <c r="G72" s="726"/>
      <c r="H72" s="727"/>
      <c r="I72" s="727"/>
      <c r="J72" s="727"/>
      <c r="K72" s="727"/>
      <c r="L72" s="727"/>
      <c r="M72" s="727"/>
      <c r="N72" s="727"/>
      <c r="O72" s="728"/>
      <c r="P72" s="356"/>
      <c r="Q72" s="356"/>
      <c r="R72" s="356"/>
      <c r="S72" s="356"/>
      <c r="T72" s="356"/>
      <c r="U72" s="356"/>
      <c r="V72" s="356"/>
      <c r="W72" s="356"/>
      <c r="X72" s="357"/>
      <c r="Y72" s="748" t="s">
        <v>15</v>
      </c>
      <c r="Z72" s="749"/>
      <c r="AA72" s="750"/>
      <c r="AB72" s="742" t="s">
        <v>16</v>
      </c>
      <c r="AC72" s="743"/>
      <c r="AD72" s="744"/>
      <c r="AE72" s="809"/>
      <c r="AF72" s="810"/>
      <c r="AG72" s="810"/>
      <c r="AH72" s="811"/>
      <c r="AI72" s="809"/>
      <c r="AJ72" s="810"/>
      <c r="AK72" s="810"/>
      <c r="AL72" s="811"/>
      <c r="AM72" s="809"/>
      <c r="AN72" s="810"/>
      <c r="AO72" s="810"/>
      <c r="AP72" s="810"/>
      <c r="AQ72" s="812"/>
      <c r="AR72" s="813"/>
      <c r="AS72" s="813"/>
      <c r="AT72" s="814"/>
      <c r="AU72" s="810"/>
      <c r="AV72" s="810"/>
      <c r="AW72" s="810"/>
      <c r="AX72" s="815"/>
    </row>
    <row r="73" spans="1:60" ht="17.25" customHeight="1" x14ac:dyDescent="0.2">
      <c r="A73" s="328" t="s">
        <v>71</v>
      </c>
      <c r="B73" s="329"/>
      <c r="C73" s="329"/>
      <c r="D73" s="329"/>
      <c r="E73" s="329"/>
      <c r="F73" s="330"/>
      <c r="G73" s="337" t="s">
        <v>67</v>
      </c>
      <c r="H73" s="337"/>
      <c r="I73" s="337"/>
      <c r="J73" s="337"/>
      <c r="K73" s="337"/>
      <c r="L73" s="337"/>
      <c r="M73" s="337"/>
      <c r="N73" s="337"/>
      <c r="O73" s="337"/>
      <c r="P73" s="337"/>
      <c r="Q73" s="337"/>
      <c r="R73" s="337"/>
      <c r="S73" s="337"/>
      <c r="T73" s="337"/>
      <c r="U73" s="337"/>
      <c r="V73" s="337"/>
      <c r="W73" s="337"/>
      <c r="X73" s="338"/>
      <c r="Y73" s="745"/>
      <c r="Z73" s="746"/>
      <c r="AA73" s="747"/>
      <c r="AB73" s="724" t="s">
        <v>12</v>
      </c>
      <c r="AC73" s="724"/>
      <c r="AD73" s="724"/>
      <c r="AE73" s="724" t="s">
        <v>325</v>
      </c>
      <c r="AF73" s="724"/>
      <c r="AG73" s="724"/>
      <c r="AH73" s="724"/>
      <c r="AI73" s="724" t="s">
        <v>326</v>
      </c>
      <c r="AJ73" s="724"/>
      <c r="AK73" s="724"/>
      <c r="AL73" s="724"/>
      <c r="AM73" s="724" t="s">
        <v>327</v>
      </c>
      <c r="AN73" s="724"/>
      <c r="AO73" s="724"/>
      <c r="AP73" s="724"/>
      <c r="AQ73" s="816" t="s">
        <v>328</v>
      </c>
      <c r="AR73" s="816"/>
      <c r="AS73" s="816"/>
      <c r="AT73" s="816"/>
      <c r="AU73" s="816"/>
      <c r="AV73" s="816"/>
      <c r="AW73" s="816"/>
      <c r="AX73" s="817"/>
    </row>
    <row r="74" spans="1:60" ht="22.5" customHeight="1" x14ac:dyDescent="0.2">
      <c r="A74" s="287"/>
      <c r="B74" s="288"/>
      <c r="C74" s="288"/>
      <c r="D74" s="288"/>
      <c r="E74" s="288"/>
      <c r="F74" s="289"/>
      <c r="G74" s="97" t="s">
        <v>534</v>
      </c>
      <c r="H74" s="97"/>
      <c r="I74" s="97"/>
      <c r="J74" s="97"/>
      <c r="K74" s="97"/>
      <c r="L74" s="97"/>
      <c r="M74" s="97"/>
      <c r="N74" s="97"/>
      <c r="O74" s="97"/>
      <c r="P74" s="97"/>
      <c r="Q74" s="97"/>
      <c r="R74" s="97"/>
      <c r="S74" s="97"/>
      <c r="T74" s="97"/>
      <c r="U74" s="97"/>
      <c r="V74" s="97"/>
      <c r="W74" s="97"/>
      <c r="X74" s="117"/>
      <c r="Y74" s="281" t="s">
        <v>62</v>
      </c>
      <c r="Z74" s="282"/>
      <c r="AA74" s="283"/>
      <c r="AB74" s="313" t="s">
        <v>498</v>
      </c>
      <c r="AC74" s="313"/>
      <c r="AD74" s="313"/>
      <c r="AE74" s="238">
        <v>2</v>
      </c>
      <c r="AF74" s="238"/>
      <c r="AG74" s="238"/>
      <c r="AH74" s="238"/>
      <c r="AI74" s="238">
        <v>1</v>
      </c>
      <c r="AJ74" s="238"/>
      <c r="AK74" s="238"/>
      <c r="AL74" s="238"/>
      <c r="AM74" s="238">
        <v>1</v>
      </c>
      <c r="AN74" s="238"/>
      <c r="AO74" s="238"/>
      <c r="AP74" s="238"/>
      <c r="AQ74" s="238" t="s">
        <v>500</v>
      </c>
      <c r="AR74" s="238"/>
      <c r="AS74" s="238"/>
      <c r="AT74" s="238"/>
      <c r="AU74" s="238"/>
      <c r="AV74" s="238"/>
      <c r="AW74" s="238"/>
      <c r="AX74" s="255"/>
      <c r="AY74" s="10"/>
      <c r="AZ74" s="10"/>
      <c r="BA74" s="10"/>
      <c r="BB74" s="10"/>
      <c r="BC74" s="10"/>
    </row>
    <row r="75" spans="1:60" ht="103.5" customHeight="1" x14ac:dyDescent="0.2">
      <c r="A75" s="290"/>
      <c r="B75" s="291"/>
      <c r="C75" s="291"/>
      <c r="D75" s="291"/>
      <c r="E75" s="291"/>
      <c r="F75" s="292"/>
      <c r="G75" s="100"/>
      <c r="H75" s="100"/>
      <c r="I75" s="100"/>
      <c r="J75" s="100"/>
      <c r="K75" s="100"/>
      <c r="L75" s="100"/>
      <c r="M75" s="100"/>
      <c r="N75" s="100"/>
      <c r="O75" s="100"/>
      <c r="P75" s="100"/>
      <c r="Q75" s="100"/>
      <c r="R75" s="100"/>
      <c r="S75" s="100"/>
      <c r="T75" s="100"/>
      <c r="U75" s="100"/>
      <c r="V75" s="100"/>
      <c r="W75" s="100"/>
      <c r="X75" s="122"/>
      <c r="Y75" s="310" t="s">
        <v>63</v>
      </c>
      <c r="Z75" s="311"/>
      <c r="AA75" s="312"/>
      <c r="AB75" s="313" t="s">
        <v>499</v>
      </c>
      <c r="AC75" s="313"/>
      <c r="AD75" s="313"/>
      <c r="AE75" s="238" t="s">
        <v>500</v>
      </c>
      <c r="AF75" s="238"/>
      <c r="AG75" s="238"/>
      <c r="AH75" s="238"/>
      <c r="AI75" s="238" t="s">
        <v>500</v>
      </c>
      <c r="AJ75" s="238"/>
      <c r="AK75" s="238"/>
      <c r="AL75" s="238"/>
      <c r="AM75" s="238" t="s">
        <v>500</v>
      </c>
      <c r="AN75" s="238"/>
      <c r="AO75" s="238"/>
      <c r="AP75" s="238"/>
      <c r="AQ75" s="238" t="s">
        <v>500</v>
      </c>
      <c r="AR75" s="238"/>
      <c r="AS75" s="238"/>
      <c r="AT75" s="238"/>
      <c r="AU75" s="238"/>
      <c r="AV75" s="238"/>
      <c r="AW75" s="238"/>
      <c r="AX75" s="255"/>
      <c r="AY75" s="10"/>
      <c r="AZ75" s="10"/>
      <c r="BA75" s="10"/>
      <c r="BB75" s="10"/>
      <c r="BC75" s="10"/>
      <c r="BD75" s="10"/>
      <c r="BE75" s="10"/>
      <c r="BF75" s="10"/>
      <c r="BG75" s="10"/>
      <c r="BH75" s="10"/>
    </row>
    <row r="76" spans="1:60" ht="17.25" customHeight="1" x14ac:dyDescent="0.2">
      <c r="A76" s="284" t="s">
        <v>71</v>
      </c>
      <c r="B76" s="285"/>
      <c r="C76" s="285"/>
      <c r="D76" s="285"/>
      <c r="E76" s="285"/>
      <c r="F76" s="286"/>
      <c r="G76" s="317" t="s">
        <v>67</v>
      </c>
      <c r="H76" s="317"/>
      <c r="I76" s="317"/>
      <c r="J76" s="317"/>
      <c r="K76" s="317"/>
      <c r="L76" s="317"/>
      <c r="M76" s="317"/>
      <c r="N76" s="317"/>
      <c r="O76" s="317"/>
      <c r="P76" s="317"/>
      <c r="Q76" s="317"/>
      <c r="R76" s="317"/>
      <c r="S76" s="317"/>
      <c r="T76" s="317"/>
      <c r="U76" s="317"/>
      <c r="V76" s="317"/>
      <c r="W76" s="317"/>
      <c r="X76" s="318"/>
      <c r="Y76" s="319"/>
      <c r="Z76" s="320"/>
      <c r="AA76" s="321"/>
      <c r="AB76" s="250" t="s">
        <v>12</v>
      </c>
      <c r="AC76" s="251"/>
      <c r="AD76" s="252"/>
      <c r="AE76" s="280" t="s">
        <v>325</v>
      </c>
      <c r="AF76" s="280"/>
      <c r="AG76" s="280"/>
      <c r="AH76" s="280"/>
      <c r="AI76" s="280" t="s">
        <v>326</v>
      </c>
      <c r="AJ76" s="280"/>
      <c r="AK76" s="280"/>
      <c r="AL76" s="280"/>
      <c r="AM76" s="280" t="s">
        <v>327</v>
      </c>
      <c r="AN76" s="280"/>
      <c r="AO76" s="280"/>
      <c r="AP76" s="280"/>
      <c r="AQ76" s="370" t="s">
        <v>328</v>
      </c>
      <c r="AR76" s="370"/>
      <c r="AS76" s="370"/>
      <c r="AT76" s="370"/>
      <c r="AU76" s="370"/>
      <c r="AV76" s="370"/>
      <c r="AW76" s="370"/>
      <c r="AX76" s="371"/>
    </row>
    <row r="77" spans="1:60" ht="22.5" customHeight="1" x14ac:dyDescent="0.2">
      <c r="A77" s="287"/>
      <c r="B77" s="288"/>
      <c r="C77" s="288"/>
      <c r="D77" s="288"/>
      <c r="E77" s="288"/>
      <c r="F77" s="289"/>
      <c r="G77" s="97" t="s">
        <v>535</v>
      </c>
      <c r="H77" s="97"/>
      <c r="I77" s="97"/>
      <c r="J77" s="97"/>
      <c r="K77" s="97"/>
      <c r="L77" s="97"/>
      <c r="M77" s="97"/>
      <c r="N77" s="97"/>
      <c r="O77" s="97"/>
      <c r="P77" s="97"/>
      <c r="Q77" s="97"/>
      <c r="R77" s="97"/>
      <c r="S77" s="97"/>
      <c r="T77" s="97"/>
      <c r="U77" s="97"/>
      <c r="V77" s="97"/>
      <c r="W77" s="97"/>
      <c r="X77" s="117"/>
      <c r="Y77" s="521" t="s">
        <v>62</v>
      </c>
      <c r="Z77" s="522"/>
      <c r="AA77" s="523"/>
      <c r="AB77" s="729" t="s">
        <v>498</v>
      </c>
      <c r="AC77" s="730"/>
      <c r="AD77" s="731"/>
      <c r="AE77" s="238" t="s">
        <v>501</v>
      </c>
      <c r="AF77" s="238"/>
      <c r="AG77" s="238"/>
      <c r="AH77" s="238"/>
      <c r="AI77" s="238">
        <v>3</v>
      </c>
      <c r="AJ77" s="238"/>
      <c r="AK77" s="238"/>
      <c r="AL77" s="238"/>
      <c r="AM77" s="238">
        <v>1</v>
      </c>
      <c r="AN77" s="238"/>
      <c r="AO77" s="238"/>
      <c r="AP77" s="238"/>
      <c r="AQ77" s="238" t="s">
        <v>503</v>
      </c>
      <c r="AR77" s="238"/>
      <c r="AS77" s="238"/>
      <c r="AT77" s="238"/>
      <c r="AU77" s="238"/>
      <c r="AV77" s="238"/>
      <c r="AW77" s="238"/>
      <c r="AX77" s="255"/>
      <c r="AY77" s="10"/>
      <c r="AZ77" s="10"/>
      <c r="BA77" s="10"/>
      <c r="BB77" s="10"/>
      <c r="BC77" s="10"/>
    </row>
    <row r="78" spans="1:60" ht="22.5" customHeight="1" x14ac:dyDescent="0.2">
      <c r="A78" s="290"/>
      <c r="B78" s="291"/>
      <c r="C78" s="291"/>
      <c r="D78" s="291"/>
      <c r="E78" s="291"/>
      <c r="F78" s="292"/>
      <c r="G78" s="100"/>
      <c r="H78" s="100"/>
      <c r="I78" s="100"/>
      <c r="J78" s="100"/>
      <c r="K78" s="100"/>
      <c r="L78" s="100"/>
      <c r="M78" s="100"/>
      <c r="N78" s="100"/>
      <c r="O78" s="100"/>
      <c r="P78" s="100"/>
      <c r="Q78" s="100"/>
      <c r="R78" s="100"/>
      <c r="S78" s="100"/>
      <c r="T78" s="100"/>
      <c r="U78" s="100"/>
      <c r="V78" s="100"/>
      <c r="W78" s="100"/>
      <c r="X78" s="122"/>
      <c r="Y78" s="310" t="s">
        <v>63</v>
      </c>
      <c r="Z78" s="732"/>
      <c r="AA78" s="733"/>
      <c r="AB78" s="734" t="s">
        <v>498</v>
      </c>
      <c r="AC78" s="735"/>
      <c r="AD78" s="736"/>
      <c r="AE78" s="238" t="s">
        <v>502</v>
      </c>
      <c r="AF78" s="238"/>
      <c r="AG78" s="238"/>
      <c r="AH78" s="238"/>
      <c r="AI78" s="238">
        <v>2</v>
      </c>
      <c r="AJ78" s="238"/>
      <c r="AK78" s="238"/>
      <c r="AL78" s="238"/>
      <c r="AM78" s="238">
        <v>1</v>
      </c>
      <c r="AN78" s="238"/>
      <c r="AO78" s="238"/>
      <c r="AP78" s="238"/>
      <c r="AQ78" s="238">
        <v>1</v>
      </c>
      <c r="AR78" s="238"/>
      <c r="AS78" s="238"/>
      <c r="AT78" s="238"/>
      <c r="AU78" s="238"/>
      <c r="AV78" s="238"/>
      <c r="AW78" s="238"/>
      <c r="AX78" s="255"/>
      <c r="AY78" s="10"/>
      <c r="AZ78" s="10"/>
      <c r="BA78" s="10"/>
      <c r="BB78" s="10"/>
      <c r="BC78" s="10"/>
      <c r="BD78" s="10"/>
      <c r="BE78" s="10"/>
      <c r="BF78" s="10"/>
      <c r="BG78" s="10"/>
      <c r="BH78" s="10"/>
    </row>
    <row r="79" spans="1:60" ht="31.75" hidden="1" customHeight="1" x14ac:dyDescent="0.2">
      <c r="A79" s="284" t="s">
        <v>71</v>
      </c>
      <c r="B79" s="285"/>
      <c r="C79" s="285"/>
      <c r="D79" s="285"/>
      <c r="E79" s="285"/>
      <c r="F79" s="286"/>
      <c r="G79" s="317" t="s">
        <v>67</v>
      </c>
      <c r="H79" s="317"/>
      <c r="I79" s="317"/>
      <c r="J79" s="317"/>
      <c r="K79" s="317"/>
      <c r="L79" s="317"/>
      <c r="M79" s="317"/>
      <c r="N79" s="317"/>
      <c r="O79" s="317"/>
      <c r="P79" s="317"/>
      <c r="Q79" s="317"/>
      <c r="R79" s="317"/>
      <c r="S79" s="317"/>
      <c r="T79" s="317"/>
      <c r="U79" s="317"/>
      <c r="V79" s="317"/>
      <c r="W79" s="317"/>
      <c r="X79" s="318"/>
      <c r="Y79" s="319"/>
      <c r="Z79" s="320"/>
      <c r="AA79" s="321"/>
      <c r="AB79" s="250" t="s">
        <v>12</v>
      </c>
      <c r="AC79" s="251"/>
      <c r="AD79" s="252"/>
      <c r="AE79" s="280" t="s">
        <v>325</v>
      </c>
      <c r="AF79" s="280"/>
      <c r="AG79" s="280"/>
      <c r="AH79" s="280"/>
      <c r="AI79" s="280" t="s">
        <v>326</v>
      </c>
      <c r="AJ79" s="280"/>
      <c r="AK79" s="280"/>
      <c r="AL79" s="280"/>
      <c r="AM79" s="280" t="s">
        <v>327</v>
      </c>
      <c r="AN79" s="280"/>
      <c r="AO79" s="280"/>
      <c r="AP79" s="280"/>
      <c r="AQ79" s="370" t="s">
        <v>328</v>
      </c>
      <c r="AR79" s="370"/>
      <c r="AS79" s="370"/>
      <c r="AT79" s="370"/>
      <c r="AU79" s="370"/>
      <c r="AV79" s="370"/>
      <c r="AW79" s="370"/>
      <c r="AX79" s="371"/>
    </row>
    <row r="80" spans="1:60" ht="22.5" hidden="1" customHeight="1" x14ac:dyDescent="0.2">
      <c r="A80" s="287"/>
      <c r="B80" s="288"/>
      <c r="C80" s="288"/>
      <c r="D80" s="288"/>
      <c r="E80" s="288"/>
      <c r="F80" s="289"/>
      <c r="G80" s="97"/>
      <c r="H80" s="97"/>
      <c r="I80" s="97"/>
      <c r="J80" s="97"/>
      <c r="K80" s="97"/>
      <c r="L80" s="97"/>
      <c r="M80" s="97"/>
      <c r="N80" s="97"/>
      <c r="O80" s="97"/>
      <c r="P80" s="97"/>
      <c r="Q80" s="97"/>
      <c r="R80" s="97"/>
      <c r="S80" s="97"/>
      <c r="T80" s="97"/>
      <c r="U80" s="97"/>
      <c r="V80" s="97"/>
      <c r="W80" s="97"/>
      <c r="X80" s="117"/>
      <c r="Y80" s="521" t="s">
        <v>62</v>
      </c>
      <c r="Z80" s="522"/>
      <c r="AA80" s="523"/>
      <c r="AB80" s="729"/>
      <c r="AC80" s="730"/>
      <c r="AD80" s="731"/>
      <c r="AE80" s="238"/>
      <c r="AF80" s="238"/>
      <c r="AG80" s="238"/>
      <c r="AH80" s="238"/>
      <c r="AI80" s="238"/>
      <c r="AJ80" s="238"/>
      <c r="AK80" s="238"/>
      <c r="AL80" s="238"/>
      <c r="AM80" s="238"/>
      <c r="AN80" s="238"/>
      <c r="AO80" s="238"/>
      <c r="AP80" s="238"/>
      <c r="AQ80" s="238"/>
      <c r="AR80" s="238"/>
      <c r="AS80" s="238"/>
      <c r="AT80" s="238"/>
      <c r="AU80" s="238"/>
      <c r="AV80" s="238"/>
      <c r="AW80" s="238"/>
      <c r="AX80" s="255"/>
      <c r="AY80" s="10"/>
      <c r="AZ80" s="10"/>
      <c r="BA80" s="10"/>
      <c r="BB80" s="10"/>
      <c r="BC80" s="10"/>
    </row>
    <row r="81" spans="1:60" ht="22.5" hidden="1" customHeight="1" x14ac:dyDescent="0.2">
      <c r="A81" s="290"/>
      <c r="B81" s="291"/>
      <c r="C81" s="291"/>
      <c r="D81" s="291"/>
      <c r="E81" s="291"/>
      <c r="F81" s="292"/>
      <c r="G81" s="100"/>
      <c r="H81" s="100"/>
      <c r="I81" s="100"/>
      <c r="J81" s="100"/>
      <c r="K81" s="100"/>
      <c r="L81" s="100"/>
      <c r="M81" s="100"/>
      <c r="N81" s="100"/>
      <c r="O81" s="100"/>
      <c r="P81" s="100"/>
      <c r="Q81" s="100"/>
      <c r="R81" s="100"/>
      <c r="S81" s="100"/>
      <c r="T81" s="100"/>
      <c r="U81" s="100"/>
      <c r="V81" s="100"/>
      <c r="W81" s="100"/>
      <c r="X81" s="122"/>
      <c r="Y81" s="310" t="s">
        <v>63</v>
      </c>
      <c r="Z81" s="732"/>
      <c r="AA81" s="733"/>
      <c r="AB81" s="734"/>
      <c r="AC81" s="735"/>
      <c r="AD81" s="736"/>
      <c r="AE81" s="238"/>
      <c r="AF81" s="238"/>
      <c r="AG81" s="238"/>
      <c r="AH81" s="238"/>
      <c r="AI81" s="238"/>
      <c r="AJ81" s="238"/>
      <c r="AK81" s="238"/>
      <c r="AL81" s="238"/>
      <c r="AM81" s="238"/>
      <c r="AN81" s="238"/>
      <c r="AO81" s="238"/>
      <c r="AP81" s="238"/>
      <c r="AQ81" s="238"/>
      <c r="AR81" s="238"/>
      <c r="AS81" s="238"/>
      <c r="AT81" s="238"/>
      <c r="AU81" s="238"/>
      <c r="AV81" s="238"/>
      <c r="AW81" s="238"/>
      <c r="AX81" s="255"/>
      <c r="AY81" s="10"/>
      <c r="AZ81" s="10"/>
      <c r="BA81" s="10"/>
      <c r="BB81" s="10"/>
      <c r="BC81" s="10"/>
      <c r="BD81" s="10"/>
      <c r="BE81" s="10"/>
      <c r="BF81" s="10"/>
      <c r="BG81" s="10"/>
      <c r="BH81" s="10"/>
    </row>
    <row r="82" spans="1:60" ht="31.75" hidden="1" customHeight="1" x14ac:dyDescent="0.2">
      <c r="A82" s="284" t="s">
        <v>71</v>
      </c>
      <c r="B82" s="285"/>
      <c r="C82" s="285"/>
      <c r="D82" s="285"/>
      <c r="E82" s="285"/>
      <c r="F82" s="286"/>
      <c r="G82" s="317" t="s">
        <v>67</v>
      </c>
      <c r="H82" s="317"/>
      <c r="I82" s="317"/>
      <c r="J82" s="317"/>
      <c r="K82" s="317"/>
      <c r="L82" s="317"/>
      <c r="M82" s="317"/>
      <c r="N82" s="317"/>
      <c r="O82" s="317"/>
      <c r="P82" s="317"/>
      <c r="Q82" s="317"/>
      <c r="R82" s="317"/>
      <c r="S82" s="317"/>
      <c r="T82" s="317"/>
      <c r="U82" s="317"/>
      <c r="V82" s="317"/>
      <c r="W82" s="317"/>
      <c r="X82" s="318"/>
      <c r="Y82" s="319"/>
      <c r="Z82" s="320"/>
      <c r="AA82" s="321"/>
      <c r="AB82" s="250" t="s">
        <v>12</v>
      </c>
      <c r="AC82" s="251"/>
      <c r="AD82" s="252"/>
      <c r="AE82" s="280" t="s">
        <v>325</v>
      </c>
      <c r="AF82" s="280"/>
      <c r="AG82" s="280"/>
      <c r="AH82" s="280"/>
      <c r="AI82" s="280" t="s">
        <v>326</v>
      </c>
      <c r="AJ82" s="280"/>
      <c r="AK82" s="280"/>
      <c r="AL82" s="280"/>
      <c r="AM82" s="280" t="s">
        <v>327</v>
      </c>
      <c r="AN82" s="280"/>
      <c r="AO82" s="280"/>
      <c r="AP82" s="280"/>
      <c r="AQ82" s="370" t="s">
        <v>328</v>
      </c>
      <c r="AR82" s="370"/>
      <c r="AS82" s="370"/>
      <c r="AT82" s="370"/>
      <c r="AU82" s="370"/>
      <c r="AV82" s="370"/>
      <c r="AW82" s="370"/>
      <c r="AX82" s="371"/>
    </row>
    <row r="83" spans="1:60" ht="22.5" hidden="1" customHeight="1" x14ac:dyDescent="0.2">
      <c r="A83" s="287"/>
      <c r="B83" s="288"/>
      <c r="C83" s="288"/>
      <c r="D83" s="288"/>
      <c r="E83" s="288"/>
      <c r="F83" s="289"/>
      <c r="G83" s="97"/>
      <c r="H83" s="97"/>
      <c r="I83" s="97"/>
      <c r="J83" s="97"/>
      <c r="K83" s="97"/>
      <c r="L83" s="97"/>
      <c r="M83" s="97"/>
      <c r="N83" s="97"/>
      <c r="O83" s="97"/>
      <c r="P83" s="97"/>
      <c r="Q83" s="97"/>
      <c r="R83" s="97"/>
      <c r="S83" s="97"/>
      <c r="T83" s="97"/>
      <c r="U83" s="97"/>
      <c r="V83" s="97"/>
      <c r="W83" s="97"/>
      <c r="X83" s="117"/>
      <c r="Y83" s="521" t="s">
        <v>62</v>
      </c>
      <c r="Z83" s="522"/>
      <c r="AA83" s="523"/>
      <c r="AB83" s="729"/>
      <c r="AC83" s="730"/>
      <c r="AD83" s="731"/>
      <c r="AE83" s="238"/>
      <c r="AF83" s="238"/>
      <c r="AG83" s="238"/>
      <c r="AH83" s="238"/>
      <c r="AI83" s="238"/>
      <c r="AJ83" s="238"/>
      <c r="AK83" s="238"/>
      <c r="AL83" s="238"/>
      <c r="AM83" s="238"/>
      <c r="AN83" s="238"/>
      <c r="AO83" s="238"/>
      <c r="AP83" s="238"/>
      <c r="AQ83" s="238"/>
      <c r="AR83" s="238"/>
      <c r="AS83" s="238"/>
      <c r="AT83" s="238"/>
      <c r="AU83" s="238"/>
      <c r="AV83" s="238"/>
      <c r="AW83" s="238"/>
      <c r="AX83" s="255"/>
      <c r="AY83" s="10"/>
      <c r="AZ83" s="10"/>
      <c r="BA83" s="10"/>
      <c r="BB83" s="10"/>
      <c r="BC83" s="10"/>
    </row>
    <row r="84" spans="1:60" ht="22.5" hidden="1" customHeight="1" x14ac:dyDescent="0.2">
      <c r="A84" s="290"/>
      <c r="B84" s="291"/>
      <c r="C84" s="291"/>
      <c r="D84" s="291"/>
      <c r="E84" s="291"/>
      <c r="F84" s="292"/>
      <c r="G84" s="100"/>
      <c r="H84" s="100"/>
      <c r="I84" s="100"/>
      <c r="J84" s="100"/>
      <c r="K84" s="100"/>
      <c r="L84" s="100"/>
      <c r="M84" s="100"/>
      <c r="N84" s="100"/>
      <c r="O84" s="100"/>
      <c r="P84" s="100"/>
      <c r="Q84" s="100"/>
      <c r="R84" s="100"/>
      <c r="S84" s="100"/>
      <c r="T84" s="100"/>
      <c r="U84" s="100"/>
      <c r="V84" s="100"/>
      <c r="W84" s="100"/>
      <c r="X84" s="122"/>
      <c r="Y84" s="310" t="s">
        <v>63</v>
      </c>
      <c r="Z84" s="732"/>
      <c r="AA84" s="733"/>
      <c r="AB84" s="734"/>
      <c r="AC84" s="735"/>
      <c r="AD84" s="736"/>
      <c r="AE84" s="238"/>
      <c r="AF84" s="238"/>
      <c r="AG84" s="238"/>
      <c r="AH84" s="238"/>
      <c r="AI84" s="238"/>
      <c r="AJ84" s="238"/>
      <c r="AK84" s="238"/>
      <c r="AL84" s="238"/>
      <c r="AM84" s="238"/>
      <c r="AN84" s="238"/>
      <c r="AO84" s="238"/>
      <c r="AP84" s="238"/>
      <c r="AQ84" s="238"/>
      <c r="AR84" s="238"/>
      <c r="AS84" s="238"/>
      <c r="AT84" s="238"/>
      <c r="AU84" s="238"/>
      <c r="AV84" s="238"/>
      <c r="AW84" s="238"/>
      <c r="AX84" s="255"/>
      <c r="AY84" s="10"/>
      <c r="AZ84" s="10"/>
      <c r="BA84" s="10"/>
      <c r="BB84" s="10"/>
      <c r="BC84" s="10"/>
      <c r="BD84" s="10"/>
      <c r="BE84" s="10"/>
      <c r="BF84" s="10"/>
      <c r="BG84" s="10"/>
      <c r="BH84" s="10"/>
    </row>
    <row r="85" spans="1:60" ht="31.75" hidden="1" customHeight="1" x14ac:dyDescent="0.2">
      <c r="A85" s="284" t="s">
        <v>71</v>
      </c>
      <c r="B85" s="285"/>
      <c r="C85" s="285"/>
      <c r="D85" s="285"/>
      <c r="E85" s="285"/>
      <c r="F85" s="286"/>
      <c r="G85" s="317" t="s">
        <v>67</v>
      </c>
      <c r="H85" s="317"/>
      <c r="I85" s="317"/>
      <c r="J85" s="317"/>
      <c r="K85" s="317"/>
      <c r="L85" s="317"/>
      <c r="M85" s="317"/>
      <c r="N85" s="317"/>
      <c r="O85" s="317"/>
      <c r="P85" s="317"/>
      <c r="Q85" s="317"/>
      <c r="R85" s="317"/>
      <c r="S85" s="317"/>
      <c r="T85" s="317"/>
      <c r="U85" s="317"/>
      <c r="V85" s="317"/>
      <c r="W85" s="317"/>
      <c r="X85" s="318"/>
      <c r="Y85" s="319"/>
      <c r="Z85" s="320"/>
      <c r="AA85" s="321"/>
      <c r="AB85" s="250" t="s">
        <v>12</v>
      </c>
      <c r="AC85" s="251"/>
      <c r="AD85" s="252"/>
      <c r="AE85" s="280" t="s">
        <v>325</v>
      </c>
      <c r="AF85" s="280"/>
      <c r="AG85" s="280"/>
      <c r="AH85" s="280"/>
      <c r="AI85" s="280" t="s">
        <v>326</v>
      </c>
      <c r="AJ85" s="280"/>
      <c r="AK85" s="280"/>
      <c r="AL85" s="280"/>
      <c r="AM85" s="280" t="s">
        <v>327</v>
      </c>
      <c r="AN85" s="280"/>
      <c r="AO85" s="280"/>
      <c r="AP85" s="280"/>
      <c r="AQ85" s="370" t="s">
        <v>328</v>
      </c>
      <c r="AR85" s="370"/>
      <c r="AS85" s="370"/>
      <c r="AT85" s="370"/>
      <c r="AU85" s="370"/>
      <c r="AV85" s="370"/>
      <c r="AW85" s="370"/>
      <c r="AX85" s="371"/>
    </row>
    <row r="86" spans="1:60" ht="22.5" hidden="1" customHeight="1" x14ac:dyDescent="0.2">
      <c r="A86" s="287"/>
      <c r="B86" s="288"/>
      <c r="C86" s="288"/>
      <c r="D86" s="288"/>
      <c r="E86" s="288"/>
      <c r="F86" s="289"/>
      <c r="G86" s="97"/>
      <c r="H86" s="97"/>
      <c r="I86" s="97"/>
      <c r="J86" s="97"/>
      <c r="K86" s="97"/>
      <c r="L86" s="97"/>
      <c r="M86" s="97"/>
      <c r="N86" s="97"/>
      <c r="O86" s="97"/>
      <c r="P86" s="97"/>
      <c r="Q86" s="97"/>
      <c r="R86" s="97"/>
      <c r="S86" s="97"/>
      <c r="T86" s="97"/>
      <c r="U86" s="97"/>
      <c r="V86" s="97"/>
      <c r="W86" s="97"/>
      <c r="X86" s="117"/>
      <c r="Y86" s="521" t="s">
        <v>62</v>
      </c>
      <c r="Z86" s="522"/>
      <c r="AA86" s="523"/>
      <c r="AB86" s="729"/>
      <c r="AC86" s="730"/>
      <c r="AD86" s="731"/>
      <c r="AE86" s="238"/>
      <c r="AF86" s="238"/>
      <c r="AG86" s="238"/>
      <c r="AH86" s="238"/>
      <c r="AI86" s="238"/>
      <c r="AJ86" s="238"/>
      <c r="AK86" s="238"/>
      <c r="AL86" s="238"/>
      <c r="AM86" s="238"/>
      <c r="AN86" s="238"/>
      <c r="AO86" s="238"/>
      <c r="AP86" s="238"/>
      <c r="AQ86" s="238"/>
      <c r="AR86" s="238"/>
      <c r="AS86" s="238"/>
      <c r="AT86" s="238"/>
      <c r="AU86" s="238"/>
      <c r="AV86" s="238"/>
      <c r="AW86" s="238"/>
      <c r="AX86" s="255"/>
      <c r="AY86" s="10"/>
      <c r="AZ86" s="10"/>
      <c r="BA86" s="10"/>
      <c r="BB86" s="10"/>
      <c r="BC86" s="10"/>
    </row>
    <row r="87" spans="1:60" ht="22.5" hidden="1" customHeight="1" x14ac:dyDescent="0.2">
      <c r="A87" s="290"/>
      <c r="B87" s="291"/>
      <c r="C87" s="291"/>
      <c r="D87" s="291"/>
      <c r="E87" s="291"/>
      <c r="F87" s="292"/>
      <c r="G87" s="100"/>
      <c r="H87" s="100"/>
      <c r="I87" s="100"/>
      <c r="J87" s="100"/>
      <c r="K87" s="100"/>
      <c r="L87" s="100"/>
      <c r="M87" s="100"/>
      <c r="N87" s="100"/>
      <c r="O87" s="100"/>
      <c r="P87" s="100"/>
      <c r="Q87" s="100"/>
      <c r="R87" s="100"/>
      <c r="S87" s="100"/>
      <c r="T87" s="100"/>
      <c r="U87" s="100"/>
      <c r="V87" s="100"/>
      <c r="W87" s="100"/>
      <c r="X87" s="122"/>
      <c r="Y87" s="310" t="s">
        <v>63</v>
      </c>
      <c r="Z87" s="732"/>
      <c r="AA87" s="733"/>
      <c r="AB87" s="734"/>
      <c r="AC87" s="735"/>
      <c r="AD87" s="736"/>
      <c r="AE87" s="238"/>
      <c r="AF87" s="238"/>
      <c r="AG87" s="238"/>
      <c r="AH87" s="238"/>
      <c r="AI87" s="238"/>
      <c r="AJ87" s="238"/>
      <c r="AK87" s="238"/>
      <c r="AL87" s="238"/>
      <c r="AM87" s="238"/>
      <c r="AN87" s="238"/>
      <c r="AO87" s="238"/>
      <c r="AP87" s="238"/>
      <c r="AQ87" s="238"/>
      <c r="AR87" s="238"/>
      <c r="AS87" s="238"/>
      <c r="AT87" s="238"/>
      <c r="AU87" s="238"/>
      <c r="AV87" s="238"/>
      <c r="AW87" s="238"/>
      <c r="AX87" s="255"/>
      <c r="AY87" s="10"/>
      <c r="AZ87" s="10"/>
      <c r="BA87" s="10"/>
      <c r="BB87" s="10"/>
      <c r="BC87" s="10"/>
      <c r="BD87" s="10"/>
      <c r="BE87" s="10"/>
      <c r="BF87" s="10"/>
      <c r="BG87" s="10"/>
      <c r="BH87" s="10"/>
    </row>
    <row r="88" spans="1:60" ht="17.25" customHeight="1" x14ac:dyDescent="0.2">
      <c r="A88" s="301" t="s">
        <v>17</v>
      </c>
      <c r="B88" s="302"/>
      <c r="C88" s="302"/>
      <c r="D88" s="302"/>
      <c r="E88" s="302"/>
      <c r="F88" s="303"/>
      <c r="G88" s="251" t="s">
        <v>18</v>
      </c>
      <c r="H88" s="251"/>
      <c r="I88" s="251"/>
      <c r="J88" s="251"/>
      <c r="K88" s="251"/>
      <c r="L88" s="251"/>
      <c r="M88" s="251"/>
      <c r="N88" s="251"/>
      <c r="O88" s="251"/>
      <c r="P88" s="251"/>
      <c r="Q88" s="251"/>
      <c r="R88" s="251"/>
      <c r="S88" s="251"/>
      <c r="T88" s="251"/>
      <c r="U88" s="251"/>
      <c r="V88" s="251"/>
      <c r="W88" s="251"/>
      <c r="X88" s="252"/>
      <c r="Y88" s="621"/>
      <c r="Z88" s="622"/>
      <c r="AA88" s="623"/>
      <c r="AB88" s="250" t="s">
        <v>12</v>
      </c>
      <c r="AC88" s="251"/>
      <c r="AD88" s="252"/>
      <c r="AE88" s="280" t="s">
        <v>325</v>
      </c>
      <c r="AF88" s="280"/>
      <c r="AG88" s="280"/>
      <c r="AH88" s="280"/>
      <c r="AI88" s="280" t="s">
        <v>326</v>
      </c>
      <c r="AJ88" s="280"/>
      <c r="AK88" s="280"/>
      <c r="AL88" s="280"/>
      <c r="AM88" s="280" t="s">
        <v>327</v>
      </c>
      <c r="AN88" s="280"/>
      <c r="AO88" s="280"/>
      <c r="AP88" s="280"/>
      <c r="AQ88" s="370" t="s">
        <v>328</v>
      </c>
      <c r="AR88" s="370"/>
      <c r="AS88" s="370"/>
      <c r="AT88" s="370"/>
      <c r="AU88" s="370"/>
      <c r="AV88" s="370"/>
      <c r="AW88" s="370"/>
      <c r="AX88" s="371"/>
    </row>
    <row r="89" spans="1:60" ht="20.25" customHeight="1" x14ac:dyDescent="0.2">
      <c r="A89" s="304"/>
      <c r="B89" s="305"/>
      <c r="C89" s="305"/>
      <c r="D89" s="305"/>
      <c r="E89" s="305"/>
      <c r="F89" s="306"/>
      <c r="G89" s="372" t="s">
        <v>506</v>
      </c>
      <c r="H89" s="372"/>
      <c r="I89" s="372"/>
      <c r="J89" s="372"/>
      <c r="K89" s="372"/>
      <c r="L89" s="372"/>
      <c r="M89" s="372"/>
      <c r="N89" s="372"/>
      <c r="O89" s="372"/>
      <c r="P89" s="372"/>
      <c r="Q89" s="372"/>
      <c r="R89" s="372"/>
      <c r="S89" s="372"/>
      <c r="T89" s="372"/>
      <c r="U89" s="372"/>
      <c r="V89" s="372"/>
      <c r="W89" s="372"/>
      <c r="X89" s="372"/>
      <c r="Y89" s="247" t="s">
        <v>17</v>
      </c>
      <c r="Z89" s="248"/>
      <c r="AA89" s="249"/>
      <c r="AB89" s="314" t="s">
        <v>444</v>
      </c>
      <c r="AC89" s="315"/>
      <c r="AD89" s="316"/>
      <c r="AE89" s="238">
        <v>2</v>
      </c>
      <c r="AF89" s="238"/>
      <c r="AG89" s="238"/>
      <c r="AH89" s="238"/>
      <c r="AI89" s="238">
        <v>5</v>
      </c>
      <c r="AJ89" s="238"/>
      <c r="AK89" s="238"/>
      <c r="AL89" s="238"/>
      <c r="AM89" s="238">
        <v>4</v>
      </c>
      <c r="AN89" s="238"/>
      <c r="AO89" s="238"/>
      <c r="AP89" s="238"/>
      <c r="AQ89" s="379" t="s">
        <v>503</v>
      </c>
      <c r="AR89" s="350"/>
      <c r="AS89" s="350"/>
      <c r="AT89" s="350"/>
      <c r="AU89" s="350"/>
      <c r="AV89" s="350"/>
      <c r="AW89" s="350"/>
      <c r="AX89" s="351"/>
    </row>
    <row r="90" spans="1:60" ht="20.25" customHeight="1" x14ac:dyDescent="0.2">
      <c r="A90" s="307"/>
      <c r="B90" s="308"/>
      <c r="C90" s="308"/>
      <c r="D90" s="308"/>
      <c r="E90" s="308"/>
      <c r="F90" s="309"/>
      <c r="G90" s="373"/>
      <c r="H90" s="373"/>
      <c r="I90" s="373"/>
      <c r="J90" s="373"/>
      <c r="K90" s="373"/>
      <c r="L90" s="373"/>
      <c r="M90" s="373"/>
      <c r="N90" s="373"/>
      <c r="O90" s="373"/>
      <c r="P90" s="373"/>
      <c r="Q90" s="373"/>
      <c r="R90" s="373"/>
      <c r="S90" s="373"/>
      <c r="T90" s="373"/>
      <c r="U90" s="373"/>
      <c r="V90" s="373"/>
      <c r="W90" s="373"/>
      <c r="X90" s="373"/>
      <c r="Y90" s="363" t="s">
        <v>55</v>
      </c>
      <c r="Z90" s="311"/>
      <c r="AA90" s="312"/>
      <c r="AB90" s="680" t="s">
        <v>443</v>
      </c>
      <c r="AC90" s="681"/>
      <c r="AD90" s="682"/>
      <c r="AE90" s="368" t="s">
        <v>507</v>
      </c>
      <c r="AF90" s="368"/>
      <c r="AG90" s="368"/>
      <c r="AH90" s="368"/>
      <c r="AI90" s="368" t="s">
        <v>508</v>
      </c>
      <c r="AJ90" s="368"/>
      <c r="AK90" s="368"/>
      <c r="AL90" s="368"/>
      <c r="AM90" s="368" t="s">
        <v>509</v>
      </c>
      <c r="AN90" s="368"/>
      <c r="AO90" s="368"/>
      <c r="AP90" s="368"/>
      <c r="AQ90" s="368" t="s">
        <v>510</v>
      </c>
      <c r="AR90" s="368"/>
      <c r="AS90" s="368"/>
      <c r="AT90" s="368"/>
      <c r="AU90" s="368"/>
      <c r="AV90" s="368"/>
      <c r="AW90" s="368"/>
      <c r="AX90" s="369"/>
    </row>
    <row r="91" spans="1:60" ht="17.25" customHeight="1" x14ac:dyDescent="0.2">
      <c r="A91" s="301" t="s">
        <v>17</v>
      </c>
      <c r="B91" s="302"/>
      <c r="C91" s="302"/>
      <c r="D91" s="302"/>
      <c r="E91" s="302"/>
      <c r="F91" s="303"/>
      <c r="G91" s="251" t="s">
        <v>18</v>
      </c>
      <c r="H91" s="251"/>
      <c r="I91" s="251"/>
      <c r="J91" s="251"/>
      <c r="K91" s="251"/>
      <c r="L91" s="251"/>
      <c r="M91" s="251"/>
      <c r="N91" s="251"/>
      <c r="O91" s="251"/>
      <c r="P91" s="251"/>
      <c r="Q91" s="251"/>
      <c r="R91" s="251"/>
      <c r="S91" s="251"/>
      <c r="T91" s="251"/>
      <c r="U91" s="251"/>
      <c r="V91" s="251"/>
      <c r="W91" s="251"/>
      <c r="X91" s="252"/>
      <c r="Y91" s="621"/>
      <c r="Z91" s="622"/>
      <c r="AA91" s="623"/>
      <c r="AB91" s="250" t="s">
        <v>12</v>
      </c>
      <c r="AC91" s="251"/>
      <c r="AD91" s="252"/>
      <c r="AE91" s="280" t="s">
        <v>325</v>
      </c>
      <c r="AF91" s="280"/>
      <c r="AG91" s="280"/>
      <c r="AH91" s="280"/>
      <c r="AI91" s="280" t="s">
        <v>326</v>
      </c>
      <c r="AJ91" s="280"/>
      <c r="AK91" s="280"/>
      <c r="AL91" s="280"/>
      <c r="AM91" s="280" t="s">
        <v>327</v>
      </c>
      <c r="AN91" s="280"/>
      <c r="AO91" s="280"/>
      <c r="AP91" s="280"/>
      <c r="AQ91" s="370" t="s">
        <v>328</v>
      </c>
      <c r="AR91" s="370"/>
      <c r="AS91" s="370"/>
      <c r="AT91" s="370"/>
      <c r="AU91" s="370"/>
      <c r="AV91" s="370"/>
      <c r="AW91" s="370"/>
      <c r="AX91" s="371"/>
    </row>
    <row r="92" spans="1:60" ht="20.25" customHeight="1" x14ac:dyDescent="0.2">
      <c r="A92" s="304"/>
      <c r="B92" s="305"/>
      <c r="C92" s="305"/>
      <c r="D92" s="305"/>
      <c r="E92" s="305"/>
      <c r="F92" s="306"/>
      <c r="G92" s="372" t="s">
        <v>442</v>
      </c>
      <c r="H92" s="372"/>
      <c r="I92" s="372"/>
      <c r="J92" s="372"/>
      <c r="K92" s="372"/>
      <c r="L92" s="372"/>
      <c r="M92" s="372"/>
      <c r="N92" s="372"/>
      <c r="O92" s="372"/>
      <c r="P92" s="372"/>
      <c r="Q92" s="372"/>
      <c r="R92" s="372"/>
      <c r="S92" s="372"/>
      <c r="T92" s="372"/>
      <c r="U92" s="372"/>
      <c r="V92" s="372"/>
      <c r="W92" s="372"/>
      <c r="X92" s="372"/>
      <c r="Y92" s="247" t="s">
        <v>17</v>
      </c>
      <c r="Z92" s="248"/>
      <c r="AA92" s="249"/>
      <c r="AB92" s="314" t="s">
        <v>444</v>
      </c>
      <c r="AC92" s="315"/>
      <c r="AD92" s="316"/>
      <c r="AE92" s="238" t="s">
        <v>391</v>
      </c>
      <c r="AF92" s="238"/>
      <c r="AG92" s="238"/>
      <c r="AH92" s="238"/>
      <c r="AI92" s="238">
        <v>5.7</v>
      </c>
      <c r="AJ92" s="238"/>
      <c r="AK92" s="238"/>
      <c r="AL92" s="238"/>
      <c r="AM92" s="238">
        <v>10</v>
      </c>
      <c r="AN92" s="238"/>
      <c r="AO92" s="238"/>
      <c r="AP92" s="238"/>
      <c r="AQ92" s="238">
        <v>18</v>
      </c>
      <c r="AR92" s="238"/>
      <c r="AS92" s="238"/>
      <c r="AT92" s="238"/>
      <c r="AU92" s="238"/>
      <c r="AV92" s="238"/>
      <c r="AW92" s="238"/>
      <c r="AX92" s="255"/>
    </row>
    <row r="93" spans="1:60" ht="20.25" customHeight="1" x14ac:dyDescent="0.2">
      <c r="A93" s="307"/>
      <c r="B93" s="308"/>
      <c r="C93" s="308"/>
      <c r="D93" s="308"/>
      <c r="E93" s="308"/>
      <c r="F93" s="309"/>
      <c r="G93" s="373"/>
      <c r="H93" s="373"/>
      <c r="I93" s="373"/>
      <c r="J93" s="373"/>
      <c r="K93" s="373"/>
      <c r="L93" s="373"/>
      <c r="M93" s="373"/>
      <c r="N93" s="373"/>
      <c r="O93" s="373"/>
      <c r="P93" s="373"/>
      <c r="Q93" s="373"/>
      <c r="R93" s="373"/>
      <c r="S93" s="373"/>
      <c r="T93" s="373"/>
      <c r="U93" s="373"/>
      <c r="V93" s="373"/>
      <c r="W93" s="373"/>
      <c r="X93" s="373"/>
      <c r="Y93" s="363" t="s">
        <v>55</v>
      </c>
      <c r="Z93" s="311"/>
      <c r="AA93" s="312"/>
      <c r="AB93" s="680" t="s">
        <v>443</v>
      </c>
      <c r="AC93" s="681"/>
      <c r="AD93" s="682"/>
      <c r="AE93" s="238" t="s">
        <v>391</v>
      </c>
      <c r="AF93" s="238"/>
      <c r="AG93" s="238"/>
      <c r="AH93" s="238"/>
      <c r="AI93" s="368" t="s">
        <v>504</v>
      </c>
      <c r="AJ93" s="368"/>
      <c r="AK93" s="368"/>
      <c r="AL93" s="368"/>
      <c r="AM93" s="368" t="s">
        <v>505</v>
      </c>
      <c r="AN93" s="368"/>
      <c r="AO93" s="368"/>
      <c r="AP93" s="368"/>
      <c r="AQ93" s="368" t="s">
        <v>511</v>
      </c>
      <c r="AR93" s="368"/>
      <c r="AS93" s="368"/>
      <c r="AT93" s="368"/>
      <c r="AU93" s="368"/>
      <c r="AV93" s="368"/>
      <c r="AW93" s="368"/>
      <c r="AX93" s="369"/>
    </row>
    <row r="94" spans="1:60" ht="32.25" hidden="1" customHeight="1" x14ac:dyDescent="0.2">
      <c r="A94" s="301" t="s">
        <v>17</v>
      </c>
      <c r="B94" s="302"/>
      <c r="C94" s="302"/>
      <c r="D94" s="302"/>
      <c r="E94" s="302"/>
      <c r="F94" s="303"/>
      <c r="G94" s="251" t="s">
        <v>18</v>
      </c>
      <c r="H94" s="251"/>
      <c r="I94" s="251"/>
      <c r="J94" s="251"/>
      <c r="K94" s="251"/>
      <c r="L94" s="251"/>
      <c r="M94" s="251"/>
      <c r="N94" s="251"/>
      <c r="O94" s="251"/>
      <c r="P94" s="251"/>
      <c r="Q94" s="251"/>
      <c r="R94" s="251"/>
      <c r="S94" s="251"/>
      <c r="T94" s="251"/>
      <c r="U94" s="251"/>
      <c r="V94" s="251"/>
      <c r="W94" s="251"/>
      <c r="X94" s="252"/>
      <c r="Y94" s="621"/>
      <c r="Z94" s="622"/>
      <c r="AA94" s="623"/>
      <c r="AB94" s="250" t="s">
        <v>12</v>
      </c>
      <c r="AC94" s="251"/>
      <c r="AD94" s="252"/>
      <c r="AE94" s="280" t="s">
        <v>325</v>
      </c>
      <c r="AF94" s="280"/>
      <c r="AG94" s="280"/>
      <c r="AH94" s="280"/>
      <c r="AI94" s="280" t="s">
        <v>326</v>
      </c>
      <c r="AJ94" s="280"/>
      <c r="AK94" s="280"/>
      <c r="AL94" s="280"/>
      <c r="AM94" s="280" t="s">
        <v>327</v>
      </c>
      <c r="AN94" s="280"/>
      <c r="AO94" s="280"/>
      <c r="AP94" s="280"/>
      <c r="AQ94" s="370" t="s">
        <v>328</v>
      </c>
      <c r="AR94" s="370"/>
      <c r="AS94" s="370"/>
      <c r="AT94" s="370"/>
      <c r="AU94" s="370"/>
      <c r="AV94" s="370"/>
      <c r="AW94" s="370"/>
      <c r="AX94" s="371"/>
    </row>
    <row r="95" spans="1:60" ht="22.5" hidden="1" customHeight="1" x14ac:dyDescent="0.2">
      <c r="A95" s="304"/>
      <c r="B95" s="305"/>
      <c r="C95" s="305"/>
      <c r="D95" s="305"/>
      <c r="E95" s="305"/>
      <c r="F95" s="306"/>
      <c r="G95" s="372" t="s">
        <v>425</v>
      </c>
      <c r="H95" s="372"/>
      <c r="I95" s="372"/>
      <c r="J95" s="372"/>
      <c r="K95" s="372"/>
      <c r="L95" s="372"/>
      <c r="M95" s="372"/>
      <c r="N95" s="372"/>
      <c r="O95" s="372"/>
      <c r="P95" s="372"/>
      <c r="Q95" s="372"/>
      <c r="R95" s="372"/>
      <c r="S95" s="372"/>
      <c r="T95" s="372"/>
      <c r="U95" s="372"/>
      <c r="V95" s="372"/>
      <c r="W95" s="372"/>
      <c r="X95" s="372"/>
      <c r="Y95" s="247" t="s">
        <v>17</v>
      </c>
      <c r="Z95" s="248"/>
      <c r="AA95" s="249"/>
      <c r="AB95" s="314"/>
      <c r="AC95" s="315"/>
      <c r="AD95" s="316"/>
      <c r="AE95" s="238"/>
      <c r="AF95" s="238"/>
      <c r="AG95" s="238"/>
      <c r="AH95" s="238"/>
      <c r="AI95" s="238"/>
      <c r="AJ95" s="238"/>
      <c r="AK95" s="238"/>
      <c r="AL95" s="238"/>
      <c r="AM95" s="238"/>
      <c r="AN95" s="238"/>
      <c r="AO95" s="238"/>
      <c r="AP95" s="238"/>
      <c r="AQ95" s="238"/>
      <c r="AR95" s="238"/>
      <c r="AS95" s="238"/>
      <c r="AT95" s="238"/>
      <c r="AU95" s="238"/>
      <c r="AV95" s="238"/>
      <c r="AW95" s="238"/>
      <c r="AX95" s="255"/>
    </row>
    <row r="96" spans="1:60" ht="47.15" hidden="1" customHeight="1" x14ac:dyDescent="0.2">
      <c r="A96" s="307"/>
      <c r="B96" s="308"/>
      <c r="C96" s="308"/>
      <c r="D96" s="308"/>
      <c r="E96" s="308"/>
      <c r="F96" s="309"/>
      <c r="G96" s="373"/>
      <c r="H96" s="373"/>
      <c r="I96" s="373"/>
      <c r="J96" s="373"/>
      <c r="K96" s="373"/>
      <c r="L96" s="373"/>
      <c r="M96" s="373"/>
      <c r="N96" s="373"/>
      <c r="O96" s="373"/>
      <c r="P96" s="373"/>
      <c r="Q96" s="373"/>
      <c r="R96" s="373"/>
      <c r="S96" s="373"/>
      <c r="T96" s="373"/>
      <c r="U96" s="373"/>
      <c r="V96" s="373"/>
      <c r="W96" s="373"/>
      <c r="X96" s="373"/>
      <c r="Y96" s="363" t="s">
        <v>55</v>
      </c>
      <c r="Z96" s="311"/>
      <c r="AA96" s="312"/>
      <c r="AB96" s="680" t="s">
        <v>56</v>
      </c>
      <c r="AC96" s="681"/>
      <c r="AD96" s="682"/>
      <c r="AE96" s="368"/>
      <c r="AF96" s="368"/>
      <c r="AG96" s="368"/>
      <c r="AH96" s="368"/>
      <c r="AI96" s="368"/>
      <c r="AJ96" s="368"/>
      <c r="AK96" s="368"/>
      <c r="AL96" s="368"/>
      <c r="AM96" s="368"/>
      <c r="AN96" s="368"/>
      <c r="AO96" s="368"/>
      <c r="AP96" s="368"/>
      <c r="AQ96" s="368"/>
      <c r="AR96" s="368"/>
      <c r="AS96" s="368"/>
      <c r="AT96" s="368"/>
      <c r="AU96" s="368"/>
      <c r="AV96" s="368"/>
      <c r="AW96" s="368"/>
      <c r="AX96" s="369"/>
    </row>
    <row r="97" spans="1:50" ht="32.25" hidden="1" customHeight="1" x14ac:dyDescent="0.2">
      <c r="A97" s="301" t="s">
        <v>17</v>
      </c>
      <c r="B97" s="302"/>
      <c r="C97" s="302"/>
      <c r="D97" s="302"/>
      <c r="E97" s="302"/>
      <c r="F97" s="303"/>
      <c r="G97" s="251" t="s">
        <v>18</v>
      </c>
      <c r="H97" s="251"/>
      <c r="I97" s="251"/>
      <c r="J97" s="251"/>
      <c r="K97" s="251"/>
      <c r="L97" s="251"/>
      <c r="M97" s="251"/>
      <c r="N97" s="251"/>
      <c r="O97" s="251"/>
      <c r="P97" s="251"/>
      <c r="Q97" s="251"/>
      <c r="R97" s="251"/>
      <c r="S97" s="251"/>
      <c r="T97" s="251"/>
      <c r="U97" s="251"/>
      <c r="V97" s="251"/>
      <c r="W97" s="251"/>
      <c r="X97" s="252"/>
      <c r="Y97" s="621"/>
      <c r="Z97" s="622"/>
      <c r="AA97" s="623"/>
      <c r="AB97" s="250" t="s">
        <v>12</v>
      </c>
      <c r="AC97" s="251"/>
      <c r="AD97" s="252"/>
      <c r="AE97" s="280" t="s">
        <v>325</v>
      </c>
      <c r="AF97" s="280"/>
      <c r="AG97" s="280"/>
      <c r="AH97" s="280"/>
      <c r="AI97" s="280" t="s">
        <v>326</v>
      </c>
      <c r="AJ97" s="280"/>
      <c r="AK97" s="280"/>
      <c r="AL97" s="280"/>
      <c r="AM97" s="280" t="s">
        <v>327</v>
      </c>
      <c r="AN97" s="280"/>
      <c r="AO97" s="280"/>
      <c r="AP97" s="280"/>
      <c r="AQ97" s="370" t="s">
        <v>328</v>
      </c>
      <c r="AR97" s="370"/>
      <c r="AS97" s="370"/>
      <c r="AT97" s="370"/>
      <c r="AU97" s="370"/>
      <c r="AV97" s="370"/>
      <c r="AW97" s="370"/>
      <c r="AX97" s="371"/>
    </row>
    <row r="98" spans="1:50" ht="22.5" hidden="1" customHeight="1" x14ac:dyDescent="0.2">
      <c r="A98" s="304"/>
      <c r="B98" s="305"/>
      <c r="C98" s="305"/>
      <c r="D98" s="305"/>
      <c r="E98" s="305"/>
      <c r="F98" s="306"/>
      <c r="G98" s="372" t="s">
        <v>267</v>
      </c>
      <c r="H98" s="372"/>
      <c r="I98" s="372"/>
      <c r="J98" s="372"/>
      <c r="K98" s="372"/>
      <c r="L98" s="372"/>
      <c r="M98" s="372"/>
      <c r="N98" s="372"/>
      <c r="O98" s="372"/>
      <c r="P98" s="372"/>
      <c r="Q98" s="372"/>
      <c r="R98" s="372"/>
      <c r="S98" s="372"/>
      <c r="T98" s="372"/>
      <c r="U98" s="372"/>
      <c r="V98" s="372"/>
      <c r="W98" s="372"/>
      <c r="X98" s="829"/>
      <c r="Y98" s="247" t="s">
        <v>17</v>
      </c>
      <c r="Z98" s="248"/>
      <c r="AA98" s="249"/>
      <c r="AB98" s="314"/>
      <c r="AC98" s="315"/>
      <c r="AD98" s="316"/>
      <c r="AE98" s="238"/>
      <c r="AF98" s="238"/>
      <c r="AG98" s="238"/>
      <c r="AH98" s="238"/>
      <c r="AI98" s="238"/>
      <c r="AJ98" s="238"/>
      <c r="AK98" s="238"/>
      <c r="AL98" s="238"/>
      <c r="AM98" s="238"/>
      <c r="AN98" s="238"/>
      <c r="AO98" s="238"/>
      <c r="AP98" s="238"/>
      <c r="AQ98" s="238"/>
      <c r="AR98" s="238"/>
      <c r="AS98" s="238"/>
      <c r="AT98" s="238"/>
      <c r="AU98" s="238"/>
      <c r="AV98" s="238"/>
      <c r="AW98" s="238"/>
      <c r="AX98" s="255"/>
    </row>
    <row r="99" spans="1:50" ht="47.15" hidden="1" customHeight="1" x14ac:dyDescent="0.2">
      <c r="A99" s="307"/>
      <c r="B99" s="308"/>
      <c r="C99" s="308"/>
      <c r="D99" s="308"/>
      <c r="E99" s="308"/>
      <c r="F99" s="309"/>
      <c r="G99" s="373"/>
      <c r="H99" s="373"/>
      <c r="I99" s="373"/>
      <c r="J99" s="373"/>
      <c r="K99" s="373"/>
      <c r="L99" s="373"/>
      <c r="M99" s="373"/>
      <c r="N99" s="373"/>
      <c r="O99" s="373"/>
      <c r="P99" s="373"/>
      <c r="Q99" s="373"/>
      <c r="R99" s="373"/>
      <c r="S99" s="373"/>
      <c r="T99" s="373"/>
      <c r="U99" s="373"/>
      <c r="V99" s="373"/>
      <c r="W99" s="373"/>
      <c r="X99" s="830"/>
      <c r="Y99" s="363" t="s">
        <v>55</v>
      </c>
      <c r="Z99" s="311"/>
      <c r="AA99" s="312"/>
      <c r="AB99" s="680" t="s">
        <v>56</v>
      </c>
      <c r="AC99" s="681"/>
      <c r="AD99" s="682"/>
      <c r="AE99" s="368"/>
      <c r="AF99" s="368"/>
      <c r="AG99" s="368"/>
      <c r="AH99" s="368"/>
      <c r="AI99" s="368"/>
      <c r="AJ99" s="368"/>
      <c r="AK99" s="368"/>
      <c r="AL99" s="368"/>
      <c r="AM99" s="368"/>
      <c r="AN99" s="368"/>
      <c r="AO99" s="368"/>
      <c r="AP99" s="368"/>
      <c r="AQ99" s="368"/>
      <c r="AR99" s="368"/>
      <c r="AS99" s="368"/>
      <c r="AT99" s="368"/>
      <c r="AU99" s="368"/>
      <c r="AV99" s="368"/>
      <c r="AW99" s="368"/>
      <c r="AX99" s="369"/>
    </row>
    <row r="100" spans="1:50" ht="32.25" hidden="1" customHeight="1" x14ac:dyDescent="0.2">
      <c r="A100" s="477" t="s">
        <v>17</v>
      </c>
      <c r="B100" s="305"/>
      <c r="C100" s="305"/>
      <c r="D100" s="305"/>
      <c r="E100" s="305"/>
      <c r="F100" s="306"/>
      <c r="G100" s="278" t="s">
        <v>18</v>
      </c>
      <c r="H100" s="278"/>
      <c r="I100" s="278"/>
      <c r="J100" s="278"/>
      <c r="K100" s="278"/>
      <c r="L100" s="278"/>
      <c r="M100" s="278"/>
      <c r="N100" s="278"/>
      <c r="O100" s="278"/>
      <c r="P100" s="278"/>
      <c r="Q100" s="278"/>
      <c r="R100" s="278"/>
      <c r="S100" s="278"/>
      <c r="T100" s="278"/>
      <c r="U100" s="278"/>
      <c r="V100" s="278"/>
      <c r="W100" s="278"/>
      <c r="X100" s="279"/>
      <c r="Y100" s="820"/>
      <c r="Z100" s="821"/>
      <c r="AA100" s="822"/>
      <c r="AB100" s="277" t="s">
        <v>12</v>
      </c>
      <c r="AC100" s="278"/>
      <c r="AD100" s="279"/>
      <c r="AE100" s="280" t="s">
        <v>325</v>
      </c>
      <c r="AF100" s="280"/>
      <c r="AG100" s="280"/>
      <c r="AH100" s="280"/>
      <c r="AI100" s="280" t="s">
        <v>326</v>
      </c>
      <c r="AJ100" s="280"/>
      <c r="AK100" s="280"/>
      <c r="AL100" s="280"/>
      <c r="AM100" s="280" t="s">
        <v>327</v>
      </c>
      <c r="AN100" s="280"/>
      <c r="AO100" s="280"/>
      <c r="AP100" s="280"/>
      <c r="AQ100" s="370" t="s">
        <v>328</v>
      </c>
      <c r="AR100" s="370"/>
      <c r="AS100" s="370"/>
      <c r="AT100" s="370"/>
      <c r="AU100" s="370"/>
      <c r="AV100" s="370"/>
      <c r="AW100" s="370"/>
      <c r="AX100" s="371"/>
    </row>
    <row r="101" spans="1:50" ht="22.5" hidden="1" customHeight="1" x14ac:dyDescent="0.2">
      <c r="A101" s="304"/>
      <c r="B101" s="305"/>
      <c r="C101" s="305"/>
      <c r="D101" s="305"/>
      <c r="E101" s="305"/>
      <c r="F101" s="306"/>
      <c r="G101" s="372" t="s">
        <v>432</v>
      </c>
      <c r="H101" s="372"/>
      <c r="I101" s="372"/>
      <c r="J101" s="372"/>
      <c r="K101" s="372"/>
      <c r="L101" s="372"/>
      <c r="M101" s="372"/>
      <c r="N101" s="372"/>
      <c r="O101" s="372"/>
      <c r="P101" s="372"/>
      <c r="Q101" s="372"/>
      <c r="R101" s="372"/>
      <c r="S101" s="372"/>
      <c r="T101" s="372"/>
      <c r="U101" s="372"/>
      <c r="V101" s="372"/>
      <c r="W101" s="372"/>
      <c r="X101" s="372"/>
      <c r="Y101" s="247" t="s">
        <v>17</v>
      </c>
      <c r="Z101" s="248"/>
      <c r="AA101" s="249"/>
      <c r="AB101" s="314"/>
      <c r="AC101" s="315"/>
      <c r="AD101" s="316"/>
      <c r="AE101" s="238"/>
      <c r="AF101" s="238"/>
      <c r="AG101" s="238"/>
      <c r="AH101" s="238"/>
      <c r="AI101" s="238"/>
      <c r="AJ101" s="238"/>
      <c r="AK101" s="238"/>
      <c r="AL101" s="238"/>
      <c r="AM101" s="238"/>
      <c r="AN101" s="238"/>
      <c r="AO101" s="238"/>
      <c r="AP101" s="238"/>
      <c r="AQ101" s="238"/>
      <c r="AR101" s="238"/>
      <c r="AS101" s="238"/>
      <c r="AT101" s="238"/>
      <c r="AU101" s="238"/>
      <c r="AV101" s="238"/>
      <c r="AW101" s="238"/>
      <c r="AX101" s="255"/>
    </row>
    <row r="102" spans="1:50" ht="47.15" hidden="1" customHeight="1" x14ac:dyDescent="0.2">
      <c r="A102" s="307"/>
      <c r="B102" s="308"/>
      <c r="C102" s="308"/>
      <c r="D102" s="308"/>
      <c r="E102" s="308"/>
      <c r="F102" s="309"/>
      <c r="G102" s="373"/>
      <c r="H102" s="373"/>
      <c r="I102" s="373"/>
      <c r="J102" s="373"/>
      <c r="K102" s="373"/>
      <c r="L102" s="373"/>
      <c r="M102" s="373"/>
      <c r="N102" s="373"/>
      <c r="O102" s="373"/>
      <c r="P102" s="373"/>
      <c r="Q102" s="373"/>
      <c r="R102" s="373"/>
      <c r="S102" s="373"/>
      <c r="T102" s="373"/>
      <c r="U102" s="373"/>
      <c r="V102" s="373"/>
      <c r="W102" s="373"/>
      <c r="X102" s="373"/>
      <c r="Y102" s="363" t="s">
        <v>55</v>
      </c>
      <c r="Z102" s="311"/>
      <c r="AA102" s="312"/>
      <c r="AB102" s="680" t="s">
        <v>321</v>
      </c>
      <c r="AC102" s="681"/>
      <c r="AD102" s="682"/>
      <c r="AE102" s="368"/>
      <c r="AF102" s="368"/>
      <c r="AG102" s="368"/>
      <c r="AH102" s="368"/>
      <c r="AI102" s="368"/>
      <c r="AJ102" s="368"/>
      <c r="AK102" s="368"/>
      <c r="AL102" s="368"/>
      <c r="AM102" s="368"/>
      <c r="AN102" s="368"/>
      <c r="AO102" s="368"/>
      <c r="AP102" s="368"/>
      <c r="AQ102" s="368"/>
      <c r="AR102" s="368"/>
      <c r="AS102" s="368"/>
      <c r="AT102" s="368"/>
      <c r="AU102" s="368"/>
      <c r="AV102" s="368"/>
      <c r="AW102" s="368"/>
      <c r="AX102" s="369"/>
    </row>
    <row r="103" spans="1:50" ht="19.5" customHeight="1" x14ac:dyDescent="0.2">
      <c r="A103" s="766" t="s">
        <v>393</v>
      </c>
      <c r="B103" s="767"/>
      <c r="C103" s="781" t="s">
        <v>370</v>
      </c>
      <c r="D103" s="782"/>
      <c r="E103" s="782"/>
      <c r="F103" s="782"/>
      <c r="G103" s="782"/>
      <c r="H103" s="782"/>
      <c r="I103" s="782"/>
      <c r="J103" s="782"/>
      <c r="K103" s="783"/>
      <c r="L103" s="692" t="s">
        <v>387</v>
      </c>
      <c r="M103" s="692"/>
      <c r="N103" s="692"/>
      <c r="O103" s="692"/>
      <c r="P103" s="692"/>
      <c r="Q103" s="692"/>
      <c r="R103" s="424" t="s">
        <v>335</v>
      </c>
      <c r="S103" s="424"/>
      <c r="T103" s="424"/>
      <c r="U103" s="424"/>
      <c r="V103" s="424"/>
      <c r="W103" s="424"/>
      <c r="X103" s="818" t="s">
        <v>28</v>
      </c>
      <c r="Y103" s="782"/>
      <c r="Z103" s="782"/>
      <c r="AA103" s="782"/>
      <c r="AB103" s="782"/>
      <c r="AC103" s="782"/>
      <c r="AD103" s="782"/>
      <c r="AE103" s="782"/>
      <c r="AF103" s="782"/>
      <c r="AG103" s="782"/>
      <c r="AH103" s="782"/>
      <c r="AI103" s="782"/>
      <c r="AJ103" s="782"/>
      <c r="AK103" s="782"/>
      <c r="AL103" s="782"/>
      <c r="AM103" s="782"/>
      <c r="AN103" s="782"/>
      <c r="AO103" s="782"/>
      <c r="AP103" s="782"/>
      <c r="AQ103" s="782"/>
      <c r="AR103" s="782"/>
      <c r="AS103" s="782"/>
      <c r="AT103" s="782"/>
      <c r="AU103" s="782"/>
      <c r="AV103" s="782"/>
      <c r="AW103" s="782"/>
      <c r="AX103" s="819"/>
    </row>
    <row r="104" spans="1:50" ht="19.5" customHeight="1" x14ac:dyDescent="0.2">
      <c r="A104" s="768"/>
      <c r="B104" s="769"/>
      <c r="C104" s="831" t="s">
        <v>512</v>
      </c>
      <c r="D104" s="832"/>
      <c r="E104" s="832"/>
      <c r="F104" s="832"/>
      <c r="G104" s="832"/>
      <c r="H104" s="832"/>
      <c r="I104" s="832"/>
      <c r="J104" s="832"/>
      <c r="K104" s="833"/>
      <c r="L104" s="244">
        <v>32.799999999999997</v>
      </c>
      <c r="M104" s="245"/>
      <c r="N104" s="245"/>
      <c r="O104" s="245"/>
      <c r="P104" s="245"/>
      <c r="Q104" s="246"/>
      <c r="R104" s="244">
        <v>46.5</v>
      </c>
      <c r="S104" s="245"/>
      <c r="T104" s="245"/>
      <c r="U104" s="245"/>
      <c r="V104" s="245"/>
      <c r="W104" s="246"/>
      <c r="X104" s="425" t="s">
        <v>577</v>
      </c>
      <c r="Y104" s="426"/>
      <c r="Z104" s="426"/>
      <c r="AA104" s="426"/>
      <c r="AB104" s="426"/>
      <c r="AC104" s="426"/>
      <c r="AD104" s="426"/>
      <c r="AE104" s="426"/>
      <c r="AF104" s="426"/>
      <c r="AG104" s="426"/>
      <c r="AH104" s="426"/>
      <c r="AI104" s="426"/>
      <c r="AJ104" s="426"/>
      <c r="AK104" s="426"/>
      <c r="AL104" s="426"/>
      <c r="AM104" s="426"/>
      <c r="AN104" s="426"/>
      <c r="AO104" s="426"/>
      <c r="AP104" s="426"/>
      <c r="AQ104" s="426"/>
      <c r="AR104" s="426"/>
      <c r="AS104" s="426"/>
      <c r="AT104" s="426"/>
      <c r="AU104" s="426"/>
      <c r="AV104" s="426"/>
      <c r="AW104" s="426"/>
      <c r="AX104" s="427"/>
    </row>
    <row r="105" spans="1:50" ht="19.5" customHeight="1" x14ac:dyDescent="0.2">
      <c r="A105" s="768"/>
      <c r="B105" s="769"/>
      <c r="C105" s="334" t="s">
        <v>566</v>
      </c>
      <c r="D105" s="335"/>
      <c r="E105" s="335"/>
      <c r="F105" s="335"/>
      <c r="G105" s="335"/>
      <c r="H105" s="335"/>
      <c r="I105" s="335"/>
      <c r="J105" s="335"/>
      <c r="K105" s="336"/>
      <c r="L105" s="244">
        <v>0.3</v>
      </c>
      <c r="M105" s="245"/>
      <c r="N105" s="245"/>
      <c r="O105" s="245"/>
      <c r="P105" s="245"/>
      <c r="Q105" s="246"/>
      <c r="R105" s="244">
        <v>1.1000000000000001</v>
      </c>
      <c r="S105" s="245"/>
      <c r="T105" s="245"/>
      <c r="U105" s="245"/>
      <c r="V105" s="245"/>
      <c r="W105" s="246"/>
      <c r="X105" s="428"/>
      <c r="Y105" s="429"/>
      <c r="Z105" s="429"/>
      <c r="AA105" s="429"/>
      <c r="AB105" s="429"/>
      <c r="AC105" s="429"/>
      <c r="AD105" s="429"/>
      <c r="AE105" s="429"/>
      <c r="AF105" s="429"/>
      <c r="AG105" s="429"/>
      <c r="AH105" s="429"/>
      <c r="AI105" s="429"/>
      <c r="AJ105" s="429"/>
      <c r="AK105" s="429"/>
      <c r="AL105" s="429"/>
      <c r="AM105" s="429"/>
      <c r="AN105" s="429"/>
      <c r="AO105" s="429"/>
      <c r="AP105" s="429"/>
      <c r="AQ105" s="429"/>
      <c r="AR105" s="429"/>
      <c r="AS105" s="429"/>
      <c r="AT105" s="429"/>
      <c r="AU105" s="429"/>
      <c r="AV105" s="429"/>
      <c r="AW105" s="429"/>
      <c r="AX105" s="430"/>
    </row>
    <row r="106" spans="1:50" ht="19.5" customHeight="1" x14ac:dyDescent="0.2">
      <c r="A106" s="768"/>
      <c r="B106" s="769"/>
      <c r="C106" s="334" t="s">
        <v>513</v>
      </c>
      <c r="D106" s="335"/>
      <c r="E106" s="335"/>
      <c r="F106" s="335"/>
      <c r="G106" s="335"/>
      <c r="H106" s="335"/>
      <c r="I106" s="335"/>
      <c r="J106" s="335"/>
      <c r="K106" s="336"/>
      <c r="L106" s="244" t="s">
        <v>492</v>
      </c>
      <c r="M106" s="245"/>
      <c r="N106" s="245"/>
      <c r="O106" s="245"/>
      <c r="P106" s="245"/>
      <c r="Q106" s="246"/>
      <c r="R106" s="244">
        <v>2.2999999999999998</v>
      </c>
      <c r="S106" s="245"/>
      <c r="T106" s="245"/>
      <c r="U106" s="245"/>
      <c r="V106" s="245"/>
      <c r="W106" s="246"/>
      <c r="X106" s="428"/>
      <c r="Y106" s="429"/>
      <c r="Z106" s="429"/>
      <c r="AA106" s="429"/>
      <c r="AB106" s="429"/>
      <c r="AC106" s="429"/>
      <c r="AD106" s="429"/>
      <c r="AE106" s="429"/>
      <c r="AF106" s="429"/>
      <c r="AG106" s="429"/>
      <c r="AH106" s="429"/>
      <c r="AI106" s="429"/>
      <c r="AJ106" s="429"/>
      <c r="AK106" s="429"/>
      <c r="AL106" s="429"/>
      <c r="AM106" s="429"/>
      <c r="AN106" s="429"/>
      <c r="AO106" s="429"/>
      <c r="AP106" s="429"/>
      <c r="AQ106" s="429"/>
      <c r="AR106" s="429"/>
      <c r="AS106" s="429"/>
      <c r="AT106" s="429"/>
      <c r="AU106" s="429"/>
      <c r="AV106" s="429"/>
      <c r="AW106" s="429"/>
      <c r="AX106" s="430"/>
    </row>
    <row r="107" spans="1:50" ht="19.5" customHeight="1" x14ac:dyDescent="0.2">
      <c r="A107" s="768"/>
      <c r="B107" s="769"/>
      <c r="C107" s="334" t="s">
        <v>514</v>
      </c>
      <c r="D107" s="335"/>
      <c r="E107" s="335"/>
      <c r="F107" s="335"/>
      <c r="G107" s="335"/>
      <c r="H107" s="335"/>
      <c r="I107" s="335"/>
      <c r="J107" s="335"/>
      <c r="K107" s="336"/>
      <c r="L107" s="244" t="s">
        <v>567</v>
      </c>
      <c r="M107" s="245"/>
      <c r="N107" s="245"/>
      <c r="O107" s="245"/>
      <c r="P107" s="245"/>
      <c r="Q107" s="246"/>
      <c r="R107" s="244">
        <v>0.3</v>
      </c>
      <c r="S107" s="245"/>
      <c r="T107" s="245"/>
      <c r="U107" s="245"/>
      <c r="V107" s="245"/>
      <c r="W107" s="246"/>
      <c r="X107" s="428"/>
      <c r="Y107" s="429"/>
      <c r="Z107" s="429"/>
      <c r="AA107" s="429"/>
      <c r="AB107" s="429"/>
      <c r="AC107" s="429"/>
      <c r="AD107" s="429"/>
      <c r="AE107" s="429"/>
      <c r="AF107" s="429"/>
      <c r="AG107" s="429"/>
      <c r="AH107" s="429"/>
      <c r="AI107" s="429"/>
      <c r="AJ107" s="429"/>
      <c r="AK107" s="429"/>
      <c r="AL107" s="429"/>
      <c r="AM107" s="429"/>
      <c r="AN107" s="429"/>
      <c r="AO107" s="429"/>
      <c r="AP107" s="429"/>
      <c r="AQ107" s="429"/>
      <c r="AR107" s="429"/>
      <c r="AS107" s="429"/>
      <c r="AT107" s="429"/>
      <c r="AU107" s="429"/>
      <c r="AV107" s="429"/>
      <c r="AW107" s="429"/>
      <c r="AX107" s="430"/>
    </row>
    <row r="108" spans="1:50" ht="19.5" customHeight="1" x14ac:dyDescent="0.2">
      <c r="A108" s="768"/>
      <c r="B108" s="769"/>
      <c r="C108" s="334"/>
      <c r="D108" s="335"/>
      <c r="E108" s="335"/>
      <c r="F108" s="335"/>
      <c r="G108" s="335"/>
      <c r="H108" s="335"/>
      <c r="I108" s="335"/>
      <c r="J108" s="335"/>
      <c r="K108" s="336"/>
      <c r="L108" s="244"/>
      <c r="M108" s="245"/>
      <c r="N108" s="245"/>
      <c r="O108" s="245"/>
      <c r="P108" s="245"/>
      <c r="Q108" s="246"/>
      <c r="R108" s="244"/>
      <c r="S108" s="245"/>
      <c r="T108" s="245"/>
      <c r="U108" s="245"/>
      <c r="V108" s="245"/>
      <c r="W108" s="246"/>
      <c r="X108" s="428"/>
      <c r="Y108" s="429"/>
      <c r="Z108" s="429"/>
      <c r="AA108" s="429"/>
      <c r="AB108" s="429"/>
      <c r="AC108" s="429"/>
      <c r="AD108" s="429"/>
      <c r="AE108" s="429"/>
      <c r="AF108" s="429"/>
      <c r="AG108" s="429"/>
      <c r="AH108" s="429"/>
      <c r="AI108" s="429"/>
      <c r="AJ108" s="429"/>
      <c r="AK108" s="429"/>
      <c r="AL108" s="429"/>
      <c r="AM108" s="429"/>
      <c r="AN108" s="429"/>
      <c r="AO108" s="429"/>
      <c r="AP108" s="429"/>
      <c r="AQ108" s="429"/>
      <c r="AR108" s="429"/>
      <c r="AS108" s="429"/>
      <c r="AT108" s="429"/>
      <c r="AU108" s="429"/>
      <c r="AV108" s="429"/>
      <c r="AW108" s="429"/>
      <c r="AX108" s="430"/>
    </row>
    <row r="109" spans="1:50" ht="19.5" customHeight="1" x14ac:dyDescent="0.2">
      <c r="A109" s="768"/>
      <c r="B109" s="769"/>
      <c r="C109" s="772"/>
      <c r="D109" s="773"/>
      <c r="E109" s="773"/>
      <c r="F109" s="773"/>
      <c r="G109" s="773"/>
      <c r="H109" s="773"/>
      <c r="I109" s="773"/>
      <c r="J109" s="773"/>
      <c r="K109" s="774"/>
      <c r="L109" s="244"/>
      <c r="M109" s="245"/>
      <c r="N109" s="245"/>
      <c r="O109" s="245"/>
      <c r="P109" s="245"/>
      <c r="Q109" s="246"/>
      <c r="R109" s="244"/>
      <c r="S109" s="245"/>
      <c r="T109" s="245"/>
      <c r="U109" s="245"/>
      <c r="V109" s="245"/>
      <c r="W109" s="246"/>
      <c r="X109" s="428"/>
      <c r="Y109" s="429"/>
      <c r="Z109" s="429"/>
      <c r="AA109" s="429"/>
      <c r="AB109" s="429"/>
      <c r="AC109" s="429"/>
      <c r="AD109" s="429"/>
      <c r="AE109" s="429"/>
      <c r="AF109" s="429"/>
      <c r="AG109" s="429"/>
      <c r="AH109" s="429"/>
      <c r="AI109" s="429"/>
      <c r="AJ109" s="429"/>
      <c r="AK109" s="429"/>
      <c r="AL109" s="429"/>
      <c r="AM109" s="429"/>
      <c r="AN109" s="429"/>
      <c r="AO109" s="429"/>
      <c r="AP109" s="429"/>
      <c r="AQ109" s="429"/>
      <c r="AR109" s="429"/>
      <c r="AS109" s="429"/>
      <c r="AT109" s="429"/>
      <c r="AU109" s="429"/>
      <c r="AV109" s="429"/>
      <c r="AW109" s="429"/>
      <c r="AX109" s="430"/>
    </row>
    <row r="110" spans="1:50" ht="19.5" customHeight="1" thickBot="1" x14ac:dyDescent="0.25">
      <c r="A110" s="770"/>
      <c r="B110" s="771"/>
      <c r="C110" s="826" t="s">
        <v>22</v>
      </c>
      <c r="D110" s="827"/>
      <c r="E110" s="827"/>
      <c r="F110" s="827"/>
      <c r="G110" s="827"/>
      <c r="H110" s="827"/>
      <c r="I110" s="827"/>
      <c r="J110" s="827"/>
      <c r="K110" s="828"/>
      <c r="L110" s="331">
        <f>SUM(L104:Q109)</f>
        <v>33.099999999999994</v>
      </c>
      <c r="M110" s="332"/>
      <c r="N110" s="332"/>
      <c r="O110" s="332"/>
      <c r="P110" s="332"/>
      <c r="Q110" s="333"/>
      <c r="R110" s="331">
        <f>SUM(R104:W109)</f>
        <v>50.199999999999996</v>
      </c>
      <c r="S110" s="332"/>
      <c r="T110" s="332"/>
      <c r="U110" s="332"/>
      <c r="V110" s="332"/>
      <c r="W110" s="333"/>
      <c r="X110" s="431"/>
      <c r="Y110" s="432"/>
      <c r="Z110" s="432"/>
      <c r="AA110" s="432"/>
      <c r="AB110" s="432"/>
      <c r="AC110" s="432"/>
      <c r="AD110" s="432"/>
      <c r="AE110" s="432"/>
      <c r="AF110" s="432"/>
      <c r="AG110" s="432"/>
      <c r="AH110" s="432"/>
      <c r="AI110" s="432"/>
      <c r="AJ110" s="432"/>
      <c r="AK110" s="432"/>
      <c r="AL110" s="432"/>
      <c r="AM110" s="432"/>
      <c r="AN110" s="432"/>
      <c r="AO110" s="432"/>
      <c r="AP110" s="432"/>
      <c r="AQ110" s="432"/>
      <c r="AR110" s="432"/>
      <c r="AS110" s="432"/>
      <c r="AT110" s="432"/>
      <c r="AU110" s="432"/>
      <c r="AV110" s="432"/>
      <c r="AW110" s="432"/>
      <c r="AX110" s="433"/>
    </row>
    <row r="111" spans="1:50" ht="32.25" customHeight="1" x14ac:dyDescent="0.2">
      <c r="A111" s="844" t="s">
        <v>344</v>
      </c>
      <c r="B111" s="845"/>
      <c r="C111" s="848" t="s">
        <v>341</v>
      </c>
      <c r="D111" s="845"/>
      <c r="E111" s="834" t="s">
        <v>382</v>
      </c>
      <c r="F111" s="835"/>
      <c r="G111" s="836" t="s">
        <v>515</v>
      </c>
      <c r="H111" s="837"/>
      <c r="I111" s="837"/>
      <c r="J111" s="837"/>
      <c r="K111" s="837"/>
      <c r="L111" s="837"/>
      <c r="M111" s="837"/>
      <c r="N111" s="837"/>
      <c r="O111" s="837"/>
      <c r="P111" s="837"/>
      <c r="Q111" s="837"/>
      <c r="R111" s="837"/>
      <c r="S111" s="837"/>
      <c r="T111" s="837"/>
      <c r="U111" s="837"/>
      <c r="V111" s="837"/>
      <c r="W111" s="837"/>
      <c r="X111" s="837"/>
      <c r="Y111" s="837"/>
      <c r="Z111" s="837"/>
      <c r="AA111" s="837"/>
      <c r="AB111" s="837"/>
      <c r="AC111" s="837"/>
      <c r="AD111" s="837"/>
      <c r="AE111" s="837"/>
      <c r="AF111" s="837"/>
      <c r="AG111" s="837"/>
      <c r="AH111" s="837"/>
      <c r="AI111" s="837"/>
      <c r="AJ111" s="837"/>
      <c r="AK111" s="837"/>
      <c r="AL111" s="837"/>
      <c r="AM111" s="837"/>
      <c r="AN111" s="837"/>
      <c r="AO111" s="837"/>
      <c r="AP111" s="837"/>
      <c r="AQ111" s="837"/>
      <c r="AR111" s="837"/>
      <c r="AS111" s="837"/>
      <c r="AT111" s="837"/>
      <c r="AU111" s="837"/>
      <c r="AV111" s="837"/>
      <c r="AW111" s="837"/>
      <c r="AX111" s="838"/>
    </row>
    <row r="112" spans="1:50" ht="32.25" customHeight="1" x14ac:dyDescent="0.2">
      <c r="A112" s="846"/>
      <c r="B112" s="841"/>
      <c r="C112" s="150"/>
      <c r="D112" s="841"/>
      <c r="E112" s="172" t="s">
        <v>381</v>
      </c>
      <c r="F112" s="177"/>
      <c r="G112" s="121" t="s">
        <v>565</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39.75" hidden="1" customHeight="1" x14ac:dyDescent="0.2">
      <c r="A113" s="846"/>
      <c r="B113" s="841"/>
      <c r="C113" s="150"/>
      <c r="D113" s="841"/>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39.75" hidden="1" customHeight="1" x14ac:dyDescent="0.2">
      <c r="A114" s="846"/>
      <c r="B114" s="841"/>
      <c r="C114" s="150"/>
      <c r="D114" s="841"/>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400"/>
      <c r="AR114" s="263"/>
      <c r="AS114" s="138" t="s">
        <v>324</v>
      </c>
      <c r="AT114" s="139"/>
      <c r="AU114" s="137"/>
      <c r="AV114" s="137"/>
      <c r="AW114" s="138" t="s">
        <v>310</v>
      </c>
      <c r="AX114" s="189"/>
    </row>
    <row r="115" spans="1:50" ht="39.75" hidden="1" customHeight="1" x14ac:dyDescent="0.2">
      <c r="A115" s="846"/>
      <c r="B115" s="841"/>
      <c r="C115" s="150"/>
      <c r="D115" s="841"/>
      <c r="E115" s="150"/>
      <c r="F115" s="151"/>
      <c r="G115" s="116"/>
      <c r="H115" s="97"/>
      <c r="I115" s="97"/>
      <c r="J115" s="97"/>
      <c r="K115" s="97"/>
      <c r="L115" s="97"/>
      <c r="M115" s="97"/>
      <c r="N115" s="97"/>
      <c r="O115" s="97"/>
      <c r="P115" s="97"/>
      <c r="Q115" s="97"/>
      <c r="R115" s="97"/>
      <c r="S115" s="97"/>
      <c r="T115" s="97"/>
      <c r="U115" s="97"/>
      <c r="V115" s="97"/>
      <c r="W115" s="97"/>
      <c r="X115" s="117"/>
      <c r="Y115" s="190" t="s">
        <v>356</v>
      </c>
      <c r="Z115" s="191"/>
      <c r="AA115" s="192"/>
      <c r="AB115" s="166"/>
      <c r="AC115" s="193"/>
      <c r="AD115" s="193"/>
      <c r="AE115" s="167"/>
      <c r="AF115" s="194"/>
      <c r="AG115" s="194"/>
      <c r="AH115" s="194"/>
      <c r="AI115" s="167"/>
      <c r="AJ115" s="194"/>
      <c r="AK115" s="194"/>
      <c r="AL115" s="194"/>
      <c r="AM115" s="167"/>
      <c r="AN115" s="194"/>
      <c r="AO115" s="194"/>
      <c r="AP115" s="194"/>
      <c r="AQ115" s="167"/>
      <c r="AR115" s="194"/>
      <c r="AS115" s="194"/>
      <c r="AT115" s="194"/>
      <c r="AU115" s="167"/>
      <c r="AV115" s="194"/>
      <c r="AW115" s="194"/>
      <c r="AX115" s="195"/>
    </row>
    <row r="116" spans="1:50" ht="39.75" hidden="1" customHeight="1" x14ac:dyDescent="0.2">
      <c r="A116" s="846"/>
      <c r="B116" s="841"/>
      <c r="C116" s="150"/>
      <c r="D116" s="841"/>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c r="AC116" s="199"/>
      <c r="AD116" s="199"/>
      <c r="AE116" s="167"/>
      <c r="AF116" s="194"/>
      <c r="AG116" s="194"/>
      <c r="AH116" s="194"/>
      <c r="AI116" s="167"/>
      <c r="AJ116" s="194"/>
      <c r="AK116" s="194"/>
      <c r="AL116" s="194"/>
      <c r="AM116" s="167"/>
      <c r="AN116" s="194"/>
      <c r="AO116" s="194"/>
      <c r="AP116" s="194"/>
      <c r="AQ116" s="167"/>
      <c r="AR116" s="194"/>
      <c r="AS116" s="194"/>
      <c r="AT116" s="194"/>
      <c r="AU116" s="167"/>
      <c r="AV116" s="194"/>
      <c r="AW116" s="194"/>
      <c r="AX116" s="195"/>
    </row>
    <row r="117" spans="1:50" ht="39.75" hidden="1" customHeight="1" x14ac:dyDescent="0.2">
      <c r="A117" s="846"/>
      <c r="B117" s="841"/>
      <c r="C117" s="150"/>
      <c r="D117" s="841"/>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39.75" hidden="1" customHeight="1" x14ac:dyDescent="0.2">
      <c r="A118" s="846"/>
      <c r="B118" s="841"/>
      <c r="C118" s="150"/>
      <c r="D118" s="841"/>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2">
      <c r="A119" s="846"/>
      <c r="B119" s="841"/>
      <c r="C119" s="150"/>
      <c r="D119" s="841"/>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2">
      <c r="A120" s="846"/>
      <c r="B120" s="841"/>
      <c r="C120" s="150"/>
      <c r="D120" s="841"/>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39.75" hidden="1" customHeight="1" x14ac:dyDescent="0.2">
      <c r="A121" s="846"/>
      <c r="B121" s="841"/>
      <c r="C121" s="150"/>
      <c r="D121" s="841"/>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39.75" hidden="1" customHeight="1" x14ac:dyDescent="0.2">
      <c r="A122" s="846"/>
      <c r="B122" s="841"/>
      <c r="C122" s="150"/>
      <c r="D122" s="841"/>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2">
      <c r="A123" s="846"/>
      <c r="B123" s="841"/>
      <c r="C123" s="150"/>
      <c r="D123" s="841"/>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2">
      <c r="A124" s="846"/>
      <c r="B124" s="841"/>
      <c r="C124" s="150"/>
      <c r="D124" s="841"/>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39.75" hidden="1" customHeight="1" x14ac:dyDescent="0.2">
      <c r="A125" s="846"/>
      <c r="B125" s="841"/>
      <c r="C125" s="150"/>
      <c r="D125" s="841"/>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39.75" hidden="1" customHeight="1" x14ac:dyDescent="0.2">
      <c r="A126" s="846"/>
      <c r="B126" s="841"/>
      <c r="C126" s="150"/>
      <c r="D126" s="841"/>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2">
      <c r="A127" s="846"/>
      <c r="B127" s="841"/>
      <c r="C127" s="150"/>
      <c r="D127" s="841"/>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2">
      <c r="A128" s="846"/>
      <c r="B128" s="841"/>
      <c r="C128" s="150"/>
      <c r="D128" s="841"/>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39.75" hidden="1" customHeight="1" x14ac:dyDescent="0.2">
      <c r="A129" s="846"/>
      <c r="B129" s="841"/>
      <c r="C129" s="150"/>
      <c r="D129" s="841"/>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39.75" hidden="1" customHeight="1" x14ac:dyDescent="0.2">
      <c r="A130" s="846"/>
      <c r="B130" s="841"/>
      <c r="C130" s="150"/>
      <c r="D130" s="841"/>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2">
      <c r="A131" s="846"/>
      <c r="B131" s="841"/>
      <c r="C131" s="150"/>
      <c r="D131" s="841"/>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2">
      <c r="A132" s="846"/>
      <c r="B132" s="841"/>
      <c r="C132" s="150"/>
      <c r="D132" s="841"/>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39.75" customHeight="1" x14ac:dyDescent="0.2">
      <c r="A133" s="846"/>
      <c r="B133" s="841"/>
      <c r="C133" s="150"/>
      <c r="D133" s="841"/>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39.75" customHeight="1" x14ac:dyDescent="0.2">
      <c r="A134" s="846"/>
      <c r="B134" s="841"/>
      <c r="C134" s="150"/>
      <c r="D134" s="841"/>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39.75" customHeight="1" x14ac:dyDescent="0.2">
      <c r="A135" s="846"/>
      <c r="B135" s="841"/>
      <c r="C135" s="150"/>
      <c r="D135" s="841"/>
      <c r="E135" s="150"/>
      <c r="F135" s="151"/>
      <c r="G135" s="116" t="s">
        <v>570</v>
      </c>
      <c r="H135" s="97"/>
      <c r="I135" s="97"/>
      <c r="J135" s="97"/>
      <c r="K135" s="97"/>
      <c r="L135" s="97"/>
      <c r="M135" s="97"/>
      <c r="N135" s="97"/>
      <c r="O135" s="97"/>
      <c r="P135" s="97"/>
      <c r="Q135" s="97"/>
      <c r="R135" s="97"/>
      <c r="S135" s="97"/>
      <c r="T135" s="97"/>
      <c r="U135" s="97"/>
      <c r="V135" s="97"/>
      <c r="W135" s="97"/>
      <c r="X135" s="117"/>
      <c r="Y135" s="123" t="s">
        <v>576</v>
      </c>
      <c r="Z135" s="87"/>
      <c r="AA135" s="87"/>
      <c r="AB135" s="86" t="s">
        <v>572</v>
      </c>
      <c r="AC135" s="87"/>
      <c r="AD135" s="87"/>
      <c r="AE135" s="92" t="s">
        <v>573</v>
      </c>
      <c r="AF135" s="92"/>
      <c r="AG135" s="92"/>
      <c r="AH135" s="92"/>
      <c r="AI135" s="92"/>
      <c r="AJ135" s="92"/>
      <c r="AK135" s="92"/>
      <c r="AL135" s="92"/>
      <c r="AM135" s="92"/>
      <c r="AN135" s="92"/>
      <c r="AO135" s="92"/>
      <c r="AP135" s="92"/>
      <c r="AQ135" s="92"/>
      <c r="AR135" s="92"/>
      <c r="AS135" s="92"/>
      <c r="AT135" s="92"/>
      <c r="AU135" s="92"/>
      <c r="AV135" s="92"/>
      <c r="AW135" s="92"/>
      <c r="AX135" s="93"/>
    </row>
    <row r="136" spans="1:50" ht="39.75" customHeight="1" x14ac:dyDescent="0.2">
      <c r="A136" s="846"/>
      <c r="B136" s="841"/>
      <c r="C136" s="150"/>
      <c r="D136" s="841"/>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39.75" customHeight="1" x14ac:dyDescent="0.2">
      <c r="A137" s="846"/>
      <c r="B137" s="841"/>
      <c r="C137" s="150"/>
      <c r="D137" s="841"/>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45.75" customHeight="1" x14ac:dyDescent="0.2">
      <c r="A138" s="846"/>
      <c r="B138" s="841"/>
      <c r="C138" s="150"/>
      <c r="D138" s="841"/>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t="s">
        <v>574</v>
      </c>
      <c r="AF138" s="97"/>
      <c r="AG138" s="97"/>
      <c r="AH138" s="97"/>
      <c r="AI138" s="97"/>
      <c r="AJ138" s="97"/>
      <c r="AK138" s="97"/>
      <c r="AL138" s="97"/>
      <c r="AM138" s="97"/>
      <c r="AN138" s="97"/>
      <c r="AO138" s="97"/>
      <c r="AP138" s="97"/>
      <c r="AQ138" s="97"/>
      <c r="AR138" s="97"/>
      <c r="AS138" s="97"/>
      <c r="AT138" s="97"/>
      <c r="AU138" s="97"/>
      <c r="AV138" s="97"/>
      <c r="AW138" s="97"/>
      <c r="AX138" s="98"/>
    </row>
    <row r="139" spans="1:50" ht="69" customHeight="1" x14ac:dyDescent="0.2">
      <c r="A139" s="846"/>
      <c r="B139" s="841"/>
      <c r="C139" s="150"/>
      <c r="D139" s="841"/>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39.75" hidden="1" customHeight="1" x14ac:dyDescent="0.2">
      <c r="A140" s="846"/>
      <c r="B140" s="841"/>
      <c r="C140" s="150"/>
      <c r="D140" s="841"/>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39.75" hidden="1" customHeight="1" x14ac:dyDescent="0.2">
      <c r="A141" s="846"/>
      <c r="B141" s="841"/>
      <c r="C141" s="150"/>
      <c r="D141" s="841"/>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39.75" hidden="1" customHeight="1" x14ac:dyDescent="0.2">
      <c r="A142" s="846"/>
      <c r="B142" s="841"/>
      <c r="C142" s="150"/>
      <c r="D142" s="841"/>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39.75" hidden="1" customHeight="1" x14ac:dyDescent="0.2">
      <c r="A143" s="846"/>
      <c r="B143" s="841"/>
      <c r="C143" s="150"/>
      <c r="D143" s="841"/>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39.75" hidden="1" customHeight="1" x14ac:dyDescent="0.2">
      <c r="A144" s="846"/>
      <c r="B144" s="841"/>
      <c r="C144" s="150"/>
      <c r="D144" s="841"/>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39.75" hidden="1" customHeight="1" x14ac:dyDescent="0.2">
      <c r="A145" s="846"/>
      <c r="B145" s="841"/>
      <c r="C145" s="150"/>
      <c r="D145" s="841"/>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39.75" hidden="1" customHeight="1" x14ac:dyDescent="0.2">
      <c r="A146" s="846"/>
      <c r="B146" s="841"/>
      <c r="C146" s="150"/>
      <c r="D146" s="841"/>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39.75" hidden="1" customHeight="1" x14ac:dyDescent="0.2">
      <c r="A147" s="846"/>
      <c r="B147" s="841"/>
      <c r="C147" s="150"/>
      <c r="D147" s="841"/>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39.75" hidden="1" customHeight="1" x14ac:dyDescent="0.2">
      <c r="A148" s="846"/>
      <c r="B148" s="841"/>
      <c r="C148" s="150"/>
      <c r="D148" s="841"/>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39.75" hidden="1" customHeight="1" x14ac:dyDescent="0.2">
      <c r="A149" s="846"/>
      <c r="B149" s="841"/>
      <c r="C149" s="150"/>
      <c r="D149" s="841"/>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39.75" hidden="1" customHeight="1" x14ac:dyDescent="0.2">
      <c r="A150" s="846"/>
      <c r="B150" s="841"/>
      <c r="C150" s="150"/>
      <c r="D150" s="841"/>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39.75" hidden="1" customHeight="1" x14ac:dyDescent="0.2">
      <c r="A151" s="846"/>
      <c r="B151" s="841"/>
      <c r="C151" s="150"/>
      <c r="D151" s="841"/>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39.75" hidden="1" customHeight="1" x14ac:dyDescent="0.2">
      <c r="A152" s="846"/>
      <c r="B152" s="841"/>
      <c r="C152" s="150"/>
      <c r="D152" s="841"/>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39.75" hidden="1" customHeight="1" x14ac:dyDescent="0.2">
      <c r="A153" s="846"/>
      <c r="B153" s="841"/>
      <c r="C153" s="150"/>
      <c r="D153" s="841"/>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39.75" hidden="1" customHeight="1" x14ac:dyDescent="0.2">
      <c r="A154" s="846"/>
      <c r="B154" s="841"/>
      <c r="C154" s="150"/>
      <c r="D154" s="841"/>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39.75" hidden="1" customHeight="1" x14ac:dyDescent="0.2">
      <c r="A155" s="846"/>
      <c r="B155" s="841"/>
      <c r="C155" s="150"/>
      <c r="D155" s="841"/>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39.75" hidden="1" customHeight="1" x14ac:dyDescent="0.2">
      <c r="A156" s="846"/>
      <c r="B156" s="841"/>
      <c r="C156" s="150"/>
      <c r="D156" s="841"/>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39.75" hidden="1" customHeight="1" x14ac:dyDescent="0.2">
      <c r="A157" s="846"/>
      <c r="B157" s="841"/>
      <c r="C157" s="150"/>
      <c r="D157" s="841"/>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39.75" hidden="1" customHeight="1" x14ac:dyDescent="0.2">
      <c r="A158" s="846"/>
      <c r="B158" s="841"/>
      <c r="C158" s="150"/>
      <c r="D158" s="841"/>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39.75" hidden="1" customHeight="1" x14ac:dyDescent="0.2">
      <c r="A159" s="846"/>
      <c r="B159" s="841"/>
      <c r="C159" s="150"/>
      <c r="D159" s="841"/>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39.75" hidden="1" customHeight="1" x14ac:dyDescent="0.2">
      <c r="A160" s="846"/>
      <c r="B160" s="841"/>
      <c r="C160" s="150"/>
      <c r="D160" s="841"/>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39.75" hidden="1" customHeight="1" x14ac:dyDescent="0.2">
      <c r="A161" s="846"/>
      <c r="B161" s="841"/>
      <c r="C161" s="150"/>
      <c r="D161" s="841"/>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39.75" hidden="1" customHeight="1" x14ac:dyDescent="0.2">
      <c r="A162" s="846"/>
      <c r="B162" s="841"/>
      <c r="C162" s="150"/>
      <c r="D162" s="841"/>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73.5" hidden="1" customHeight="1" x14ac:dyDescent="0.2">
      <c r="A163" s="846"/>
      <c r="B163" s="841"/>
      <c r="C163" s="150"/>
      <c r="D163" s="841"/>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39.75" hidden="1" customHeight="1" x14ac:dyDescent="0.2">
      <c r="A164" s="846"/>
      <c r="B164" s="841"/>
      <c r="C164" s="150"/>
      <c r="D164" s="841"/>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39.75" hidden="1" customHeight="1" x14ac:dyDescent="0.2">
      <c r="A165" s="846"/>
      <c r="B165" s="841"/>
      <c r="C165" s="150"/>
      <c r="D165" s="841"/>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4" t="s">
        <v>361</v>
      </c>
      <c r="AF165" s="824"/>
      <c r="AG165" s="824"/>
      <c r="AH165" s="824"/>
      <c r="AI165" s="824"/>
      <c r="AJ165" s="824"/>
      <c r="AK165" s="824"/>
      <c r="AL165" s="824"/>
      <c r="AM165" s="824"/>
      <c r="AN165" s="824"/>
      <c r="AO165" s="824"/>
      <c r="AP165" s="824"/>
      <c r="AQ165" s="824"/>
      <c r="AR165" s="824"/>
      <c r="AS165" s="824"/>
      <c r="AT165" s="824"/>
      <c r="AU165" s="824"/>
      <c r="AV165" s="824"/>
      <c r="AW165" s="824"/>
      <c r="AX165" s="825"/>
    </row>
    <row r="166" spans="1:50" ht="39.75" hidden="1" customHeight="1" x14ac:dyDescent="0.2">
      <c r="A166" s="846"/>
      <c r="B166" s="841"/>
      <c r="C166" s="150"/>
      <c r="D166" s="841"/>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39.75" hidden="1" customHeight="1" x14ac:dyDescent="0.2">
      <c r="A167" s="846"/>
      <c r="B167" s="841"/>
      <c r="C167" s="150"/>
      <c r="D167" s="841"/>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39.75" customHeight="1" x14ac:dyDescent="0.2">
      <c r="A168" s="846"/>
      <c r="B168" s="841"/>
      <c r="C168" s="150"/>
      <c r="D168" s="841"/>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32.25" customHeight="1" x14ac:dyDescent="0.2">
      <c r="A169" s="846"/>
      <c r="B169" s="841"/>
      <c r="C169" s="150"/>
      <c r="D169" s="841"/>
      <c r="E169" s="96" t="s">
        <v>556</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32.25" customHeight="1" x14ac:dyDescent="0.2">
      <c r="A170" s="846"/>
      <c r="B170" s="841"/>
      <c r="C170" s="150"/>
      <c r="D170" s="841"/>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32.25" customHeight="1" x14ac:dyDescent="0.2">
      <c r="A171" s="846"/>
      <c r="B171" s="841"/>
      <c r="C171" s="150"/>
      <c r="D171" s="841"/>
      <c r="E171" s="172" t="s">
        <v>382</v>
      </c>
      <c r="F171" s="173"/>
      <c r="G171" s="174" t="s">
        <v>520</v>
      </c>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32.25" customHeight="1" x14ac:dyDescent="0.2">
      <c r="A172" s="846"/>
      <c r="B172" s="841"/>
      <c r="C172" s="150"/>
      <c r="D172" s="841"/>
      <c r="E172" s="172" t="s">
        <v>381</v>
      </c>
      <c r="F172" s="177"/>
      <c r="G172" s="174" t="s">
        <v>521</v>
      </c>
      <c r="H172" s="175"/>
      <c r="I172" s="175"/>
      <c r="J172" s="175"/>
      <c r="K172" s="175"/>
      <c r="L172" s="175"/>
      <c r="M172" s="175"/>
      <c r="N172" s="175"/>
      <c r="O172" s="175"/>
      <c r="P172" s="175"/>
      <c r="Q172" s="175"/>
      <c r="R172" s="175"/>
      <c r="S172" s="175"/>
      <c r="T172" s="175"/>
      <c r="U172" s="175"/>
      <c r="V172" s="175"/>
      <c r="W172" s="175"/>
      <c r="X172" s="175"/>
      <c r="Y172" s="175"/>
      <c r="Z172" s="175"/>
      <c r="AA172" s="175"/>
      <c r="AB172" s="175"/>
      <c r="AC172" s="175"/>
      <c r="AD172" s="175"/>
      <c r="AE172" s="175"/>
      <c r="AF172" s="175"/>
      <c r="AG172" s="175"/>
      <c r="AH172" s="175"/>
      <c r="AI172" s="175"/>
      <c r="AJ172" s="175"/>
      <c r="AK172" s="175"/>
      <c r="AL172" s="175"/>
      <c r="AM172" s="175"/>
      <c r="AN172" s="175"/>
      <c r="AO172" s="175"/>
      <c r="AP172" s="175"/>
      <c r="AQ172" s="175"/>
      <c r="AR172" s="175"/>
      <c r="AS172" s="175"/>
      <c r="AT172" s="175"/>
      <c r="AU172" s="175"/>
      <c r="AV172" s="175"/>
      <c r="AW172" s="175"/>
      <c r="AX172" s="176"/>
    </row>
    <row r="173" spans="1:50" ht="18.75" hidden="1" customHeight="1" x14ac:dyDescent="0.2">
      <c r="A173" s="846"/>
      <c r="B173" s="841"/>
      <c r="C173" s="150"/>
      <c r="D173" s="841"/>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2">
      <c r="A174" s="846"/>
      <c r="B174" s="841"/>
      <c r="C174" s="150"/>
      <c r="D174" s="841"/>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2">
      <c r="A175" s="846"/>
      <c r="B175" s="841"/>
      <c r="C175" s="150"/>
      <c r="D175" s="841"/>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2">
      <c r="A176" s="846"/>
      <c r="B176" s="841"/>
      <c r="C176" s="150"/>
      <c r="D176" s="841"/>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2">
      <c r="A177" s="846"/>
      <c r="B177" s="841"/>
      <c r="C177" s="150"/>
      <c r="D177" s="841"/>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2">
      <c r="A178" s="846"/>
      <c r="B178" s="841"/>
      <c r="C178" s="150"/>
      <c r="D178" s="841"/>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2">
      <c r="A179" s="846"/>
      <c r="B179" s="841"/>
      <c r="C179" s="150"/>
      <c r="D179" s="841"/>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2">
      <c r="A180" s="846"/>
      <c r="B180" s="841"/>
      <c r="C180" s="150"/>
      <c r="D180" s="841"/>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2">
      <c r="A181" s="846"/>
      <c r="B181" s="841"/>
      <c r="C181" s="150"/>
      <c r="D181" s="841"/>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2">
      <c r="A182" s="846"/>
      <c r="B182" s="841"/>
      <c r="C182" s="150"/>
      <c r="D182" s="841"/>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2">
      <c r="A183" s="846"/>
      <c r="B183" s="841"/>
      <c r="C183" s="150"/>
      <c r="D183" s="841"/>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2">
      <c r="A184" s="846"/>
      <c r="B184" s="841"/>
      <c r="C184" s="150"/>
      <c r="D184" s="841"/>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2">
      <c r="A185" s="846"/>
      <c r="B185" s="841"/>
      <c r="C185" s="150"/>
      <c r="D185" s="841"/>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2">
      <c r="A186" s="846"/>
      <c r="B186" s="841"/>
      <c r="C186" s="150"/>
      <c r="D186" s="841"/>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2">
      <c r="A187" s="846"/>
      <c r="B187" s="841"/>
      <c r="C187" s="150"/>
      <c r="D187" s="841"/>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2">
      <c r="A188" s="846"/>
      <c r="B188" s="841"/>
      <c r="C188" s="150"/>
      <c r="D188" s="841"/>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2">
      <c r="A189" s="846"/>
      <c r="B189" s="841"/>
      <c r="C189" s="150"/>
      <c r="D189" s="841"/>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2">
      <c r="A190" s="846"/>
      <c r="B190" s="841"/>
      <c r="C190" s="150"/>
      <c r="D190" s="841"/>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2">
      <c r="A191" s="846"/>
      <c r="B191" s="841"/>
      <c r="C191" s="150"/>
      <c r="D191" s="841"/>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2">
      <c r="A192" s="846"/>
      <c r="B192" s="841"/>
      <c r="C192" s="150"/>
      <c r="D192" s="841"/>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2">
      <c r="A193" s="846"/>
      <c r="B193" s="841"/>
      <c r="C193" s="150"/>
      <c r="D193" s="841"/>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2">
      <c r="A194" s="846"/>
      <c r="B194" s="841"/>
      <c r="C194" s="150"/>
      <c r="D194" s="841"/>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2">
      <c r="A195" s="846"/>
      <c r="B195" s="841"/>
      <c r="C195" s="150"/>
      <c r="D195" s="841"/>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203"/>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2">
      <c r="A196" s="846"/>
      <c r="B196" s="841"/>
      <c r="C196" s="150"/>
      <c r="D196" s="841"/>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2">
      <c r="A197" s="846"/>
      <c r="B197" s="841"/>
      <c r="C197" s="150"/>
      <c r="D197" s="841"/>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2">
      <c r="A198" s="846"/>
      <c r="B198" s="841"/>
      <c r="C198" s="150"/>
      <c r="D198" s="841"/>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2">
      <c r="A199" s="846"/>
      <c r="B199" s="841"/>
      <c r="C199" s="150"/>
      <c r="D199" s="841"/>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customHeight="1" x14ac:dyDescent="0.2">
      <c r="A200" s="846"/>
      <c r="B200" s="841"/>
      <c r="C200" s="150"/>
      <c r="D200" s="841"/>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customHeight="1" x14ac:dyDescent="0.2">
      <c r="A201" s="846"/>
      <c r="B201" s="841"/>
      <c r="C201" s="150"/>
      <c r="D201" s="841"/>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75.75" customHeight="1" x14ac:dyDescent="0.2">
      <c r="A202" s="846"/>
      <c r="B202" s="841"/>
      <c r="C202" s="150"/>
      <c r="D202" s="841"/>
      <c r="E202" s="150"/>
      <c r="F202" s="151"/>
      <c r="G202" s="116" t="s">
        <v>568</v>
      </c>
      <c r="H202" s="97"/>
      <c r="I202" s="97"/>
      <c r="J202" s="97"/>
      <c r="K202" s="97"/>
      <c r="L202" s="97"/>
      <c r="M202" s="97"/>
      <c r="N202" s="97"/>
      <c r="O202" s="97"/>
      <c r="P202" s="97"/>
      <c r="Q202" s="97"/>
      <c r="R202" s="97"/>
      <c r="S202" s="97"/>
      <c r="T202" s="97"/>
      <c r="U202" s="97"/>
      <c r="V202" s="97"/>
      <c r="W202" s="97"/>
      <c r="X202" s="117"/>
      <c r="Y202" s="123" t="s">
        <v>558</v>
      </c>
      <c r="Z202" s="87"/>
      <c r="AA202" s="87"/>
      <c r="AB202" s="86" t="s">
        <v>571</v>
      </c>
      <c r="AC202" s="87"/>
      <c r="AD202" s="87"/>
      <c r="AE202" s="92" t="s">
        <v>556</v>
      </c>
      <c r="AF202" s="92"/>
      <c r="AG202" s="92"/>
      <c r="AH202" s="92"/>
      <c r="AI202" s="92"/>
      <c r="AJ202" s="92"/>
      <c r="AK202" s="92"/>
      <c r="AL202" s="92"/>
      <c r="AM202" s="92"/>
      <c r="AN202" s="92"/>
      <c r="AO202" s="92"/>
      <c r="AP202" s="92"/>
      <c r="AQ202" s="92"/>
      <c r="AR202" s="92"/>
      <c r="AS202" s="92"/>
      <c r="AT202" s="92"/>
      <c r="AU202" s="92"/>
      <c r="AV202" s="92"/>
      <c r="AW202" s="92"/>
      <c r="AX202" s="93"/>
    </row>
    <row r="203" spans="1:50" ht="25.5" customHeight="1" x14ac:dyDescent="0.2">
      <c r="A203" s="846"/>
      <c r="B203" s="841"/>
      <c r="C203" s="150"/>
      <c r="D203" s="841"/>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customHeight="1" x14ac:dyDescent="0.2">
      <c r="A204" s="846"/>
      <c r="B204" s="841"/>
      <c r="C204" s="150"/>
      <c r="D204" s="841"/>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customHeight="1" x14ac:dyDescent="0.2">
      <c r="A205" s="846"/>
      <c r="B205" s="841"/>
      <c r="C205" s="150"/>
      <c r="D205" s="841"/>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t="s">
        <v>557</v>
      </c>
      <c r="AF205" s="97"/>
      <c r="AG205" s="97"/>
      <c r="AH205" s="97"/>
      <c r="AI205" s="97"/>
      <c r="AJ205" s="97"/>
      <c r="AK205" s="97"/>
      <c r="AL205" s="97"/>
      <c r="AM205" s="97"/>
      <c r="AN205" s="97"/>
      <c r="AO205" s="97"/>
      <c r="AP205" s="97"/>
      <c r="AQ205" s="97"/>
      <c r="AR205" s="97"/>
      <c r="AS205" s="97"/>
      <c r="AT205" s="97"/>
      <c r="AU205" s="97"/>
      <c r="AV205" s="97"/>
      <c r="AW205" s="97"/>
      <c r="AX205" s="98"/>
    </row>
    <row r="206" spans="1:50" ht="42.75" customHeight="1" x14ac:dyDescent="0.2">
      <c r="A206" s="846"/>
      <c r="B206" s="841"/>
      <c r="C206" s="150"/>
      <c r="D206" s="841"/>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2">
      <c r="A207" s="846"/>
      <c r="B207" s="841"/>
      <c r="C207" s="150"/>
      <c r="D207" s="841"/>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2">
      <c r="A208" s="846"/>
      <c r="B208" s="841"/>
      <c r="C208" s="150"/>
      <c r="D208" s="841"/>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66.75" hidden="1" customHeight="1" x14ac:dyDescent="0.2">
      <c r="A209" s="846"/>
      <c r="B209" s="841"/>
      <c r="C209" s="150"/>
      <c r="D209" s="841"/>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2">
      <c r="A210" s="846"/>
      <c r="B210" s="841"/>
      <c r="C210" s="150"/>
      <c r="D210" s="841"/>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2">
      <c r="A211" s="846"/>
      <c r="B211" s="841"/>
      <c r="C211" s="150"/>
      <c r="D211" s="841"/>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2">
      <c r="A212" s="846"/>
      <c r="B212" s="841"/>
      <c r="C212" s="150"/>
      <c r="D212" s="841"/>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2">
      <c r="A213" s="846"/>
      <c r="B213" s="841"/>
      <c r="C213" s="150"/>
      <c r="D213" s="841"/>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2">
      <c r="A214" s="846"/>
      <c r="B214" s="841"/>
      <c r="C214" s="150"/>
      <c r="D214" s="841"/>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2">
      <c r="A215" s="846"/>
      <c r="B215" s="841"/>
      <c r="C215" s="150"/>
      <c r="D215" s="841"/>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39" hidden="1" customHeight="1" x14ac:dyDescent="0.2">
      <c r="A216" s="846"/>
      <c r="B216" s="841"/>
      <c r="C216" s="150"/>
      <c r="D216" s="841"/>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2">
      <c r="A217" s="846"/>
      <c r="B217" s="841"/>
      <c r="C217" s="150"/>
      <c r="D217" s="841"/>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2">
      <c r="A218" s="846"/>
      <c r="B218" s="841"/>
      <c r="C218" s="150"/>
      <c r="D218" s="841"/>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2">
      <c r="A219" s="846"/>
      <c r="B219" s="841"/>
      <c r="C219" s="150"/>
      <c r="D219" s="841"/>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48" hidden="1" customHeight="1" x14ac:dyDescent="0.2">
      <c r="A220" s="846"/>
      <c r="B220" s="841"/>
      <c r="C220" s="150"/>
      <c r="D220" s="841"/>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customHeight="1" x14ac:dyDescent="0.2">
      <c r="A221" s="846"/>
      <c r="B221" s="841"/>
      <c r="C221" s="150"/>
      <c r="D221" s="841"/>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customHeight="1" x14ac:dyDescent="0.2">
      <c r="A222" s="846"/>
      <c r="B222" s="841"/>
      <c r="C222" s="150"/>
      <c r="D222" s="841"/>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59.25" customHeight="1" x14ac:dyDescent="0.2">
      <c r="A223" s="846"/>
      <c r="B223" s="841"/>
      <c r="C223" s="150"/>
      <c r="D223" s="841"/>
      <c r="E223" s="150"/>
      <c r="F223" s="151"/>
      <c r="G223" s="116" t="s">
        <v>569</v>
      </c>
      <c r="H223" s="97"/>
      <c r="I223" s="97"/>
      <c r="J223" s="97"/>
      <c r="K223" s="97"/>
      <c r="L223" s="97"/>
      <c r="M223" s="97"/>
      <c r="N223" s="97"/>
      <c r="O223" s="97"/>
      <c r="P223" s="97"/>
      <c r="Q223" s="97"/>
      <c r="R223" s="97"/>
      <c r="S223" s="97"/>
      <c r="T223" s="97"/>
      <c r="U223" s="97"/>
      <c r="V223" s="97"/>
      <c r="W223" s="97"/>
      <c r="X223" s="117"/>
      <c r="Y223" s="123" t="s">
        <v>575</v>
      </c>
      <c r="Z223" s="87"/>
      <c r="AA223" s="87"/>
      <c r="AB223" s="86" t="s">
        <v>559</v>
      </c>
      <c r="AC223" s="87"/>
      <c r="AD223" s="87"/>
      <c r="AE223" s="92" t="s">
        <v>560</v>
      </c>
      <c r="AF223" s="92"/>
      <c r="AG223" s="92"/>
      <c r="AH223" s="92"/>
      <c r="AI223" s="92"/>
      <c r="AJ223" s="92"/>
      <c r="AK223" s="92"/>
      <c r="AL223" s="92"/>
      <c r="AM223" s="92"/>
      <c r="AN223" s="92"/>
      <c r="AO223" s="92"/>
      <c r="AP223" s="92"/>
      <c r="AQ223" s="92"/>
      <c r="AR223" s="92"/>
      <c r="AS223" s="92"/>
      <c r="AT223" s="92"/>
      <c r="AU223" s="92"/>
      <c r="AV223" s="92"/>
      <c r="AW223" s="92"/>
      <c r="AX223" s="93"/>
    </row>
    <row r="224" spans="1:50" ht="47.25" customHeight="1" x14ac:dyDescent="0.2">
      <c r="A224" s="846"/>
      <c r="B224" s="841"/>
      <c r="C224" s="150"/>
      <c r="D224" s="841"/>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customHeight="1" x14ac:dyDescent="0.2">
      <c r="A225" s="846"/>
      <c r="B225" s="841"/>
      <c r="C225" s="150"/>
      <c r="D225" s="841"/>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5.5" customHeight="1" x14ac:dyDescent="0.2">
      <c r="A226" s="846"/>
      <c r="B226" s="841"/>
      <c r="C226" s="150"/>
      <c r="D226" s="841"/>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t="s">
        <v>561</v>
      </c>
      <c r="AF226" s="97"/>
      <c r="AG226" s="97"/>
      <c r="AH226" s="97"/>
      <c r="AI226" s="97"/>
      <c r="AJ226" s="97"/>
      <c r="AK226" s="97"/>
      <c r="AL226" s="97"/>
      <c r="AM226" s="97"/>
      <c r="AN226" s="97"/>
      <c r="AO226" s="97"/>
      <c r="AP226" s="97"/>
      <c r="AQ226" s="97"/>
      <c r="AR226" s="97"/>
      <c r="AS226" s="97"/>
      <c r="AT226" s="97"/>
      <c r="AU226" s="97"/>
      <c r="AV226" s="97"/>
      <c r="AW226" s="97"/>
      <c r="AX226" s="98"/>
    </row>
    <row r="227" spans="1:50" ht="75" customHeight="1" x14ac:dyDescent="0.2">
      <c r="A227" s="846"/>
      <c r="B227" s="841"/>
      <c r="C227" s="150"/>
      <c r="D227" s="841"/>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customHeight="1" x14ac:dyDescent="0.2">
      <c r="A228" s="846"/>
      <c r="B228" s="841"/>
      <c r="C228" s="150"/>
      <c r="D228" s="841"/>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customHeight="1" x14ac:dyDescent="0.2">
      <c r="A229" s="846"/>
      <c r="B229" s="841"/>
      <c r="C229" s="150"/>
      <c r="D229" s="841"/>
      <c r="E229" s="96" t="s">
        <v>562</v>
      </c>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customHeight="1" thickBot="1" x14ac:dyDescent="0.25">
      <c r="A230" s="846"/>
      <c r="B230" s="841"/>
      <c r="C230" s="150"/>
      <c r="D230" s="841"/>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2">
      <c r="A231" s="846"/>
      <c r="B231" s="841"/>
      <c r="C231" s="150"/>
      <c r="D231" s="841"/>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2">
      <c r="A232" s="846"/>
      <c r="B232" s="841"/>
      <c r="C232" s="150"/>
      <c r="D232" s="841"/>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2">
      <c r="A233" s="846"/>
      <c r="B233" s="841"/>
      <c r="C233" s="150"/>
      <c r="D233" s="841"/>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2">
      <c r="A234" s="846"/>
      <c r="B234" s="841"/>
      <c r="C234" s="150"/>
      <c r="D234" s="841"/>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2">
      <c r="A235" s="846"/>
      <c r="B235" s="841"/>
      <c r="C235" s="150"/>
      <c r="D235" s="841"/>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2">
      <c r="A236" s="846"/>
      <c r="B236" s="841"/>
      <c r="C236" s="150"/>
      <c r="D236" s="841"/>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2">
      <c r="A237" s="846"/>
      <c r="B237" s="841"/>
      <c r="C237" s="150"/>
      <c r="D237" s="841"/>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2">
      <c r="A238" s="846"/>
      <c r="B238" s="841"/>
      <c r="C238" s="150"/>
      <c r="D238" s="841"/>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2">
      <c r="A239" s="846"/>
      <c r="B239" s="841"/>
      <c r="C239" s="150"/>
      <c r="D239" s="841"/>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2">
      <c r="A240" s="846"/>
      <c r="B240" s="841"/>
      <c r="C240" s="150"/>
      <c r="D240" s="841"/>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2">
      <c r="A241" s="846"/>
      <c r="B241" s="841"/>
      <c r="C241" s="150"/>
      <c r="D241" s="841"/>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2">
      <c r="A242" s="846"/>
      <c r="B242" s="841"/>
      <c r="C242" s="150"/>
      <c r="D242" s="841"/>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2">
      <c r="A243" s="846"/>
      <c r="B243" s="841"/>
      <c r="C243" s="150"/>
      <c r="D243" s="841"/>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2">
      <c r="A244" s="846"/>
      <c r="B244" s="841"/>
      <c r="C244" s="150"/>
      <c r="D244" s="841"/>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2">
      <c r="A245" s="846"/>
      <c r="B245" s="841"/>
      <c r="C245" s="150"/>
      <c r="D245" s="841"/>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2">
      <c r="A246" s="846"/>
      <c r="B246" s="841"/>
      <c r="C246" s="150"/>
      <c r="D246" s="841"/>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2">
      <c r="A247" s="846"/>
      <c r="B247" s="841"/>
      <c r="C247" s="150"/>
      <c r="D247" s="841"/>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2">
      <c r="A248" s="846"/>
      <c r="B248" s="841"/>
      <c r="C248" s="150"/>
      <c r="D248" s="841"/>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2">
      <c r="A249" s="846"/>
      <c r="B249" s="841"/>
      <c r="C249" s="150"/>
      <c r="D249" s="841"/>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2">
      <c r="A250" s="846"/>
      <c r="B250" s="841"/>
      <c r="C250" s="150"/>
      <c r="D250" s="841"/>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2">
      <c r="A251" s="846"/>
      <c r="B251" s="841"/>
      <c r="C251" s="150"/>
      <c r="D251" s="841"/>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2">
      <c r="A252" s="846"/>
      <c r="B252" s="841"/>
      <c r="C252" s="150"/>
      <c r="D252" s="841"/>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2">
      <c r="A253" s="846"/>
      <c r="B253" s="841"/>
      <c r="C253" s="150"/>
      <c r="D253" s="841"/>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2">
      <c r="A254" s="846"/>
      <c r="B254" s="841"/>
      <c r="C254" s="150"/>
      <c r="D254" s="841"/>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2">
      <c r="A255" s="846"/>
      <c r="B255" s="841"/>
      <c r="C255" s="150"/>
      <c r="D255" s="841"/>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2">
      <c r="A256" s="846"/>
      <c r="B256" s="841"/>
      <c r="C256" s="150"/>
      <c r="D256" s="841"/>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2">
      <c r="A257" s="846"/>
      <c r="B257" s="841"/>
      <c r="C257" s="150"/>
      <c r="D257" s="841"/>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2">
      <c r="A258" s="846"/>
      <c r="B258" s="841"/>
      <c r="C258" s="150"/>
      <c r="D258" s="841"/>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2">
      <c r="A259" s="846"/>
      <c r="B259" s="841"/>
      <c r="C259" s="150"/>
      <c r="D259" s="841"/>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2">
      <c r="A260" s="846"/>
      <c r="B260" s="841"/>
      <c r="C260" s="150"/>
      <c r="D260" s="841"/>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2">
      <c r="A261" s="846"/>
      <c r="B261" s="841"/>
      <c r="C261" s="150"/>
      <c r="D261" s="841"/>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2">
      <c r="A262" s="846"/>
      <c r="B262" s="841"/>
      <c r="C262" s="150"/>
      <c r="D262" s="841"/>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2">
      <c r="A263" s="846"/>
      <c r="B263" s="841"/>
      <c r="C263" s="150"/>
      <c r="D263" s="841"/>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2">
      <c r="A264" s="846"/>
      <c r="B264" s="841"/>
      <c r="C264" s="150"/>
      <c r="D264" s="841"/>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2">
      <c r="A265" s="846"/>
      <c r="B265" s="841"/>
      <c r="C265" s="150"/>
      <c r="D265" s="841"/>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2">
      <c r="A266" s="846"/>
      <c r="B266" s="841"/>
      <c r="C266" s="150"/>
      <c r="D266" s="841"/>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2">
      <c r="A267" s="846"/>
      <c r="B267" s="841"/>
      <c r="C267" s="150"/>
      <c r="D267" s="841"/>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2">
      <c r="A268" s="846"/>
      <c r="B268" s="841"/>
      <c r="C268" s="150"/>
      <c r="D268" s="841"/>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2">
      <c r="A269" s="846"/>
      <c r="B269" s="841"/>
      <c r="C269" s="150"/>
      <c r="D269" s="841"/>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2">
      <c r="A270" s="846"/>
      <c r="B270" s="841"/>
      <c r="C270" s="150"/>
      <c r="D270" s="841"/>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2">
      <c r="A271" s="846"/>
      <c r="B271" s="841"/>
      <c r="C271" s="150"/>
      <c r="D271" s="841"/>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2">
      <c r="A272" s="846"/>
      <c r="B272" s="841"/>
      <c r="C272" s="150"/>
      <c r="D272" s="841"/>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2">
      <c r="A273" s="846"/>
      <c r="B273" s="841"/>
      <c r="C273" s="150"/>
      <c r="D273" s="841"/>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2">
      <c r="A274" s="846"/>
      <c r="B274" s="841"/>
      <c r="C274" s="150"/>
      <c r="D274" s="841"/>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2">
      <c r="A275" s="846"/>
      <c r="B275" s="841"/>
      <c r="C275" s="150"/>
      <c r="D275" s="841"/>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2">
      <c r="A276" s="846"/>
      <c r="B276" s="841"/>
      <c r="C276" s="150"/>
      <c r="D276" s="841"/>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2">
      <c r="A277" s="846"/>
      <c r="B277" s="841"/>
      <c r="C277" s="150"/>
      <c r="D277" s="841"/>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2">
      <c r="A278" s="846"/>
      <c r="B278" s="841"/>
      <c r="C278" s="150"/>
      <c r="D278" s="841"/>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2">
      <c r="A279" s="846"/>
      <c r="B279" s="841"/>
      <c r="C279" s="150"/>
      <c r="D279" s="841"/>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2">
      <c r="A280" s="846"/>
      <c r="B280" s="841"/>
      <c r="C280" s="150"/>
      <c r="D280" s="841"/>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2">
      <c r="A281" s="846"/>
      <c r="B281" s="841"/>
      <c r="C281" s="150"/>
      <c r="D281" s="841"/>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2">
      <c r="A282" s="846"/>
      <c r="B282" s="841"/>
      <c r="C282" s="150"/>
      <c r="D282" s="841"/>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2">
      <c r="A283" s="846"/>
      <c r="B283" s="841"/>
      <c r="C283" s="150"/>
      <c r="D283" s="841"/>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2">
      <c r="A284" s="846"/>
      <c r="B284" s="841"/>
      <c r="C284" s="150"/>
      <c r="D284" s="841"/>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2">
      <c r="A285" s="846"/>
      <c r="B285" s="841"/>
      <c r="C285" s="150"/>
      <c r="D285" s="841"/>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2">
      <c r="A286" s="846"/>
      <c r="B286" s="841"/>
      <c r="C286" s="150"/>
      <c r="D286" s="841"/>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2">
      <c r="A287" s="846"/>
      <c r="B287" s="841"/>
      <c r="C287" s="150"/>
      <c r="D287" s="841"/>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2">
      <c r="A288" s="846"/>
      <c r="B288" s="841"/>
      <c r="C288" s="150"/>
      <c r="D288" s="841"/>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2">
      <c r="A289" s="846"/>
      <c r="B289" s="841"/>
      <c r="C289" s="150"/>
      <c r="D289" s="841"/>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2">
      <c r="A290" s="846"/>
      <c r="B290" s="841"/>
      <c r="C290" s="150"/>
      <c r="D290" s="841"/>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2">
      <c r="A291" s="846"/>
      <c r="B291" s="841"/>
      <c r="C291" s="150"/>
      <c r="D291" s="841"/>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2">
      <c r="A292" s="846"/>
      <c r="B292" s="841"/>
      <c r="C292" s="150"/>
      <c r="D292" s="841"/>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2">
      <c r="A293" s="846"/>
      <c r="B293" s="841"/>
      <c r="C293" s="150"/>
      <c r="D293" s="841"/>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2">
      <c r="A294" s="846"/>
      <c r="B294" s="841"/>
      <c r="C294" s="150"/>
      <c r="D294" s="841"/>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2">
      <c r="A295" s="846"/>
      <c r="B295" s="841"/>
      <c r="C295" s="150"/>
      <c r="D295" s="841"/>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2">
      <c r="A296" s="846"/>
      <c r="B296" s="841"/>
      <c r="C296" s="150"/>
      <c r="D296" s="841"/>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2">
      <c r="A297" s="846"/>
      <c r="B297" s="841"/>
      <c r="C297" s="150"/>
      <c r="D297" s="841"/>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2">
      <c r="A298" s="846"/>
      <c r="B298" s="841"/>
      <c r="C298" s="150"/>
      <c r="D298" s="841"/>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2">
      <c r="A299" s="846"/>
      <c r="B299" s="841"/>
      <c r="C299" s="150"/>
      <c r="D299" s="841"/>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2">
      <c r="A300" s="846"/>
      <c r="B300" s="841"/>
      <c r="C300" s="150"/>
      <c r="D300" s="841"/>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2">
      <c r="A301" s="846"/>
      <c r="B301" s="841"/>
      <c r="C301" s="150"/>
      <c r="D301" s="841"/>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2">
      <c r="A302" s="846"/>
      <c r="B302" s="841"/>
      <c r="C302" s="150"/>
      <c r="D302" s="841"/>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2">
      <c r="A303" s="846"/>
      <c r="B303" s="841"/>
      <c r="C303" s="150"/>
      <c r="D303" s="841"/>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2">
      <c r="A304" s="846"/>
      <c r="B304" s="841"/>
      <c r="C304" s="150"/>
      <c r="D304" s="841"/>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2">
      <c r="A305" s="846"/>
      <c r="B305" s="841"/>
      <c r="C305" s="150"/>
      <c r="D305" s="841"/>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2">
      <c r="A306" s="846"/>
      <c r="B306" s="841"/>
      <c r="C306" s="150"/>
      <c r="D306" s="841"/>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2">
      <c r="A307" s="846"/>
      <c r="B307" s="841"/>
      <c r="C307" s="150"/>
      <c r="D307" s="841"/>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2">
      <c r="A308" s="846"/>
      <c r="B308" s="841"/>
      <c r="C308" s="150"/>
      <c r="D308" s="841"/>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2">
      <c r="A309" s="846"/>
      <c r="B309" s="841"/>
      <c r="C309" s="150"/>
      <c r="D309" s="841"/>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2">
      <c r="A310" s="846"/>
      <c r="B310" s="841"/>
      <c r="C310" s="150"/>
      <c r="D310" s="841"/>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2">
      <c r="A311" s="846"/>
      <c r="B311" s="841"/>
      <c r="C311" s="150"/>
      <c r="D311" s="841"/>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2">
      <c r="A312" s="846"/>
      <c r="B312" s="841"/>
      <c r="C312" s="150"/>
      <c r="D312" s="841"/>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2">
      <c r="A313" s="846"/>
      <c r="B313" s="841"/>
      <c r="C313" s="150"/>
      <c r="D313" s="841"/>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2">
      <c r="A314" s="846"/>
      <c r="B314" s="841"/>
      <c r="C314" s="150"/>
      <c r="D314" s="841"/>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2">
      <c r="A315" s="846"/>
      <c r="B315" s="841"/>
      <c r="C315" s="150"/>
      <c r="D315" s="841"/>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2">
      <c r="A316" s="846"/>
      <c r="B316" s="841"/>
      <c r="C316" s="150"/>
      <c r="D316" s="841"/>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2">
      <c r="A317" s="846"/>
      <c r="B317" s="841"/>
      <c r="C317" s="150"/>
      <c r="D317" s="841"/>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2">
      <c r="A318" s="846"/>
      <c r="B318" s="841"/>
      <c r="C318" s="150"/>
      <c r="D318" s="841"/>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2">
      <c r="A319" s="846"/>
      <c r="B319" s="841"/>
      <c r="C319" s="150"/>
      <c r="D319" s="841"/>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2">
      <c r="A320" s="846"/>
      <c r="B320" s="841"/>
      <c r="C320" s="150"/>
      <c r="D320" s="841"/>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2">
      <c r="A321" s="846"/>
      <c r="B321" s="841"/>
      <c r="C321" s="150"/>
      <c r="D321" s="841"/>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2">
      <c r="A322" s="846"/>
      <c r="B322" s="841"/>
      <c r="C322" s="150"/>
      <c r="D322" s="841"/>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2">
      <c r="A323" s="846"/>
      <c r="B323" s="841"/>
      <c r="C323" s="150"/>
      <c r="D323" s="841"/>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2">
      <c r="A324" s="846"/>
      <c r="B324" s="841"/>
      <c r="C324" s="150"/>
      <c r="D324" s="841"/>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2">
      <c r="A325" s="846"/>
      <c r="B325" s="841"/>
      <c r="C325" s="150"/>
      <c r="D325" s="841"/>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2">
      <c r="A326" s="846"/>
      <c r="B326" s="841"/>
      <c r="C326" s="150"/>
      <c r="D326" s="841"/>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2">
      <c r="A327" s="846"/>
      <c r="B327" s="841"/>
      <c r="C327" s="150"/>
      <c r="D327" s="841"/>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2">
      <c r="A328" s="846"/>
      <c r="B328" s="841"/>
      <c r="C328" s="150"/>
      <c r="D328" s="841"/>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2">
      <c r="A329" s="846"/>
      <c r="B329" s="841"/>
      <c r="C329" s="150"/>
      <c r="D329" s="841"/>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2">
      <c r="A330" s="846"/>
      <c r="B330" s="841"/>
      <c r="C330" s="150"/>
      <c r="D330" s="841"/>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2">
      <c r="A331" s="846"/>
      <c r="B331" s="841"/>
      <c r="C331" s="150"/>
      <c r="D331" s="841"/>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2">
      <c r="A332" s="846"/>
      <c r="B332" s="841"/>
      <c r="C332" s="150"/>
      <c r="D332" s="841"/>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2">
      <c r="A333" s="846"/>
      <c r="B333" s="841"/>
      <c r="C333" s="150"/>
      <c r="D333" s="841"/>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2">
      <c r="A334" s="846"/>
      <c r="B334" s="841"/>
      <c r="C334" s="150"/>
      <c r="D334" s="841"/>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2">
      <c r="A335" s="846"/>
      <c r="B335" s="841"/>
      <c r="C335" s="150"/>
      <c r="D335" s="841"/>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2">
      <c r="A336" s="846"/>
      <c r="B336" s="841"/>
      <c r="C336" s="150"/>
      <c r="D336" s="841"/>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2">
      <c r="A337" s="846"/>
      <c r="B337" s="841"/>
      <c r="C337" s="150"/>
      <c r="D337" s="841"/>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2">
      <c r="A338" s="846"/>
      <c r="B338" s="841"/>
      <c r="C338" s="150"/>
      <c r="D338" s="841"/>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2">
      <c r="A339" s="846"/>
      <c r="B339" s="841"/>
      <c r="C339" s="150"/>
      <c r="D339" s="841"/>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2">
      <c r="A340" s="846"/>
      <c r="B340" s="841"/>
      <c r="C340" s="150"/>
      <c r="D340" s="841"/>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2">
      <c r="A341" s="846"/>
      <c r="B341" s="841"/>
      <c r="C341" s="150"/>
      <c r="D341" s="841"/>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2">
      <c r="A342" s="846"/>
      <c r="B342" s="841"/>
      <c r="C342" s="150"/>
      <c r="D342" s="841"/>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2">
      <c r="A343" s="846"/>
      <c r="B343" s="841"/>
      <c r="C343" s="150"/>
      <c r="D343" s="841"/>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2">
      <c r="A344" s="846"/>
      <c r="B344" s="841"/>
      <c r="C344" s="150"/>
      <c r="D344" s="841"/>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2">
      <c r="A345" s="846"/>
      <c r="B345" s="841"/>
      <c r="C345" s="150"/>
      <c r="D345" s="841"/>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2">
      <c r="A346" s="846"/>
      <c r="B346" s="841"/>
      <c r="C346" s="150"/>
      <c r="D346" s="841"/>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2">
      <c r="A347" s="846"/>
      <c r="B347" s="841"/>
      <c r="C347" s="150"/>
      <c r="D347" s="841"/>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2">
      <c r="A348" s="846"/>
      <c r="B348" s="841"/>
      <c r="C348" s="150"/>
      <c r="D348" s="841"/>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2">
      <c r="A349" s="846"/>
      <c r="B349" s="841"/>
      <c r="C349" s="150"/>
      <c r="D349" s="841"/>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2">
      <c r="A350" s="846"/>
      <c r="B350" s="841"/>
      <c r="C350" s="150"/>
      <c r="D350" s="841"/>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2">
      <c r="A351" s="846"/>
      <c r="B351" s="841"/>
      <c r="C351" s="150"/>
      <c r="D351" s="841"/>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2">
      <c r="A352" s="846"/>
      <c r="B352" s="841"/>
      <c r="C352" s="150"/>
      <c r="D352" s="841"/>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2">
      <c r="A353" s="846"/>
      <c r="B353" s="841"/>
      <c r="C353" s="150"/>
      <c r="D353" s="841"/>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2">
      <c r="A354" s="846"/>
      <c r="B354" s="841"/>
      <c r="C354" s="150"/>
      <c r="D354" s="841"/>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2">
      <c r="A355" s="846"/>
      <c r="B355" s="841"/>
      <c r="C355" s="150"/>
      <c r="D355" s="841"/>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2">
      <c r="A356" s="846"/>
      <c r="B356" s="841"/>
      <c r="C356" s="150"/>
      <c r="D356" s="841"/>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2">
      <c r="A357" s="846"/>
      <c r="B357" s="841"/>
      <c r="C357" s="150"/>
      <c r="D357" s="841"/>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2">
      <c r="A358" s="846"/>
      <c r="B358" s="841"/>
      <c r="C358" s="150"/>
      <c r="D358" s="841"/>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2">
      <c r="A359" s="846"/>
      <c r="B359" s="841"/>
      <c r="C359" s="150"/>
      <c r="D359" s="841"/>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2">
      <c r="A360" s="846"/>
      <c r="B360" s="841"/>
      <c r="C360" s="150"/>
      <c r="D360" s="841"/>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2">
      <c r="A361" s="846"/>
      <c r="B361" s="841"/>
      <c r="C361" s="150"/>
      <c r="D361" s="841"/>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2">
      <c r="A362" s="846"/>
      <c r="B362" s="841"/>
      <c r="C362" s="150"/>
      <c r="D362" s="841"/>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2">
      <c r="A363" s="846"/>
      <c r="B363" s="841"/>
      <c r="C363" s="150"/>
      <c r="D363" s="841"/>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2">
      <c r="A364" s="846"/>
      <c r="B364" s="841"/>
      <c r="C364" s="150"/>
      <c r="D364" s="841"/>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2">
      <c r="A365" s="846"/>
      <c r="B365" s="841"/>
      <c r="C365" s="150"/>
      <c r="D365" s="841"/>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2">
      <c r="A366" s="846"/>
      <c r="B366" s="841"/>
      <c r="C366" s="150"/>
      <c r="D366" s="841"/>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2">
      <c r="A367" s="846"/>
      <c r="B367" s="841"/>
      <c r="C367" s="150"/>
      <c r="D367" s="841"/>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2">
      <c r="A368" s="846"/>
      <c r="B368" s="841"/>
      <c r="C368" s="150"/>
      <c r="D368" s="841"/>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2">
      <c r="A369" s="846"/>
      <c r="B369" s="841"/>
      <c r="C369" s="150"/>
      <c r="D369" s="841"/>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2">
      <c r="A370" s="846"/>
      <c r="B370" s="841"/>
      <c r="C370" s="150"/>
      <c r="D370" s="841"/>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2">
      <c r="A371" s="846"/>
      <c r="B371" s="841"/>
      <c r="C371" s="150"/>
      <c r="D371" s="841"/>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2">
      <c r="A372" s="846"/>
      <c r="B372" s="841"/>
      <c r="C372" s="150"/>
      <c r="D372" s="841"/>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2">
      <c r="A373" s="846"/>
      <c r="B373" s="841"/>
      <c r="C373" s="150"/>
      <c r="D373" s="841"/>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2">
      <c r="A374" s="846"/>
      <c r="B374" s="841"/>
      <c r="C374" s="150"/>
      <c r="D374" s="841"/>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2">
      <c r="A375" s="846"/>
      <c r="B375" s="841"/>
      <c r="C375" s="150"/>
      <c r="D375" s="841"/>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2">
      <c r="A376" s="846"/>
      <c r="B376" s="841"/>
      <c r="C376" s="150"/>
      <c r="D376" s="841"/>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2">
      <c r="A377" s="846"/>
      <c r="B377" s="841"/>
      <c r="C377" s="150"/>
      <c r="D377" s="841"/>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2">
      <c r="A378" s="846"/>
      <c r="B378" s="841"/>
      <c r="C378" s="150"/>
      <c r="D378" s="841"/>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2">
      <c r="A379" s="846"/>
      <c r="B379" s="841"/>
      <c r="C379" s="150"/>
      <c r="D379" s="841"/>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2">
      <c r="A380" s="846"/>
      <c r="B380" s="841"/>
      <c r="C380" s="150"/>
      <c r="D380" s="841"/>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2">
      <c r="A381" s="846"/>
      <c r="B381" s="841"/>
      <c r="C381" s="150"/>
      <c r="D381" s="841"/>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2">
      <c r="A382" s="846"/>
      <c r="B382" s="841"/>
      <c r="C382" s="150"/>
      <c r="D382" s="841"/>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2">
      <c r="A383" s="846"/>
      <c r="B383" s="841"/>
      <c r="C383" s="150"/>
      <c r="D383" s="841"/>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2">
      <c r="A384" s="846"/>
      <c r="B384" s="841"/>
      <c r="C384" s="150"/>
      <c r="D384" s="841"/>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2">
      <c r="A385" s="846"/>
      <c r="B385" s="841"/>
      <c r="C385" s="150"/>
      <c r="D385" s="841"/>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2">
      <c r="A386" s="846"/>
      <c r="B386" s="841"/>
      <c r="C386" s="150"/>
      <c r="D386" s="841"/>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2">
      <c r="A387" s="846"/>
      <c r="B387" s="841"/>
      <c r="C387" s="150"/>
      <c r="D387" s="841"/>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2">
      <c r="A388" s="846"/>
      <c r="B388" s="841"/>
      <c r="C388" s="150"/>
      <c r="D388" s="841"/>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2">
      <c r="A389" s="846"/>
      <c r="B389" s="841"/>
      <c r="C389" s="150"/>
      <c r="D389" s="841"/>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2">
      <c r="A390" s="846"/>
      <c r="B390" s="841"/>
      <c r="C390" s="150"/>
      <c r="D390" s="841"/>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2">
      <c r="A391" s="846"/>
      <c r="B391" s="841"/>
      <c r="C391" s="150"/>
      <c r="D391" s="841"/>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2">
      <c r="A392" s="846"/>
      <c r="B392" s="841"/>
      <c r="C392" s="150"/>
      <c r="D392" s="841"/>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2">
      <c r="A393" s="846"/>
      <c r="B393" s="841"/>
      <c r="C393" s="150"/>
      <c r="D393" s="841"/>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2">
      <c r="A394" s="846"/>
      <c r="B394" s="841"/>
      <c r="C394" s="150"/>
      <c r="D394" s="841"/>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2">
      <c r="A395" s="846"/>
      <c r="B395" s="841"/>
      <c r="C395" s="150"/>
      <c r="D395" s="841"/>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2">
      <c r="A396" s="846"/>
      <c r="B396" s="841"/>
      <c r="C396" s="150"/>
      <c r="D396" s="841"/>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2">
      <c r="A397" s="846"/>
      <c r="B397" s="841"/>
      <c r="C397" s="150"/>
      <c r="D397" s="841"/>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2">
      <c r="A398" s="846"/>
      <c r="B398" s="841"/>
      <c r="C398" s="150"/>
      <c r="D398" s="841"/>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2">
      <c r="A399" s="846"/>
      <c r="B399" s="841"/>
      <c r="C399" s="150"/>
      <c r="D399" s="841"/>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2">
      <c r="A400" s="846"/>
      <c r="B400" s="841"/>
      <c r="C400" s="150"/>
      <c r="D400" s="841"/>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2">
      <c r="A401" s="846"/>
      <c r="B401" s="841"/>
      <c r="C401" s="150"/>
      <c r="D401" s="841"/>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2">
      <c r="A402" s="846"/>
      <c r="B402" s="841"/>
      <c r="C402" s="150"/>
      <c r="D402" s="841"/>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2">
      <c r="A403" s="846"/>
      <c r="B403" s="841"/>
      <c r="C403" s="150"/>
      <c r="D403" s="841"/>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2">
      <c r="A404" s="846"/>
      <c r="B404" s="841"/>
      <c r="C404" s="150"/>
      <c r="D404" s="841"/>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2">
      <c r="A405" s="846"/>
      <c r="B405" s="841"/>
      <c r="C405" s="150"/>
      <c r="D405" s="841"/>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2">
      <c r="A406" s="846"/>
      <c r="B406" s="841"/>
      <c r="C406" s="150"/>
      <c r="D406" s="841"/>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2">
      <c r="A407" s="846"/>
      <c r="B407" s="841"/>
      <c r="C407" s="150"/>
      <c r="D407" s="841"/>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2">
      <c r="A408" s="846"/>
      <c r="B408" s="841"/>
      <c r="C408" s="150"/>
      <c r="D408" s="841"/>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2">
      <c r="A409" s="846"/>
      <c r="B409" s="841"/>
      <c r="C409" s="150"/>
      <c r="D409" s="841"/>
      <c r="E409" s="96" t="s">
        <v>492</v>
      </c>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2">
      <c r="A410" s="846"/>
      <c r="B410" s="841"/>
      <c r="C410" s="152"/>
      <c r="D410" s="849"/>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hidden="1" customHeight="1" x14ac:dyDescent="0.2">
      <c r="A411" s="846"/>
      <c r="B411" s="841"/>
      <c r="C411" s="148" t="s">
        <v>343</v>
      </c>
      <c r="D411" s="840"/>
      <c r="E411" s="172" t="s">
        <v>366</v>
      </c>
      <c r="F411" s="177"/>
      <c r="G411" s="761" t="s">
        <v>362</v>
      </c>
      <c r="H411" s="146"/>
      <c r="I411" s="146"/>
      <c r="J411" s="762" t="s">
        <v>492</v>
      </c>
      <c r="K411" s="763"/>
      <c r="L411" s="763"/>
      <c r="M411" s="763"/>
      <c r="N411" s="763"/>
      <c r="O411" s="763"/>
      <c r="P411" s="763"/>
      <c r="Q411" s="763"/>
      <c r="R411" s="763"/>
      <c r="S411" s="763"/>
      <c r="T411" s="764"/>
      <c r="U411" s="385" t="s">
        <v>492</v>
      </c>
      <c r="V411" s="385"/>
      <c r="W411" s="385"/>
      <c r="X411" s="385"/>
      <c r="Y411" s="385"/>
      <c r="Z411" s="385"/>
      <c r="AA411" s="385"/>
      <c r="AB411" s="385"/>
      <c r="AC411" s="385"/>
      <c r="AD411" s="385"/>
      <c r="AE411" s="385"/>
      <c r="AF411" s="385"/>
      <c r="AG411" s="385"/>
      <c r="AH411" s="385"/>
      <c r="AI411" s="385"/>
      <c r="AJ411" s="385"/>
      <c r="AK411" s="385"/>
      <c r="AL411" s="385"/>
      <c r="AM411" s="385"/>
      <c r="AN411" s="385"/>
      <c r="AO411" s="385"/>
      <c r="AP411" s="385"/>
      <c r="AQ411" s="385"/>
      <c r="AR411" s="385"/>
      <c r="AS411" s="385"/>
      <c r="AT411" s="385"/>
      <c r="AU411" s="385"/>
      <c r="AV411" s="385"/>
      <c r="AW411" s="385"/>
      <c r="AX411" s="765"/>
    </row>
    <row r="412" spans="1:50" ht="18.75" hidden="1" customHeight="1" x14ac:dyDescent="0.2">
      <c r="A412" s="846"/>
      <c r="B412" s="841"/>
      <c r="C412" s="150"/>
      <c r="D412" s="841"/>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5" t="s">
        <v>347</v>
      </c>
      <c r="AF412" s="376"/>
      <c r="AG412" s="376"/>
      <c r="AH412" s="377"/>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hidden="1" customHeight="1" x14ac:dyDescent="0.2">
      <c r="A413" s="846"/>
      <c r="B413" s="841"/>
      <c r="C413" s="150"/>
      <c r="D413" s="841"/>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hidden="1" customHeight="1" x14ac:dyDescent="0.2">
      <c r="A414" s="846"/>
      <c r="B414" s="841"/>
      <c r="C414" s="150"/>
      <c r="D414" s="841"/>
      <c r="E414" s="140"/>
      <c r="F414" s="141"/>
      <c r="G414" s="116"/>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59"/>
      <c r="AF414" s="194"/>
      <c r="AG414" s="194"/>
      <c r="AH414" s="194"/>
      <c r="AI414" s="259"/>
      <c r="AJ414" s="194"/>
      <c r="AK414" s="194"/>
      <c r="AL414" s="194"/>
      <c r="AM414" s="259"/>
      <c r="AN414" s="194"/>
      <c r="AO414" s="194"/>
      <c r="AP414" s="260"/>
      <c r="AQ414" s="259"/>
      <c r="AR414" s="194"/>
      <c r="AS414" s="194"/>
      <c r="AT414" s="260"/>
      <c r="AU414" s="194"/>
      <c r="AV414" s="194"/>
      <c r="AW414" s="194"/>
      <c r="AX414" s="195"/>
    </row>
    <row r="415" spans="1:50" ht="22.5" hidden="1" customHeight="1" x14ac:dyDescent="0.2">
      <c r="A415" s="846"/>
      <c r="B415" s="841"/>
      <c r="C415" s="150"/>
      <c r="D415" s="841"/>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59"/>
      <c r="AF415" s="194"/>
      <c r="AG415" s="194"/>
      <c r="AH415" s="260"/>
      <c r="AI415" s="259"/>
      <c r="AJ415" s="194"/>
      <c r="AK415" s="194"/>
      <c r="AL415" s="194"/>
      <c r="AM415" s="259"/>
      <c r="AN415" s="194"/>
      <c r="AO415" s="194"/>
      <c r="AP415" s="260"/>
      <c r="AQ415" s="259"/>
      <c r="AR415" s="194"/>
      <c r="AS415" s="194"/>
      <c r="AT415" s="260"/>
      <c r="AU415" s="194"/>
      <c r="AV415" s="194"/>
      <c r="AW415" s="194"/>
      <c r="AX415" s="195"/>
    </row>
    <row r="416" spans="1:50" ht="22.5" hidden="1" customHeight="1" x14ac:dyDescent="0.2">
      <c r="A416" s="846"/>
      <c r="B416" s="841"/>
      <c r="C416" s="150"/>
      <c r="D416" s="841"/>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6" t="s">
        <v>312</v>
      </c>
      <c r="AC416" s="396"/>
      <c r="AD416" s="396"/>
      <c r="AE416" s="259"/>
      <c r="AF416" s="194"/>
      <c r="AG416" s="194"/>
      <c r="AH416" s="260"/>
      <c r="AI416" s="259"/>
      <c r="AJ416" s="194"/>
      <c r="AK416" s="194"/>
      <c r="AL416" s="194"/>
      <c r="AM416" s="259"/>
      <c r="AN416" s="194"/>
      <c r="AO416" s="194"/>
      <c r="AP416" s="260"/>
      <c r="AQ416" s="259"/>
      <c r="AR416" s="194"/>
      <c r="AS416" s="194"/>
      <c r="AT416" s="260"/>
      <c r="AU416" s="194"/>
      <c r="AV416" s="194"/>
      <c r="AW416" s="194"/>
      <c r="AX416" s="195"/>
    </row>
    <row r="417" spans="1:50" ht="18.75" hidden="1" customHeight="1" x14ac:dyDescent="0.2">
      <c r="A417" s="846"/>
      <c r="B417" s="841"/>
      <c r="C417" s="150"/>
      <c r="D417" s="841"/>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5" t="s">
        <v>347</v>
      </c>
      <c r="AF417" s="376"/>
      <c r="AG417" s="376"/>
      <c r="AH417" s="377"/>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2">
      <c r="A418" s="846"/>
      <c r="B418" s="841"/>
      <c r="C418" s="150"/>
      <c r="D418" s="841"/>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2">
      <c r="A419" s="846"/>
      <c r="B419" s="841"/>
      <c r="C419" s="150"/>
      <c r="D419" s="841"/>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9"/>
      <c r="AF419" s="194"/>
      <c r="AG419" s="194"/>
      <c r="AH419" s="194"/>
      <c r="AI419" s="259"/>
      <c r="AJ419" s="194"/>
      <c r="AK419" s="194"/>
      <c r="AL419" s="194"/>
      <c r="AM419" s="259"/>
      <c r="AN419" s="194"/>
      <c r="AO419" s="194"/>
      <c r="AP419" s="260"/>
      <c r="AQ419" s="259"/>
      <c r="AR419" s="194"/>
      <c r="AS419" s="194"/>
      <c r="AT419" s="260"/>
      <c r="AU419" s="194"/>
      <c r="AV419" s="194"/>
      <c r="AW419" s="194"/>
      <c r="AX419" s="195"/>
    </row>
    <row r="420" spans="1:50" ht="22.5" hidden="1" customHeight="1" x14ac:dyDescent="0.2">
      <c r="A420" s="846"/>
      <c r="B420" s="841"/>
      <c r="C420" s="150"/>
      <c r="D420" s="841"/>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9"/>
      <c r="AF420" s="194"/>
      <c r="AG420" s="194"/>
      <c r="AH420" s="260"/>
      <c r="AI420" s="259"/>
      <c r="AJ420" s="194"/>
      <c r="AK420" s="194"/>
      <c r="AL420" s="194"/>
      <c r="AM420" s="259"/>
      <c r="AN420" s="194"/>
      <c r="AO420" s="194"/>
      <c r="AP420" s="260"/>
      <c r="AQ420" s="259"/>
      <c r="AR420" s="194"/>
      <c r="AS420" s="194"/>
      <c r="AT420" s="260"/>
      <c r="AU420" s="194"/>
      <c r="AV420" s="194"/>
      <c r="AW420" s="194"/>
      <c r="AX420" s="195"/>
    </row>
    <row r="421" spans="1:50" ht="22.5" hidden="1" customHeight="1" x14ac:dyDescent="0.2">
      <c r="A421" s="846"/>
      <c r="B421" s="841"/>
      <c r="C421" s="150"/>
      <c r="D421" s="841"/>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6" t="s">
        <v>16</v>
      </c>
      <c r="AC421" s="396"/>
      <c r="AD421" s="396"/>
      <c r="AE421" s="259"/>
      <c r="AF421" s="194"/>
      <c r="AG421" s="194"/>
      <c r="AH421" s="260"/>
      <c r="AI421" s="259"/>
      <c r="AJ421" s="194"/>
      <c r="AK421" s="194"/>
      <c r="AL421" s="194"/>
      <c r="AM421" s="259"/>
      <c r="AN421" s="194"/>
      <c r="AO421" s="194"/>
      <c r="AP421" s="260"/>
      <c r="AQ421" s="259"/>
      <c r="AR421" s="194"/>
      <c r="AS421" s="194"/>
      <c r="AT421" s="260"/>
      <c r="AU421" s="194"/>
      <c r="AV421" s="194"/>
      <c r="AW421" s="194"/>
      <c r="AX421" s="195"/>
    </row>
    <row r="422" spans="1:50" ht="18.75" hidden="1" customHeight="1" x14ac:dyDescent="0.2">
      <c r="A422" s="846"/>
      <c r="B422" s="841"/>
      <c r="C422" s="150"/>
      <c r="D422" s="841"/>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5" t="s">
        <v>347</v>
      </c>
      <c r="AF422" s="376"/>
      <c r="AG422" s="376"/>
      <c r="AH422" s="377"/>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2">
      <c r="A423" s="846"/>
      <c r="B423" s="841"/>
      <c r="C423" s="150"/>
      <c r="D423" s="841"/>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2">
      <c r="A424" s="846"/>
      <c r="B424" s="841"/>
      <c r="C424" s="150"/>
      <c r="D424" s="841"/>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9"/>
      <c r="AF424" s="194"/>
      <c r="AG424" s="194"/>
      <c r="AH424" s="194"/>
      <c r="AI424" s="259"/>
      <c r="AJ424" s="194"/>
      <c r="AK424" s="194"/>
      <c r="AL424" s="194"/>
      <c r="AM424" s="259"/>
      <c r="AN424" s="194"/>
      <c r="AO424" s="194"/>
      <c r="AP424" s="260"/>
      <c r="AQ424" s="259"/>
      <c r="AR424" s="194"/>
      <c r="AS424" s="194"/>
      <c r="AT424" s="260"/>
      <c r="AU424" s="194"/>
      <c r="AV424" s="194"/>
      <c r="AW424" s="194"/>
      <c r="AX424" s="195"/>
    </row>
    <row r="425" spans="1:50" ht="22.5" hidden="1" customHeight="1" x14ac:dyDescent="0.2">
      <c r="A425" s="846"/>
      <c r="B425" s="841"/>
      <c r="C425" s="150"/>
      <c r="D425" s="841"/>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9"/>
      <c r="AF425" s="194"/>
      <c r="AG425" s="194"/>
      <c r="AH425" s="260"/>
      <c r="AI425" s="259"/>
      <c r="AJ425" s="194"/>
      <c r="AK425" s="194"/>
      <c r="AL425" s="194"/>
      <c r="AM425" s="259"/>
      <c r="AN425" s="194"/>
      <c r="AO425" s="194"/>
      <c r="AP425" s="260"/>
      <c r="AQ425" s="259"/>
      <c r="AR425" s="194"/>
      <c r="AS425" s="194"/>
      <c r="AT425" s="260"/>
      <c r="AU425" s="194"/>
      <c r="AV425" s="194"/>
      <c r="AW425" s="194"/>
      <c r="AX425" s="195"/>
    </row>
    <row r="426" spans="1:50" ht="22.5" hidden="1" customHeight="1" x14ac:dyDescent="0.2">
      <c r="A426" s="846"/>
      <c r="B426" s="841"/>
      <c r="C426" s="150"/>
      <c r="D426" s="841"/>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6" t="s">
        <v>16</v>
      </c>
      <c r="AC426" s="396"/>
      <c r="AD426" s="396"/>
      <c r="AE426" s="259"/>
      <c r="AF426" s="194"/>
      <c r="AG426" s="194"/>
      <c r="AH426" s="260"/>
      <c r="AI426" s="259"/>
      <c r="AJ426" s="194"/>
      <c r="AK426" s="194"/>
      <c r="AL426" s="194"/>
      <c r="AM426" s="259"/>
      <c r="AN426" s="194"/>
      <c r="AO426" s="194"/>
      <c r="AP426" s="260"/>
      <c r="AQ426" s="259"/>
      <c r="AR426" s="194"/>
      <c r="AS426" s="194"/>
      <c r="AT426" s="260"/>
      <c r="AU426" s="194"/>
      <c r="AV426" s="194"/>
      <c r="AW426" s="194"/>
      <c r="AX426" s="195"/>
    </row>
    <row r="427" spans="1:50" ht="18.75" hidden="1" customHeight="1" x14ac:dyDescent="0.2">
      <c r="A427" s="846"/>
      <c r="B427" s="841"/>
      <c r="C427" s="150"/>
      <c r="D427" s="841"/>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5" t="s">
        <v>347</v>
      </c>
      <c r="AF427" s="376"/>
      <c r="AG427" s="376"/>
      <c r="AH427" s="377"/>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2">
      <c r="A428" s="846"/>
      <c r="B428" s="841"/>
      <c r="C428" s="150"/>
      <c r="D428" s="841"/>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2">
      <c r="A429" s="846"/>
      <c r="B429" s="841"/>
      <c r="C429" s="150"/>
      <c r="D429" s="841"/>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9"/>
      <c r="AF429" s="194"/>
      <c r="AG429" s="194"/>
      <c r="AH429" s="194"/>
      <c r="AI429" s="259"/>
      <c r="AJ429" s="194"/>
      <c r="AK429" s="194"/>
      <c r="AL429" s="194"/>
      <c r="AM429" s="259"/>
      <c r="AN429" s="194"/>
      <c r="AO429" s="194"/>
      <c r="AP429" s="260"/>
      <c r="AQ429" s="259"/>
      <c r="AR429" s="194"/>
      <c r="AS429" s="194"/>
      <c r="AT429" s="260"/>
      <c r="AU429" s="194"/>
      <c r="AV429" s="194"/>
      <c r="AW429" s="194"/>
      <c r="AX429" s="195"/>
    </row>
    <row r="430" spans="1:50" ht="22.5" hidden="1" customHeight="1" x14ac:dyDescent="0.2">
      <c r="A430" s="846"/>
      <c r="B430" s="841"/>
      <c r="C430" s="150"/>
      <c r="D430" s="841"/>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9"/>
      <c r="AF430" s="194"/>
      <c r="AG430" s="194"/>
      <c r="AH430" s="260"/>
      <c r="AI430" s="259"/>
      <c r="AJ430" s="194"/>
      <c r="AK430" s="194"/>
      <c r="AL430" s="194"/>
      <c r="AM430" s="259"/>
      <c r="AN430" s="194"/>
      <c r="AO430" s="194"/>
      <c r="AP430" s="260"/>
      <c r="AQ430" s="259"/>
      <c r="AR430" s="194"/>
      <c r="AS430" s="194"/>
      <c r="AT430" s="260"/>
      <c r="AU430" s="194"/>
      <c r="AV430" s="194"/>
      <c r="AW430" s="194"/>
      <c r="AX430" s="195"/>
    </row>
    <row r="431" spans="1:50" ht="22.5" hidden="1" customHeight="1" x14ac:dyDescent="0.2">
      <c r="A431" s="846"/>
      <c r="B431" s="841"/>
      <c r="C431" s="150"/>
      <c r="D431" s="841"/>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6" t="s">
        <v>16</v>
      </c>
      <c r="AC431" s="396"/>
      <c r="AD431" s="396"/>
      <c r="AE431" s="259"/>
      <c r="AF431" s="194"/>
      <c r="AG431" s="194"/>
      <c r="AH431" s="260"/>
      <c r="AI431" s="259"/>
      <c r="AJ431" s="194"/>
      <c r="AK431" s="194"/>
      <c r="AL431" s="194"/>
      <c r="AM431" s="259"/>
      <c r="AN431" s="194"/>
      <c r="AO431" s="194"/>
      <c r="AP431" s="260"/>
      <c r="AQ431" s="259"/>
      <c r="AR431" s="194"/>
      <c r="AS431" s="194"/>
      <c r="AT431" s="260"/>
      <c r="AU431" s="194"/>
      <c r="AV431" s="194"/>
      <c r="AW431" s="194"/>
      <c r="AX431" s="195"/>
    </row>
    <row r="432" spans="1:50" ht="18.75" hidden="1" customHeight="1" x14ac:dyDescent="0.2">
      <c r="A432" s="846"/>
      <c r="B432" s="841"/>
      <c r="C432" s="150"/>
      <c r="D432" s="841"/>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5" t="s">
        <v>347</v>
      </c>
      <c r="AF432" s="376"/>
      <c r="AG432" s="376"/>
      <c r="AH432" s="377"/>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2">
      <c r="A433" s="846"/>
      <c r="B433" s="841"/>
      <c r="C433" s="150"/>
      <c r="D433" s="841"/>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2">
      <c r="A434" s="846"/>
      <c r="B434" s="841"/>
      <c r="C434" s="150"/>
      <c r="D434" s="841"/>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9"/>
      <c r="AF434" s="194"/>
      <c r="AG434" s="194"/>
      <c r="AH434" s="194"/>
      <c r="AI434" s="259"/>
      <c r="AJ434" s="194"/>
      <c r="AK434" s="194"/>
      <c r="AL434" s="194"/>
      <c r="AM434" s="259"/>
      <c r="AN434" s="194"/>
      <c r="AO434" s="194"/>
      <c r="AP434" s="260"/>
      <c r="AQ434" s="259"/>
      <c r="AR434" s="194"/>
      <c r="AS434" s="194"/>
      <c r="AT434" s="260"/>
      <c r="AU434" s="194"/>
      <c r="AV434" s="194"/>
      <c r="AW434" s="194"/>
      <c r="AX434" s="195"/>
    </row>
    <row r="435" spans="1:50" ht="22.5" hidden="1" customHeight="1" x14ac:dyDescent="0.2">
      <c r="A435" s="846"/>
      <c r="B435" s="841"/>
      <c r="C435" s="150"/>
      <c r="D435" s="841"/>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9"/>
      <c r="AF435" s="194"/>
      <c r="AG435" s="194"/>
      <c r="AH435" s="260"/>
      <c r="AI435" s="259"/>
      <c r="AJ435" s="194"/>
      <c r="AK435" s="194"/>
      <c r="AL435" s="194"/>
      <c r="AM435" s="259"/>
      <c r="AN435" s="194"/>
      <c r="AO435" s="194"/>
      <c r="AP435" s="260"/>
      <c r="AQ435" s="259"/>
      <c r="AR435" s="194"/>
      <c r="AS435" s="194"/>
      <c r="AT435" s="260"/>
      <c r="AU435" s="194"/>
      <c r="AV435" s="194"/>
      <c r="AW435" s="194"/>
      <c r="AX435" s="195"/>
    </row>
    <row r="436" spans="1:50" ht="21.75" hidden="1" customHeight="1" x14ac:dyDescent="0.2">
      <c r="A436" s="846"/>
      <c r="B436" s="841"/>
      <c r="C436" s="150"/>
      <c r="D436" s="841"/>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39" t="s">
        <v>16</v>
      </c>
      <c r="AC436" s="839"/>
      <c r="AD436" s="839"/>
      <c r="AE436" s="259"/>
      <c r="AF436" s="194"/>
      <c r="AG436" s="194"/>
      <c r="AH436" s="260"/>
      <c r="AI436" s="259"/>
      <c r="AJ436" s="194"/>
      <c r="AK436" s="194"/>
      <c r="AL436" s="194"/>
      <c r="AM436" s="259"/>
      <c r="AN436" s="194"/>
      <c r="AO436" s="194"/>
      <c r="AP436" s="260"/>
      <c r="AQ436" s="259"/>
      <c r="AR436" s="194"/>
      <c r="AS436" s="194"/>
      <c r="AT436" s="260"/>
      <c r="AU436" s="194"/>
      <c r="AV436" s="194"/>
      <c r="AW436" s="194"/>
      <c r="AX436" s="195"/>
    </row>
    <row r="437" spans="1:50" ht="18.75" hidden="1" customHeight="1" x14ac:dyDescent="0.2">
      <c r="A437" s="846"/>
      <c r="B437" s="841"/>
      <c r="C437" s="150"/>
      <c r="D437" s="841"/>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5" t="s">
        <v>347</v>
      </c>
      <c r="AF437" s="376"/>
      <c r="AG437" s="376"/>
      <c r="AH437" s="377"/>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hidden="1" customHeight="1" x14ac:dyDescent="0.2">
      <c r="A438" s="846"/>
      <c r="B438" s="841"/>
      <c r="C438" s="150"/>
      <c r="D438" s="841"/>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hidden="1" customHeight="1" x14ac:dyDescent="0.2">
      <c r="A439" s="846"/>
      <c r="B439" s="841"/>
      <c r="C439" s="150"/>
      <c r="D439" s="841"/>
      <c r="E439" s="140"/>
      <c r="F439" s="141"/>
      <c r="G439" s="116" t="s">
        <v>492</v>
      </c>
      <c r="H439" s="97"/>
      <c r="I439" s="97"/>
      <c r="J439" s="97"/>
      <c r="K439" s="97"/>
      <c r="L439" s="97"/>
      <c r="M439" s="97"/>
      <c r="N439" s="97"/>
      <c r="O439" s="97"/>
      <c r="P439" s="97"/>
      <c r="Q439" s="97"/>
      <c r="R439" s="97"/>
      <c r="S439" s="97"/>
      <c r="T439" s="97"/>
      <c r="U439" s="97"/>
      <c r="V439" s="97"/>
      <c r="W439" s="97"/>
      <c r="X439" s="117"/>
      <c r="Y439" s="190" t="s">
        <v>14</v>
      </c>
      <c r="Z439" s="191"/>
      <c r="AA439" s="192"/>
      <c r="AB439" s="199" t="s">
        <v>516</v>
      </c>
      <c r="AC439" s="199"/>
      <c r="AD439" s="199"/>
      <c r="AE439" s="259" t="s">
        <v>516</v>
      </c>
      <c r="AF439" s="194"/>
      <c r="AG439" s="194"/>
      <c r="AH439" s="194"/>
      <c r="AI439" s="259" t="s">
        <v>516</v>
      </c>
      <c r="AJ439" s="194"/>
      <c r="AK439" s="194"/>
      <c r="AL439" s="194"/>
      <c r="AM439" s="259" t="s">
        <v>516</v>
      </c>
      <c r="AN439" s="194"/>
      <c r="AO439" s="194"/>
      <c r="AP439" s="260"/>
      <c r="AQ439" s="259" t="s">
        <v>516</v>
      </c>
      <c r="AR439" s="194"/>
      <c r="AS439" s="194"/>
      <c r="AT439" s="260"/>
      <c r="AU439" s="194" t="s">
        <v>483</v>
      </c>
      <c r="AV439" s="194"/>
      <c r="AW439" s="194"/>
      <c r="AX439" s="195"/>
    </row>
    <row r="440" spans="1:50" ht="22.5" hidden="1" customHeight="1" x14ac:dyDescent="0.2">
      <c r="A440" s="846"/>
      <c r="B440" s="841"/>
      <c r="C440" s="150"/>
      <c r="D440" s="841"/>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t="s">
        <v>516</v>
      </c>
      <c r="AC440" s="193"/>
      <c r="AD440" s="193"/>
      <c r="AE440" s="259" t="s">
        <v>516</v>
      </c>
      <c r="AF440" s="194"/>
      <c r="AG440" s="194"/>
      <c r="AH440" s="260"/>
      <c r="AI440" s="259" t="s">
        <v>483</v>
      </c>
      <c r="AJ440" s="194"/>
      <c r="AK440" s="194"/>
      <c r="AL440" s="194"/>
      <c r="AM440" s="259" t="s">
        <v>516</v>
      </c>
      <c r="AN440" s="194"/>
      <c r="AO440" s="194"/>
      <c r="AP440" s="260"/>
      <c r="AQ440" s="259" t="s">
        <v>516</v>
      </c>
      <c r="AR440" s="194"/>
      <c r="AS440" s="194"/>
      <c r="AT440" s="260"/>
      <c r="AU440" s="194" t="s">
        <v>516</v>
      </c>
      <c r="AV440" s="194"/>
      <c r="AW440" s="194"/>
      <c r="AX440" s="195"/>
    </row>
    <row r="441" spans="1:50" ht="22.5" hidden="1" customHeight="1" x14ac:dyDescent="0.2">
      <c r="A441" s="846"/>
      <c r="B441" s="841"/>
      <c r="C441" s="150"/>
      <c r="D441" s="841"/>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6" t="s">
        <v>16</v>
      </c>
      <c r="AC441" s="396"/>
      <c r="AD441" s="396"/>
      <c r="AE441" s="259" t="s">
        <v>483</v>
      </c>
      <c r="AF441" s="194"/>
      <c r="AG441" s="194"/>
      <c r="AH441" s="260"/>
      <c r="AI441" s="259" t="s">
        <v>516</v>
      </c>
      <c r="AJ441" s="194"/>
      <c r="AK441" s="194"/>
      <c r="AL441" s="194"/>
      <c r="AM441" s="259" t="s">
        <v>483</v>
      </c>
      <c r="AN441" s="194"/>
      <c r="AO441" s="194"/>
      <c r="AP441" s="260"/>
      <c r="AQ441" s="259" t="s">
        <v>499</v>
      </c>
      <c r="AR441" s="194"/>
      <c r="AS441" s="194"/>
      <c r="AT441" s="260"/>
      <c r="AU441" s="194" t="s">
        <v>516</v>
      </c>
      <c r="AV441" s="194"/>
      <c r="AW441" s="194"/>
      <c r="AX441" s="195"/>
    </row>
    <row r="442" spans="1:50" ht="18.75" hidden="1" customHeight="1" x14ac:dyDescent="0.2">
      <c r="A442" s="846"/>
      <c r="B442" s="841"/>
      <c r="C442" s="150"/>
      <c r="D442" s="841"/>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5" t="s">
        <v>347</v>
      </c>
      <c r="AF442" s="376"/>
      <c r="AG442" s="376"/>
      <c r="AH442" s="377"/>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2">
      <c r="A443" s="846"/>
      <c r="B443" s="841"/>
      <c r="C443" s="150"/>
      <c r="D443" s="841"/>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2">
      <c r="A444" s="846"/>
      <c r="B444" s="841"/>
      <c r="C444" s="150"/>
      <c r="D444" s="841"/>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9"/>
      <c r="AF444" s="194"/>
      <c r="AG444" s="194"/>
      <c r="AH444" s="194"/>
      <c r="AI444" s="259"/>
      <c r="AJ444" s="194"/>
      <c r="AK444" s="194"/>
      <c r="AL444" s="194"/>
      <c r="AM444" s="259"/>
      <c r="AN444" s="194"/>
      <c r="AO444" s="194"/>
      <c r="AP444" s="260"/>
      <c r="AQ444" s="259"/>
      <c r="AR444" s="194"/>
      <c r="AS444" s="194"/>
      <c r="AT444" s="260"/>
      <c r="AU444" s="194"/>
      <c r="AV444" s="194"/>
      <c r="AW444" s="194"/>
      <c r="AX444" s="195"/>
    </row>
    <row r="445" spans="1:50" ht="22.5" hidden="1" customHeight="1" x14ac:dyDescent="0.2">
      <c r="A445" s="846"/>
      <c r="B445" s="841"/>
      <c r="C445" s="150"/>
      <c r="D445" s="841"/>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9"/>
      <c r="AF445" s="194"/>
      <c r="AG445" s="194"/>
      <c r="AH445" s="260"/>
      <c r="AI445" s="259"/>
      <c r="AJ445" s="194"/>
      <c r="AK445" s="194"/>
      <c r="AL445" s="194"/>
      <c r="AM445" s="259"/>
      <c r="AN445" s="194"/>
      <c r="AO445" s="194"/>
      <c r="AP445" s="260"/>
      <c r="AQ445" s="259"/>
      <c r="AR445" s="194"/>
      <c r="AS445" s="194"/>
      <c r="AT445" s="260"/>
      <c r="AU445" s="194"/>
      <c r="AV445" s="194"/>
      <c r="AW445" s="194"/>
      <c r="AX445" s="195"/>
    </row>
    <row r="446" spans="1:50" ht="22.5" hidden="1" customHeight="1" x14ac:dyDescent="0.2">
      <c r="A446" s="846"/>
      <c r="B446" s="841"/>
      <c r="C446" s="150"/>
      <c r="D446" s="841"/>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6" t="s">
        <v>16</v>
      </c>
      <c r="AC446" s="396"/>
      <c r="AD446" s="396"/>
      <c r="AE446" s="259"/>
      <c r="AF446" s="194"/>
      <c r="AG446" s="194"/>
      <c r="AH446" s="260"/>
      <c r="AI446" s="259"/>
      <c r="AJ446" s="194"/>
      <c r="AK446" s="194"/>
      <c r="AL446" s="194"/>
      <c r="AM446" s="259"/>
      <c r="AN446" s="194"/>
      <c r="AO446" s="194"/>
      <c r="AP446" s="260"/>
      <c r="AQ446" s="259"/>
      <c r="AR446" s="194"/>
      <c r="AS446" s="194"/>
      <c r="AT446" s="260"/>
      <c r="AU446" s="194"/>
      <c r="AV446" s="194"/>
      <c r="AW446" s="194"/>
      <c r="AX446" s="195"/>
    </row>
    <row r="447" spans="1:50" ht="18.75" hidden="1" customHeight="1" x14ac:dyDescent="0.2">
      <c r="A447" s="846"/>
      <c r="B447" s="841"/>
      <c r="C447" s="150"/>
      <c r="D447" s="841"/>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5" t="s">
        <v>347</v>
      </c>
      <c r="AF447" s="376"/>
      <c r="AG447" s="376"/>
      <c r="AH447" s="377"/>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2">
      <c r="A448" s="846"/>
      <c r="B448" s="841"/>
      <c r="C448" s="150"/>
      <c r="D448" s="841"/>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2">
      <c r="A449" s="846"/>
      <c r="B449" s="841"/>
      <c r="C449" s="150"/>
      <c r="D449" s="841"/>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9"/>
      <c r="AF449" s="194"/>
      <c r="AG449" s="194"/>
      <c r="AH449" s="194"/>
      <c r="AI449" s="259"/>
      <c r="AJ449" s="194"/>
      <c r="AK449" s="194"/>
      <c r="AL449" s="194"/>
      <c r="AM449" s="259"/>
      <c r="AN449" s="194"/>
      <c r="AO449" s="194"/>
      <c r="AP449" s="260"/>
      <c r="AQ449" s="259"/>
      <c r="AR449" s="194"/>
      <c r="AS449" s="194"/>
      <c r="AT449" s="260"/>
      <c r="AU449" s="194"/>
      <c r="AV449" s="194"/>
      <c r="AW449" s="194"/>
      <c r="AX449" s="195"/>
    </row>
    <row r="450" spans="1:50" ht="22.5" hidden="1" customHeight="1" x14ac:dyDescent="0.2">
      <c r="A450" s="846"/>
      <c r="B450" s="841"/>
      <c r="C450" s="150"/>
      <c r="D450" s="841"/>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9"/>
      <c r="AF450" s="194"/>
      <c r="AG450" s="194"/>
      <c r="AH450" s="260"/>
      <c r="AI450" s="259"/>
      <c r="AJ450" s="194"/>
      <c r="AK450" s="194"/>
      <c r="AL450" s="194"/>
      <c r="AM450" s="259"/>
      <c r="AN450" s="194"/>
      <c r="AO450" s="194"/>
      <c r="AP450" s="260"/>
      <c r="AQ450" s="259"/>
      <c r="AR450" s="194"/>
      <c r="AS450" s="194"/>
      <c r="AT450" s="260"/>
      <c r="AU450" s="194"/>
      <c r="AV450" s="194"/>
      <c r="AW450" s="194"/>
      <c r="AX450" s="195"/>
    </row>
    <row r="451" spans="1:50" ht="22.5" hidden="1" customHeight="1" x14ac:dyDescent="0.2">
      <c r="A451" s="846"/>
      <c r="B451" s="841"/>
      <c r="C451" s="150"/>
      <c r="D451" s="841"/>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6" t="s">
        <v>16</v>
      </c>
      <c r="AC451" s="396"/>
      <c r="AD451" s="396"/>
      <c r="AE451" s="259"/>
      <c r="AF451" s="194"/>
      <c r="AG451" s="194"/>
      <c r="AH451" s="260"/>
      <c r="AI451" s="259"/>
      <c r="AJ451" s="194"/>
      <c r="AK451" s="194"/>
      <c r="AL451" s="194"/>
      <c r="AM451" s="259"/>
      <c r="AN451" s="194"/>
      <c r="AO451" s="194"/>
      <c r="AP451" s="260"/>
      <c r="AQ451" s="259"/>
      <c r="AR451" s="194"/>
      <c r="AS451" s="194"/>
      <c r="AT451" s="260"/>
      <c r="AU451" s="194"/>
      <c r="AV451" s="194"/>
      <c r="AW451" s="194"/>
      <c r="AX451" s="195"/>
    </row>
    <row r="452" spans="1:50" ht="18.75" hidden="1" customHeight="1" x14ac:dyDescent="0.2">
      <c r="A452" s="846"/>
      <c r="B452" s="841"/>
      <c r="C452" s="150"/>
      <c r="D452" s="841"/>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5" t="s">
        <v>347</v>
      </c>
      <c r="AF452" s="376"/>
      <c r="AG452" s="376"/>
      <c r="AH452" s="377"/>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2">
      <c r="A453" s="846"/>
      <c r="B453" s="841"/>
      <c r="C453" s="150"/>
      <c r="D453" s="841"/>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2">
      <c r="A454" s="846"/>
      <c r="B454" s="841"/>
      <c r="C454" s="150"/>
      <c r="D454" s="841"/>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9"/>
      <c r="AF454" s="194"/>
      <c r="AG454" s="194"/>
      <c r="AH454" s="194"/>
      <c r="AI454" s="259"/>
      <c r="AJ454" s="194"/>
      <c r="AK454" s="194"/>
      <c r="AL454" s="194"/>
      <c r="AM454" s="259"/>
      <c r="AN454" s="194"/>
      <c r="AO454" s="194"/>
      <c r="AP454" s="260"/>
      <c r="AQ454" s="259"/>
      <c r="AR454" s="194"/>
      <c r="AS454" s="194"/>
      <c r="AT454" s="260"/>
      <c r="AU454" s="194"/>
      <c r="AV454" s="194"/>
      <c r="AW454" s="194"/>
      <c r="AX454" s="195"/>
    </row>
    <row r="455" spans="1:50" ht="22.5" hidden="1" customHeight="1" x14ac:dyDescent="0.2">
      <c r="A455" s="846"/>
      <c r="B455" s="841"/>
      <c r="C455" s="150"/>
      <c r="D455" s="841"/>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9"/>
      <c r="AF455" s="194"/>
      <c r="AG455" s="194"/>
      <c r="AH455" s="260"/>
      <c r="AI455" s="259"/>
      <c r="AJ455" s="194"/>
      <c r="AK455" s="194"/>
      <c r="AL455" s="194"/>
      <c r="AM455" s="259"/>
      <c r="AN455" s="194"/>
      <c r="AO455" s="194"/>
      <c r="AP455" s="260"/>
      <c r="AQ455" s="259"/>
      <c r="AR455" s="194"/>
      <c r="AS455" s="194"/>
      <c r="AT455" s="260"/>
      <c r="AU455" s="194"/>
      <c r="AV455" s="194"/>
      <c r="AW455" s="194"/>
      <c r="AX455" s="195"/>
    </row>
    <row r="456" spans="1:50" ht="22.5" hidden="1" customHeight="1" x14ac:dyDescent="0.2">
      <c r="A456" s="846"/>
      <c r="B456" s="841"/>
      <c r="C456" s="150"/>
      <c r="D456" s="841"/>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6" t="s">
        <v>16</v>
      </c>
      <c r="AC456" s="396"/>
      <c r="AD456" s="396"/>
      <c r="AE456" s="259"/>
      <c r="AF456" s="194"/>
      <c r="AG456" s="194"/>
      <c r="AH456" s="260"/>
      <c r="AI456" s="259"/>
      <c r="AJ456" s="194"/>
      <c r="AK456" s="194"/>
      <c r="AL456" s="194"/>
      <c r="AM456" s="259"/>
      <c r="AN456" s="194"/>
      <c r="AO456" s="194"/>
      <c r="AP456" s="260"/>
      <c r="AQ456" s="259"/>
      <c r="AR456" s="194"/>
      <c r="AS456" s="194"/>
      <c r="AT456" s="260"/>
      <c r="AU456" s="194"/>
      <c r="AV456" s="194"/>
      <c r="AW456" s="194"/>
      <c r="AX456" s="195"/>
    </row>
    <row r="457" spans="1:50" ht="18.75" hidden="1" customHeight="1" x14ac:dyDescent="0.2">
      <c r="A457" s="846"/>
      <c r="B457" s="841"/>
      <c r="C457" s="150"/>
      <c r="D457" s="841"/>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5" t="s">
        <v>347</v>
      </c>
      <c r="AF457" s="376"/>
      <c r="AG457" s="376"/>
      <c r="AH457" s="377"/>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2">
      <c r="A458" s="846"/>
      <c r="B458" s="841"/>
      <c r="C458" s="150"/>
      <c r="D458" s="841"/>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2">
      <c r="A459" s="846"/>
      <c r="B459" s="841"/>
      <c r="C459" s="150"/>
      <c r="D459" s="841"/>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9"/>
      <c r="AF459" s="194"/>
      <c r="AG459" s="194"/>
      <c r="AH459" s="194"/>
      <c r="AI459" s="259"/>
      <c r="AJ459" s="194"/>
      <c r="AK459" s="194"/>
      <c r="AL459" s="194"/>
      <c r="AM459" s="259"/>
      <c r="AN459" s="194"/>
      <c r="AO459" s="194"/>
      <c r="AP459" s="260"/>
      <c r="AQ459" s="259"/>
      <c r="AR459" s="194"/>
      <c r="AS459" s="194"/>
      <c r="AT459" s="260"/>
      <c r="AU459" s="194"/>
      <c r="AV459" s="194"/>
      <c r="AW459" s="194"/>
      <c r="AX459" s="195"/>
    </row>
    <row r="460" spans="1:50" ht="22.5" hidden="1" customHeight="1" x14ac:dyDescent="0.2">
      <c r="A460" s="846"/>
      <c r="B460" s="841"/>
      <c r="C460" s="150"/>
      <c r="D460" s="841"/>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9"/>
      <c r="AF460" s="194"/>
      <c r="AG460" s="194"/>
      <c r="AH460" s="260"/>
      <c r="AI460" s="259"/>
      <c r="AJ460" s="194"/>
      <c r="AK460" s="194"/>
      <c r="AL460" s="194"/>
      <c r="AM460" s="259"/>
      <c r="AN460" s="194"/>
      <c r="AO460" s="194"/>
      <c r="AP460" s="260"/>
      <c r="AQ460" s="259"/>
      <c r="AR460" s="194"/>
      <c r="AS460" s="194"/>
      <c r="AT460" s="260"/>
      <c r="AU460" s="194"/>
      <c r="AV460" s="194"/>
      <c r="AW460" s="194"/>
      <c r="AX460" s="195"/>
    </row>
    <row r="461" spans="1:50" ht="22.5" hidden="1" customHeight="1" x14ac:dyDescent="0.2">
      <c r="A461" s="846"/>
      <c r="B461" s="841"/>
      <c r="C461" s="150"/>
      <c r="D461" s="841"/>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6" t="s">
        <v>16</v>
      </c>
      <c r="AC461" s="396"/>
      <c r="AD461" s="396"/>
      <c r="AE461" s="259"/>
      <c r="AF461" s="194"/>
      <c r="AG461" s="194"/>
      <c r="AH461" s="260"/>
      <c r="AI461" s="259"/>
      <c r="AJ461" s="194"/>
      <c r="AK461" s="194"/>
      <c r="AL461" s="194"/>
      <c r="AM461" s="259"/>
      <c r="AN461" s="194"/>
      <c r="AO461" s="194"/>
      <c r="AP461" s="260"/>
      <c r="AQ461" s="259"/>
      <c r="AR461" s="194"/>
      <c r="AS461" s="194"/>
      <c r="AT461" s="260"/>
      <c r="AU461" s="194"/>
      <c r="AV461" s="194"/>
      <c r="AW461" s="194"/>
      <c r="AX461" s="195"/>
    </row>
    <row r="462" spans="1:50" ht="22.5" hidden="1" customHeight="1" x14ac:dyDescent="0.2">
      <c r="A462" s="846"/>
      <c r="B462" s="841"/>
      <c r="C462" s="150"/>
      <c r="D462" s="841"/>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hidden="1" customHeight="1" x14ac:dyDescent="0.2">
      <c r="A463" s="846"/>
      <c r="B463" s="841"/>
      <c r="C463" s="150"/>
      <c r="D463" s="841"/>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hidden="1" customHeight="1" x14ac:dyDescent="0.2">
      <c r="A464" s="846"/>
      <c r="B464" s="841"/>
      <c r="C464" s="150"/>
      <c r="D464" s="841"/>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2">
      <c r="A465" s="846"/>
      <c r="B465" s="841"/>
      <c r="C465" s="150"/>
      <c r="D465" s="841"/>
      <c r="E465" s="172" t="s">
        <v>322</v>
      </c>
      <c r="F465" s="177"/>
      <c r="G465" s="761" t="s">
        <v>362</v>
      </c>
      <c r="H465" s="146"/>
      <c r="I465" s="146"/>
      <c r="J465" s="762"/>
      <c r="K465" s="763"/>
      <c r="L465" s="763"/>
      <c r="M465" s="763"/>
      <c r="N465" s="763"/>
      <c r="O465" s="763"/>
      <c r="P465" s="763"/>
      <c r="Q465" s="763"/>
      <c r="R465" s="763"/>
      <c r="S465" s="763"/>
      <c r="T465" s="764"/>
      <c r="U465" s="763"/>
      <c r="V465" s="763"/>
      <c r="W465" s="763"/>
      <c r="X465" s="763"/>
      <c r="Y465" s="763"/>
      <c r="Z465" s="763"/>
      <c r="AA465" s="763"/>
      <c r="AB465" s="763"/>
      <c r="AC465" s="763"/>
      <c r="AD465" s="763"/>
      <c r="AE465" s="763"/>
      <c r="AF465" s="763"/>
      <c r="AG465" s="763"/>
      <c r="AH465" s="763"/>
      <c r="AI465" s="763"/>
      <c r="AJ465" s="763"/>
      <c r="AK465" s="763"/>
      <c r="AL465" s="763"/>
      <c r="AM465" s="763"/>
      <c r="AN465" s="763"/>
      <c r="AO465" s="763"/>
      <c r="AP465" s="763"/>
      <c r="AQ465" s="763"/>
      <c r="AR465" s="763"/>
      <c r="AS465" s="763"/>
      <c r="AT465" s="763"/>
      <c r="AU465" s="763"/>
      <c r="AV465" s="763"/>
      <c r="AW465" s="763"/>
      <c r="AX465" s="850"/>
    </row>
    <row r="466" spans="1:50" ht="18.75" hidden="1" customHeight="1" x14ac:dyDescent="0.2">
      <c r="A466" s="846"/>
      <c r="B466" s="841"/>
      <c r="C466" s="150"/>
      <c r="D466" s="841"/>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5" t="s">
        <v>347</v>
      </c>
      <c r="AF466" s="376"/>
      <c r="AG466" s="376"/>
      <c r="AH466" s="377"/>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2">
      <c r="A467" s="846"/>
      <c r="B467" s="841"/>
      <c r="C467" s="150"/>
      <c r="D467" s="841"/>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2">
      <c r="A468" s="846"/>
      <c r="B468" s="841"/>
      <c r="C468" s="150"/>
      <c r="D468" s="841"/>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9"/>
      <c r="AF468" s="194"/>
      <c r="AG468" s="194"/>
      <c r="AH468" s="194"/>
      <c r="AI468" s="259"/>
      <c r="AJ468" s="194"/>
      <c r="AK468" s="194"/>
      <c r="AL468" s="194"/>
      <c r="AM468" s="259"/>
      <c r="AN468" s="194"/>
      <c r="AO468" s="194"/>
      <c r="AP468" s="260"/>
      <c r="AQ468" s="259"/>
      <c r="AR468" s="194"/>
      <c r="AS468" s="194"/>
      <c r="AT468" s="260"/>
      <c r="AU468" s="194"/>
      <c r="AV468" s="194"/>
      <c r="AW468" s="194"/>
      <c r="AX468" s="195"/>
    </row>
    <row r="469" spans="1:50" ht="22.5" hidden="1" customHeight="1" x14ac:dyDescent="0.2">
      <c r="A469" s="846"/>
      <c r="B469" s="841"/>
      <c r="C469" s="150"/>
      <c r="D469" s="841"/>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9"/>
      <c r="AF469" s="194"/>
      <c r="AG469" s="194"/>
      <c r="AH469" s="260"/>
      <c r="AI469" s="259"/>
      <c r="AJ469" s="194"/>
      <c r="AK469" s="194"/>
      <c r="AL469" s="194"/>
      <c r="AM469" s="259"/>
      <c r="AN469" s="194"/>
      <c r="AO469" s="194"/>
      <c r="AP469" s="260"/>
      <c r="AQ469" s="259"/>
      <c r="AR469" s="194"/>
      <c r="AS469" s="194"/>
      <c r="AT469" s="260"/>
      <c r="AU469" s="194"/>
      <c r="AV469" s="194"/>
      <c r="AW469" s="194"/>
      <c r="AX469" s="195"/>
    </row>
    <row r="470" spans="1:50" ht="22.5" hidden="1" customHeight="1" x14ac:dyDescent="0.2">
      <c r="A470" s="846"/>
      <c r="B470" s="841"/>
      <c r="C470" s="150"/>
      <c r="D470" s="841"/>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6" t="s">
        <v>16</v>
      </c>
      <c r="AC470" s="396"/>
      <c r="AD470" s="396"/>
      <c r="AE470" s="259"/>
      <c r="AF470" s="194"/>
      <c r="AG470" s="194"/>
      <c r="AH470" s="260"/>
      <c r="AI470" s="259"/>
      <c r="AJ470" s="194"/>
      <c r="AK470" s="194"/>
      <c r="AL470" s="194"/>
      <c r="AM470" s="259"/>
      <c r="AN470" s="194"/>
      <c r="AO470" s="194"/>
      <c r="AP470" s="260"/>
      <c r="AQ470" s="259"/>
      <c r="AR470" s="194"/>
      <c r="AS470" s="194"/>
      <c r="AT470" s="260"/>
      <c r="AU470" s="194"/>
      <c r="AV470" s="194"/>
      <c r="AW470" s="194"/>
      <c r="AX470" s="195"/>
    </row>
    <row r="471" spans="1:50" ht="18.75" hidden="1" customHeight="1" x14ac:dyDescent="0.2">
      <c r="A471" s="846"/>
      <c r="B471" s="841"/>
      <c r="C471" s="150"/>
      <c r="D471" s="841"/>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5" t="s">
        <v>347</v>
      </c>
      <c r="AF471" s="376"/>
      <c r="AG471" s="376"/>
      <c r="AH471" s="377"/>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2">
      <c r="A472" s="846"/>
      <c r="B472" s="841"/>
      <c r="C472" s="150"/>
      <c r="D472" s="841"/>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2">
      <c r="A473" s="846"/>
      <c r="B473" s="841"/>
      <c r="C473" s="150"/>
      <c r="D473" s="841"/>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9"/>
      <c r="AF473" s="194"/>
      <c r="AG473" s="194"/>
      <c r="AH473" s="194"/>
      <c r="AI473" s="259"/>
      <c r="AJ473" s="194"/>
      <c r="AK473" s="194"/>
      <c r="AL473" s="194"/>
      <c r="AM473" s="259"/>
      <c r="AN473" s="194"/>
      <c r="AO473" s="194"/>
      <c r="AP473" s="260"/>
      <c r="AQ473" s="259"/>
      <c r="AR473" s="194"/>
      <c r="AS473" s="194"/>
      <c r="AT473" s="260"/>
      <c r="AU473" s="194"/>
      <c r="AV473" s="194"/>
      <c r="AW473" s="194"/>
      <c r="AX473" s="195"/>
    </row>
    <row r="474" spans="1:50" ht="22.5" hidden="1" customHeight="1" x14ac:dyDescent="0.2">
      <c r="A474" s="846"/>
      <c r="B474" s="841"/>
      <c r="C474" s="150"/>
      <c r="D474" s="841"/>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9"/>
      <c r="AF474" s="194"/>
      <c r="AG474" s="194"/>
      <c r="AH474" s="260"/>
      <c r="AI474" s="259"/>
      <c r="AJ474" s="194"/>
      <c r="AK474" s="194"/>
      <c r="AL474" s="194"/>
      <c r="AM474" s="259"/>
      <c r="AN474" s="194"/>
      <c r="AO474" s="194"/>
      <c r="AP474" s="260"/>
      <c r="AQ474" s="259"/>
      <c r="AR474" s="194"/>
      <c r="AS474" s="194"/>
      <c r="AT474" s="260"/>
      <c r="AU474" s="194"/>
      <c r="AV474" s="194"/>
      <c r="AW474" s="194"/>
      <c r="AX474" s="195"/>
    </row>
    <row r="475" spans="1:50" ht="22.5" hidden="1" customHeight="1" x14ac:dyDescent="0.2">
      <c r="A475" s="846"/>
      <c r="B475" s="841"/>
      <c r="C475" s="150"/>
      <c r="D475" s="841"/>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6" t="s">
        <v>16</v>
      </c>
      <c r="AC475" s="396"/>
      <c r="AD475" s="396"/>
      <c r="AE475" s="259"/>
      <c r="AF475" s="194"/>
      <c r="AG475" s="194"/>
      <c r="AH475" s="260"/>
      <c r="AI475" s="259"/>
      <c r="AJ475" s="194"/>
      <c r="AK475" s="194"/>
      <c r="AL475" s="194"/>
      <c r="AM475" s="259"/>
      <c r="AN475" s="194"/>
      <c r="AO475" s="194"/>
      <c r="AP475" s="260"/>
      <c r="AQ475" s="259"/>
      <c r="AR475" s="194"/>
      <c r="AS475" s="194"/>
      <c r="AT475" s="260"/>
      <c r="AU475" s="194"/>
      <c r="AV475" s="194"/>
      <c r="AW475" s="194"/>
      <c r="AX475" s="195"/>
    </row>
    <row r="476" spans="1:50" ht="18.75" hidden="1" customHeight="1" x14ac:dyDescent="0.2">
      <c r="A476" s="846"/>
      <c r="B476" s="841"/>
      <c r="C476" s="150"/>
      <c r="D476" s="841"/>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5" t="s">
        <v>347</v>
      </c>
      <c r="AF476" s="376"/>
      <c r="AG476" s="376"/>
      <c r="AH476" s="377"/>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2">
      <c r="A477" s="846"/>
      <c r="B477" s="841"/>
      <c r="C477" s="150"/>
      <c r="D477" s="841"/>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2">
      <c r="A478" s="846"/>
      <c r="B478" s="841"/>
      <c r="C478" s="150"/>
      <c r="D478" s="841"/>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9"/>
      <c r="AF478" s="194"/>
      <c r="AG478" s="194"/>
      <c r="AH478" s="194"/>
      <c r="AI478" s="259"/>
      <c r="AJ478" s="194"/>
      <c r="AK478" s="194"/>
      <c r="AL478" s="194"/>
      <c r="AM478" s="259"/>
      <c r="AN478" s="194"/>
      <c r="AO478" s="194"/>
      <c r="AP478" s="260"/>
      <c r="AQ478" s="259"/>
      <c r="AR478" s="194"/>
      <c r="AS478" s="194"/>
      <c r="AT478" s="260"/>
      <c r="AU478" s="194"/>
      <c r="AV478" s="194"/>
      <c r="AW478" s="194"/>
      <c r="AX478" s="195"/>
    </row>
    <row r="479" spans="1:50" ht="22.5" hidden="1" customHeight="1" x14ac:dyDescent="0.2">
      <c r="A479" s="846"/>
      <c r="B479" s="841"/>
      <c r="C479" s="150"/>
      <c r="D479" s="841"/>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9"/>
      <c r="AF479" s="194"/>
      <c r="AG479" s="194"/>
      <c r="AH479" s="260"/>
      <c r="AI479" s="259"/>
      <c r="AJ479" s="194"/>
      <c r="AK479" s="194"/>
      <c r="AL479" s="194"/>
      <c r="AM479" s="259"/>
      <c r="AN479" s="194"/>
      <c r="AO479" s="194"/>
      <c r="AP479" s="260"/>
      <c r="AQ479" s="259"/>
      <c r="AR479" s="194"/>
      <c r="AS479" s="194"/>
      <c r="AT479" s="260"/>
      <c r="AU479" s="194"/>
      <c r="AV479" s="194"/>
      <c r="AW479" s="194"/>
      <c r="AX479" s="195"/>
    </row>
    <row r="480" spans="1:50" ht="22.5" hidden="1" customHeight="1" x14ac:dyDescent="0.2">
      <c r="A480" s="846"/>
      <c r="B480" s="841"/>
      <c r="C480" s="150"/>
      <c r="D480" s="841"/>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39" t="s">
        <v>16</v>
      </c>
      <c r="AC480" s="839"/>
      <c r="AD480" s="839"/>
      <c r="AE480" s="259"/>
      <c r="AF480" s="194"/>
      <c r="AG480" s="194"/>
      <c r="AH480" s="260"/>
      <c r="AI480" s="259"/>
      <c r="AJ480" s="194"/>
      <c r="AK480" s="194"/>
      <c r="AL480" s="194"/>
      <c r="AM480" s="259"/>
      <c r="AN480" s="194"/>
      <c r="AO480" s="194"/>
      <c r="AP480" s="260"/>
      <c r="AQ480" s="259"/>
      <c r="AR480" s="194"/>
      <c r="AS480" s="194"/>
      <c r="AT480" s="260"/>
      <c r="AU480" s="194"/>
      <c r="AV480" s="194"/>
      <c r="AW480" s="194"/>
      <c r="AX480" s="195"/>
    </row>
    <row r="481" spans="1:50" ht="18.75" hidden="1" customHeight="1" x14ac:dyDescent="0.2">
      <c r="A481" s="846"/>
      <c r="B481" s="841"/>
      <c r="C481" s="150"/>
      <c r="D481" s="841"/>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5" t="s">
        <v>347</v>
      </c>
      <c r="AF481" s="376"/>
      <c r="AG481" s="376"/>
      <c r="AH481" s="377"/>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2">
      <c r="A482" s="846"/>
      <c r="B482" s="841"/>
      <c r="C482" s="150"/>
      <c r="D482" s="841"/>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2">
      <c r="A483" s="846"/>
      <c r="B483" s="841"/>
      <c r="C483" s="150"/>
      <c r="D483" s="841"/>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9"/>
      <c r="AF483" s="194"/>
      <c r="AG483" s="194"/>
      <c r="AH483" s="194"/>
      <c r="AI483" s="259"/>
      <c r="AJ483" s="194"/>
      <c r="AK483" s="194"/>
      <c r="AL483" s="194"/>
      <c r="AM483" s="259"/>
      <c r="AN483" s="194"/>
      <c r="AO483" s="194"/>
      <c r="AP483" s="260"/>
      <c r="AQ483" s="259"/>
      <c r="AR483" s="194"/>
      <c r="AS483" s="194"/>
      <c r="AT483" s="260"/>
      <c r="AU483" s="194"/>
      <c r="AV483" s="194"/>
      <c r="AW483" s="194"/>
      <c r="AX483" s="195"/>
    </row>
    <row r="484" spans="1:50" ht="22.5" hidden="1" customHeight="1" x14ac:dyDescent="0.2">
      <c r="A484" s="846"/>
      <c r="B484" s="841"/>
      <c r="C484" s="150"/>
      <c r="D484" s="841"/>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9"/>
      <c r="AF484" s="194"/>
      <c r="AG484" s="194"/>
      <c r="AH484" s="260"/>
      <c r="AI484" s="259"/>
      <c r="AJ484" s="194"/>
      <c r="AK484" s="194"/>
      <c r="AL484" s="194"/>
      <c r="AM484" s="259"/>
      <c r="AN484" s="194"/>
      <c r="AO484" s="194"/>
      <c r="AP484" s="260"/>
      <c r="AQ484" s="259"/>
      <c r="AR484" s="194"/>
      <c r="AS484" s="194"/>
      <c r="AT484" s="260"/>
      <c r="AU484" s="194"/>
      <c r="AV484" s="194"/>
      <c r="AW484" s="194"/>
      <c r="AX484" s="195"/>
    </row>
    <row r="485" spans="1:50" ht="22.5" hidden="1" customHeight="1" x14ac:dyDescent="0.2">
      <c r="A485" s="846"/>
      <c r="B485" s="841"/>
      <c r="C485" s="150"/>
      <c r="D485" s="841"/>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6" t="s">
        <v>16</v>
      </c>
      <c r="AC485" s="396"/>
      <c r="AD485" s="396"/>
      <c r="AE485" s="259"/>
      <c r="AF485" s="194"/>
      <c r="AG485" s="194"/>
      <c r="AH485" s="260"/>
      <c r="AI485" s="259"/>
      <c r="AJ485" s="194"/>
      <c r="AK485" s="194"/>
      <c r="AL485" s="194"/>
      <c r="AM485" s="259"/>
      <c r="AN485" s="194"/>
      <c r="AO485" s="194"/>
      <c r="AP485" s="260"/>
      <c r="AQ485" s="259"/>
      <c r="AR485" s="194"/>
      <c r="AS485" s="194"/>
      <c r="AT485" s="260"/>
      <c r="AU485" s="194"/>
      <c r="AV485" s="194"/>
      <c r="AW485" s="194"/>
      <c r="AX485" s="195"/>
    </row>
    <row r="486" spans="1:50" ht="18.75" hidden="1" customHeight="1" x14ac:dyDescent="0.2">
      <c r="A486" s="846"/>
      <c r="B486" s="841"/>
      <c r="C486" s="150"/>
      <c r="D486" s="841"/>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5" t="s">
        <v>347</v>
      </c>
      <c r="AF486" s="376"/>
      <c r="AG486" s="376"/>
      <c r="AH486" s="377"/>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2">
      <c r="A487" s="846"/>
      <c r="B487" s="841"/>
      <c r="C487" s="150"/>
      <c r="D487" s="841"/>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2">
      <c r="A488" s="846"/>
      <c r="B488" s="841"/>
      <c r="C488" s="150"/>
      <c r="D488" s="841"/>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9"/>
      <c r="AF488" s="194"/>
      <c r="AG488" s="194"/>
      <c r="AH488" s="194"/>
      <c r="AI488" s="259"/>
      <c r="AJ488" s="194"/>
      <c r="AK488" s="194"/>
      <c r="AL488" s="194"/>
      <c r="AM488" s="259"/>
      <c r="AN488" s="194"/>
      <c r="AO488" s="194"/>
      <c r="AP488" s="260"/>
      <c r="AQ488" s="259"/>
      <c r="AR488" s="194"/>
      <c r="AS488" s="194"/>
      <c r="AT488" s="260"/>
      <c r="AU488" s="194"/>
      <c r="AV488" s="194"/>
      <c r="AW488" s="194"/>
      <c r="AX488" s="195"/>
    </row>
    <row r="489" spans="1:50" ht="22.5" hidden="1" customHeight="1" x14ac:dyDescent="0.2">
      <c r="A489" s="846"/>
      <c r="B489" s="841"/>
      <c r="C489" s="150"/>
      <c r="D489" s="841"/>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9"/>
      <c r="AF489" s="194"/>
      <c r="AG489" s="194"/>
      <c r="AH489" s="260"/>
      <c r="AI489" s="259"/>
      <c r="AJ489" s="194"/>
      <c r="AK489" s="194"/>
      <c r="AL489" s="194"/>
      <c r="AM489" s="259"/>
      <c r="AN489" s="194"/>
      <c r="AO489" s="194"/>
      <c r="AP489" s="260"/>
      <c r="AQ489" s="259"/>
      <c r="AR489" s="194"/>
      <c r="AS489" s="194"/>
      <c r="AT489" s="260"/>
      <c r="AU489" s="194"/>
      <c r="AV489" s="194"/>
      <c r="AW489" s="194"/>
      <c r="AX489" s="195"/>
    </row>
    <row r="490" spans="1:50" ht="22.5" hidden="1" customHeight="1" x14ac:dyDescent="0.2">
      <c r="A490" s="846"/>
      <c r="B490" s="841"/>
      <c r="C490" s="150"/>
      <c r="D490" s="841"/>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6" t="s">
        <v>16</v>
      </c>
      <c r="AC490" s="396"/>
      <c r="AD490" s="396"/>
      <c r="AE490" s="259"/>
      <c r="AF490" s="194"/>
      <c r="AG490" s="194"/>
      <c r="AH490" s="260"/>
      <c r="AI490" s="259"/>
      <c r="AJ490" s="194"/>
      <c r="AK490" s="194"/>
      <c r="AL490" s="194"/>
      <c r="AM490" s="259"/>
      <c r="AN490" s="194"/>
      <c r="AO490" s="194"/>
      <c r="AP490" s="260"/>
      <c r="AQ490" s="259"/>
      <c r="AR490" s="194"/>
      <c r="AS490" s="194"/>
      <c r="AT490" s="260"/>
      <c r="AU490" s="194"/>
      <c r="AV490" s="194"/>
      <c r="AW490" s="194"/>
      <c r="AX490" s="195"/>
    </row>
    <row r="491" spans="1:50" ht="18.75" hidden="1" customHeight="1" x14ac:dyDescent="0.2">
      <c r="A491" s="846"/>
      <c r="B491" s="841"/>
      <c r="C491" s="150"/>
      <c r="D491" s="841"/>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5" t="s">
        <v>347</v>
      </c>
      <c r="AF491" s="376"/>
      <c r="AG491" s="376"/>
      <c r="AH491" s="377"/>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2">
      <c r="A492" s="846"/>
      <c r="B492" s="841"/>
      <c r="C492" s="150"/>
      <c r="D492" s="841"/>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2">
      <c r="A493" s="846"/>
      <c r="B493" s="841"/>
      <c r="C493" s="150"/>
      <c r="D493" s="841"/>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9"/>
      <c r="AF493" s="194"/>
      <c r="AG493" s="194"/>
      <c r="AH493" s="194"/>
      <c r="AI493" s="259"/>
      <c r="AJ493" s="194"/>
      <c r="AK493" s="194"/>
      <c r="AL493" s="194"/>
      <c r="AM493" s="259"/>
      <c r="AN493" s="194"/>
      <c r="AO493" s="194"/>
      <c r="AP493" s="260"/>
      <c r="AQ493" s="259"/>
      <c r="AR493" s="194"/>
      <c r="AS493" s="194"/>
      <c r="AT493" s="260"/>
      <c r="AU493" s="194"/>
      <c r="AV493" s="194"/>
      <c r="AW493" s="194"/>
      <c r="AX493" s="195"/>
    </row>
    <row r="494" spans="1:50" ht="22.5" hidden="1" customHeight="1" x14ac:dyDescent="0.2">
      <c r="A494" s="846"/>
      <c r="B494" s="841"/>
      <c r="C494" s="150"/>
      <c r="D494" s="841"/>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9"/>
      <c r="AF494" s="194"/>
      <c r="AG494" s="194"/>
      <c r="AH494" s="260"/>
      <c r="AI494" s="259"/>
      <c r="AJ494" s="194"/>
      <c r="AK494" s="194"/>
      <c r="AL494" s="194"/>
      <c r="AM494" s="259"/>
      <c r="AN494" s="194"/>
      <c r="AO494" s="194"/>
      <c r="AP494" s="260"/>
      <c r="AQ494" s="259"/>
      <c r="AR494" s="194"/>
      <c r="AS494" s="194"/>
      <c r="AT494" s="260"/>
      <c r="AU494" s="194"/>
      <c r="AV494" s="194"/>
      <c r="AW494" s="194"/>
      <c r="AX494" s="195"/>
    </row>
    <row r="495" spans="1:50" ht="22.5" hidden="1" customHeight="1" x14ac:dyDescent="0.2">
      <c r="A495" s="846"/>
      <c r="B495" s="841"/>
      <c r="C495" s="150"/>
      <c r="D495" s="841"/>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6" t="s">
        <v>16</v>
      </c>
      <c r="AC495" s="396"/>
      <c r="AD495" s="396"/>
      <c r="AE495" s="259"/>
      <c r="AF495" s="194"/>
      <c r="AG495" s="194"/>
      <c r="AH495" s="260"/>
      <c r="AI495" s="259"/>
      <c r="AJ495" s="194"/>
      <c r="AK495" s="194"/>
      <c r="AL495" s="194"/>
      <c r="AM495" s="259"/>
      <c r="AN495" s="194"/>
      <c r="AO495" s="194"/>
      <c r="AP495" s="260"/>
      <c r="AQ495" s="259"/>
      <c r="AR495" s="194"/>
      <c r="AS495" s="194"/>
      <c r="AT495" s="260"/>
      <c r="AU495" s="194"/>
      <c r="AV495" s="194"/>
      <c r="AW495" s="194"/>
      <c r="AX495" s="195"/>
    </row>
    <row r="496" spans="1:50" ht="18.75" hidden="1" customHeight="1" x14ac:dyDescent="0.2">
      <c r="A496" s="846"/>
      <c r="B496" s="841"/>
      <c r="C496" s="150"/>
      <c r="D496" s="841"/>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5" t="s">
        <v>347</v>
      </c>
      <c r="AF496" s="376"/>
      <c r="AG496" s="376"/>
      <c r="AH496" s="377"/>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2">
      <c r="A497" s="846"/>
      <c r="B497" s="841"/>
      <c r="C497" s="150"/>
      <c r="D497" s="841"/>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2">
      <c r="A498" s="846"/>
      <c r="B498" s="841"/>
      <c r="C498" s="150"/>
      <c r="D498" s="841"/>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9"/>
      <c r="AF498" s="194"/>
      <c r="AG498" s="194"/>
      <c r="AH498" s="194"/>
      <c r="AI498" s="259"/>
      <c r="AJ498" s="194"/>
      <c r="AK498" s="194"/>
      <c r="AL498" s="194"/>
      <c r="AM498" s="259"/>
      <c r="AN498" s="194"/>
      <c r="AO498" s="194"/>
      <c r="AP498" s="260"/>
      <c r="AQ498" s="259"/>
      <c r="AR498" s="194"/>
      <c r="AS498" s="194"/>
      <c r="AT498" s="260"/>
      <c r="AU498" s="194"/>
      <c r="AV498" s="194"/>
      <c r="AW498" s="194"/>
      <c r="AX498" s="195"/>
    </row>
    <row r="499" spans="1:50" ht="22.5" hidden="1" customHeight="1" x14ac:dyDescent="0.2">
      <c r="A499" s="846"/>
      <c r="B499" s="841"/>
      <c r="C499" s="150"/>
      <c r="D499" s="841"/>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9"/>
      <c r="AF499" s="194"/>
      <c r="AG499" s="194"/>
      <c r="AH499" s="260"/>
      <c r="AI499" s="259"/>
      <c r="AJ499" s="194"/>
      <c r="AK499" s="194"/>
      <c r="AL499" s="194"/>
      <c r="AM499" s="259"/>
      <c r="AN499" s="194"/>
      <c r="AO499" s="194"/>
      <c r="AP499" s="260"/>
      <c r="AQ499" s="259"/>
      <c r="AR499" s="194"/>
      <c r="AS499" s="194"/>
      <c r="AT499" s="260"/>
      <c r="AU499" s="194"/>
      <c r="AV499" s="194"/>
      <c r="AW499" s="194"/>
      <c r="AX499" s="195"/>
    </row>
    <row r="500" spans="1:50" ht="22.5" hidden="1" customHeight="1" x14ac:dyDescent="0.2">
      <c r="A500" s="846"/>
      <c r="B500" s="841"/>
      <c r="C500" s="150"/>
      <c r="D500" s="841"/>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6" t="s">
        <v>16</v>
      </c>
      <c r="AC500" s="396"/>
      <c r="AD500" s="396"/>
      <c r="AE500" s="259"/>
      <c r="AF500" s="194"/>
      <c r="AG500" s="194"/>
      <c r="AH500" s="260"/>
      <c r="AI500" s="259"/>
      <c r="AJ500" s="194"/>
      <c r="AK500" s="194"/>
      <c r="AL500" s="194"/>
      <c r="AM500" s="259"/>
      <c r="AN500" s="194"/>
      <c r="AO500" s="194"/>
      <c r="AP500" s="260"/>
      <c r="AQ500" s="259"/>
      <c r="AR500" s="194"/>
      <c r="AS500" s="194"/>
      <c r="AT500" s="260"/>
      <c r="AU500" s="194"/>
      <c r="AV500" s="194"/>
      <c r="AW500" s="194"/>
      <c r="AX500" s="195"/>
    </row>
    <row r="501" spans="1:50" ht="18.75" hidden="1" customHeight="1" x14ac:dyDescent="0.2">
      <c r="A501" s="846"/>
      <c r="B501" s="841"/>
      <c r="C501" s="150"/>
      <c r="D501" s="841"/>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5" t="s">
        <v>347</v>
      </c>
      <c r="AF501" s="376"/>
      <c r="AG501" s="376"/>
      <c r="AH501" s="377"/>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2">
      <c r="A502" s="846"/>
      <c r="B502" s="841"/>
      <c r="C502" s="150"/>
      <c r="D502" s="841"/>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2">
      <c r="A503" s="846"/>
      <c r="B503" s="841"/>
      <c r="C503" s="150"/>
      <c r="D503" s="841"/>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9"/>
      <c r="AF503" s="194"/>
      <c r="AG503" s="194"/>
      <c r="AH503" s="194"/>
      <c r="AI503" s="259"/>
      <c r="AJ503" s="194"/>
      <c r="AK503" s="194"/>
      <c r="AL503" s="194"/>
      <c r="AM503" s="259"/>
      <c r="AN503" s="194"/>
      <c r="AO503" s="194"/>
      <c r="AP503" s="260"/>
      <c r="AQ503" s="259"/>
      <c r="AR503" s="194"/>
      <c r="AS503" s="194"/>
      <c r="AT503" s="260"/>
      <c r="AU503" s="194"/>
      <c r="AV503" s="194"/>
      <c r="AW503" s="194"/>
      <c r="AX503" s="195"/>
    </row>
    <row r="504" spans="1:50" ht="22.5" hidden="1" customHeight="1" x14ac:dyDescent="0.2">
      <c r="A504" s="846"/>
      <c r="B504" s="841"/>
      <c r="C504" s="150"/>
      <c r="D504" s="841"/>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9"/>
      <c r="AF504" s="194"/>
      <c r="AG504" s="194"/>
      <c r="AH504" s="260"/>
      <c r="AI504" s="259"/>
      <c r="AJ504" s="194"/>
      <c r="AK504" s="194"/>
      <c r="AL504" s="194"/>
      <c r="AM504" s="259"/>
      <c r="AN504" s="194"/>
      <c r="AO504" s="194"/>
      <c r="AP504" s="260"/>
      <c r="AQ504" s="259"/>
      <c r="AR504" s="194"/>
      <c r="AS504" s="194"/>
      <c r="AT504" s="260"/>
      <c r="AU504" s="194"/>
      <c r="AV504" s="194"/>
      <c r="AW504" s="194"/>
      <c r="AX504" s="195"/>
    </row>
    <row r="505" spans="1:50" ht="22.5" hidden="1" customHeight="1" x14ac:dyDescent="0.2">
      <c r="A505" s="846"/>
      <c r="B505" s="841"/>
      <c r="C505" s="150"/>
      <c r="D505" s="841"/>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6" t="s">
        <v>16</v>
      </c>
      <c r="AC505" s="396"/>
      <c r="AD505" s="396"/>
      <c r="AE505" s="259"/>
      <c r="AF505" s="194"/>
      <c r="AG505" s="194"/>
      <c r="AH505" s="260"/>
      <c r="AI505" s="259"/>
      <c r="AJ505" s="194"/>
      <c r="AK505" s="194"/>
      <c r="AL505" s="194"/>
      <c r="AM505" s="259"/>
      <c r="AN505" s="194"/>
      <c r="AO505" s="194"/>
      <c r="AP505" s="260"/>
      <c r="AQ505" s="259"/>
      <c r="AR505" s="194"/>
      <c r="AS505" s="194"/>
      <c r="AT505" s="260"/>
      <c r="AU505" s="194"/>
      <c r="AV505" s="194"/>
      <c r="AW505" s="194"/>
      <c r="AX505" s="195"/>
    </row>
    <row r="506" spans="1:50" ht="18.75" hidden="1" customHeight="1" x14ac:dyDescent="0.2">
      <c r="A506" s="846"/>
      <c r="B506" s="841"/>
      <c r="C506" s="150"/>
      <c r="D506" s="841"/>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5" t="s">
        <v>347</v>
      </c>
      <c r="AF506" s="376"/>
      <c r="AG506" s="376"/>
      <c r="AH506" s="377"/>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2">
      <c r="A507" s="846"/>
      <c r="B507" s="841"/>
      <c r="C507" s="150"/>
      <c r="D507" s="841"/>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2">
      <c r="A508" s="846"/>
      <c r="B508" s="841"/>
      <c r="C508" s="150"/>
      <c r="D508" s="841"/>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9"/>
      <c r="AF508" s="194"/>
      <c r="AG508" s="194"/>
      <c r="AH508" s="194"/>
      <c r="AI508" s="259"/>
      <c r="AJ508" s="194"/>
      <c r="AK508" s="194"/>
      <c r="AL508" s="194"/>
      <c r="AM508" s="259"/>
      <c r="AN508" s="194"/>
      <c r="AO508" s="194"/>
      <c r="AP508" s="260"/>
      <c r="AQ508" s="259"/>
      <c r="AR508" s="194"/>
      <c r="AS508" s="194"/>
      <c r="AT508" s="260"/>
      <c r="AU508" s="194"/>
      <c r="AV508" s="194"/>
      <c r="AW508" s="194"/>
      <c r="AX508" s="195"/>
    </row>
    <row r="509" spans="1:50" ht="22.5" hidden="1" customHeight="1" x14ac:dyDescent="0.2">
      <c r="A509" s="846"/>
      <c r="B509" s="841"/>
      <c r="C509" s="150"/>
      <c r="D509" s="841"/>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9"/>
      <c r="AF509" s="194"/>
      <c r="AG509" s="194"/>
      <c r="AH509" s="260"/>
      <c r="AI509" s="259"/>
      <c r="AJ509" s="194"/>
      <c r="AK509" s="194"/>
      <c r="AL509" s="194"/>
      <c r="AM509" s="259"/>
      <c r="AN509" s="194"/>
      <c r="AO509" s="194"/>
      <c r="AP509" s="260"/>
      <c r="AQ509" s="259"/>
      <c r="AR509" s="194"/>
      <c r="AS509" s="194"/>
      <c r="AT509" s="260"/>
      <c r="AU509" s="194"/>
      <c r="AV509" s="194"/>
      <c r="AW509" s="194"/>
      <c r="AX509" s="195"/>
    </row>
    <row r="510" spans="1:50" ht="22.5" hidden="1" customHeight="1" x14ac:dyDescent="0.2">
      <c r="A510" s="846"/>
      <c r="B510" s="841"/>
      <c r="C510" s="150"/>
      <c r="D510" s="841"/>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6" t="s">
        <v>16</v>
      </c>
      <c r="AC510" s="396"/>
      <c r="AD510" s="396"/>
      <c r="AE510" s="259"/>
      <c r="AF510" s="194"/>
      <c r="AG510" s="194"/>
      <c r="AH510" s="260"/>
      <c r="AI510" s="259"/>
      <c r="AJ510" s="194"/>
      <c r="AK510" s="194"/>
      <c r="AL510" s="194"/>
      <c r="AM510" s="259"/>
      <c r="AN510" s="194"/>
      <c r="AO510" s="194"/>
      <c r="AP510" s="260"/>
      <c r="AQ510" s="259"/>
      <c r="AR510" s="194"/>
      <c r="AS510" s="194"/>
      <c r="AT510" s="260"/>
      <c r="AU510" s="194"/>
      <c r="AV510" s="194"/>
      <c r="AW510" s="194"/>
      <c r="AX510" s="195"/>
    </row>
    <row r="511" spans="1:50" ht="18.75" hidden="1" customHeight="1" x14ac:dyDescent="0.2">
      <c r="A511" s="846"/>
      <c r="B511" s="841"/>
      <c r="C511" s="150"/>
      <c r="D511" s="841"/>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5" t="s">
        <v>347</v>
      </c>
      <c r="AF511" s="376"/>
      <c r="AG511" s="376"/>
      <c r="AH511" s="377"/>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2">
      <c r="A512" s="846"/>
      <c r="B512" s="841"/>
      <c r="C512" s="150"/>
      <c r="D512" s="841"/>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2">
      <c r="A513" s="846"/>
      <c r="B513" s="841"/>
      <c r="C513" s="150"/>
      <c r="D513" s="841"/>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9"/>
      <c r="AF513" s="194"/>
      <c r="AG513" s="194"/>
      <c r="AH513" s="194"/>
      <c r="AI513" s="259"/>
      <c r="AJ513" s="194"/>
      <c r="AK513" s="194"/>
      <c r="AL513" s="194"/>
      <c r="AM513" s="259"/>
      <c r="AN513" s="194"/>
      <c r="AO513" s="194"/>
      <c r="AP513" s="260"/>
      <c r="AQ513" s="259"/>
      <c r="AR513" s="194"/>
      <c r="AS513" s="194"/>
      <c r="AT513" s="260"/>
      <c r="AU513" s="194"/>
      <c r="AV513" s="194"/>
      <c r="AW513" s="194"/>
      <c r="AX513" s="195"/>
    </row>
    <row r="514" spans="1:50" ht="22.5" hidden="1" customHeight="1" x14ac:dyDescent="0.2">
      <c r="A514" s="846"/>
      <c r="B514" s="841"/>
      <c r="C514" s="150"/>
      <c r="D514" s="841"/>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9"/>
      <c r="AF514" s="194"/>
      <c r="AG514" s="194"/>
      <c r="AH514" s="260"/>
      <c r="AI514" s="259"/>
      <c r="AJ514" s="194"/>
      <c r="AK514" s="194"/>
      <c r="AL514" s="194"/>
      <c r="AM514" s="259"/>
      <c r="AN514" s="194"/>
      <c r="AO514" s="194"/>
      <c r="AP514" s="260"/>
      <c r="AQ514" s="259"/>
      <c r="AR514" s="194"/>
      <c r="AS514" s="194"/>
      <c r="AT514" s="260"/>
      <c r="AU514" s="194"/>
      <c r="AV514" s="194"/>
      <c r="AW514" s="194"/>
      <c r="AX514" s="195"/>
    </row>
    <row r="515" spans="1:50" ht="22.5" hidden="1" customHeight="1" x14ac:dyDescent="0.2">
      <c r="A515" s="846"/>
      <c r="B515" s="841"/>
      <c r="C515" s="150"/>
      <c r="D515" s="841"/>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6" t="s">
        <v>16</v>
      </c>
      <c r="AC515" s="396"/>
      <c r="AD515" s="396"/>
      <c r="AE515" s="259"/>
      <c r="AF515" s="194"/>
      <c r="AG515" s="194"/>
      <c r="AH515" s="260"/>
      <c r="AI515" s="259"/>
      <c r="AJ515" s="194"/>
      <c r="AK515" s="194"/>
      <c r="AL515" s="194"/>
      <c r="AM515" s="259"/>
      <c r="AN515" s="194"/>
      <c r="AO515" s="194"/>
      <c r="AP515" s="260"/>
      <c r="AQ515" s="259"/>
      <c r="AR515" s="194"/>
      <c r="AS515" s="194"/>
      <c r="AT515" s="260"/>
      <c r="AU515" s="194"/>
      <c r="AV515" s="194"/>
      <c r="AW515" s="194"/>
      <c r="AX515" s="195"/>
    </row>
    <row r="516" spans="1:50" ht="22.5" hidden="1" customHeight="1" x14ac:dyDescent="0.2">
      <c r="A516" s="846"/>
      <c r="B516" s="841"/>
      <c r="C516" s="150"/>
      <c r="D516" s="841"/>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2">
      <c r="A517" s="846"/>
      <c r="B517" s="841"/>
      <c r="C517" s="150"/>
      <c r="D517" s="841"/>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2">
      <c r="A518" s="846"/>
      <c r="B518" s="841"/>
      <c r="C518" s="150"/>
      <c r="D518" s="841"/>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2">
      <c r="A519" s="846"/>
      <c r="B519" s="841"/>
      <c r="C519" s="150"/>
      <c r="D519" s="841"/>
      <c r="E519" s="172" t="s">
        <v>322</v>
      </c>
      <c r="F519" s="177"/>
      <c r="G519" s="761" t="s">
        <v>362</v>
      </c>
      <c r="H519" s="146"/>
      <c r="I519" s="146"/>
      <c r="J519" s="762"/>
      <c r="K519" s="763"/>
      <c r="L519" s="763"/>
      <c r="M519" s="763"/>
      <c r="N519" s="763"/>
      <c r="O519" s="763"/>
      <c r="P519" s="763"/>
      <c r="Q519" s="763"/>
      <c r="R519" s="763"/>
      <c r="S519" s="763"/>
      <c r="T519" s="764"/>
      <c r="U519" s="763"/>
      <c r="V519" s="763"/>
      <c r="W519" s="763"/>
      <c r="X519" s="763"/>
      <c r="Y519" s="763"/>
      <c r="Z519" s="763"/>
      <c r="AA519" s="763"/>
      <c r="AB519" s="763"/>
      <c r="AC519" s="763"/>
      <c r="AD519" s="763"/>
      <c r="AE519" s="763"/>
      <c r="AF519" s="763"/>
      <c r="AG519" s="763"/>
      <c r="AH519" s="763"/>
      <c r="AI519" s="763"/>
      <c r="AJ519" s="763"/>
      <c r="AK519" s="763"/>
      <c r="AL519" s="763"/>
      <c r="AM519" s="763"/>
      <c r="AN519" s="763"/>
      <c r="AO519" s="763"/>
      <c r="AP519" s="763"/>
      <c r="AQ519" s="763"/>
      <c r="AR519" s="763"/>
      <c r="AS519" s="763"/>
      <c r="AT519" s="763"/>
      <c r="AU519" s="763"/>
      <c r="AV519" s="763"/>
      <c r="AW519" s="763"/>
      <c r="AX519" s="850"/>
    </row>
    <row r="520" spans="1:50" ht="18.75" hidden="1" customHeight="1" x14ac:dyDescent="0.2">
      <c r="A520" s="846"/>
      <c r="B520" s="841"/>
      <c r="C520" s="150"/>
      <c r="D520" s="841"/>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5" t="s">
        <v>347</v>
      </c>
      <c r="AF520" s="376"/>
      <c r="AG520" s="376"/>
      <c r="AH520" s="377"/>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2">
      <c r="A521" s="846"/>
      <c r="B521" s="841"/>
      <c r="C521" s="150"/>
      <c r="D521" s="841"/>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2">
      <c r="A522" s="846"/>
      <c r="B522" s="841"/>
      <c r="C522" s="150"/>
      <c r="D522" s="841"/>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9"/>
      <c r="AF522" s="194"/>
      <c r="AG522" s="194"/>
      <c r="AH522" s="194"/>
      <c r="AI522" s="259"/>
      <c r="AJ522" s="194"/>
      <c r="AK522" s="194"/>
      <c r="AL522" s="194"/>
      <c r="AM522" s="259"/>
      <c r="AN522" s="194"/>
      <c r="AO522" s="194"/>
      <c r="AP522" s="260"/>
      <c r="AQ522" s="259"/>
      <c r="AR522" s="194"/>
      <c r="AS522" s="194"/>
      <c r="AT522" s="260"/>
      <c r="AU522" s="194"/>
      <c r="AV522" s="194"/>
      <c r="AW522" s="194"/>
      <c r="AX522" s="195"/>
    </row>
    <row r="523" spans="1:50" ht="22.5" hidden="1" customHeight="1" x14ac:dyDescent="0.2">
      <c r="A523" s="846"/>
      <c r="B523" s="841"/>
      <c r="C523" s="150"/>
      <c r="D523" s="841"/>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9"/>
      <c r="AF523" s="194"/>
      <c r="AG523" s="194"/>
      <c r="AH523" s="260"/>
      <c r="AI523" s="259"/>
      <c r="AJ523" s="194"/>
      <c r="AK523" s="194"/>
      <c r="AL523" s="194"/>
      <c r="AM523" s="259"/>
      <c r="AN523" s="194"/>
      <c r="AO523" s="194"/>
      <c r="AP523" s="260"/>
      <c r="AQ523" s="259"/>
      <c r="AR523" s="194"/>
      <c r="AS523" s="194"/>
      <c r="AT523" s="260"/>
      <c r="AU523" s="194"/>
      <c r="AV523" s="194"/>
      <c r="AW523" s="194"/>
      <c r="AX523" s="195"/>
    </row>
    <row r="524" spans="1:50" ht="22.5" hidden="1" customHeight="1" x14ac:dyDescent="0.2">
      <c r="A524" s="846"/>
      <c r="B524" s="841"/>
      <c r="C524" s="150"/>
      <c r="D524" s="841"/>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6" t="s">
        <v>16</v>
      </c>
      <c r="AC524" s="396"/>
      <c r="AD524" s="396"/>
      <c r="AE524" s="259"/>
      <c r="AF524" s="194"/>
      <c r="AG524" s="194"/>
      <c r="AH524" s="260"/>
      <c r="AI524" s="259"/>
      <c r="AJ524" s="194"/>
      <c r="AK524" s="194"/>
      <c r="AL524" s="194"/>
      <c r="AM524" s="259"/>
      <c r="AN524" s="194"/>
      <c r="AO524" s="194"/>
      <c r="AP524" s="260"/>
      <c r="AQ524" s="259"/>
      <c r="AR524" s="194"/>
      <c r="AS524" s="194"/>
      <c r="AT524" s="260"/>
      <c r="AU524" s="194"/>
      <c r="AV524" s="194"/>
      <c r="AW524" s="194"/>
      <c r="AX524" s="195"/>
    </row>
    <row r="525" spans="1:50" ht="18.75" hidden="1" customHeight="1" x14ac:dyDescent="0.2">
      <c r="A525" s="846"/>
      <c r="B525" s="841"/>
      <c r="C525" s="150"/>
      <c r="D525" s="841"/>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5" t="s">
        <v>347</v>
      </c>
      <c r="AF525" s="376"/>
      <c r="AG525" s="376"/>
      <c r="AH525" s="377"/>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2">
      <c r="A526" s="846"/>
      <c r="B526" s="841"/>
      <c r="C526" s="150"/>
      <c r="D526" s="841"/>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2">
      <c r="A527" s="846"/>
      <c r="B527" s="841"/>
      <c r="C527" s="150"/>
      <c r="D527" s="841"/>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9"/>
      <c r="AF527" s="194"/>
      <c r="AG527" s="194"/>
      <c r="AH527" s="194"/>
      <c r="AI527" s="259"/>
      <c r="AJ527" s="194"/>
      <c r="AK527" s="194"/>
      <c r="AL527" s="194"/>
      <c r="AM527" s="259"/>
      <c r="AN527" s="194"/>
      <c r="AO527" s="194"/>
      <c r="AP527" s="260"/>
      <c r="AQ527" s="259"/>
      <c r="AR527" s="194"/>
      <c r="AS527" s="194"/>
      <c r="AT527" s="260"/>
      <c r="AU527" s="194"/>
      <c r="AV527" s="194"/>
      <c r="AW527" s="194"/>
      <c r="AX527" s="195"/>
    </row>
    <row r="528" spans="1:50" ht="22.5" hidden="1" customHeight="1" x14ac:dyDescent="0.2">
      <c r="A528" s="846"/>
      <c r="B528" s="841"/>
      <c r="C528" s="150"/>
      <c r="D528" s="841"/>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9"/>
      <c r="AF528" s="194"/>
      <c r="AG528" s="194"/>
      <c r="AH528" s="260"/>
      <c r="AI528" s="259"/>
      <c r="AJ528" s="194"/>
      <c r="AK528" s="194"/>
      <c r="AL528" s="194"/>
      <c r="AM528" s="259"/>
      <c r="AN528" s="194"/>
      <c r="AO528" s="194"/>
      <c r="AP528" s="260"/>
      <c r="AQ528" s="259"/>
      <c r="AR528" s="194"/>
      <c r="AS528" s="194"/>
      <c r="AT528" s="260"/>
      <c r="AU528" s="194"/>
      <c r="AV528" s="194"/>
      <c r="AW528" s="194"/>
      <c r="AX528" s="195"/>
    </row>
    <row r="529" spans="1:50" ht="22.5" hidden="1" customHeight="1" x14ac:dyDescent="0.2">
      <c r="A529" s="846"/>
      <c r="B529" s="841"/>
      <c r="C529" s="150"/>
      <c r="D529" s="841"/>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6" t="s">
        <v>16</v>
      </c>
      <c r="AC529" s="396"/>
      <c r="AD529" s="396"/>
      <c r="AE529" s="259"/>
      <c r="AF529" s="194"/>
      <c r="AG529" s="194"/>
      <c r="AH529" s="260"/>
      <c r="AI529" s="259"/>
      <c r="AJ529" s="194"/>
      <c r="AK529" s="194"/>
      <c r="AL529" s="194"/>
      <c r="AM529" s="259"/>
      <c r="AN529" s="194"/>
      <c r="AO529" s="194"/>
      <c r="AP529" s="260"/>
      <c r="AQ529" s="259"/>
      <c r="AR529" s="194"/>
      <c r="AS529" s="194"/>
      <c r="AT529" s="260"/>
      <c r="AU529" s="194"/>
      <c r="AV529" s="194"/>
      <c r="AW529" s="194"/>
      <c r="AX529" s="195"/>
    </row>
    <row r="530" spans="1:50" ht="18.75" hidden="1" customHeight="1" x14ac:dyDescent="0.2">
      <c r="A530" s="846"/>
      <c r="B530" s="841"/>
      <c r="C530" s="150"/>
      <c r="D530" s="841"/>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5" t="s">
        <v>347</v>
      </c>
      <c r="AF530" s="376"/>
      <c r="AG530" s="376"/>
      <c r="AH530" s="377"/>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2">
      <c r="A531" s="846"/>
      <c r="B531" s="841"/>
      <c r="C531" s="150"/>
      <c r="D531" s="841"/>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2">
      <c r="A532" s="846"/>
      <c r="B532" s="841"/>
      <c r="C532" s="150"/>
      <c r="D532" s="841"/>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9"/>
      <c r="AF532" s="194"/>
      <c r="AG532" s="194"/>
      <c r="AH532" s="194"/>
      <c r="AI532" s="259"/>
      <c r="AJ532" s="194"/>
      <c r="AK532" s="194"/>
      <c r="AL532" s="194"/>
      <c r="AM532" s="259"/>
      <c r="AN532" s="194"/>
      <c r="AO532" s="194"/>
      <c r="AP532" s="260"/>
      <c r="AQ532" s="259"/>
      <c r="AR532" s="194"/>
      <c r="AS532" s="194"/>
      <c r="AT532" s="260"/>
      <c r="AU532" s="194"/>
      <c r="AV532" s="194"/>
      <c r="AW532" s="194"/>
      <c r="AX532" s="195"/>
    </row>
    <row r="533" spans="1:50" ht="22.5" hidden="1" customHeight="1" x14ac:dyDescent="0.2">
      <c r="A533" s="846"/>
      <c r="B533" s="841"/>
      <c r="C533" s="150"/>
      <c r="D533" s="841"/>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9"/>
      <c r="AF533" s="194"/>
      <c r="AG533" s="194"/>
      <c r="AH533" s="260"/>
      <c r="AI533" s="259"/>
      <c r="AJ533" s="194"/>
      <c r="AK533" s="194"/>
      <c r="AL533" s="194"/>
      <c r="AM533" s="259"/>
      <c r="AN533" s="194"/>
      <c r="AO533" s="194"/>
      <c r="AP533" s="260"/>
      <c r="AQ533" s="259"/>
      <c r="AR533" s="194"/>
      <c r="AS533" s="194"/>
      <c r="AT533" s="260"/>
      <c r="AU533" s="194"/>
      <c r="AV533" s="194"/>
      <c r="AW533" s="194"/>
      <c r="AX533" s="195"/>
    </row>
    <row r="534" spans="1:50" ht="22.5" hidden="1" customHeight="1" x14ac:dyDescent="0.2">
      <c r="A534" s="846"/>
      <c r="B534" s="841"/>
      <c r="C534" s="150"/>
      <c r="D534" s="841"/>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6" t="s">
        <v>16</v>
      </c>
      <c r="AC534" s="396"/>
      <c r="AD534" s="396"/>
      <c r="AE534" s="259"/>
      <c r="AF534" s="194"/>
      <c r="AG534" s="194"/>
      <c r="AH534" s="260"/>
      <c r="AI534" s="259"/>
      <c r="AJ534" s="194"/>
      <c r="AK534" s="194"/>
      <c r="AL534" s="194"/>
      <c r="AM534" s="259"/>
      <c r="AN534" s="194"/>
      <c r="AO534" s="194"/>
      <c r="AP534" s="260"/>
      <c r="AQ534" s="259"/>
      <c r="AR534" s="194"/>
      <c r="AS534" s="194"/>
      <c r="AT534" s="260"/>
      <c r="AU534" s="194"/>
      <c r="AV534" s="194"/>
      <c r="AW534" s="194"/>
      <c r="AX534" s="195"/>
    </row>
    <row r="535" spans="1:50" ht="18.75" hidden="1" customHeight="1" x14ac:dyDescent="0.2">
      <c r="A535" s="846"/>
      <c r="B535" s="841"/>
      <c r="C535" s="150"/>
      <c r="D535" s="841"/>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5" t="s">
        <v>347</v>
      </c>
      <c r="AF535" s="376"/>
      <c r="AG535" s="376"/>
      <c r="AH535" s="377"/>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2">
      <c r="A536" s="846"/>
      <c r="B536" s="841"/>
      <c r="C536" s="150"/>
      <c r="D536" s="841"/>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2">
      <c r="A537" s="846"/>
      <c r="B537" s="841"/>
      <c r="C537" s="150"/>
      <c r="D537" s="841"/>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9"/>
      <c r="AF537" s="194"/>
      <c r="AG537" s="194"/>
      <c r="AH537" s="194"/>
      <c r="AI537" s="259"/>
      <c r="AJ537" s="194"/>
      <c r="AK537" s="194"/>
      <c r="AL537" s="194"/>
      <c r="AM537" s="259"/>
      <c r="AN537" s="194"/>
      <c r="AO537" s="194"/>
      <c r="AP537" s="260"/>
      <c r="AQ537" s="259"/>
      <c r="AR537" s="194"/>
      <c r="AS537" s="194"/>
      <c r="AT537" s="260"/>
      <c r="AU537" s="194"/>
      <c r="AV537" s="194"/>
      <c r="AW537" s="194"/>
      <c r="AX537" s="195"/>
    </row>
    <row r="538" spans="1:50" ht="22.5" hidden="1" customHeight="1" x14ac:dyDescent="0.2">
      <c r="A538" s="846"/>
      <c r="B538" s="841"/>
      <c r="C538" s="150"/>
      <c r="D538" s="841"/>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9"/>
      <c r="AF538" s="194"/>
      <c r="AG538" s="194"/>
      <c r="AH538" s="260"/>
      <c r="AI538" s="259"/>
      <c r="AJ538" s="194"/>
      <c r="AK538" s="194"/>
      <c r="AL538" s="194"/>
      <c r="AM538" s="259"/>
      <c r="AN538" s="194"/>
      <c r="AO538" s="194"/>
      <c r="AP538" s="260"/>
      <c r="AQ538" s="259"/>
      <c r="AR538" s="194"/>
      <c r="AS538" s="194"/>
      <c r="AT538" s="260"/>
      <c r="AU538" s="194"/>
      <c r="AV538" s="194"/>
      <c r="AW538" s="194"/>
      <c r="AX538" s="195"/>
    </row>
    <row r="539" spans="1:50" ht="22.5" hidden="1" customHeight="1" x14ac:dyDescent="0.2">
      <c r="A539" s="846"/>
      <c r="B539" s="841"/>
      <c r="C539" s="150"/>
      <c r="D539" s="841"/>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6" t="s">
        <v>16</v>
      </c>
      <c r="AC539" s="396"/>
      <c r="AD539" s="396"/>
      <c r="AE539" s="259"/>
      <c r="AF539" s="194"/>
      <c r="AG539" s="194"/>
      <c r="AH539" s="260"/>
      <c r="AI539" s="259"/>
      <c r="AJ539" s="194"/>
      <c r="AK539" s="194"/>
      <c r="AL539" s="194"/>
      <c r="AM539" s="259"/>
      <c r="AN539" s="194"/>
      <c r="AO539" s="194"/>
      <c r="AP539" s="260"/>
      <c r="AQ539" s="259"/>
      <c r="AR539" s="194"/>
      <c r="AS539" s="194"/>
      <c r="AT539" s="260"/>
      <c r="AU539" s="194"/>
      <c r="AV539" s="194"/>
      <c r="AW539" s="194"/>
      <c r="AX539" s="195"/>
    </row>
    <row r="540" spans="1:50" ht="18.75" hidden="1" customHeight="1" x14ac:dyDescent="0.2">
      <c r="A540" s="846"/>
      <c r="B540" s="841"/>
      <c r="C540" s="150"/>
      <c r="D540" s="841"/>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5" t="s">
        <v>347</v>
      </c>
      <c r="AF540" s="376"/>
      <c r="AG540" s="376"/>
      <c r="AH540" s="377"/>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2">
      <c r="A541" s="846"/>
      <c r="B541" s="841"/>
      <c r="C541" s="150"/>
      <c r="D541" s="841"/>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2">
      <c r="A542" s="846"/>
      <c r="B542" s="841"/>
      <c r="C542" s="150"/>
      <c r="D542" s="841"/>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9"/>
      <c r="AF542" s="194"/>
      <c r="AG542" s="194"/>
      <c r="AH542" s="194"/>
      <c r="AI542" s="259"/>
      <c r="AJ542" s="194"/>
      <c r="AK542" s="194"/>
      <c r="AL542" s="194"/>
      <c r="AM542" s="259"/>
      <c r="AN542" s="194"/>
      <c r="AO542" s="194"/>
      <c r="AP542" s="260"/>
      <c r="AQ542" s="259"/>
      <c r="AR542" s="194"/>
      <c r="AS542" s="194"/>
      <c r="AT542" s="260"/>
      <c r="AU542" s="194"/>
      <c r="AV542" s="194"/>
      <c r="AW542" s="194"/>
      <c r="AX542" s="195"/>
    </row>
    <row r="543" spans="1:50" ht="22.5" hidden="1" customHeight="1" x14ac:dyDescent="0.2">
      <c r="A543" s="846"/>
      <c r="B543" s="841"/>
      <c r="C543" s="150"/>
      <c r="D543" s="841"/>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9"/>
      <c r="AF543" s="194"/>
      <c r="AG543" s="194"/>
      <c r="AH543" s="260"/>
      <c r="AI543" s="259"/>
      <c r="AJ543" s="194"/>
      <c r="AK543" s="194"/>
      <c r="AL543" s="194"/>
      <c r="AM543" s="259"/>
      <c r="AN543" s="194"/>
      <c r="AO543" s="194"/>
      <c r="AP543" s="260"/>
      <c r="AQ543" s="259"/>
      <c r="AR543" s="194"/>
      <c r="AS543" s="194"/>
      <c r="AT543" s="260"/>
      <c r="AU543" s="194"/>
      <c r="AV543" s="194"/>
      <c r="AW543" s="194"/>
      <c r="AX543" s="195"/>
    </row>
    <row r="544" spans="1:50" ht="22.5" hidden="1" customHeight="1" x14ac:dyDescent="0.2">
      <c r="A544" s="846"/>
      <c r="B544" s="841"/>
      <c r="C544" s="150"/>
      <c r="D544" s="841"/>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6" t="s">
        <v>16</v>
      </c>
      <c r="AC544" s="396"/>
      <c r="AD544" s="396"/>
      <c r="AE544" s="259"/>
      <c r="AF544" s="194"/>
      <c r="AG544" s="194"/>
      <c r="AH544" s="260"/>
      <c r="AI544" s="259"/>
      <c r="AJ544" s="194"/>
      <c r="AK544" s="194"/>
      <c r="AL544" s="194"/>
      <c r="AM544" s="259"/>
      <c r="AN544" s="194"/>
      <c r="AO544" s="194"/>
      <c r="AP544" s="260"/>
      <c r="AQ544" s="259"/>
      <c r="AR544" s="194"/>
      <c r="AS544" s="194"/>
      <c r="AT544" s="260"/>
      <c r="AU544" s="194"/>
      <c r="AV544" s="194"/>
      <c r="AW544" s="194"/>
      <c r="AX544" s="195"/>
    </row>
    <row r="545" spans="1:50" ht="18.75" hidden="1" customHeight="1" x14ac:dyDescent="0.2">
      <c r="A545" s="846"/>
      <c r="B545" s="841"/>
      <c r="C545" s="150"/>
      <c r="D545" s="841"/>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5" t="s">
        <v>347</v>
      </c>
      <c r="AF545" s="376"/>
      <c r="AG545" s="376"/>
      <c r="AH545" s="377"/>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2">
      <c r="A546" s="846"/>
      <c r="B546" s="841"/>
      <c r="C546" s="150"/>
      <c r="D546" s="841"/>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2">
      <c r="A547" s="846"/>
      <c r="B547" s="841"/>
      <c r="C547" s="150"/>
      <c r="D547" s="841"/>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9"/>
      <c r="AF547" s="194"/>
      <c r="AG547" s="194"/>
      <c r="AH547" s="194"/>
      <c r="AI547" s="259"/>
      <c r="AJ547" s="194"/>
      <c r="AK547" s="194"/>
      <c r="AL547" s="194"/>
      <c r="AM547" s="259"/>
      <c r="AN547" s="194"/>
      <c r="AO547" s="194"/>
      <c r="AP547" s="260"/>
      <c r="AQ547" s="259"/>
      <c r="AR547" s="194"/>
      <c r="AS547" s="194"/>
      <c r="AT547" s="260"/>
      <c r="AU547" s="194"/>
      <c r="AV547" s="194"/>
      <c r="AW547" s="194"/>
      <c r="AX547" s="195"/>
    </row>
    <row r="548" spans="1:50" ht="22.5" hidden="1" customHeight="1" x14ac:dyDescent="0.2">
      <c r="A548" s="846"/>
      <c r="B548" s="841"/>
      <c r="C548" s="150"/>
      <c r="D548" s="841"/>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9"/>
      <c r="AF548" s="194"/>
      <c r="AG548" s="194"/>
      <c r="AH548" s="260"/>
      <c r="AI548" s="259"/>
      <c r="AJ548" s="194"/>
      <c r="AK548" s="194"/>
      <c r="AL548" s="194"/>
      <c r="AM548" s="259"/>
      <c r="AN548" s="194"/>
      <c r="AO548" s="194"/>
      <c r="AP548" s="260"/>
      <c r="AQ548" s="259"/>
      <c r="AR548" s="194"/>
      <c r="AS548" s="194"/>
      <c r="AT548" s="260"/>
      <c r="AU548" s="194"/>
      <c r="AV548" s="194"/>
      <c r="AW548" s="194"/>
      <c r="AX548" s="195"/>
    </row>
    <row r="549" spans="1:50" ht="22.5" hidden="1" customHeight="1" x14ac:dyDescent="0.2">
      <c r="A549" s="846"/>
      <c r="B549" s="841"/>
      <c r="C549" s="150"/>
      <c r="D549" s="841"/>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6" t="s">
        <v>16</v>
      </c>
      <c r="AC549" s="396"/>
      <c r="AD549" s="396"/>
      <c r="AE549" s="259"/>
      <c r="AF549" s="194"/>
      <c r="AG549" s="194"/>
      <c r="AH549" s="260"/>
      <c r="AI549" s="259"/>
      <c r="AJ549" s="194"/>
      <c r="AK549" s="194"/>
      <c r="AL549" s="194"/>
      <c r="AM549" s="259"/>
      <c r="AN549" s="194"/>
      <c r="AO549" s="194"/>
      <c r="AP549" s="260"/>
      <c r="AQ549" s="259"/>
      <c r="AR549" s="194"/>
      <c r="AS549" s="194"/>
      <c r="AT549" s="260"/>
      <c r="AU549" s="194"/>
      <c r="AV549" s="194"/>
      <c r="AW549" s="194"/>
      <c r="AX549" s="195"/>
    </row>
    <row r="550" spans="1:50" ht="18.75" hidden="1" customHeight="1" x14ac:dyDescent="0.2">
      <c r="A550" s="846"/>
      <c r="B550" s="841"/>
      <c r="C550" s="150"/>
      <c r="D550" s="841"/>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5" t="s">
        <v>347</v>
      </c>
      <c r="AF550" s="376"/>
      <c r="AG550" s="376"/>
      <c r="AH550" s="377"/>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2">
      <c r="A551" s="846"/>
      <c r="B551" s="841"/>
      <c r="C551" s="150"/>
      <c r="D551" s="841"/>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2">
      <c r="A552" s="846"/>
      <c r="B552" s="841"/>
      <c r="C552" s="150"/>
      <c r="D552" s="841"/>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9"/>
      <c r="AF552" s="194"/>
      <c r="AG552" s="194"/>
      <c r="AH552" s="194"/>
      <c r="AI552" s="259"/>
      <c r="AJ552" s="194"/>
      <c r="AK552" s="194"/>
      <c r="AL552" s="194"/>
      <c r="AM552" s="259"/>
      <c r="AN552" s="194"/>
      <c r="AO552" s="194"/>
      <c r="AP552" s="260"/>
      <c r="AQ552" s="259"/>
      <c r="AR552" s="194"/>
      <c r="AS552" s="194"/>
      <c r="AT552" s="260"/>
      <c r="AU552" s="194"/>
      <c r="AV552" s="194"/>
      <c r="AW552" s="194"/>
      <c r="AX552" s="195"/>
    </row>
    <row r="553" spans="1:50" ht="22.5" hidden="1" customHeight="1" x14ac:dyDescent="0.2">
      <c r="A553" s="846"/>
      <c r="B553" s="841"/>
      <c r="C553" s="150"/>
      <c r="D553" s="841"/>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9"/>
      <c r="AF553" s="194"/>
      <c r="AG553" s="194"/>
      <c r="AH553" s="260"/>
      <c r="AI553" s="259"/>
      <c r="AJ553" s="194"/>
      <c r="AK553" s="194"/>
      <c r="AL553" s="194"/>
      <c r="AM553" s="259"/>
      <c r="AN553" s="194"/>
      <c r="AO553" s="194"/>
      <c r="AP553" s="260"/>
      <c r="AQ553" s="259"/>
      <c r="AR553" s="194"/>
      <c r="AS553" s="194"/>
      <c r="AT553" s="260"/>
      <c r="AU553" s="194"/>
      <c r="AV553" s="194"/>
      <c r="AW553" s="194"/>
      <c r="AX553" s="195"/>
    </row>
    <row r="554" spans="1:50" ht="22.5" hidden="1" customHeight="1" x14ac:dyDescent="0.2">
      <c r="A554" s="846"/>
      <c r="B554" s="841"/>
      <c r="C554" s="150"/>
      <c r="D554" s="841"/>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6" t="s">
        <v>16</v>
      </c>
      <c r="AC554" s="396"/>
      <c r="AD554" s="396"/>
      <c r="AE554" s="259"/>
      <c r="AF554" s="194"/>
      <c r="AG554" s="194"/>
      <c r="AH554" s="260"/>
      <c r="AI554" s="259"/>
      <c r="AJ554" s="194"/>
      <c r="AK554" s="194"/>
      <c r="AL554" s="194"/>
      <c r="AM554" s="259"/>
      <c r="AN554" s="194"/>
      <c r="AO554" s="194"/>
      <c r="AP554" s="260"/>
      <c r="AQ554" s="259"/>
      <c r="AR554" s="194"/>
      <c r="AS554" s="194"/>
      <c r="AT554" s="260"/>
      <c r="AU554" s="194"/>
      <c r="AV554" s="194"/>
      <c r="AW554" s="194"/>
      <c r="AX554" s="195"/>
    </row>
    <row r="555" spans="1:50" ht="18.75" hidden="1" customHeight="1" x14ac:dyDescent="0.2">
      <c r="A555" s="846"/>
      <c r="B555" s="841"/>
      <c r="C555" s="150"/>
      <c r="D555" s="841"/>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5" t="s">
        <v>347</v>
      </c>
      <c r="AF555" s="376"/>
      <c r="AG555" s="376"/>
      <c r="AH555" s="377"/>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2">
      <c r="A556" s="846"/>
      <c r="B556" s="841"/>
      <c r="C556" s="150"/>
      <c r="D556" s="841"/>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2">
      <c r="A557" s="846"/>
      <c r="B557" s="841"/>
      <c r="C557" s="150"/>
      <c r="D557" s="841"/>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9"/>
      <c r="AF557" s="194"/>
      <c r="AG557" s="194"/>
      <c r="AH557" s="194"/>
      <c r="AI557" s="259"/>
      <c r="AJ557" s="194"/>
      <c r="AK557" s="194"/>
      <c r="AL557" s="194"/>
      <c r="AM557" s="259"/>
      <c r="AN557" s="194"/>
      <c r="AO557" s="194"/>
      <c r="AP557" s="260"/>
      <c r="AQ557" s="259"/>
      <c r="AR557" s="194"/>
      <c r="AS557" s="194"/>
      <c r="AT557" s="260"/>
      <c r="AU557" s="194"/>
      <c r="AV557" s="194"/>
      <c r="AW557" s="194"/>
      <c r="AX557" s="195"/>
    </row>
    <row r="558" spans="1:50" ht="22.5" hidden="1" customHeight="1" x14ac:dyDescent="0.2">
      <c r="A558" s="846"/>
      <c r="B558" s="841"/>
      <c r="C558" s="150"/>
      <c r="D558" s="841"/>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9"/>
      <c r="AF558" s="194"/>
      <c r="AG558" s="194"/>
      <c r="AH558" s="260"/>
      <c r="AI558" s="259"/>
      <c r="AJ558" s="194"/>
      <c r="AK558" s="194"/>
      <c r="AL558" s="194"/>
      <c r="AM558" s="259"/>
      <c r="AN558" s="194"/>
      <c r="AO558" s="194"/>
      <c r="AP558" s="260"/>
      <c r="AQ558" s="259"/>
      <c r="AR558" s="194"/>
      <c r="AS558" s="194"/>
      <c r="AT558" s="260"/>
      <c r="AU558" s="194"/>
      <c r="AV558" s="194"/>
      <c r="AW558" s="194"/>
      <c r="AX558" s="195"/>
    </row>
    <row r="559" spans="1:50" ht="22.5" hidden="1" customHeight="1" x14ac:dyDescent="0.2">
      <c r="A559" s="846"/>
      <c r="B559" s="841"/>
      <c r="C559" s="150"/>
      <c r="D559" s="841"/>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39" t="s">
        <v>16</v>
      </c>
      <c r="AC559" s="839"/>
      <c r="AD559" s="839"/>
      <c r="AE559" s="259"/>
      <c r="AF559" s="194"/>
      <c r="AG559" s="194"/>
      <c r="AH559" s="260"/>
      <c r="AI559" s="259"/>
      <c r="AJ559" s="194"/>
      <c r="AK559" s="194"/>
      <c r="AL559" s="194"/>
      <c r="AM559" s="259"/>
      <c r="AN559" s="194"/>
      <c r="AO559" s="194"/>
      <c r="AP559" s="260"/>
      <c r="AQ559" s="259"/>
      <c r="AR559" s="194"/>
      <c r="AS559" s="194"/>
      <c r="AT559" s="260"/>
      <c r="AU559" s="194"/>
      <c r="AV559" s="194"/>
      <c r="AW559" s="194"/>
      <c r="AX559" s="195"/>
    </row>
    <row r="560" spans="1:50" ht="18.75" hidden="1" customHeight="1" x14ac:dyDescent="0.2">
      <c r="A560" s="846"/>
      <c r="B560" s="841"/>
      <c r="C560" s="150"/>
      <c r="D560" s="841"/>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5" t="s">
        <v>347</v>
      </c>
      <c r="AF560" s="376"/>
      <c r="AG560" s="376"/>
      <c r="AH560" s="377"/>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2">
      <c r="A561" s="846"/>
      <c r="B561" s="841"/>
      <c r="C561" s="150"/>
      <c r="D561" s="841"/>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2">
      <c r="A562" s="846"/>
      <c r="B562" s="841"/>
      <c r="C562" s="150"/>
      <c r="D562" s="841"/>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9"/>
      <c r="AF562" s="194"/>
      <c r="AG562" s="194"/>
      <c r="AH562" s="194"/>
      <c r="AI562" s="259"/>
      <c r="AJ562" s="194"/>
      <c r="AK562" s="194"/>
      <c r="AL562" s="194"/>
      <c r="AM562" s="259"/>
      <c r="AN562" s="194"/>
      <c r="AO562" s="194"/>
      <c r="AP562" s="260"/>
      <c r="AQ562" s="259"/>
      <c r="AR562" s="194"/>
      <c r="AS562" s="194"/>
      <c r="AT562" s="260"/>
      <c r="AU562" s="194"/>
      <c r="AV562" s="194"/>
      <c r="AW562" s="194"/>
      <c r="AX562" s="195"/>
    </row>
    <row r="563" spans="1:50" ht="22.5" hidden="1" customHeight="1" x14ac:dyDescent="0.2">
      <c r="A563" s="846"/>
      <c r="B563" s="841"/>
      <c r="C563" s="150"/>
      <c r="D563" s="841"/>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9"/>
      <c r="AF563" s="194"/>
      <c r="AG563" s="194"/>
      <c r="AH563" s="260"/>
      <c r="AI563" s="259"/>
      <c r="AJ563" s="194"/>
      <c r="AK563" s="194"/>
      <c r="AL563" s="194"/>
      <c r="AM563" s="259"/>
      <c r="AN563" s="194"/>
      <c r="AO563" s="194"/>
      <c r="AP563" s="260"/>
      <c r="AQ563" s="259"/>
      <c r="AR563" s="194"/>
      <c r="AS563" s="194"/>
      <c r="AT563" s="260"/>
      <c r="AU563" s="194"/>
      <c r="AV563" s="194"/>
      <c r="AW563" s="194"/>
      <c r="AX563" s="195"/>
    </row>
    <row r="564" spans="1:50" ht="22.5" hidden="1" customHeight="1" x14ac:dyDescent="0.2">
      <c r="A564" s="846"/>
      <c r="B564" s="841"/>
      <c r="C564" s="150"/>
      <c r="D564" s="841"/>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6" t="s">
        <v>16</v>
      </c>
      <c r="AC564" s="396"/>
      <c r="AD564" s="396"/>
      <c r="AE564" s="259"/>
      <c r="AF564" s="194"/>
      <c r="AG564" s="194"/>
      <c r="AH564" s="260"/>
      <c r="AI564" s="259"/>
      <c r="AJ564" s="194"/>
      <c r="AK564" s="194"/>
      <c r="AL564" s="194"/>
      <c r="AM564" s="259"/>
      <c r="AN564" s="194"/>
      <c r="AO564" s="194"/>
      <c r="AP564" s="260"/>
      <c r="AQ564" s="259"/>
      <c r="AR564" s="194"/>
      <c r="AS564" s="194"/>
      <c r="AT564" s="260"/>
      <c r="AU564" s="194"/>
      <c r="AV564" s="194"/>
      <c r="AW564" s="194"/>
      <c r="AX564" s="195"/>
    </row>
    <row r="565" spans="1:50" ht="18.75" hidden="1" customHeight="1" x14ac:dyDescent="0.2">
      <c r="A565" s="846"/>
      <c r="B565" s="841"/>
      <c r="C565" s="150"/>
      <c r="D565" s="841"/>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5" t="s">
        <v>347</v>
      </c>
      <c r="AF565" s="376"/>
      <c r="AG565" s="376"/>
      <c r="AH565" s="377"/>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2">
      <c r="A566" s="846"/>
      <c r="B566" s="841"/>
      <c r="C566" s="150"/>
      <c r="D566" s="841"/>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2">
      <c r="A567" s="846"/>
      <c r="B567" s="841"/>
      <c r="C567" s="150"/>
      <c r="D567" s="841"/>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9"/>
      <c r="AF567" s="194"/>
      <c r="AG567" s="194"/>
      <c r="AH567" s="194"/>
      <c r="AI567" s="259"/>
      <c r="AJ567" s="194"/>
      <c r="AK567" s="194"/>
      <c r="AL567" s="194"/>
      <c r="AM567" s="259"/>
      <c r="AN567" s="194"/>
      <c r="AO567" s="194"/>
      <c r="AP567" s="260"/>
      <c r="AQ567" s="259"/>
      <c r="AR567" s="194"/>
      <c r="AS567" s="194"/>
      <c r="AT567" s="260"/>
      <c r="AU567" s="194"/>
      <c r="AV567" s="194"/>
      <c r="AW567" s="194"/>
      <c r="AX567" s="195"/>
    </row>
    <row r="568" spans="1:50" ht="22.5" hidden="1" customHeight="1" x14ac:dyDescent="0.2">
      <c r="A568" s="846"/>
      <c r="B568" s="841"/>
      <c r="C568" s="150"/>
      <c r="D568" s="841"/>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9"/>
      <c r="AF568" s="194"/>
      <c r="AG568" s="194"/>
      <c r="AH568" s="260"/>
      <c r="AI568" s="259"/>
      <c r="AJ568" s="194"/>
      <c r="AK568" s="194"/>
      <c r="AL568" s="194"/>
      <c r="AM568" s="259"/>
      <c r="AN568" s="194"/>
      <c r="AO568" s="194"/>
      <c r="AP568" s="260"/>
      <c r="AQ568" s="259"/>
      <c r="AR568" s="194"/>
      <c r="AS568" s="194"/>
      <c r="AT568" s="260"/>
      <c r="AU568" s="194"/>
      <c r="AV568" s="194"/>
      <c r="AW568" s="194"/>
      <c r="AX568" s="195"/>
    </row>
    <row r="569" spans="1:50" ht="22.5" hidden="1" customHeight="1" x14ac:dyDescent="0.2">
      <c r="A569" s="846"/>
      <c r="B569" s="841"/>
      <c r="C569" s="150"/>
      <c r="D569" s="841"/>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6" t="s">
        <v>16</v>
      </c>
      <c r="AC569" s="396"/>
      <c r="AD569" s="396"/>
      <c r="AE569" s="259"/>
      <c r="AF569" s="194"/>
      <c r="AG569" s="194"/>
      <c r="AH569" s="260"/>
      <c r="AI569" s="259"/>
      <c r="AJ569" s="194"/>
      <c r="AK569" s="194"/>
      <c r="AL569" s="194"/>
      <c r="AM569" s="259"/>
      <c r="AN569" s="194"/>
      <c r="AO569" s="194"/>
      <c r="AP569" s="260"/>
      <c r="AQ569" s="259"/>
      <c r="AR569" s="194"/>
      <c r="AS569" s="194"/>
      <c r="AT569" s="260"/>
      <c r="AU569" s="194"/>
      <c r="AV569" s="194"/>
      <c r="AW569" s="194"/>
      <c r="AX569" s="195"/>
    </row>
    <row r="570" spans="1:50" ht="22.5" hidden="1" customHeight="1" x14ac:dyDescent="0.2">
      <c r="A570" s="846"/>
      <c r="B570" s="841"/>
      <c r="C570" s="150"/>
      <c r="D570" s="841"/>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2">
      <c r="A571" s="846"/>
      <c r="B571" s="841"/>
      <c r="C571" s="150"/>
      <c r="D571" s="841"/>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2">
      <c r="A572" s="846"/>
      <c r="B572" s="841"/>
      <c r="C572" s="150"/>
      <c r="D572" s="841"/>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2">
      <c r="A573" s="846"/>
      <c r="B573" s="841"/>
      <c r="C573" s="150"/>
      <c r="D573" s="841"/>
      <c r="E573" s="172" t="s">
        <v>322</v>
      </c>
      <c r="F573" s="177"/>
      <c r="G573" s="761" t="s">
        <v>362</v>
      </c>
      <c r="H573" s="146"/>
      <c r="I573" s="146"/>
      <c r="J573" s="762"/>
      <c r="K573" s="763"/>
      <c r="L573" s="763"/>
      <c r="M573" s="763"/>
      <c r="N573" s="763"/>
      <c r="O573" s="763"/>
      <c r="P573" s="763"/>
      <c r="Q573" s="763"/>
      <c r="R573" s="763"/>
      <c r="S573" s="763"/>
      <c r="T573" s="764"/>
      <c r="U573" s="763"/>
      <c r="V573" s="763"/>
      <c r="W573" s="763"/>
      <c r="X573" s="763"/>
      <c r="Y573" s="763"/>
      <c r="Z573" s="763"/>
      <c r="AA573" s="763"/>
      <c r="AB573" s="763"/>
      <c r="AC573" s="763"/>
      <c r="AD573" s="763"/>
      <c r="AE573" s="763"/>
      <c r="AF573" s="763"/>
      <c r="AG573" s="763"/>
      <c r="AH573" s="763"/>
      <c r="AI573" s="763"/>
      <c r="AJ573" s="763"/>
      <c r="AK573" s="763"/>
      <c r="AL573" s="763"/>
      <c r="AM573" s="763"/>
      <c r="AN573" s="763"/>
      <c r="AO573" s="763"/>
      <c r="AP573" s="763"/>
      <c r="AQ573" s="763"/>
      <c r="AR573" s="763"/>
      <c r="AS573" s="763"/>
      <c r="AT573" s="763"/>
      <c r="AU573" s="763"/>
      <c r="AV573" s="763"/>
      <c r="AW573" s="763"/>
      <c r="AX573" s="850"/>
    </row>
    <row r="574" spans="1:50" ht="18.75" hidden="1" customHeight="1" x14ac:dyDescent="0.2">
      <c r="A574" s="846"/>
      <c r="B574" s="841"/>
      <c r="C574" s="150"/>
      <c r="D574" s="841"/>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5" t="s">
        <v>347</v>
      </c>
      <c r="AF574" s="376"/>
      <c r="AG574" s="376"/>
      <c r="AH574" s="377"/>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2">
      <c r="A575" s="846"/>
      <c r="B575" s="841"/>
      <c r="C575" s="150"/>
      <c r="D575" s="841"/>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2">
      <c r="A576" s="846"/>
      <c r="B576" s="841"/>
      <c r="C576" s="150"/>
      <c r="D576" s="841"/>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9"/>
      <c r="AF576" s="194"/>
      <c r="AG576" s="194"/>
      <c r="AH576" s="194"/>
      <c r="AI576" s="259"/>
      <c r="AJ576" s="194"/>
      <c r="AK576" s="194"/>
      <c r="AL576" s="194"/>
      <c r="AM576" s="259"/>
      <c r="AN576" s="194"/>
      <c r="AO576" s="194"/>
      <c r="AP576" s="260"/>
      <c r="AQ576" s="259"/>
      <c r="AR576" s="194"/>
      <c r="AS576" s="194"/>
      <c r="AT576" s="260"/>
      <c r="AU576" s="194"/>
      <c r="AV576" s="194"/>
      <c r="AW576" s="194"/>
      <c r="AX576" s="195"/>
    </row>
    <row r="577" spans="1:50" ht="22.5" hidden="1" customHeight="1" x14ac:dyDescent="0.2">
      <c r="A577" s="846"/>
      <c r="B577" s="841"/>
      <c r="C577" s="150"/>
      <c r="D577" s="841"/>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9"/>
      <c r="AF577" s="194"/>
      <c r="AG577" s="194"/>
      <c r="AH577" s="260"/>
      <c r="AI577" s="259"/>
      <c r="AJ577" s="194"/>
      <c r="AK577" s="194"/>
      <c r="AL577" s="194"/>
      <c r="AM577" s="259"/>
      <c r="AN577" s="194"/>
      <c r="AO577" s="194"/>
      <c r="AP577" s="260"/>
      <c r="AQ577" s="259"/>
      <c r="AR577" s="194"/>
      <c r="AS577" s="194"/>
      <c r="AT577" s="260"/>
      <c r="AU577" s="194"/>
      <c r="AV577" s="194"/>
      <c r="AW577" s="194"/>
      <c r="AX577" s="195"/>
    </row>
    <row r="578" spans="1:50" ht="22.5" hidden="1" customHeight="1" x14ac:dyDescent="0.2">
      <c r="A578" s="846"/>
      <c r="B578" s="841"/>
      <c r="C578" s="150"/>
      <c r="D578" s="841"/>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6" t="s">
        <v>16</v>
      </c>
      <c r="AC578" s="396"/>
      <c r="AD578" s="396"/>
      <c r="AE578" s="259"/>
      <c r="AF578" s="194"/>
      <c r="AG578" s="194"/>
      <c r="AH578" s="260"/>
      <c r="AI578" s="259"/>
      <c r="AJ578" s="194"/>
      <c r="AK578" s="194"/>
      <c r="AL578" s="194"/>
      <c r="AM578" s="259"/>
      <c r="AN578" s="194"/>
      <c r="AO578" s="194"/>
      <c r="AP578" s="260"/>
      <c r="AQ578" s="259"/>
      <c r="AR578" s="194"/>
      <c r="AS578" s="194"/>
      <c r="AT578" s="260"/>
      <c r="AU578" s="194"/>
      <c r="AV578" s="194"/>
      <c r="AW578" s="194"/>
      <c r="AX578" s="195"/>
    </row>
    <row r="579" spans="1:50" ht="18.75" hidden="1" customHeight="1" x14ac:dyDescent="0.2">
      <c r="A579" s="846"/>
      <c r="B579" s="841"/>
      <c r="C579" s="150"/>
      <c r="D579" s="841"/>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5" t="s">
        <v>347</v>
      </c>
      <c r="AF579" s="376"/>
      <c r="AG579" s="376"/>
      <c r="AH579" s="377"/>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2">
      <c r="A580" s="846"/>
      <c r="B580" s="841"/>
      <c r="C580" s="150"/>
      <c r="D580" s="841"/>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2">
      <c r="A581" s="846"/>
      <c r="B581" s="841"/>
      <c r="C581" s="150"/>
      <c r="D581" s="841"/>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9"/>
      <c r="AF581" s="194"/>
      <c r="AG581" s="194"/>
      <c r="AH581" s="194"/>
      <c r="AI581" s="259"/>
      <c r="AJ581" s="194"/>
      <c r="AK581" s="194"/>
      <c r="AL581" s="194"/>
      <c r="AM581" s="259"/>
      <c r="AN581" s="194"/>
      <c r="AO581" s="194"/>
      <c r="AP581" s="260"/>
      <c r="AQ581" s="259"/>
      <c r="AR581" s="194"/>
      <c r="AS581" s="194"/>
      <c r="AT581" s="260"/>
      <c r="AU581" s="194"/>
      <c r="AV581" s="194"/>
      <c r="AW581" s="194"/>
      <c r="AX581" s="195"/>
    </row>
    <row r="582" spans="1:50" ht="22.5" hidden="1" customHeight="1" x14ac:dyDescent="0.2">
      <c r="A582" s="846"/>
      <c r="B582" s="841"/>
      <c r="C582" s="150"/>
      <c r="D582" s="841"/>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9"/>
      <c r="AF582" s="194"/>
      <c r="AG582" s="194"/>
      <c r="AH582" s="260"/>
      <c r="AI582" s="259"/>
      <c r="AJ582" s="194"/>
      <c r="AK582" s="194"/>
      <c r="AL582" s="194"/>
      <c r="AM582" s="259"/>
      <c r="AN582" s="194"/>
      <c r="AO582" s="194"/>
      <c r="AP582" s="260"/>
      <c r="AQ582" s="259"/>
      <c r="AR582" s="194"/>
      <c r="AS582" s="194"/>
      <c r="AT582" s="260"/>
      <c r="AU582" s="194"/>
      <c r="AV582" s="194"/>
      <c r="AW582" s="194"/>
      <c r="AX582" s="195"/>
    </row>
    <row r="583" spans="1:50" ht="22.5" hidden="1" customHeight="1" x14ac:dyDescent="0.2">
      <c r="A583" s="846"/>
      <c r="B583" s="841"/>
      <c r="C583" s="150"/>
      <c r="D583" s="841"/>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6" t="s">
        <v>16</v>
      </c>
      <c r="AC583" s="396"/>
      <c r="AD583" s="396"/>
      <c r="AE583" s="259"/>
      <c r="AF583" s="194"/>
      <c r="AG583" s="194"/>
      <c r="AH583" s="260"/>
      <c r="AI583" s="259"/>
      <c r="AJ583" s="194"/>
      <c r="AK583" s="194"/>
      <c r="AL583" s="194"/>
      <c r="AM583" s="259"/>
      <c r="AN583" s="194"/>
      <c r="AO583" s="194"/>
      <c r="AP583" s="260"/>
      <c r="AQ583" s="259"/>
      <c r="AR583" s="194"/>
      <c r="AS583" s="194"/>
      <c r="AT583" s="260"/>
      <c r="AU583" s="194"/>
      <c r="AV583" s="194"/>
      <c r="AW583" s="194"/>
      <c r="AX583" s="195"/>
    </row>
    <row r="584" spans="1:50" ht="18.75" hidden="1" customHeight="1" x14ac:dyDescent="0.2">
      <c r="A584" s="846"/>
      <c r="B584" s="841"/>
      <c r="C584" s="150"/>
      <c r="D584" s="841"/>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5" t="s">
        <v>347</v>
      </c>
      <c r="AF584" s="376"/>
      <c r="AG584" s="376"/>
      <c r="AH584" s="377"/>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2">
      <c r="A585" s="846"/>
      <c r="B585" s="841"/>
      <c r="C585" s="150"/>
      <c r="D585" s="841"/>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2">
      <c r="A586" s="846"/>
      <c r="B586" s="841"/>
      <c r="C586" s="150"/>
      <c r="D586" s="841"/>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9"/>
      <c r="AF586" s="194"/>
      <c r="AG586" s="194"/>
      <c r="AH586" s="194"/>
      <c r="AI586" s="259"/>
      <c r="AJ586" s="194"/>
      <c r="AK586" s="194"/>
      <c r="AL586" s="194"/>
      <c r="AM586" s="259"/>
      <c r="AN586" s="194"/>
      <c r="AO586" s="194"/>
      <c r="AP586" s="260"/>
      <c r="AQ586" s="259"/>
      <c r="AR586" s="194"/>
      <c r="AS586" s="194"/>
      <c r="AT586" s="260"/>
      <c r="AU586" s="194"/>
      <c r="AV586" s="194"/>
      <c r="AW586" s="194"/>
      <c r="AX586" s="195"/>
    </row>
    <row r="587" spans="1:50" ht="22.5" hidden="1" customHeight="1" x14ac:dyDescent="0.2">
      <c r="A587" s="846"/>
      <c r="B587" s="841"/>
      <c r="C587" s="150"/>
      <c r="D587" s="841"/>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9"/>
      <c r="AF587" s="194"/>
      <c r="AG587" s="194"/>
      <c r="AH587" s="260"/>
      <c r="AI587" s="259"/>
      <c r="AJ587" s="194"/>
      <c r="AK587" s="194"/>
      <c r="AL587" s="194"/>
      <c r="AM587" s="259"/>
      <c r="AN587" s="194"/>
      <c r="AO587" s="194"/>
      <c r="AP587" s="260"/>
      <c r="AQ587" s="259"/>
      <c r="AR587" s="194"/>
      <c r="AS587" s="194"/>
      <c r="AT587" s="260"/>
      <c r="AU587" s="194"/>
      <c r="AV587" s="194"/>
      <c r="AW587" s="194"/>
      <c r="AX587" s="195"/>
    </row>
    <row r="588" spans="1:50" ht="22.5" hidden="1" customHeight="1" x14ac:dyDescent="0.2">
      <c r="A588" s="846"/>
      <c r="B588" s="841"/>
      <c r="C588" s="150"/>
      <c r="D588" s="841"/>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6" t="s">
        <v>16</v>
      </c>
      <c r="AC588" s="396"/>
      <c r="AD588" s="396"/>
      <c r="AE588" s="259"/>
      <c r="AF588" s="194"/>
      <c r="AG588" s="194"/>
      <c r="AH588" s="260"/>
      <c r="AI588" s="259"/>
      <c r="AJ588" s="194"/>
      <c r="AK588" s="194"/>
      <c r="AL588" s="194"/>
      <c r="AM588" s="259"/>
      <c r="AN588" s="194"/>
      <c r="AO588" s="194"/>
      <c r="AP588" s="260"/>
      <c r="AQ588" s="259"/>
      <c r="AR588" s="194"/>
      <c r="AS588" s="194"/>
      <c r="AT588" s="260"/>
      <c r="AU588" s="194"/>
      <c r="AV588" s="194"/>
      <c r="AW588" s="194"/>
      <c r="AX588" s="195"/>
    </row>
    <row r="589" spans="1:50" ht="18.75" hidden="1" customHeight="1" x14ac:dyDescent="0.2">
      <c r="A589" s="846"/>
      <c r="B589" s="841"/>
      <c r="C589" s="150"/>
      <c r="D589" s="841"/>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5" t="s">
        <v>347</v>
      </c>
      <c r="AF589" s="376"/>
      <c r="AG589" s="376"/>
      <c r="AH589" s="377"/>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2">
      <c r="A590" s="846"/>
      <c r="B590" s="841"/>
      <c r="C590" s="150"/>
      <c r="D590" s="841"/>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2">
      <c r="A591" s="846"/>
      <c r="B591" s="841"/>
      <c r="C591" s="150"/>
      <c r="D591" s="841"/>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9"/>
      <c r="AF591" s="194"/>
      <c r="AG591" s="194"/>
      <c r="AH591" s="194"/>
      <c r="AI591" s="259"/>
      <c r="AJ591" s="194"/>
      <c r="AK591" s="194"/>
      <c r="AL591" s="194"/>
      <c r="AM591" s="259"/>
      <c r="AN591" s="194"/>
      <c r="AO591" s="194"/>
      <c r="AP591" s="260"/>
      <c r="AQ591" s="259"/>
      <c r="AR591" s="194"/>
      <c r="AS591" s="194"/>
      <c r="AT591" s="260"/>
      <c r="AU591" s="194"/>
      <c r="AV591" s="194"/>
      <c r="AW591" s="194"/>
      <c r="AX591" s="195"/>
    </row>
    <row r="592" spans="1:50" ht="22.5" hidden="1" customHeight="1" x14ac:dyDescent="0.2">
      <c r="A592" s="846"/>
      <c r="B592" s="841"/>
      <c r="C592" s="150"/>
      <c r="D592" s="841"/>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9"/>
      <c r="AF592" s="194"/>
      <c r="AG592" s="194"/>
      <c r="AH592" s="260"/>
      <c r="AI592" s="259"/>
      <c r="AJ592" s="194"/>
      <c r="AK592" s="194"/>
      <c r="AL592" s="194"/>
      <c r="AM592" s="259"/>
      <c r="AN592" s="194"/>
      <c r="AO592" s="194"/>
      <c r="AP592" s="260"/>
      <c r="AQ592" s="259"/>
      <c r="AR592" s="194"/>
      <c r="AS592" s="194"/>
      <c r="AT592" s="260"/>
      <c r="AU592" s="194"/>
      <c r="AV592" s="194"/>
      <c r="AW592" s="194"/>
      <c r="AX592" s="195"/>
    </row>
    <row r="593" spans="1:50" ht="22.5" hidden="1" customHeight="1" x14ac:dyDescent="0.2">
      <c r="A593" s="846"/>
      <c r="B593" s="841"/>
      <c r="C593" s="150"/>
      <c r="D593" s="841"/>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6" t="s">
        <v>16</v>
      </c>
      <c r="AC593" s="396"/>
      <c r="AD593" s="396"/>
      <c r="AE593" s="259"/>
      <c r="AF593" s="194"/>
      <c r="AG593" s="194"/>
      <c r="AH593" s="260"/>
      <c r="AI593" s="259"/>
      <c r="AJ593" s="194"/>
      <c r="AK593" s="194"/>
      <c r="AL593" s="194"/>
      <c r="AM593" s="259"/>
      <c r="AN593" s="194"/>
      <c r="AO593" s="194"/>
      <c r="AP593" s="260"/>
      <c r="AQ593" s="259"/>
      <c r="AR593" s="194"/>
      <c r="AS593" s="194"/>
      <c r="AT593" s="260"/>
      <c r="AU593" s="194"/>
      <c r="AV593" s="194"/>
      <c r="AW593" s="194"/>
      <c r="AX593" s="195"/>
    </row>
    <row r="594" spans="1:50" ht="18.75" hidden="1" customHeight="1" x14ac:dyDescent="0.2">
      <c r="A594" s="846"/>
      <c r="B594" s="841"/>
      <c r="C594" s="150"/>
      <c r="D594" s="841"/>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5" t="s">
        <v>347</v>
      </c>
      <c r="AF594" s="376"/>
      <c r="AG594" s="376"/>
      <c r="AH594" s="377"/>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2">
      <c r="A595" s="846"/>
      <c r="B595" s="841"/>
      <c r="C595" s="150"/>
      <c r="D595" s="841"/>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2">
      <c r="A596" s="846"/>
      <c r="B596" s="841"/>
      <c r="C596" s="150"/>
      <c r="D596" s="841"/>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9"/>
      <c r="AF596" s="194"/>
      <c r="AG596" s="194"/>
      <c r="AH596" s="194"/>
      <c r="AI596" s="259"/>
      <c r="AJ596" s="194"/>
      <c r="AK596" s="194"/>
      <c r="AL596" s="194"/>
      <c r="AM596" s="259"/>
      <c r="AN596" s="194"/>
      <c r="AO596" s="194"/>
      <c r="AP596" s="260"/>
      <c r="AQ596" s="259"/>
      <c r="AR596" s="194"/>
      <c r="AS596" s="194"/>
      <c r="AT596" s="260"/>
      <c r="AU596" s="194"/>
      <c r="AV596" s="194"/>
      <c r="AW596" s="194"/>
      <c r="AX596" s="195"/>
    </row>
    <row r="597" spans="1:50" ht="22.5" hidden="1" customHeight="1" x14ac:dyDescent="0.2">
      <c r="A597" s="846"/>
      <c r="B597" s="841"/>
      <c r="C597" s="150"/>
      <c r="D597" s="841"/>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9"/>
      <c r="AF597" s="194"/>
      <c r="AG597" s="194"/>
      <c r="AH597" s="260"/>
      <c r="AI597" s="259"/>
      <c r="AJ597" s="194"/>
      <c r="AK597" s="194"/>
      <c r="AL597" s="194"/>
      <c r="AM597" s="259"/>
      <c r="AN597" s="194"/>
      <c r="AO597" s="194"/>
      <c r="AP597" s="260"/>
      <c r="AQ597" s="259"/>
      <c r="AR597" s="194"/>
      <c r="AS597" s="194"/>
      <c r="AT597" s="260"/>
      <c r="AU597" s="194"/>
      <c r="AV597" s="194"/>
      <c r="AW597" s="194"/>
      <c r="AX597" s="195"/>
    </row>
    <row r="598" spans="1:50" ht="22.5" hidden="1" customHeight="1" x14ac:dyDescent="0.2">
      <c r="A598" s="846"/>
      <c r="B598" s="841"/>
      <c r="C598" s="150"/>
      <c r="D598" s="841"/>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39" t="s">
        <v>16</v>
      </c>
      <c r="AC598" s="839"/>
      <c r="AD598" s="839"/>
      <c r="AE598" s="259"/>
      <c r="AF598" s="194"/>
      <c r="AG598" s="194"/>
      <c r="AH598" s="260"/>
      <c r="AI598" s="259"/>
      <c r="AJ598" s="194"/>
      <c r="AK598" s="194"/>
      <c r="AL598" s="194"/>
      <c r="AM598" s="259"/>
      <c r="AN598" s="194"/>
      <c r="AO598" s="194"/>
      <c r="AP598" s="260"/>
      <c r="AQ598" s="259"/>
      <c r="AR598" s="194"/>
      <c r="AS598" s="194"/>
      <c r="AT598" s="260"/>
      <c r="AU598" s="194"/>
      <c r="AV598" s="194"/>
      <c r="AW598" s="194"/>
      <c r="AX598" s="195"/>
    </row>
    <row r="599" spans="1:50" ht="18.75" hidden="1" customHeight="1" x14ac:dyDescent="0.2">
      <c r="A599" s="846"/>
      <c r="B599" s="841"/>
      <c r="C599" s="150"/>
      <c r="D599" s="841"/>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5" t="s">
        <v>347</v>
      </c>
      <c r="AF599" s="376"/>
      <c r="AG599" s="376"/>
      <c r="AH599" s="377"/>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2">
      <c r="A600" s="846"/>
      <c r="B600" s="841"/>
      <c r="C600" s="150"/>
      <c r="D600" s="841"/>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2">
      <c r="A601" s="846"/>
      <c r="B601" s="841"/>
      <c r="C601" s="150"/>
      <c r="D601" s="841"/>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9"/>
      <c r="AF601" s="194"/>
      <c r="AG601" s="194"/>
      <c r="AH601" s="194"/>
      <c r="AI601" s="259"/>
      <c r="AJ601" s="194"/>
      <c r="AK601" s="194"/>
      <c r="AL601" s="194"/>
      <c r="AM601" s="259"/>
      <c r="AN601" s="194"/>
      <c r="AO601" s="194"/>
      <c r="AP601" s="260"/>
      <c r="AQ601" s="259"/>
      <c r="AR601" s="194"/>
      <c r="AS601" s="194"/>
      <c r="AT601" s="260"/>
      <c r="AU601" s="194"/>
      <c r="AV601" s="194"/>
      <c r="AW601" s="194"/>
      <c r="AX601" s="195"/>
    </row>
    <row r="602" spans="1:50" ht="22.5" hidden="1" customHeight="1" x14ac:dyDescent="0.2">
      <c r="A602" s="846"/>
      <c r="B602" s="841"/>
      <c r="C602" s="150"/>
      <c r="D602" s="841"/>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9"/>
      <c r="AF602" s="194"/>
      <c r="AG602" s="194"/>
      <c r="AH602" s="260"/>
      <c r="AI602" s="259"/>
      <c r="AJ602" s="194"/>
      <c r="AK602" s="194"/>
      <c r="AL602" s="194"/>
      <c r="AM602" s="259"/>
      <c r="AN602" s="194"/>
      <c r="AO602" s="194"/>
      <c r="AP602" s="260"/>
      <c r="AQ602" s="259"/>
      <c r="AR602" s="194"/>
      <c r="AS602" s="194"/>
      <c r="AT602" s="260"/>
      <c r="AU602" s="194"/>
      <c r="AV602" s="194"/>
      <c r="AW602" s="194"/>
      <c r="AX602" s="195"/>
    </row>
    <row r="603" spans="1:50" ht="22.5" hidden="1" customHeight="1" x14ac:dyDescent="0.2">
      <c r="A603" s="846"/>
      <c r="B603" s="841"/>
      <c r="C603" s="150"/>
      <c r="D603" s="841"/>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6" t="s">
        <v>16</v>
      </c>
      <c r="AC603" s="396"/>
      <c r="AD603" s="396"/>
      <c r="AE603" s="259"/>
      <c r="AF603" s="194"/>
      <c r="AG603" s="194"/>
      <c r="AH603" s="260"/>
      <c r="AI603" s="259"/>
      <c r="AJ603" s="194"/>
      <c r="AK603" s="194"/>
      <c r="AL603" s="194"/>
      <c r="AM603" s="259"/>
      <c r="AN603" s="194"/>
      <c r="AO603" s="194"/>
      <c r="AP603" s="260"/>
      <c r="AQ603" s="259"/>
      <c r="AR603" s="194"/>
      <c r="AS603" s="194"/>
      <c r="AT603" s="260"/>
      <c r="AU603" s="194"/>
      <c r="AV603" s="194"/>
      <c r="AW603" s="194"/>
      <c r="AX603" s="195"/>
    </row>
    <row r="604" spans="1:50" ht="18.75" hidden="1" customHeight="1" x14ac:dyDescent="0.2">
      <c r="A604" s="846"/>
      <c r="B604" s="841"/>
      <c r="C604" s="150"/>
      <c r="D604" s="841"/>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5" t="s">
        <v>347</v>
      </c>
      <c r="AF604" s="376"/>
      <c r="AG604" s="376"/>
      <c r="AH604" s="377"/>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2">
      <c r="A605" s="846"/>
      <c r="B605" s="841"/>
      <c r="C605" s="150"/>
      <c r="D605" s="841"/>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2">
      <c r="A606" s="846"/>
      <c r="B606" s="841"/>
      <c r="C606" s="150"/>
      <c r="D606" s="841"/>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9"/>
      <c r="AF606" s="194"/>
      <c r="AG606" s="194"/>
      <c r="AH606" s="194"/>
      <c r="AI606" s="259"/>
      <c r="AJ606" s="194"/>
      <c r="AK606" s="194"/>
      <c r="AL606" s="194"/>
      <c r="AM606" s="259"/>
      <c r="AN606" s="194"/>
      <c r="AO606" s="194"/>
      <c r="AP606" s="260"/>
      <c r="AQ606" s="259"/>
      <c r="AR606" s="194"/>
      <c r="AS606" s="194"/>
      <c r="AT606" s="260"/>
      <c r="AU606" s="194"/>
      <c r="AV606" s="194"/>
      <c r="AW606" s="194"/>
      <c r="AX606" s="195"/>
    </row>
    <row r="607" spans="1:50" ht="22.5" hidden="1" customHeight="1" x14ac:dyDescent="0.2">
      <c r="A607" s="846"/>
      <c r="B607" s="841"/>
      <c r="C607" s="150"/>
      <c r="D607" s="841"/>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9"/>
      <c r="AF607" s="194"/>
      <c r="AG607" s="194"/>
      <c r="AH607" s="260"/>
      <c r="AI607" s="259"/>
      <c r="AJ607" s="194"/>
      <c r="AK607" s="194"/>
      <c r="AL607" s="194"/>
      <c r="AM607" s="259"/>
      <c r="AN607" s="194"/>
      <c r="AO607" s="194"/>
      <c r="AP607" s="260"/>
      <c r="AQ607" s="259"/>
      <c r="AR607" s="194"/>
      <c r="AS607" s="194"/>
      <c r="AT607" s="260"/>
      <c r="AU607" s="194"/>
      <c r="AV607" s="194"/>
      <c r="AW607" s="194"/>
      <c r="AX607" s="195"/>
    </row>
    <row r="608" spans="1:50" ht="22.5" hidden="1" customHeight="1" x14ac:dyDescent="0.2">
      <c r="A608" s="846"/>
      <c r="B608" s="841"/>
      <c r="C608" s="150"/>
      <c r="D608" s="841"/>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6" t="s">
        <v>16</v>
      </c>
      <c r="AC608" s="396"/>
      <c r="AD608" s="396"/>
      <c r="AE608" s="259"/>
      <c r="AF608" s="194"/>
      <c r="AG608" s="194"/>
      <c r="AH608" s="260"/>
      <c r="AI608" s="259"/>
      <c r="AJ608" s="194"/>
      <c r="AK608" s="194"/>
      <c r="AL608" s="194"/>
      <c r="AM608" s="259"/>
      <c r="AN608" s="194"/>
      <c r="AO608" s="194"/>
      <c r="AP608" s="260"/>
      <c r="AQ608" s="259"/>
      <c r="AR608" s="194"/>
      <c r="AS608" s="194"/>
      <c r="AT608" s="260"/>
      <c r="AU608" s="194"/>
      <c r="AV608" s="194"/>
      <c r="AW608" s="194"/>
      <c r="AX608" s="195"/>
    </row>
    <row r="609" spans="1:50" ht="18.75" hidden="1" customHeight="1" x14ac:dyDescent="0.2">
      <c r="A609" s="846"/>
      <c r="B609" s="841"/>
      <c r="C609" s="150"/>
      <c r="D609" s="841"/>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5" t="s">
        <v>347</v>
      </c>
      <c r="AF609" s="376"/>
      <c r="AG609" s="376"/>
      <c r="AH609" s="377"/>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2">
      <c r="A610" s="846"/>
      <c r="B610" s="841"/>
      <c r="C610" s="150"/>
      <c r="D610" s="841"/>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2">
      <c r="A611" s="846"/>
      <c r="B611" s="841"/>
      <c r="C611" s="150"/>
      <c r="D611" s="841"/>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9"/>
      <c r="AF611" s="194"/>
      <c r="AG611" s="194"/>
      <c r="AH611" s="194"/>
      <c r="AI611" s="259"/>
      <c r="AJ611" s="194"/>
      <c r="AK611" s="194"/>
      <c r="AL611" s="194"/>
      <c r="AM611" s="259"/>
      <c r="AN611" s="194"/>
      <c r="AO611" s="194"/>
      <c r="AP611" s="260"/>
      <c r="AQ611" s="259"/>
      <c r="AR611" s="194"/>
      <c r="AS611" s="194"/>
      <c r="AT611" s="260"/>
      <c r="AU611" s="194"/>
      <c r="AV611" s="194"/>
      <c r="AW611" s="194"/>
      <c r="AX611" s="195"/>
    </row>
    <row r="612" spans="1:50" ht="22.5" hidden="1" customHeight="1" x14ac:dyDescent="0.2">
      <c r="A612" s="846"/>
      <c r="B612" s="841"/>
      <c r="C612" s="150"/>
      <c r="D612" s="841"/>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9"/>
      <c r="AF612" s="194"/>
      <c r="AG612" s="194"/>
      <c r="AH612" s="260"/>
      <c r="AI612" s="259"/>
      <c r="AJ612" s="194"/>
      <c r="AK612" s="194"/>
      <c r="AL612" s="194"/>
      <c r="AM612" s="259"/>
      <c r="AN612" s="194"/>
      <c r="AO612" s="194"/>
      <c r="AP612" s="260"/>
      <c r="AQ612" s="259"/>
      <c r="AR612" s="194"/>
      <c r="AS612" s="194"/>
      <c r="AT612" s="260"/>
      <c r="AU612" s="194"/>
      <c r="AV612" s="194"/>
      <c r="AW612" s="194"/>
      <c r="AX612" s="195"/>
    </row>
    <row r="613" spans="1:50" ht="22.5" hidden="1" customHeight="1" x14ac:dyDescent="0.2">
      <c r="A613" s="846"/>
      <c r="B613" s="841"/>
      <c r="C613" s="150"/>
      <c r="D613" s="841"/>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6" t="s">
        <v>16</v>
      </c>
      <c r="AC613" s="396"/>
      <c r="AD613" s="396"/>
      <c r="AE613" s="259"/>
      <c r="AF613" s="194"/>
      <c r="AG613" s="194"/>
      <c r="AH613" s="260"/>
      <c r="AI613" s="259"/>
      <c r="AJ613" s="194"/>
      <c r="AK613" s="194"/>
      <c r="AL613" s="194"/>
      <c r="AM613" s="259"/>
      <c r="AN613" s="194"/>
      <c r="AO613" s="194"/>
      <c r="AP613" s="260"/>
      <c r="AQ613" s="259"/>
      <c r="AR613" s="194"/>
      <c r="AS613" s="194"/>
      <c r="AT613" s="260"/>
      <c r="AU613" s="194"/>
      <c r="AV613" s="194"/>
      <c r="AW613" s="194"/>
      <c r="AX613" s="195"/>
    </row>
    <row r="614" spans="1:50" ht="18.75" hidden="1" customHeight="1" x14ac:dyDescent="0.2">
      <c r="A614" s="846"/>
      <c r="B614" s="841"/>
      <c r="C614" s="150"/>
      <c r="D614" s="841"/>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5" t="s">
        <v>347</v>
      </c>
      <c r="AF614" s="376"/>
      <c r="AG614" s="376"/>
      <c r="AH614" s="377"/>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2">
      <c r="A615" s="846"/>
      <c r="B615" s="841"/>
      <c r="C615" s="150"/>
      <c r="D615" s="841"/>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2">
      <c r="A616" s="846"/>
      <c r="B616" s="841"/>
      <c r="C616" s="150"/>
      <c r="D616" s="841"/>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9"/>
      <c r="AF616" s="194"/>
      <c r="AG616" s="194"/>
      <c r="AH616" s="194"/>
      <c r="AI616" s="259"/>
      <c r="AJ616" s="194"/>
      <c r="AK616" s="194"/>
      <c r="AL616" s="194"/>
      <c r="AM616" s="259"/>
      <c r="AN616" s="194"/>
      <c r="AO616" s="194"/>
      <c r="AP616" s="260"/>
      <c r="AQ616" s="259"/>
      <c r="AR616" s="194"/>
      <c r="AS616" s="194"/>
      <c r="AT616" s="260"/>
      <c r="AU616" s="194"/>
      <c r="AV616" s="194"/>
      <c r="AW616" s="194"/>
      <c r="AX616" s="195"/>
    </row>
    <row r="617" spans="1:50" ht="22.5" hidden="1" customHeight="1" x14ac:dyDescent="0.2">
      <c r="A617" s="846"/>
      <c r="B617" s="841"/>
      <c r="C617" s="150"/>
      <c r="D617" s="841"/>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9"/>
      <c r="AF617" s="194"/>
      <c r="AG617" s="194"/>
      <c r="AH617" s="260"/>
      <c r="AI617" s="259"/>
      <c r="AJ617" s="194"/>
      <c r="AK617" s="194"/>
      <c r="AL617" s="194"/>
      <c r="AM617" s="259"/>
      <c r="AN617" s="194"/>
      <c r="AO617" s="194"/>
      <c r="AP617" s="260"/>
      <c r="AQ617" s="259"/>
      <c r="AR617" s="194"/>
      <c r="AS617" s="194"/>
      <c r="AT617" s="260"/>
      <c r="AU617" s="194"/>
      <c r="AV617" s="194"/>
      <c r="AW617" s="194"/>
      <c r="AX617" s="195"/>
    </row>
    <row r="618" spans="1:50" ht="22.5" hidden="1" customHeight="1" x14ac:dyDescent="0.2">
      <c r="A618" s="846"/>
      <c r="B618" s="841"/>
      <c r="C618" s="150"/>
      <c r="D618" s="841"/>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6" t="s">
        <v>16</v>
      </c>
      <c r="AC618" s="396"/>
      <c r="AD618" s="396"/>
      <c r="AE618" s="259"/>
      <c r="AF618" s="194"/>
      <c r="AG618" s="194"/>
      <c r="AH618" s="260"/>
      <c r="AI618" s="259"/>
      <c r="AJ618" s="194"/>
      <c r="AK618" s="194"/>
      <c r="AL618" s="194"/>
      <c r="AM618" s="259"/>
      <c r="AN618" s="194"/>
      <c r="AO618" s="194"/>
      <c r="AP618" s="260"/>
      <c r="AQ618" s="259"/>
      <c r="AR618" s="194"/>
      <c r="AS618" s="194"/>
      <c r="AT618" s="260"/>
      <c r="AU618" s="194"/>
      <c r="AV618" s="194"/>
      <c r="AW618" s="194"/>
      <c r="AX618" s="195"/>
    </row>
    <row r="619" spans="1:50" ht="18.75" hidden="1" customHeight="1" x14ac:dyDescent="0.2">
      <c r="A619" s="846"/>
      <c r="B619" s="841"/>
      <c r="C619" s="150"/>
      <c r="D619" s="841"/>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5" t="s">
        <v>347</v>
      </c>
      <c r="AF619" s="376"/>
      <c r="AG619" s="376"/>
      <c r="AH619" s="377"/>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2">
      <c r="A620" s="846"/>
      <c r="B620" s="841"/>
      <c r="C620" s="150"/>
      <c r="D620" s="841"/>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2">
      <c r="A621" s="846"/>
      <c r="B621" s="841"/>
      <c r="C621" s="150"/>
      <c r="D621" s="841"/>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9"/>
      <c r="AF621" s="194"/>
      <c r="AG621" s="194"/>
      <c r="AH621" s="194"/>
      <c r="AI621" s="259"/>
      <c r="AJ621" s="194"/>
      <c r="AK621" s="194"/>
      <c r="AL621" s="194"/>
      <c r="AM621" s="259"/>
      <c r="AN621" s="194"/>
      <c r="AO621" s="194"/>
      <c r="AP621" s="260"/>
      <c r="AQ621" s="259"/>
      <c r="AR621" s="194"/>
      <c r="AS621" s="194"/>
      <c r="AT621" s="260"/>
      <c r="AU621" s="194"/>
      <c r="AV621" s="194"/>
      <c r="AW621" s="194"/>
      <c r="AX621" s="195"/>
    </row>
    <row r="622" spans="1:50" ht="22.5" hidden="1" customHeight="1" x14ac:dyDescent="0.2">
      <c r="A622" s="846"/>
      <c r="B622" s="841"/>
      <c r="C622" s="150"/>
      <c r="D622" s="841"/>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9"/>
      <c r="AF622" s="194"/>
      <c r="AG622" s="194"/>
      <c r="AH622" s="260"/>
      <c r="AI622" s="259"/>
      <c r="AJ622" s="194"/>
      <c r="AK622" s="194"/>
      <c r="AL622" s="194"/>
      <c r="AM622" s="259"/>
      <c r="AN622" s="194"/>
      <c r="AO622" s="194"/>
      <c r="AP622" s="260"/>
      <c r="AQ622" s="259"/>
      <c r="AR622" s="194"/>
      <c r="AS622" s="194"/>
      <c r="AT622" s="260"/>
      <c r="AU622" s="194"/>
      <c r="AV622" s="194"/>
      <c r="AW622" s="194"/>
      <c r="AX622" s="195"/>
    </row>
    <row r="623" spans="1:50" ht="22.5" hidden="1" customHeight="1" x14ac:dyDescent="0.2">
      <c r="A623" s="846"/>
      <c r="B623" s="841"/>
      <c r="C623" s="150"/>
      <c r="D623" s="841"/>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6" t="s">
        <v>16</v>
      </c>
      <c r="AC623" s="396"/>
      <c r="AD623" s="396"/>
      <c r="AE623" s="259"/>
      <c r="AF623" s="194"/>
      <c r="AG623" s="194"/>
      <c r="AH623" s="260"/>
      <c r="AI623" s="259"/>
      <c r="AJ623" s="194"/>
      <c r="AK623" s="194"/>
      <c r="AL623" s="194"/>
      <c r="AM623" s="259"/>
      <c r="AN623" s="194"/>
      <c r="AO623" s="194"/>
      <c r="AP623" s="260"/>
      <c r="AQ623" s="259"/>
      <c r="AR623" s="194"/>
      <c r="AS623" s="194"/>
      <c r="AT623" s="260"/>
      <c r="AU623" s="194"/>
      <c r="AV623" s="194"/>
      <c r="AW623" s="194"/>
      <c r="AX623" s="195"/>
    </row>
    <row r="624" spans="1:50" ht="22.5" hidden="1" customHeight="1" x14ac:dyDescent="0.2">
      <c r="A624" s="846"/>
      <c r="B624" s="841"/>
      <c r="C624" s="150"/>
      <c r="D624" s="841"/>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2">
      <c r="A625" s="846"/>
      <c r="B625" s="841"/>
      <c r="C625" s="150"/>
      <c r="D625" s="841"/>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2">
      <c r="A626" s="846"/>
      <c r="B626" s="841"/>
      <c r="C626" s="150"/>
      <c r="D626" s="841"/>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2">
      <c r="A627" s="846"/>
      <c r="B627" s="841"/>
      <c r="C627" s="150"/>
      <c r="D627" s="841"/>
      <c r="E627" s="172" t="s">
        <v>322</v>
      </c>
      <c r="F627" s="177"/>
      <c r="G627" s="761" t="s">
        <v>362</v>
      </c>
      <c r="H627" s="146"/>
      <c r="I627" s="146"/>
      <c r="J627" s="762"/>
      <c r="K627" s="763"/>
      <c r="L627" s="763"/>
      <c r="M627" s="763"/>
      <c r="N627" s="763"/>
      <c r="O627" s="763"/>
      <c r="P627" s="763"/>
      <c r="Q627" s="763"/>
      <c r="R627" s="763"/>
      <c r="S627" s="763"/>
      <c r="T627" s="764"/>
      <c r="U627" s="763"/>
      <c r="V627" s="763"/>
      <c r="W627" s="763"/>
      <c r="X627" s="763"/>
      <c r="Y627" s="763"/>
      <c r="Z627" s="763"/>
      <c r="AA627" s="763"/>
      <c r="AB627" s="763"/>
      <c r="AC627" s="763"/>
      <c r="AD627" s="763"/>
      <c r="AE627" s="763"/>
      <c r="AF627" s="763"/>
      <c r="AG627" s="763"/>
      <c r="AH627" s="763"/>
      <c r="AI627" s="763"/>
      <c r="AJ627" s="763"/>
      <c r="AK627" s="763"/>
      <c r="AL627" s="763"/>
      <c r="AM627" s="763"/>
      <c r="AN627" s="763"/>
      <c r="AO627" s="763"/>
      <c r="AP627" s="763"/>
      <c r="AQ627" s="763"/>
      <c r="AR627" s="763"/>
      <c r="AS627" s="763"/>
      <c r="AT627" s="763"/>
      <c r="AU627" s="763"/>
      <c r="AV627" s="763"/>
      <c r="AW627" s="763"/>
      <c r="AX627" s="850"/>
    </row>
    <row r="628" spans="1:50" ht="18.75" hidden="1" customHeight="1" x14ac:dyDescent="0.2">
      <c r="A628" s="846"/>
      <c r="B628" s="841"/>
      <c r="C628" s="150"/>
      <c r="D628" s="841"/>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5" t="s">
        <v>347</v>
      </c>
      <c r="AF628" s="376"/>
      <c r="AG628" s="376"/>
      <c r="AH628" s="377"/>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2">
      <c r="A629" s="846"/>
      <c r="B629" s="841"/>
      <c r="C629" s="150"/>
      <c r="D629" s="841"/>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2">
      <c r="A630" s="846"/>
      <c r="B630" s="841"/>
      <c r="C630" s="150"/>
      <c r="D630" s="841"/>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9"/>
      <c r="AF630" s="194"/>
      <c r="AG630" s="194"/>
      <c r="AH630" s="194"/>
      <c r="AI630" s="259"/>
      <c r="AJ630" s="194"/>
      <c r="AK630" s="194"/>
      <c r="AL630" s="194"/>
      <c r="AM630" s="259"/>
      <c r="AN630" s="194"/>
      <c r="AO630" s="194"/>
      <c r="AP630" s="260"/>
      <c r="AQ630" s="259"/>
      <c r="AR630" s="194"/>
      <c r="AS630" s="194"/>
      <c r="AT630" s="260"/>
      <c r="AU630" s="194"/>
      <c r="AV630" s="194"/>
      <c r="AW630" s="194"/>
      <c r="AX630" s="195"/>
    </row>
    <row r="631" spans="1:50" ht="22.5" hidden="1" customHeight="1" x14ac:dyDescent="0.2">
      <c r="A631" s="846"/>
      <c r="B631" s="841"/>
      <c r="C631" s="150"/>
      <c r="D631" s="841"/>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9"/>
      <c r="AF631" s="194"/>
      <c r="AG631" s="194"/>
      <c r="AH631" s="260"/>
      <c r="AI631" s="259"/>
      <c r="AJ631" s="194"/>
      <c r="AK631" s="194"/>
      <c r="AL631" s="194"/>
      <c r="AM631" s="259"/>
      <c r="AN631" s="194"/>
      <c r="AO631" s="194"/>
      <c r="AP631" s="260"/>
      <c r="AQ631" s="259"/>
      <c r="AR631" s="194"/>
      <c r="AS631" s="194"/>
      <c r="AT631" s="260"/>
      <c r="AU631" s="194"/>
      <c r="AV631" s="194"/>
      <c r="AW631" s="194"/>
      <c r="AX631" s="195"/>
    </row>
    <row r="632" spans="1:50" ht="22.5" hidden="1" customHeight="1" x14ac:dyDescent="0.2">
      <c r="A632" s="846"/>
      <c r="B632" s="841"/>
      <c r="C632" s="150"/>
      <c r="D632" s="841"/>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6" t="s">
        <v>16</v>
      </c>
      <c r="AC632" s="396"/>
      <c r="AD632" s="396"/>
      <c r="AE632" s="259"/>
      <c r="AF632" s="194"/>
      <c r="AG632" s="194"/>
      <c r="AH632" s="260"/>
      <c r="AI632" s="259"/>
      <c r="AJ632" s="194"/>
      <c r="AK632" s="194"/>
      <c r="AL632" s="194"/>
      <c r="AM632" s="259"/>
      <c r="AN632" s="194"/>
      <c r="AO632" s="194"/>
      <c r="AP632" s="260"/>
      <c r="AQ632" s="259"/>
      <c r="AR632" s="194"/>
      <c r="AS632" s="194"/>
      <c r="AT632" s="260"/>
      <c r="AU632" s="194"/>
      <c r="AV632" s="194"/>
      <c r="AW632" s="194"/>
      <c r="AX632" s="195"/>
    </row>
    <row r="633" spans="1:50" ht="18.75" hidden="1" customHeight="1" x14ac:dyDescent="0.2">
      <c r="A633" s="846"/>
      <c r="B633" s="841"/>
      <c r="C633" s="150"/>
      <c r="D633" s="841"/>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5" t="s">
        <v>347</v>
      </c>
      <c r="AF633" s="376"/>
      <c r="AG633" s="376"/>
      <c r="AH633" s="377"/>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2">
      <c r="A634" s="846"/>
      <c r="B634" s="841"/>
      <c r="C634" s="150"/>
      <c r="D634" s="841"/>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2">
      <c r="A635" s="846"/>
      <c r="B635" s="841"/>
      <c r="C635" s="150"/>
      <c r="D635" s="841"/>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9"/>
      <c r="AF635" s="194"/>
      <c r="AG635" s="194"/>
      <c r="AH635" s="194"/>
      <c r="AI635" s="259"/>
      <c r="AJ635" s="194"/>
      <c r="AK635" s="194"/>
      <c r="AL635" s="194"/>
      <c r="AM635" s="259"/>
      <c r="AN635" s="194"/>
      <c r="AO635" s="194"/>
      <c r="AP635" s="260"/>
      <c r="AQ635" s="259"/>
      <c r="AR635" s="194"/>
      <c r="AS635" s="194"/>
      <c r="AT635" s="260"/>
      <c r="AU635" s="194"/>
      <c r="AV635" s="194"/>
      <c r="AW635" s="194"/>
      <c r="AX635" s="195"/>
    </row>
    <row r="636" spans="1:50" ht="22.5" hidden="1" customHeight="1" x14ac:dyDescent="0.2">
      <c r="A636" s="846"/>
      <c r="B636" s="841"/>
      <c r="C636" s="150"/>
      <c r="D636" s="841"/>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9"/>
      <c r="AF636" s="194"/>
      <c r="AG636" s="194"/>
      <c r="AH636" s="260"/>
      <c r="AI636" s="259"/>
      <c r="AJ636" s="194"/>
      <c r="AK636" s="194"/>
      <c r="AL636" s="194"/>
      <c r="AM636" s="259"/>
      <c r="AN636" s="194"/>
      <c r="AO636" s="194"/>
      <c r="AP636" s="260"/>
      <c r="AQ636" s="259"/>
      <c r="AR636" s="194"/>
      <c r="AS636" s="194"/>
      <c r="AT636" s="260"/>
      <c r="AU636" s="194"/>
      <c r="AV636" s="194"/>
      <c r="AW636" s="194"/>
      <c r="AX636" s="195"/>
    </row>
    <row r="637" spans="1:50" ht="22.5" hidden="1" customHeight="1" x14ac:dyDescent="0.2">
      <c r="A637" s="846"/>
      <c r="B637" s="841"/>
      <c r="C637" s="150"/>
      <c r="D637" s="841"/>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39" t="s">
        <v>16</v>
      </c>
      <c r="AC637" s="839"/>
      <c r="AD637" s="839"/>
      <c r="AE637" s="259"/>
      <c r="AF637" s="194"/>
      <c r="AG637" s="194"/>
      <c r="AH637" s="260"/>
      <c r="AI637" s="259"/>
      <c r="AJ637" s="194"/>
      <c r="AK637" s="194"/>
      <c r="AL637" s="194"/>
      <c r="AM637" s="259"/>
      <c r="AN637" s="194"/>
      <c r="AO637" s="194"/>
      <c r="AP637" s="260"/>
      <c r="AQ637" s="259"/>
      <c r="AR637" s="194"/>
      <c r="AS637" s="194"/>
      <c r="AT637" s="260"/>
      <c r="AU637" s="194"/>
      <c r="AV637" s="194"/>
      <c r="AW637" s="194"/>
      <c r="AX637" s="195"/>
    </row>
    <row r="638" spans="1:50" ht="18.75" hidden="1" customHeight="1" x14ac:dyDescent="0.2">
      <c r="A638" s="846"/>
      <c r="B638" s="841"/>
      <c r="C638" s="150"/>
      <c r="D638" s="841"/>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5" t="s">
        <v>347</v>
      </c>
      <c r="AF638" s="376"/>
      <c r="AG638" s="376"/>
      <c r="AH638" s="377"/>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2">
      <c r="A639" s="846"/>
      <c r="B639" s="841"/>
      <c r="C639" s="150"/>
      <c r="D639" s="841"/>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2">
      <c r="A640" s="846"/>
      <c r="B640" s="841"/>
      <c r="C640" s="150"/>
      <c r="D640" s="841"/>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9"/>
      <c r="AF640" s="194"/>
      <c r="AG640" s="194"/>
      <c r="AH640" s="194"/>
      <c r="AI640" s="259"/>
      <c r="AJ640" s="194"/>
      <c r="AK640" s="194"/>
      <c r="AL640" s="194"/>
      <c r="AM640" s="259"/>
      <c r="AN640" s="194"/>
      <c r="AO640" s="194"/>
      <c r="AP640" s="260"/>
      <c r="AQ640" s="259"/>
      <c r="AR640" s="194"/>
      <c r="AS640" s="194"/>
      <c r="AT640" s="260"/>
      <c r="AU640" s="194"/>
      <c r="AV640" s="194"/>
      <c r="AW640" s="194"/>
      <c r="AX640" s="195"/>
    </row>
    <row r="641" spans="1:50" ht="22.5" hidden="1" customHeight="1" x14ac:dyDescent="0.2">
      <c r="A641" s="846"/>
      <c r="B641" s="841"/>
      <c r="C641" s="150"/>
      <c r="D641" s="841"/>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9"/>
      <c r="AF641" s="194"/>
      <c r="AG641" s="194"/>
      <c r="AH641" s="260"/>
      <c r="AI641" s="259"/>
      <c r="AJ641" s="194"/>
      <c r="AK641" s="194"/>
      <c r="AL641" s="194"/>
      <c r="AM641" s="259"/>
      <c r="AN641" s="194"/>
      <c r="AO641" s="194"/>
      <c r="AP641" s="260"/>
      <c r="AQ641" s="259"/>
      <c r="AR641" s="194"/>
      <c r="AS641" s="194"/>
      <c r="AT641" s="260"/>
      <c r="AU641" s="194"/>
      <c r="AV641" s="194"/>
      <c r="AW641" s="194"/>
      <c r="AX641" s="195"/>
    </row>
    <row r="642" spans="1:50" ht="22.5" hidden="1" customHeight="1" x14ac:dyDescent="0.2">
      <c r="A642" s="846"/>
      <c r="B642" s="841"/>
      <c r="C642" s="150"/>
      <c r="D642" s="841"/>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6" t="s">
        <v>16</v>
      </c>
      <c r="AC642" s="396"/>
      <c r="AD642" s="396"/>
      <c r="AE642" s="259"/>
      <c r="AF642" s="194"/>
      <c r="AG642" s="194"/>
      <c r="AH642" s="260"/>
      <c r="AI642" s="259"/>
      <c r="AJ642" s="194"/>
      <c r="AK642" s="194"/>
      <c r="AL642" s="194"/>
      <c r="AM642" s="259"/>
      <c r="AN642" s="194"/>
      <c r="AO642" s="194"/>
      <c r="AP642" s="260"/>
      <c r="AQ642" s="259"/>
      <c r="AR642" s="194"/>
      <c r="AS642" s="194"/>
      <c r="AT642" s="260"/>
      <c r="AU642" s="194"/>
      <c r="AV642" s="194"/>
      <c r="AW642" s="194"/>
      <c r="AX642" s="195"/>
    </row>
    <row r="643" spans="1:50" ht="18.75" hidden="1" customHeight="1" x14ac:dyDescent="0.2">
      <c r="A643" s="846"/>
      <c r="B643" s="841"/>
      <c r="C643" s="150"/>
      <c r="D643" s="841"/>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5" t="s">
        <v>347</v>
      </c>
      <c r="AF643" s="376"/>
      <c r="AG643" s="376"/>
      <c r="AH643" s="377"/>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2">
      <c r="A644" s="846"/>
      <c r="B644" s="841"/>
      <c r="C644" s="150"/>
      <c r="D644" s="841"/>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2">
      <c r="A645" s="846"/>
      <c r="B645" s="841"/>
      <c r="C645" s="150"/>
      <c r="D645" s="841"/>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9"/>
      <c r="AF645" s="194"/>
      <c r="AG645" s="194"/>
      <c r="AH645" s="194"/>
      <c r="AI645" s="259"/>
      <c r="AJ645" s="194"/>
      <c r="AK645" s="194"/>
      <c r="AL645" s="194"/>
      <c r="AM645" s="259"/>
      <c r="AN645" s="194"/>
      <c r="AO645" s="194"/>
      <c r="AP645" s="260"/>
      <c r="AQ645" s="259"/>
      <c r="AR645" s="194"/>
      <c r="AS645" s="194"/>
      <c r="AT645" s="260"/>
      <c r="AU645" s="194"/>
      <c r="AV645" s="194"/>
      <c r="AW645" s="194"/>
      <c r="AX645" s="195"/>
    </row>
    <row r="646" spans="1:50" ht="22.5" hidden="1" customHeight="1" x14ac:dyDescent="0.2">
      <c r="A646" s="846"/>
      <c r="B646" s="841"/>
      <c r="C646" s="150"/>
      <c r="D646" s="841"/>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9"/>
      <c r="AF646" s="194"/>
      <c r="AG646" s="194"/>
      <c r="AH646" s="260"/>
      <c r="AI646" s="259"/>
      <c r="AJ646" s="194"/>
      <c r="AK646" s="194"/>
      <c r="AL646" s="194"/>
      <c r="AM646" s="259"/>
      <c r="AN646" s="194"/>
      <c r="AO646" s="194"/>
      <c r="AP646" s="260"/>
      <c r="AQ646" s="259"/>
      <c r="AR646" s="194"/>
      <c r="AS646" s="194"/>
      <c r="AT646" s="260"/>
      <c r="AU646" s="194"/>
      <c r="AV646" s="194"/>
      <c r="AW646" s="194"/>
      <c r="AX646" s="195"/>
    </row>
    <row r="647" spans="1:50" ht="22.5" hidden="1" customHeight="1" x14ac:dyDescent="0.2">
      <c r="A647" s="846"/>
      <c r="B647" s="841"/>
      <c r="C647" s="150"/>
      <c r="D647" s="841"/>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6" t="s">
        <v>16</v>
      </c>
      <c r="AC647" s="396"/>
      <c r="AD647" s="396"/>
      <c r="AE647" s="259"/>
      <c r="AF647" s="194"/>
      <c r="AG647" s="194"/>
      <c r="AH647" s="260"/>
      <c r="AI647" s="259"/>
      <c r="AJ647" s="194"/>
      <c r="AK647" s="194"/>
      <c r="AL647" s="194"/>
      <c r="AM647" s="259"/>
      <c r="AN647" s="194"/>
      <c r="AO647" s="194"/>
      <c r="AP647" s="260"/>
      <c r="AQ647" s="259"/>
      <c r="AR647" s="194"/>
      <c r="AS647" s="194"/>
      <c r="AT647" s="260"/>
      <c r="AU647" s="194"/>
      <c r="AV647" s="194"/>
      <c r="AW647" s="194"/>
      <c r="AX647" s="195"/>
    </row>
    <row r="648" spans="1:50" ht="18.75" hidden="1" customHeight="1" x14ac:dyDescent="0.2">
      <c r="A648" s="846"/>
      <c r="B648" s="841"/>
      <c r="C648" s="150"/>
      <c r="D648" s="841"/>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5" t="s">
        <v>347</v>
      </c>
      <c r="AF648" s="376"/>
      <c r="AG648" s="376"/>
      <c r="AH648" s="377"/>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2">
      <c r="A649" s="846"/>
      <c r="B649" s="841"/>
      <c r="C649" s="150"/>
      <c r="D649" s="841"/>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2">
      <c r="A650" s="846"/>
      <c r="B650" s="841"/>
      <c r="C650" s="150"/>
      <c r="D650" s="841"/>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9"/>
      <c r="AF650" s="194"/>
      <c r="AG650" s="194"/>
      <c r="AH650" s="194"/>
      <c r="AI650" s="259"/>
      <c r="AJ650" s="194"/>
      <c r="AK650" s="194"/>
      <c r="AL650" s="194"/>
      <c r="AM650" s="259"/>
      <c r="AN650" s="194"/>
      <c r="AO650" s="194"/>
      <c r="AP650" s="260"/>
      <c r="AQ650" s="259"/>
      <c r="AR650" s="194"/>
      <c r="AS650" s="194"/>
      <c r="AT650" s="260"/>
      <c r="AU650" s="194"/>
      <c r="AV650" s="194"/>
      <c r="AW650" s="194"/>
      <c r="AX650" s="195"/>
    </row>
    <row r="651" spans="1:50" ht="22.5" hidden="1" customHeight="1" x14ac:dyDescent="0.2">
      <c r="A651" s="846"/>
      <c r="B651" s="841"/>
      <c r="C651" s="150"/>
      <c r="D651" s="841"/>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9"/>
      <c r="AF651" s="194"/>
      <c r="AG651" s="194"/>
      <c r="AH651" s="260"/>
      <c r="AI651" s="259"/>
      <c r="AJ651" s="194"/>
      <c r="AK651" s="194"/>
      <c r="AL651" s="194"/>
      <c r="AM651" s="259"/>
      <c r="AN651" s="194"/>
      <c r="AO651" s="194"/>
      <c r="AP651" s="260"/>
      <c r="AQ651" s="259"/>
      <c r="AR651" s="194"/>
      <c r="AS651" s="194"/>
      <c r="AT651" s="260"/>
      <c r="AU651" s="194"/>
      <c r="AV651" s="194"/>
      <c r="AW651" s="194"/>
      <c r="AX651" s="195"/>
    </row>
    <row r="652" spans="1:50" ht="22.5" hidden="1" customHeight="1" x14ac:dyDescent="0.2">
      <c r="A652" s="846"/>
      <c r="B652" s="841"/>
      <c r="C652" s="150"/>
      <c r="D652" s="841"/>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6" t="s">
        <v>16</v>
      </c>
      <c r="AC652" s="396"/>
      <c r="AD652" s="396"/>
      <c r="AE652" s="259"/>
      <c r="AF652" s="194"/>
      <c r="AG652" s="194"/>
      <c r="AH652" s="260"/>
      <c r="AI652" s="259"/>
      <c r="AJ652" s="194"/>
      <c r="AK652" s="194"/>
      <c r="AL652" s="194"/>
      <c r="AM652" s="259"/>
      <c r="AN652" s="194"/>
      <c r="AO652" s="194"/>
      <c r="AP652" s="260"/>
      <c r="AQ652" s="259"/>
      <c r="AR652" s="194"/>
      <c r="AS652" s="194"/>
      <c r="AT652" s="260"/>
      <c r="AU652" s="194"/>
      <c r="AV652" s="194"/>
      <c r="AW652" s="194"/>
      <c r="AX652" s="195"/>
    </row>
    <row r="653" spans="1:50" ht="18.75" hidden="1" customHeight="1" x14ac:dyDescent="0.2">
      <c r="A653" s="846"/>
      <c r="B653" s="841"/>
      <c r="C653" s="150"/>
      <c r="D653" s="841"/>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5" t="s">
        <v>347</v>
      </c>
      <c r="AF653" s="376"/>
      <c r="AG653" s="376"/>
      <c r="AH653" s="377"/>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2">
      <c r="A654" s="846"/>
      <c r="B654" s="841"/>
      <c r="C654" s="150"/>
      <c r="D654" s="841"/>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2">
      <c r="A655" s="846"/>
      <c r="B655" s="841"/>
      <c r="C655" s="150"/>
      <c r="D655" s="841"/>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9"/>
      <c r="AF655" s="194"/>
      <c r="AG655" s="194"/>
      <c r="AH655" s="194"/>
      <c r="AI655" s="259"/>
      <c r="AJ655" s="194"/>
      <c r="AK655" s="194"/>
      <c r="AL655" s="194"/>
      <c r="AM655" s="259"/>
      <c r="AN655" s="194"/>
      <c r="AO655" s="194"/>
      <c r="AP655" s="260"/>
      <c r="AQ655" s="259"/>
      <c r="AR655" s="194"/>
      <c r="AS655" s="194"/>
      <c r="AT655" s="260"/>
      <c r="AU655" s="194"/>
      <c r="AV655" s="194"/>
      <c r="AW655" s="194"/>
      <c r="AX655" s="195"/>
    </row>
    <row r="656" spans="1:50" ht="22.5" hidden="1" customHeight="1" x14ac:dyDescent="0.2">
      <c r="A656" s="846"/>
      <c r="B656" s="841"/>
      <c r="C656" s="150"/>
      <c r="D656" s="841"/>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9"/>
      <c r="AF656" s="194"/>
      <c r="AG656" s="194"/>
      <c r="AH656" s="260"/>
      <c r="AI656" s="259"/>
      <c r="AJ656" s="194"/>
      <c r="AK656" s="194"/>
      <c r="AL656" s="194"/>
      <c r="AM656" s="259"/>
      <c r="AN656" s="194"/>
      <c r="AO656" s="194"/>
      <c r="AP656" s="260"/>
      <c r="AQ656" s="259"/>
      <c r="AR656" s="194"/>
      <c r="AS656" s="194"/>
      <c r="AT656" s="260"/>
      <c r="AU656" s="194"/>
      <c r="AV656" s="194"/>
      <c r="AW656" s="194"/>
      <c r="AX656" s="195"/>
    </row>
    <row r="657" spans="1:50" ht="22.5" hidden="1" customHeight="1" x14ac:dyDescent="0.2">
      <c r="A657" s="846"/>
      <c r="B657" s="841"/>
      <c r="C657" s="150"/>
      <c r="D657" s="841"/>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6" t="s">
        <v>16</v>
      </c>
      <c r="AC657" s="396"/>
      <c r="AD657" s="396"/>
      <c r="AE657" s="259"/>
      <c r="AF657" s="194"/>
      <c r="AG657" s="194"/>
      <c r="AH657" s="260"/>
      <c r="AI657" s="259"/>
      <c r="AJ657" s="194"/>
      <c r="AK657" s="194"/>
      <c r="AL657" s="194"/>
      <c r="AM657" s="259"/>
      <c r="AN657" s="194"/>
      <c r="AO657" s="194"/>
      <c r="AP657" s="260"/>
      <c r="AQ657" s="259"/>
      <c r="AR657" s="194"/>
      <c r="AS657" s="194"/>
      <c r="AT657" s="260"/>
      <c r="AU657" s="194"/>
      <c r="AV657" s="194"/>
      <c r="AW657" s="194"/>
      <c r="AX657" s="195"/>
    </row>
    <row r="658" spans="1:50" ht="18.75" hidden="1" customHeight="1" x14ac:dyDescent="0.2">
      <c r="A658" s="846"/>
      <c r="B658" s="841"/>
      <c r="C658" s="150"/>
      <c r="D658" s="841"/>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5" t="s">
        <v>347</v>
      </c>
      <c r="AF658" s="376"/>
      <c r="AG658" s="376"/>
      <c r="AH658" s="377"/>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2">
      <c r="A659" s="846"/>
      <c r="B659" s="841"/>
      <c r="C659" s="150"/>
      <c r="D659" s="841"/>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2">
      <c r="A660" s="846"/>
      <c r="B660" s="841"/>
      <c r="C660" s="150"/>
      <c r="D660" s="841"/>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9"/>
      <c r="AF660" s="194"/>
      <c r="AG660" s="194"/>
      <c r="AH660" s="194"/>
      <c r="AI660" s="259"/>
      <c r="AJ660" s="194"/>
      <c r="AK660" s="194"/>
      <c r="AL660" s="194"/>
      <c r="AM660" s="259"/>
      <c r="AN660" s="194"/>
      <c r="AO660" s="194"/>
      <c r="AP660" s="260"/>
      <c r="AQ660" s="259"/>
      <c r="AR660" s="194"/>
      <c r="AS660" s="194"/>
      <c r="AT660" s="260"/>
      <c r="AU660" s="194"/>
      <c r="AV660" s="194"/>
      <c r="AW660" s="194"/>
      <c r="AX660" s="195"/>
    </row>
    <row r="661" spans="1:50" ht="22.5" hidden="1" customHeight="1" x14ac:dyDescent="0.2">
      <c r="A661" s="846"/>
      <c r="B661" s="841"/>
      <c r="C661" s="150"/>
      <c r="D661" s="841"/>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9"/>
      <c r="AF661" s="194"/>
      <c r="AG661" s="194"/>
      <c r="AH661" s="260"/>
      <c r="AI661" s="259"/>
      <c r="AJ661" s="194"/>
      <c r="AK661" s="194"/>
      <c r="AL661" s="194"/>
      <c r="AM661" s="259"/>
      <c r="AN661" s="194"/>
      <c r="AO661" s="194"/>
      <c r="AP661" s="260"/>
      <c r="AQ661" s="259"/>
      <c r="AR661" s="194"/>
      <c r="AS661" s="194"/>
      <c r="AT661" s="260"/>
      <c r="AU661" s="194"/>
      <c r="AV661" s="194"/>
      <c r="AW661" s="194"/>
      <c r="AX661" s="195"/>
    </row>
    <row r="662" spans="1:50" ht="22.5" hidden="1" customHeight="1" x14ac:dyDescent="0.2">
      <c r="A662" s="846"/>
      <c r="B662" s="841"/>
      <c r="C662" s="150"/>
      <c r="D662" s="841"/>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6" t="s">
        <v>16</v>
      </c>
      <c r="AC662" s="396"/>
      <c r="AD662" s="396"/>
      <c r="AE662" s="259"/>
      <c r="AF662" s="194"/>
      <c r="AG662" s="194"/>
      <c r="AH662" s="260"/>
      <c r="AI662" s="259"/>
      <c r="AJ662" s="194"/>
      <c r="AK662" s="194"/>
      <c r="AL662" s="194"/>
      <c r="AM662" s="259"/>
      <c r="AN662" s="194"/>
      <c r="AO662" s="194"/>
      <c r="AP662" s="260"/>
      <c r="AQ662" s="259"/>
      <c r="AR662" s="194"/>
      <c r="AS662" s="194"/>
      <c r="AT662" s="260"/>
      <c r="AU662" s="194"/>
      <c r="AV662" s="194"/>
      <c r="AW662" s="194"/>
      <c r="AX662" s="195"/>
    </row>
    <row r="663" spans="1:50" ht="18.75" hidden="1" customHeight="1" x14ac:dyDescent="0.2">
      <c r="A663" s="846"/>
      <c r="B663" s="841"/>
      <c r="C663" s="150"/>
      <c r="D663" s="841"/>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5" t="s">
        <v>347</v>
      </c>
      <c r="AF663" s="376"/>
      <c r="AG663" s="376"/>
      <c r="AH663" s="377"/>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2">
      <c r="A664" s="846"/>
      <c r="B664" s="841"/>
      <c r="C664" s="150"/>
      <c r="D664" s="841"/>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2">
      <c r="A665" s="846"/>
      <c r="B665" s="841"/>
      <c r="C665" s="150"/>
      <c r="D665" s="841"/>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9"/>
      <c r="AF665" s="194"/>
      <c r="AG665" s="194"/>
      <c r="AH665" s="194"/>
      <c r="AI665" s="259"/>
      <c r="AJ665" s="194"/>
      <c r="AK665" s="194"/>
      <c r="AL665" s="194"/>
      <c r="AM665" s="259"/>
      <c r="AN665" s="194"/>
      <c r="AO665" s="194"/>
      <c r="AP665" s="260"/>
      <c r="AQ665" s="259"/>
      <c r="AR665" s="194"/>
      <c r="AS665" s="194"/>
      <c r="AT665" s="260"/>
      <c r="AU665" s="194"/>
      <c r="AV665" s="194"/>
      <c r="AW665" s="194"/>
      <c r="AX665" s="195"/>
    </row>
    <row r="666" spans="1:50" ht="22.5" hidden="1" customHeight="1" x14ac:dyDescent="0.2">
      <c r="A666" s="846"/>
      <c r="B666" s="841"/>
      <c r="C666" s="150"/>
      <c r="D666" s="841"/>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9"/>
      <c r="AF666" s="194"/>
      <c r="AG666" s="194"/>
      <c r="AH666" s="260"/>
      <c r="AI666" s="259"/>
      <c r="AJ666" s="194"/>
      <c r="AK666" s="194"/>
      <c r="AL666" s="194"/>
      <c r="AM666" s="259"/>
      <c r="AN666" s="194"/>
      <c r="AO666" s="194"/>
      <c r="AP666" s="260"/>
      <c r="AQ666" s="259"/>
      <c r="AR666" s="194"/>
      <c r="AS666" s="194"/>
      <c r="AT666" s="260"/>
      <c r="AU666" s="194"/>
      <c r="AV666" s="194"/>
      <c r="AW666" s="194"/>
      <c r="AX666" s="195"/>
    </row>
    <row r="667" spans="1:50" ht="22.5" hidden="1" customHeight="1" x14ac:dyDescent="0.2">
      <c r="A667" s="846"/>
      <c r="B667" s="841"/>
      <c r="C667" s="150"/>
      <c r="D667" s="841"/>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6" t="s">
        <v>16</v>
      </c>
      <c r="AC667" s="396"/>
      <c r="AD667" s="396"/>
      <c r="AE667" s="259"/>
      <c r="AF667" s="194"/>
      <c r="AG667" s="194"/>
      <c r="AH667" s="260"/>
      <c r="AI667" s="259"/>
      <c r="AJ667" s="194"/>
      <c r="AK667" s="194"/>
      <c r="AL667" s="194"/>
      <c r="AM667" s="259"/>
      <c r="AN667" s="194"/>
      <c r="AO667" s="194"/>
      <c r="AP667" s="260"/>
      <c r="AQ667" s="259"/>
      <c r="AR667" s="194"/>
      <c r="AS667" s="194"/>
      <c r="AT667" s="260"/>
      <c r="AU667" s="194"/>
      <c r="AV667" s="194"/>
      <c r="AW667" s="194"/>
      <c r="AX667" s="195"/>
    </row>
    <row r="668" spans="1:50" ht="18.75" hidden="1" customHeight="1" x14ac:dyDescent="0.2">
      <c r="A668" s="846"/>
      <c r="B668" s="841"/>
      <c r="C668" s="150"/>
      <c r="D668" s="841"/>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5" t="s">
        <v>347</v>
      </c>
      <c r="AF668" s="376"/>
      <c r="AG668" s="376"/>
      <c r="AH668" s="377"/>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2">
      <c r="A669" s="846"/>
      <c r="B669" s="841"/>
      <c r="C669" s="150"/>
      <c r="D669" s="841"/>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2">
      <c r="A670" s="846"/>
      <c r="B670" s="841"/>
      <c r="C670" s="150"/>
      <c r="D670" s="841"/>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9"/>
      <c r="AF670" s="194"/>
      <c r="AG670" s="194"/>
      <c r="AH670" s="194"/>
      <c r="AI670" s="259"/>
      <c r="AJ670" s="194"/>
      <c r="AK670" s="194"/>
      <c r="AL670" s="194"/>
      <c r="AM670" s="259"/>
      <c r="AN670" s="194"/>
      <c r="AO670" s="194"/>
      <c r="AP670" s="260"/>
      <c r="AQ670" s="259"/>
      <c r="AR670" s="194"/>
      <c r="AS670" s="194"/>
      <c r="AT670" s="260"/>
      <c r="AU670" s="194"/>
      <c r="AV670" s="194"/>
      <c r="AW670" s="194"/>
      <c r="AX670" s="195"/>
    </row>
    <row r="671" spans="1:50" ht="22.5" hidden="1" customHeight="1" x14ac:dyDescent="0.2">
      <c r="A671" s="846"/>
      <c r="B671" s="841"/>
      <c r="C671" s="150"/>
      <c r="D671" s="841"/>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9"/>
      <c r="AF671" s="194"/>
      <c r="AG671" s="194"/>
      <c r="AH671" s="260"/>
      <c r="AI671" s="259"/>
      <c r="AJ671" s="194"/>
      <c r="AK671" s="194"/>
      <c r="AL671" s="194"/>
      <c r="AM671" s="259"/>
      <c r="AN671" s="194"/>
      <c r="AO671" s="194"/>
      <c r="AP671" s="260"/>
      <c r="AQ671" s="259"/>
      <c r="AR671" s="194"/>
      <c r="AS671" s="194"/>
      <c r="AT671" s="260"/>
      <c r="AU671" s="194"/>
      <c r="AV671" s="194"/>
      <c r="AW671" s="194"/>
      <c r="AX671" s="195"/>
    </row>
    <row r="672" spans="1:50" ht="22.5" hidden="1" customHeight="1" x14ac:dyDescent="0.2">
      <c r="A672" s="846"/>
      <c r="B672" s="841"/>
      <c r="C672" s="150"/>
      <c r="D672" s="841"/>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6" t="s">
        <v>16</v>
      </c>
      <c r="AC672" s="396"/>
      <c r="AD672" s="396"/>
      <c r="AE672" s="259"/>
      <c r="AF672" s="194"/>
      <c r="AG672" s="194"/>
      <c r="AH672" s="260"/>
      <c r="AI672" s="259"/>
      <c r="AJ672" s="194"/>
      <c r="AK672" s="194"/>
      <c r="AL672" s="194"/>
      <c r="AM672" s="259"/>
      <c r="AN672" s="194"/>
      <c r="AO672" s="194"/>
      <c r="AP672" s="260"/>
      <c r="AQ672" s="259"/>
      <c r="AR672" s="194"/>
      <c r="AS672" s="194"/>
      <c r="AT672" s="260"/>
      <c r="AU672" s="194"/>
      <c r="AV672" s="194"/>
      <c r="AW672" s="194"/>
      <c r="AX672" s="195"/>
    </row>
    <row r="673" spans="1:50" ht="18.75" hidden="1" customHeight="1" x14ac:dyDescent="0.2">
      <c r="A673" s="846"/>
      <c r="B673" s="841"/>
      <c r="C673" s="150"/>
      <c r="D673" s="841"/>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5" t="s">
        <v>347</v>
      </c>
      <c r="AF673" s="376"/>
      <c r="AG673" s="376"/>
      <c r="AH673" s="377"/>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2">
      <c r="A674" s="846"/>
      <c r="B674" s="841"/>
      <c r="C674" s="150"/>
      <c r="D674" s="841"/>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2">
      <c r="A675" s="846"/>
      <c r="B675" s="841"/>
      <c r="C675" s="150"/>
      <c r="D675" s="841"/>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9"/>
      <c r="AF675" s="194"/>
      <c r="AG675" s="194"/>
      <c r="AH675" s="194"/>
      <c r="AI675" s="259"/>
      <c r="AJ675" s="194"/>
      <c r="AK675" s="194"/>
      <c r="AL675" s="194"/>
      <c r="AM675" s="259"/>
      <c r="AN675" s="194"/>
      <c r="AO675" s="194"/>
      <c r="AP675" s="260"/>
      <c r="AQ675" s="259"/>
      <c r="AR675" s="194"/>
      <c r="AS675" s="194"/>
      <c r="AT675" s="260"/>
      <c r="AU675" s="194"/>
      <c r="AV675" s="194"/>
      <c r="AW675" s="194"/>
      <c r="AX675" s="195"/>
    </row>
    <row r="676" spans="1:50" ht="22.5" hidden="1" customHeight="1" x14ac:dyDescent="0.2">
      <c r="A676" s="846"/>
      <c r="B676" s="841"/>
      <c r="C676" s="150"/>
      <c r="D676" s="841"/>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9"/>
      <c r="AF676" s="194"/>
      <c r="AG676" s="194"/>
      <c r="AH676" s="260"/>
      <c r="AI676" s="259"/>
      <c r="AJ676" s="194"/>
      <c r="AK676" s="194"/>
      <c r="AL676" s="194"/>
      <c r="AM676" s="259"/>
      <c r="AN676" s="194"/>
      <c r="AO676" s="194"/>
      <c r="AP676" s="260"/>
      <c r="AQ676" s="259"/>
      <c r="AR676" s="194"/>
      <c r="AS676" s="194"/>
      <c r="AT676" s="260"/>
      <c r="AU676" s="194"/>
      <c r="AV676" s="194"/>
      <c r="AW676" s="194"/>
      <c r="AX676" s="195"/>
    </row>
    <row r="677" spans="1:50" ht="22.5" hidden="1" customHeight="1" x14ac:dyDescent="0.2">
      <c r="A677" s="846"/>
      <c r="B677" s="841"/>
      <c r="C677" s="150"/>
      <c r="D677" s="841"/>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6" t="s">
        <v>16</v>
      </c>
      <c r="AC677" s="396"/>
      <c r="AD677" s="396"/>
      <c r="AE677" s="259"/>
      <c r="AF677" s="194"/>
      <c r="AG677" s="194"/>
      <c r="AH677" s="260"/>
      <c r="AI677" s="259"/>
      <c r="AJ677" s="194"/>
      <c r="AK677" s="194"/>
      <c r="AL677" s="194"/>
      <c r="AM677" s="259"/>
      <c r="AN677" s="194"/>
      <c r="AO677" s="194"/>
      <c r="AP677" s="260"/>
      <c r="AQ677" s="259"/>
      <c r="AR677" s="194"/>
      <c r="AS677" s="194"/>
      <c r="AT677" s="260"/>
      <c r="AU677" s="194"/>
      <c r="AV677" s="194"/>
      <c r="AW677" s="194"/>
      <c r="AX677" s="195"/>
    </row>
    <row r="678" spans="1:50" ht="22.5" hidden="1" customHeight="1" x14ac:dyDescent="0.2">
      <c r="A678" s="846"/>
      <c r="B678" s="841"/>
      <c r="C678" s="150"/>
      <c r="D678" s="841"/>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2">
      <c r="A679" s="846"/>
      <c r="B679" s="841"/>
      <c r="C679" s="150"/>
      <c r="D679" s="841"/>
      <c r="E679" s="96" t="s">
        <v>492</v>
      </c>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5">
      <c r="A680" s="847"/>
      <c r="B680" s="843"/>
      <c r="C680" s="842"/>
      <c r="D680" s="843"/>
      <c r="E680" s="851"/>
      <c r="F680" s="727"/>
      <c r="G680" s="727"/>
      <c r="H680" s="727"/>
      <c r="I680" s="727"/>
      <c r="J680" s="727"/>
      <c r="K680" s="727"/>
      <c r="L680" s="727"/>
      <c r="M680" s="727"/>
      <c r="N680" s="727"/>
      <c r="O680" s="727"/>
      <c r="P680" s="727"/>
      <c r="Q680" s="727"/>
      <c r="R680" s="727"/>
      <c r="S680" s="727"/>
      <c r="T680" s="727"/>
      <c r="U680" s="727"/>
      <c r="V680" s="727"/>
      <c r="W680" s="727"/>
      <c r="X680" s="727"/>
      <c r="Y680" s="727"/>
      <c r="Z680" s="727"/>
      <c r="AA680" s="727"/>
      <c r="AB680" s="727"/>
      <c r="AC680" s="727"/>
      <c r="AD680" s="727"/>
      <c r="AE680" s="727"/>
      <c r="AF680" s="727"/>
      <c r="AG680" s="727"/>
      <c r="AH680" s="727"/>
      <c r="AI680" s="727"/>
      <c r="AJ680" s="727"/>
      <c r="AK680" s="727"/>
      <c r="AL680" s="727"/>
      <c r="AM680" s="727"/>
      <c r="AN680" s="727"/>
      <c r="AO680" s="727"/>
      <c r="AP680" s="727"/>
      <c r="AQ680" s="727"/>
      <c r="AR680" s="727"/>
      <c r="AS680" s="727"/>
      <c r="AT680" s="727"/>
      <c r="AU680" s="727"/>
      <c r="AV680" s="727"/>
      <c r="AW680" s="727"/>
      <c r="AX680" s="852"/>
    </row>
    <row r="681" spans="1:50" ht="21" customHeight="1" x14ac:dyDescent="0.2">
      <c r="A681" s="775" t="s">
        <v>53</v>
      </c>
      <c r="B681" s="776"/>
      <c r="C681" s="776"/>
      <c r="D681" s="776"/>
      <c r="E681" s="776"/>
      <c r="F681" s="776"/>
      <c r="G681" s="776"/>
      <c r="H681" s="776"/>
      <c r="I681" s="776"/>
      <c r="J681" s="776"/>
      <c r="K681" s="776"/>
      <c r="L681" s="776"/>
      <c r="M681" s="776"/>
      <c r="N681" s="776"/>
      <c r="O681" s="776"/>
      <c r="P681" s="776"/>
      <c r="Q681" s="776"/>
      <c r="R681" s="776"/>
      <c r="S681" s="776"/>
      <c r="T681" s="776"/>
      <c r="U681" s="776"/>
      <c r="V681" s="776"/>
      <c r="W681" s="776"/>
      <c r="X681" s="776"/>
      <c r="Y681" s="776"/>
      <c r="Z681" s="776"/>
      <c r="AA681" s="776"/>
      <c r="AB681" s="776"/>
      <c r="AC681" s="776"/>
      <c r="AD681" s="776"/>
      <c r="AE681" s="776"/>
      <c r="AF681" s="776"/>
      <c r="AG681" s="776"/>
      <c r="AH681" s="776"/>
      <c r="AI681" s="776"/>
      <c r="AJ681" s="776"/>
      <c r="AK681" s="776"/>
      <c r="AL681" s="776"/>
      <c r="AM681" s="776"/>
      <c r="AN681" s="776"/>
      <c r="AO681" s="776"/>
      <c r="AP681" s="776"/>
      <c r="AQ681" s="776"/>
      <c r="AR681" s="776"/>
      <c r="AS681" s="776"/>
      <c r="AT681" s="776"/>
      <c r="AU681" s="776"/>
      <c r="AV681" s="776"/>
      <c r="AW681" s="776"/>
      <c r="AX681" s="777"/>
    </row>
    <row r="682" spans="1:50" ht="21" customHeight="1" x14ac:dyDescent="0.2">
      <c r="A682" s="5"/>
      <c r="B682" s="6"/>
      <c r="C682" s="233" t="s">
        <v>37</v>
      </c>
      <c r="D682" s="232"/>
      <c r="E682" s="232"/>
      <c r="F682" s="232"/>
      <c r="G682" s="232"/>
      <c r="H682" s="232"/>
      <c r="I682" s="232"/>
      <c r="J682" s="232"/>
      <c r="K682" s="232"/>
      <c r="L682" s="232"/>
      <c r="M682" s="232"/>
      <c r="N682" s="232"/>
      <c r="O682" s="232"/>
      <c r="P682" s="232"/>
      <c r="Q682" s="232"/>
      <c r="R682" s="232"/>
      <c r="S682" s="232"/>
      <c r="T682" s="232"/>
      <c r="U682" s="232"/>
      <c r="V682" s="232"/>
      <c r="W682" s="232"/>
      <c r="X682" s="232"/>
      <c r="Y682" s="232"/>
      <c r="Z682" s="232"/>
      <c r="AA682" s="232"/>
      <c r="AB682" s="232"/>
      <c r="AC682" s="234"/>
      <c r="AD682" s="232" t="s">
        <v>41</v>
      </c>
      <c r="AE682" s="232"/>
      <c r="AF682" s="232"/>
      <c r="AG682" s="759" t="s">
        <v>36</v>
      </c>
      <c r="AH682" s="232"/>
      <c r="AI682" s="232"/>
      <c r="AJ682" s="232"/>
      <c r="AK682" s="232"/>
      <c r="AL682" s="232"/>
      <c r="AM682" s="232"/>
      <c r="AN682" s="232"/>
      <c r="AO682" s="232"/>
      <c r="AP682" s="232"/>
      <c r="AQ682" s="232"/>
      <c r="AR682" s="232"/>
      <c r="AS682" s="232"/>
      <c r="AT682" s="232"/>
      <c r="AU682" s="232"/>
      <c r="AV682" s="232"/>
      <c r="AW682" s="232"/>
      <c r="AX682" s="760"/>
    </row>
    <row r="683" spans="1:50" ht="46.5" customHeight="1" x14ac:dyDescent="0.2">
      <c r="A683" s="711" t="s">
        <v>269</v>
      </c>
      <c r="B683" s="712"/>
      <c r="C683" s="552" t="s">
        <v>270</v>
      </c>
      <c r="D683" s="553"/>
      <c r="E683" s="553"/>
      <c r="F683" s="553"/>
      <c r="G683" s="553"/>
      <c r="H683" s="553"/>
      <c r="I683" s="553"/>
      <c r="J683" s="553"/>
      <c r="K683" s="553"/>
      <c r="L683" s="553"/>
      <c r="M683" s="553"/>
      <c r="N683" s="553"/>
      <c r="O683" s="553"/>
      <c r="P683" s="553"/>
      <c r="Q683" s="553"/>
      <c r="R683" s="553"/>
      <c r="S683" s="553"/>
      <c r="T683" s="553"/>
      <c r="U683" s="553"/>
      <c r="V683" s="553"/>
      <c r="W683" s="553"/>
      <c r="X683" s="553"/>
      <c r="Y683" s="553"/>
      <c r="Z683" s="553"/>
      <c r="AA683" s="553"/>
      <c r="AB683" s="553"/>
      <c r="AC683" s="554"/>
      <c r="AD683" s="242" t="s">
        <v>445</v>
      </c>
      <c r="AE683" s="243"/>
      <c r="AF683" s="243"/>
      <c r="AG683" s="235" t="s">
        <v>536</v>
      </c>
      <c r="AH683" s="236"/>
      <c r="AI683" s="236"/>
      <c r="AJ683" s="236"/>
      <c r="AK683" s="236"/>
      <c r="AL683" s="236"/>
      <c r="AM683" s="236"/>
      <c r="AN683" s="236"/>
      <c r="AO683" s="236"/>
      <c r="AP683" s="236"/>
      <c r="AQ683" s="236"/>
      <c r="AR683" s="236"/>
      <c r="AS683" s="236"/>
      <c r="AT683" s="236"/>
      <c r="AU683" s="236"/>
      <c r="AV683" s="236"/>
      <c r="AW683" s="236"/>
      <c r="AX683" s="237"/>
    </row>
    <row r="684" spans="1:50" ht="57.75" customHeight="1" x14ac:dyDescent="0.2">
      <c r="A684" s="713"/>
      <c r="B684" s="714"/>
      <c r="C684" s="751" t="s">
        <v>42</v>
      </c>
      <c r="D684" s="752"/>
      <c r="E684" s="752"/>
      <c r="F684" s="752"/>
      <c r="G684" s="752"/>
      <c r="H684" s="752"/>
      <c r="I684" s="752"/>
      <c r="J684" s="752"/>
      <c r="K684" s="752"/>
      <c r="L684" s="752"/>
      <c r="M684" s="752"/>
      <c r="N684" s="752"/>
      <c r="O684" s="752"/>
      <c r="P684" s="752"/>
      <c r="Q684" s="752"/>
      <c r="R684" s="752"/>
      <c r="S684" s="752"/>
      <c r="T684" s="752"/>
      <c r="U684" s="752"/>
      <c r="V684" s="752"/>
      <c r="W684" s="752"/>
      <c r="X684" s="752"/>
      <c r="Y684" s="752"/>
      <c r="Z684" s="752"/>
      <c r="AA684" s="752"/>
      <c r="AB684" s="752"/>
      <c r="AC684" s="254"/>
      <c r="AD684" s="129" t="s">
        <v>445</v>
      </c>
      <c r="AE684" s="130"/>
      <c r="AF684" s="130"/>
      <c r="AG684" s="126" t="s">
        <v>538</v>
      </c>
      <c r="AH684" s="127"/>
      <c r="AI684" s="127"/>
      <c r="AJ684" s="127"/>
      <c r="AK684" s="127"/>
      <c r="AL684" s="127"/>
      <c r="AM684" s="127"/>
      <c r="AN684" s="127"/>
      <c r="AO684" s="127"/>
      <c r="AP684" s="127"/>
      <c r="AQ684" s="127"/>
      <c r="AR684" s="127"/>
      <c r="AS684" s="127"/>
      <c r="AT684" s="127"/>
      <c r="AU684" s="127"/>
      <c r="AV684" s="127"/>
      <c r="AW684" s="127"/>
      <c r="AX684" s="128"/>
    </row>
    <row r="685" spans="1:50" ht="53.25" customHeight="1" x14ac:dyDescent="0.2">
      <c r="A685" s="715"/>
      <c r="B685" s="716"/>
      <c r="C685" s="753" t="s">
        <v>271</v>
      </c>
      <c r="D685" s="754"/>
      <c r="E685" s="754"/>
      <c r="F685" s="754"/>
      <c r="G685" s="754"/>
      <c r="H685" s="754"/>
      <c r="I685" s="754"/>
      <c r="J685" s="754"/>
      <c r="K685" s="754"/>
      <c r="L685" s="754"/>
      <c r="M685" s="754"/>
      <c r="N685" s="754"/>
      <c r="O685" s="754"/>
      <c r="P685" s="754"/>
      <c r="Q685" s="754"/>
      <c r="R685" s="754"/>
      <c r="S685" s="754"/>
      <c r="T685" s="754"/>
      <c r="U685" s="754"/>
      <c r="V685" s="754"/>
      <c r="W685" s="754"/>
      <c r="X685" s="754"/>
      <c r="Y685" s="754"/>
      <c r="Z685" s="754"/>
      <c r="AA685" s="754"/>
      <c r="AB685" s="754"/>
      <c r="AC685" s="755"/>
      <c r="AD685" s="619" t="s">
        <v>434</v>
      </c>
      <c r="AE685" s="620"/>
      <c r="AF685" s="620"/>
      <c r="AG685" s="436" t="s">
        <v>537</v>
      </c>
      <c r="AH685" s="119"/>
      <c r="AI685" s="119"/>
      <c r="AJ685" s="119"/>
      <c r="AK685" s="119"/>
      <c r="AL685" s="119"/>
      <c r="AM685" s="119"/>
      <c r="AN685" s="119"/>
      <c r="AO685" s="119"/>
      <c r="AP685" s="119"/>
      <c r="AQ685" s="119"/>
      <c r="AR685" s="119"/>
      <c r="AS685" s="119"/>
      <c r="AT685" s="119"/>
      <c r="AU685" s="119"/>
      <c r="AV685" s="119"/>
      <c r="AW685" s="119"/>
      <c r="AX685" s="437"/>
    </row>
    <row r="686" spans="1:50" ht="19.399999999999999" customHeight="1" x14ac:dyDescent="0.2">
      <c r="A686" s="485" t="s">
        <v>44</v>
      </c>
      <c r="B686" s="486"/>
      <c r="C686" s="756" t="s">
        <v>46</v>
      </c>
      <c r="D686" s="757"/>
      <c r="E686" s="671"/>
      <c r="F686" s="671"/>
      <c r="G686" s="671"/>
      <c r="H686" s="671"/>
      <c r="I686" s="671"/>
      <c r="J686" s="671"/>
      <c r="K686" s="671"/>
      <c r="L686" s="671"/>
      <c r="M686" s="671"/>
      <c r="N686" s="671"/>
      <c r="O686" s="671"/>
      <c r="P686" s="671"/>
      <c r="Q686" s="671"/>
      <c r="R686" s="671"/>
      <c r="S686" s="671"/>
      <c r="T686" s="671"/>
      <c r="U686" s="671"/>
      <c r="V686" s="671"/>
      <c r="W686" s="671"/>
      <c r="X686" s="671"/>
      <c r="Y686" s="671"/>
      <c r="Z686" s="671"/>
      <c r="AA686" s="671"/>
      <c r="AB686" s="671"/>
      <c r="AC686" s="758"/>
      <c r="AD686" s="434" t="s">
        <v>478</v>
      </c>
      <c r="AE686" s="435"/>
      <c r="AF686" s="435"/>
      <c r="AG686" s="96" t="s">
        <v>539</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2">
      <c r="A687" s="487"/>
      <c r="B687" s="488"/>
      <c r="C687" s="654"/>
      <c r="D687" s="655"/>
      <c r="E687" s="640" t="s">
        <v>412</v>
      </c>
      <c r="F687" s="641"/>
      <c r="G687" s="641"/>
      <c r="H687" s="641"/>
      <c r="I687" s="641"/>
      <c r="J687" s="641"/>
      <c r="K687" s="641"/>
      <c r="L687" s="641"/>
      <c r="M687" s="641"/>
      <c r="N687" s="641"/>
      <c r="O687" s="641"/>
      <c r="P687" s="641"/>
      <c r="Q687" s="641"/>
      <c r="R687" s="641"/>
      <c r="S687" s="641"/>
      <c r="T687" s="641"/>
      <c r="U687" s="641"/>
      <c r="V687" s="641"/>
      <c r="W687" s="641"/>
      <c r="X687" s="641"/>
      <c r="Y687" s="641"/>
      <c r="Z687" s="641"/>
      <c r="AA687" s="641"/>
      <c r="AB687" s="641"/>
      <c r="AC687" s="642"/>
      <c r="AD687" s="129" t="s">
        <v>479</v>
      </c>
      <c r="AE687" s="130"/>
      <c r="AF687" s="501"/>
      <c r="AG687" s="436"/>
      <c r="AH687" s="119"/>
      <c r="AI687" s="119"/>
      <c r="AJ687" s="119"/>
      <c r="AK687" s="119"/>
      <c r="AL687" s="119"/>
      <c r="AM687" s="119"/>
      <c r="AN687" s="119"/>
      <c r="AO687" s="119"/>
      <c r="AP687" s="119"/>
      <c r="AQ687" s="119"/>
      <c r="AR687" s="119"/>
      <c r="AS687" s="119"/>
      <c r="AT687" s="119"/>
      <c r="AU687" s="119"/>
      <c r="AV687" s="119"/>
      <c r="AW687" s="119"/>
      <c r="AX687" s="437"/>
    </row>
    <row r="688" spans="1:50" ht="39" customHeight="1" x14ac:dyDescent="0.2">
      <c r="A688" s="487"/>
      <c r="B688" s="488"/>
      <c r="C688" s="656"/>
      <c r="D688" s="657"/>
      <c r="E688" s="643" t="s">
        <v>413</v>
      </c>
      <c r="F688" s="644"/>
      <c r="G688" s="644"/>
      <c r="H688" s="644"/>
      <c r="I688" s="644"/>
      <c r="J688" s="644"/>
      <c r="K688" s="644"/>
      <c r="L688" s="644"/>
      <c r="M688" s="644"/>
      <c r="N688" s="644"/>
      <c r="O688" s="644"/>
      <c r="P688" s="644"/>
      <c r="Q688" s="644"/>
      <c r="R688" s="644"/>
      <c r="S688" s="644"/>
      <c r="T688" s="644"/>
      <c r="U688" s="644"/>
      <c r="V688" s="644"/>
      <c r="W688" s="644"/>
      <c r="X688" s="644"/>
      <c r="Y688" s="644"/>
      <c r="Z688" s="644"/>
      <c r="AA688" s="644"/>
      <c r="AB688" s="644"/>
      <c r="AC688" s="645"/>
      <c r="AD688" s="638" t="s">
        <v>529</v>
      </c>
      <c r="AE688" s="639"/>
      <c r="AF688" s="639"/>
      <c r="AG688" s="436"/>
      <c r="AH688" s="119"/>
      <c r="AI688" s="119"/>
      <c r="AJ688" s="119"/>
      <c r="AK688" s="119"/>
      <c r="AL688" s="119"/>
      <c r="AM688" s="119"/>
      <c r="AN688" s="119"/>
      <c r="AO688" s="119"/>
      <c r="AP688" s="119"/>
      <c r="AQ688" s="119"/>
      <c r="AR688" s="119"/>
      <c r="AS688" s="119"/>
      <c r="AT688" s="119"/>
      <c r="AU688" s="119"/>
      <c r="AV688" s="119"/>
      <c r="AW688" s="119"/>
      <c r="AX688" s="437"/>
    </row>
    <row r="689" spans="1:64" ht="19.399999999999999" customHeight="1" x14ac:dyDescent="0.2">
      <c r="A689" s="487"/>
      <c r="B689" s="489"/>
      <c r="C689" s="678" t="s">
        <v>47</v>
      </c>
      <c r="D689" s="679"/>
      <c r="E689" s="679"/>
      <c r="F689" s="679"/>
      <c r="G689" s="679"/>
      <c r="H689" s="679"/>
      <c r="I689" s="679"/>
      <c r="J689" s="679"/>
      <c r="K689" s="679"/>
      <c r="L689" s="679"/>
      <c r="M689" s="679"/>
      <c r="N689" s="679"/>
      <c r="O689" s="679"/>
      <c r="P689" s="679"/>
      <c r="Q689" s="679"/>
      <c r="R689" s="679"/>
      <c r="S689" s="679"/>
      <c r="T689" s="679"/>
      <c r="U689" s="679"/>
      <c r="V689" s="679"/>
      <c r="W689" s="679"/>
      <c r="X689" s="679"/>
      <c r="Y689" s="679"/>
      <c r="Z689" s="679"/>
      <c r="AA689" s="679"/>
      <c r="AB689" s="679"/>
      <c r="AC689" s="679"/>
      <c r="AD689" s="407" t="s">
        <v>493</v>
      </c>
      <c r="AE689" s="408"/>
      <c r="AF689" s="408"/>
      <c r="AG689" s="609"/>
      <c r="AH689" s="610"/>
      <c r="AI689" s="610"/>
      <c r="AJ689" s="610"/>
      <c r="AK689" s="610"/>
      <c r="AL689" s="610"/>
      <c r="AM689" s="610"/>
      <c r="AN689" s="610"/>
      <c r="AO689" s="610"/>
      <c r="AP689" s="610"/>
      <c r="AQ689" s="610"/>
      <c r="AR689" s="610"/>
      <c r="AS689" s="610"/>
      <c r="AT689" s="610"/>
      <c r="AU689" s="610"/>
      <c r="AV689" s="610"/>
      <c r="AW689" s="610"/>
      <c r="AX689" s="611"/>
    </row>
    <row r="690" spans="1:64" ht="110.25" customHeight="1" x14ac:dyDescent="0.2">
      <c r="A690" s="487"/>
      <c r="B690" s="489"/>
      <c r="C690" s="253" t="s">
        <v>272</v>
      </c>
      <c r="D690" s="254"/>
      <c r="E690" s="254"/>
      <c r="F690" s="254"/>
      <c r="G690" s="254"/>
      <c r="H690" s="254"/>
      <c r="I690" s="254"/>
      <c r="J690" s="254"/>
      <c r="K690" s="254"/>
      <c r="L690" s="254"/>
      <c r="M690" s="254"/>
      <c r="N690" s="254"/>
      <c r="O690" s="254"/>
      <c r="P690" s="254"/>
      <c r="Q690" s="254"/>
      <c r="R690" s="254"/>
      <c r="S690" s="254"/>
      <c r="T690" s="254"/>
      <c r="U690" s="254"/>
      <c r="V690" s="254"/>
      <c r="W690" s="254"/>
      <c r="X690" s="254"/>
      <c r="Y690" s="254"/>
      <c r="Z690" s="254"/>
      <c r="AA690" s="254"/>
      <c r="AB690" s="254"/>
      <c r="AC690" s="254"/>
      <c r="AD690" s="129" t="s">
        <v>434</v>
      </c>
      <c r="AE690" s="130"/>
      <c r="AF690" s="130"/>
      <c r="AG690" s="126" t="s">
        <v>545</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2">
      <c r="A691" s="487"/>
      <c r="B691" s="489"/>
      <c r="C691" s="253" t="s">
        <v>43</v>
      </c>
      <c r="D691" s="254"/>
      <c r="E691" s="254"/>
      <c r="F691" s="254"/>
      <c r="G691" s="254"/>
      <c r="H691" s="254"/>
      <c r="I691" s="254"/>
      <c r="J691" s="254"/>
      <c r="K691" s="254"/>
      <c r="L691" s="254"/>
      <c r="M691" s="254"/>
      <c r="N691" s="254"/>
      <c r="O691" s="254"/>
      <c r="P691" s="254"/>
      <c r="Q691" s="254"/>
      <c r="R691" s="254"/>
      <c r="S691" s="254"/>
      <c r="T691" s="254"/>
      <c r="U691" s="254"/>
      <c r="V691" s="254"/>
      <c r="W691" s="254"/>
      <c r="X691" s="254"/>
      <c r="Y691" s="254"/>
      <c r="Z691" s="254"/>
      <c r="AA691" s="254"/>
      <c r="AB691" s="254"/>
      <c r="AC691" s="254"/>
      <c r="AD691" s="129" t="s">
        <v>493</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06.5" customHeight="1" x14ac:dyDescent="0.2">
      <c r="A692" s="487"/>
      <c r="B692" s="489"/>
      <c r="C692" s="253" t="s">
        <v>48</v>
      </c>
      <c r="D692" s="254"/>
      <c r="E692" s="254"/>
      <c r="F692" s="254"/>
      <c r="G692" s="254"/>
      <c r="H692" s="254"/>
      <c r="I692" s="254"/>
      <c r="J692" s="254"/>
      <c r="K692" s="254"/>
      <c r="L692" s="254"/>
      <c r="M692" s="254"/>
      <c r="N692" s="254"/>
      <c r="O692" s="254"/>
      <c r="P692" s="254"/>
      <c r="Q692" s="254"/>
      <c r="R692" s="254"/>
      <c r="S692" s="254"/>
      <c r="T692" s="254"/>
      <c r="U692" s="254"/>
      <c r="V692" s="254"/>
      <c r="W692" s="254"/>
      <c r="X692" s="254"/>
      <c r="Y692" s="254"/>
      <c r="Z692" s="254"/>
      <c r="AA692" s="254"/>
      <c r="AB692" s="254"/>
      <c r="AC692" s="525"/>
      <c r="AD692" s="129" t="s">
        <v>434</v>
      </c>
      <c r="AE692" s="130"/>
      <c r="AF692" s="130"/>
      <c r="AG692" s="126" t="s">
        <v>523</v>
      </c>
      <c r="AH692" s="127"/>
      <c r="AI692" s="127"/>
      <c r="AJ692" s="127"/>
      <c r="AK692" s="127"/>
      <c r="AL692" s="127"/>
      <c r="AM692" s="127"/>
      <c r="AN692" s="127"/>
      <c r="AO692" s="127"/>
      <c r="AP692" s="127"/>
      <c r="AQ692" s="127"/>
      <c r="AR692" s="127"/>
      <c r="AS692" s="127"/>
      <c r="AT692" s="127"/>
      <c r="AU692" s="127"/>
      <c r="AV692" s="127"/>
      <c r="AW692" s="127"/>
      <c r="AX692" s="128"/>
    </row>
    <row r="693" spans="1:64" ht="90" customHeight="1" x14ac:dyDescent="0.2">
      <c r="A693" s="487"/>
      <c r="B693" s="489"/>
      <c r="C693" s="253" t="s">
        <v>52</v>
      </c>
      <c r="D693" s="254"/>
      <c r="E693" s="254"/>
      <c r="F693" s="254"/>
      <c r="G693" s="254"/>
      <c r="H693" s="254"/>
      <c r="I693" s="254"/>
      <c r="J693" s="254"/>
      <c r="K693" s="254"/>
      <c r="L693" s="254"/>
      <c r="M693" s="254"/>
      <c r="N693" s="254"/>
      <c r="O693" s="254"/>
      <c r="P693" s="254"/>
      <c r="Q693" s="254"/>
      <c r="R693" s="254"/>
      <c r="S693" s="254"/>
      <c r="T693" s="254"/>
      <c r="U693" s="254"/>
      <c r="V693" s="254"/>
      <c r="W693" s="254"/>
      <c r="X693" s="254"/>
      <c r="Y693" s="254"/>
      <c r="Z693" s="254"/>
      <c r="AA693" s="254"/>
      <c r="AB693" s="254"/>
      <c r="AC693" s="525"/>
      <c r="AD693" s="619" t="s">
        <v>434</v>
      </c>
      <c r="AE693" s="620"/>
      <c r="AF693" s="620"/>
      <c r="AG693" s="675" t="s">
        <v>542</v>
      </c>
      <c r="AH693" s="676"/>
      <c r="AI693" s="676"/>
      <c r="AJ693" s="676"/>
      <c r="AK693" s="676"/>
      <c r="AL693" s="676"/>
      <c r="AM693" s="676"/>
      <c r="AN693" s="676"/>
      <c r="AO693" s="676"/>
      <c r="AP693" s="676"/>
      <c r="AQ693" s="676"/>
      <c r="AR693" s="676"/>
      <c r="AS693" s="676"/>
      <c r="AT693" s="676"/>
      <c r="AU693" s="676"/>
      <c r="AV693" s="676"/>
      <c r="AW693" s="676"/>
      <c r="AX693" s="677"/>
      <c r="BI693" s="10"/>
      <c r="BJ693" s="10"/>
      <c r="BK693" s="10"/>
      <c r="BL693" s="10"/>
    </row>
    <row r="694" spans="1:64" ht="103.5" customHeight="1" x14ac:dyDescent="0.2">
      <c r="A694" s="490"/>
      <c r="B694" s="491"/>
      <c r="C694" s="492" t="s">
        <v>418</v>
      </c>
      <c r="D694" s="493"/>
      <c r="E694" s="493"/>
      <c r="F694" s="493"/>
      <c r="G694" s="493"/>
      <c r="H694" s="493"/>
      <c r="I694" s="493"/>
      <c r="J694" s="493"/>
      <c r="K694" s="493"/>
      <c r="L694" s="493"/>
      <c r="M694" s="493"/>
      <c r="N694" s="493"/>
      <c r="O694" s="493"/>
      <c r="P694" s="493"/>
      <c r="Q694" s="493"/>
      <c r="R694" s="493"/>
      <c r="S694" s="493"/>
      <c r="T694" s="493"/>
      <c r="U694" s="493"/>
      <c r="V694" s="493"/>
      <c r="W694" s="493"/>
      <c r="X694" s="493"/>
      <c r="Y694" s="493"/>
      <c r="Z694" s="493"/>
      <c r="AA694" s="493"/>
      <c r="AB694" s="493"/>
      <c r="AC694" s="494"/>
      <c r="AD694" s="672" t="s">
        <v>434</v>
      </c>
      <c r="AE694" s="673"/>
      <c r="AF694" s="674"/>
      <c r="AG694" s="667" t="s">
        <v>522</v>
      </c>
      <c r="AH694" s="405"/>
      <c r="AI694" s="405"/>
      <c r="AJ694" s="405"/>
      <c r="AK694" s="405"/>
      <c r="AL694" s="405"/>
      <c r="AM694" s="405"/>
      <c r="AN694" s="405"/>
      <c r="AO694" s="405"/>
      <c r="AP694" s="405"/>
      <c r="AQ694" s="405"/>
      <c r="AR694" s="405"/>
      <c r="AS694" s="405"/>
      <c r="AT694" s="405"/>
      <c r="AU694" s="405"/>
      <c r="AV694" s="405"/>
      <c r="AW694" s="405"/>
      <c r="AX694" s="668"/>
      <c r="BG694" s="10"/>
      <c r="BH694" s="10"/>
      <c r="BI694" s="10"/>
      <c r="BJ694" s="10"/>
    </row>
    <row r="695" spans="1:64" ht="88.5" customHeight="1" x14ac:dyDescent="0.2">
      <c r="A695" s="485" t="s">
        <v>45</v>
      </c>
      <c r="B695" s="624"/>
      <c r="C695" s="625" t="s">
        <v>419</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407" t="s">
        <v>493</v>
      </c>
      <c r="AE695" s="408"/>
      <c r="AF695" s="637"/>
      <c r="AG695" s="609" t="s">
        <v>547</v>
      </c>
      <c r="AH695" s="610"/>
      <c r="AI695" s="610"/>
      <c r="AJ695" s="610"/>
      <c r="AK695" s="610"/>
      <c r="AL695" s="610"/>
      <c r="AM695" s="610"/>
      <c r="AN695" s="610"/>
      <c r="AO695" s="610"/>
      <c r="AP695" s="610"/>
      <c r="AQ695" s="610"/>
      <c r="AR695" s="610"/>
      <c r="AS695" s="610"/>
      <c r="AT695" s="610"/>
      <c r="AU695" s="610"/>
      <c r="AV695" s="610"/>
      <c r="AW695" s="610"/>
      <c r="AX695" s="611"/>
    </row>
    <row r="696" spans="1:64" ht="44.25" customHeight="1" x14ac:dyDescent="0.2">
      <c r="A696" s="487"/>
      <c r="B696" s="489"/>
      <c r="C696" s="589" t="s">
        <v>50</v>
      </c>
      <c r="D696" s="590"/>
      <c r="E696" s="590"/>
      <c r="F696" s="590"/>
      <c r="G696" s="590"/>
      <c r="H696" s="590"/>
      <c r="I696" s="590"/>
      <c r="J696" s="590"/>
      <c r="K696" s="590"/>
      <c r="L696" s="590"/>
      <c r="M696" s="590"/>
      <c r="N696" s="590"/>
      <c r="O696" s="590"/>
      <c r="P696" s="590"/>
      <c r="Q696" s="590"/>
      <c r="R696" s="590"/>
      <c r="S696" s="590"/>
      <c r="T696" s="590"/>
      <c r="U696" s="590"/>
      <c r="V696" s="590"/>
      <c r="W696" s="590"/>
      <c r="X696" s="590"/>
      <c r="Y696" s="590"/>
      <c r="Z696" s="590"/>
      <c r="AA696" s="590"/>
      <c r="AB696" s="590"/>
      <c r="AC696" s="591"/>
      <c r="AD696" s="472" t="s">
        <v>493</v>
      </c>
      <c r="AE696" s="473"/>
      <c r="AF696" s="473"/>
      <c r="AG696" s="126"/>
      <c r="AH696" s="127"/>
      <c r="AI696" s="127"/>
      <c r="AJ696" s="127"/>
      <c r="AK696" s="127"/>
      <c r="AL696" s="127"/>
      <c r="AM696" s="127"/>
      <c r="AN696" s="127"/>
      <c r="AO696" s="127"/>
      <c r="AP696" s="127"/>
      <c r="AQ696" s="127"/>
      <c r="AR696" s="127"/>
      <c r="AS696" s="127"/>
      <c r="AT696" s="127"/>
      <c r="AU696" s="127"/>
      <c r="AV696" s="127"/>
      <c r="AW696" s="127"/>
      <c r="AX696" s="128"/>
    </row>
    <row r="697" spans="1:64" ht="106.5" customHeight="1" x14ac:dyDescent="0.2">
      <c r="A697" s="487"/>
      <c r="B697" s="489"/>
      <c r="C697" s="253" t="s">
        <v>351</v>
      </c>
      <c r="D697" s="254"/>
      <c r="E697" s="254"/>
      <c r="F697" s="254"/>
      <c r="G697" s="254"/>
      <c r="H697" s="254"/>
      <c r="I697" s="254"/>
      <c r="J697" s="254"/>
      <c r="K697" s="254"/>
      <c r="L697" s="254"/>
      <c r="M697" s="254"/>
      <c r="N697" s="254"/>
      <c r="O697" s="254"/>
      <c r="P697" s="254"/>
      <c r="Q697" s="254"/>
      <c r="R697" s="254"/>
      <c r="S697" s="254"/>
      <c r="T697" s="254"/>
      <c r="U697" s="254"/>
      <c r="V697" s="254"/>
      <c r="W697" s="254"/>
      <c r="X697" s="254"/>
      <c r="Y697" s="254"/>
      <c r="Z697" s="254"/>
      <c r="AA697" s="254"/>
      <c r="AB697" s="254"/>
      <c r="AC697" s="254"/>
      <c r="AD697" s="129" t="s">
        <v>493</v>
      </c>
      <c r="AE697" s="130"/>
      <c r="AF697" s="130"/>
      <c r="AG697" s="126" t="s">
        <v>548</v>
      </c>
      <c r="AH697" s="127"/>
      <c r="AI697" s="127"/>
      <c r="AJ697" s="127"/>
      <c r="AK697" s="127"/>
      <c r="AL697" s="127"/>
      <c r="AM697" s="127"/>
      <c r="AN697" s="127"/>
      <c r="AO697" s="127"/>
      <c r="AP697" s="127"/>
      <c r="AQ697" s="127"/>
      <c r="AR697" s="127"/>
      <c r="AS697" s="127"/>
      <c r="AT697" s="127"/>
      <c r="AU697" s="127"/>
      <c r="AV697" s="127"/>
      <c r="AW697" s="127"/>
      <c r="AX697" s="128"/>
    </row>
    <row r="698" spans="1:64" ht="153" customHeight="1" x14ac:dyDescent="0.2">
      <c r="A698" s="490"/>
      <c r="B698" s="491"/>
      <c r="C698" s="253" t="s">
        <v>49</v>
      </c>
      <c r="D698" s="254"/>
      <c r="E698" s="254"/>
      <c r="F698" s="254"/>
      <c r="G698" s="254"/>
      <c r="H698" s="254"/>
      <c r="I698" s="254"/>
      <c r="J698" s="254"/>
      <c r="K698" s="254"/>
      <c r="L698" s="254"/>
      <c r="M698" s="254"/>
      <c r="N698" s="254"/>
      <c r="O698" s="254"/>
      <c r="P698" s="254"/>
      <c r="Q698" s="254"/>
      <c r="R698" s="254"/>
      <c r="S698" s="254"/>
      <c r="T698" s="254"/>
      <c r="U698" s="254"/>
      <c r="V698" s="254"/>
      <c r="W698" s="254"/>
      <c r="X698" s="254"/>
      <c r="Y698" s="254"/>
      <c r="Z698" s="254"/>
      <c r="AA698" s="254"/>
      <c r="AB698" s="254"/>
      <c r="AC698" s="254"/>
      <c r="AD698" s="129" t="s">
        <v>445</v>
      </c>
      <c r="AE698" s="130"/>
      <c r="AF698" s="130"/>
      <c r="AG698" s="99" t="s">
        <v>525</v>
      </c>
      <c r="AH698" s="100"/>
      <c r="AI698" s="100"/>
      <c r="AJ698" s="100"/>
      <c r="AK698" s="100"/>
      <c r="AL698" s="100"/>
      <c r="AM698" s="100"/>
      <c r="AN698" s="100"/>
      <c r="AO698" s="100"/>
      <c r="AP698" s="100"/>
      <c r="AQ698" s="100"/>
      <c r="AR698" s="100"/>
      <c r="AS698" s="100"/>
      <c r="AT698" s="100"/>
      <c r="AU698" s="100"/>
      <c r="AV698" s="100"/>
      <c r="AW698" s="100"/>
      <c r="AX698" s="101"/>
    </row>
    <row r="699" spans="1:64" ht="33.65" customHeight="1" x14ac:dyDescent="0.2">
      <c r="A699" s="613" t="s">
        <v>65</v>
      </c>
      <c r="B699" s="614"/>
      <c r="C699" s="669" t="s">
        <v>273</v>
      </c>
      <c r="D699" s="670"/>
      <c r="E699" s="670"/>
      <c r="F699" s="670"/>
      <c r="G699" s="670"/>
      <c r="H699" s="670"/>
      <c r="I699" s="670"/>
      <c r="J699" s="670"/>
      <c r="K699" s="670"/>
      <c r="L699" s="670"/>
      <c r="M699" s="670"/>
      <c r="N699" s="670"/>
      <c r="O699" s="670"/>
      <c r="P699" s="670"/>
      <c r="Q699" s="670"/>
      <c r="R699" s="670"/>
      <c r="S699" s="670"/>
      <c r="T699" s="670"/>
      <c r="U699" s="670"/>
      <c r="V699" s="670"/>
      <c r="W699" s="670"/>
      <c r="X699" s="670"/>
      <c r="Y699" s="670"/>
      <c r="Z699" s="670"/>
      <c r="AA699" s="670"/>
      <c r="AB699" s="670"/>
      <c r="AC699" s="671"/>
      <c r="AD699" s="407"/>
      <c r="AE699" s="408"/>
      <c r="AF699" s="408"/>
      <c r="AG699" s="96" t="s">
        <v>533</v>
      </c>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2">
      <c r="A700" s="615"/>
      <c r="B700" s="616"/>
      <c r="C700" s="649" t="s">
        <v>70</v>
      </c>
      <c r="D700" s="650"/>
      <c r="E700" s="650"/>
      <c r="F700" s="650"/>
      <c r="G700" s="650"/>
      <c r="H700" s="650"/>
      <c r="I700" s="650"/>
      <c r="J700" s="650"/>
      <c r="K700" s="650"/>
      <c r="L700" s="650"/>
      <c r="M700" s="650"/>
      <c r="N700" s="650"/>
      <c r="O700" s="651"/>
      <c r="P700" s="402" t="s">
        <v>0</v>
      </c>
      <c r="Q700" s="402"/>
      <c r="R700" s="402"/>
      <c r="S700" s="612"/>
      <c r="T700" s="401" t="s">
        <v>29</v>
      </c>
      <c r="U700" s="402"/>
      <c r="V700" s="402"/>
      <c r="W700" s="402"/>
      <c r="X700" s="402"/>
      <c r="Y700" s="402"/>
      <c r="Z700" s="402"/>
      <c r="AA700" s="402"/>
      <c r="AB700" s="402"/>
      <c r="AC700" s="402"/>
      <c r="AD700" s="402"/>
      <c r="AE700" s="402"/>
      <c r="AF700" s="403"/>
      <c r="AG700" s="436"/>
      <c r="AH700" s="119"/>
      <c r="AI700" s="119"/>
      <c r="AJ700" s="119"/>
      <c r="AK700" s="119"/>
      <c r="AL700" s="119"/>
      <c r="AM700" s="119"/>
      <c r="AN700" s="119"/>
      <c r="AO700" s="119"/>
      <c r="AP700" s="119"/>
      <c r="AQ700" s="119"/>
      <c r="AR700" s="119"/>
      <c r="AS700" s="119"/>
      <c r="AT700" s="119"/>
      <c r="AU700" s="119"/>
      <c r="AV700" s="119"/>
      <c r="AW700" s="119"/>
      <c r="AX700" s="437"/>
    </row>
    <row r="701" spans="1:64" ht="26.25" customHeight="1" x14ac:dyDescent="0.2">
      <c r="A701" s="615"/>
      <c r="B701" s="616"/>
      <c r="C701" s="239" t="s">
        <v>477</v>
      </c>
      <c r="D701" s="240"/>
      <c r="E701" s="240"/>
      <c r="F701" s="240"/>
      <c r="G701" s="240"/>
      <c r="H701" s="240"/>
      <c r="I701" s="240"/>
      <c r="J701" s="240"/>
      <c r="K701" s="240"/>
      <c r="L701" s="240"/>
      <c r="M701" s="240"/>
      <c r="N701" s="240"/>
      <c r="O701" s="241"/>
      <c r="P701" s="438">
        <v>4</v>
      </c>
      <c r="Q701" s="438"/>
      <c r="R701" s="438"/>
      <c r="S701" s="439"/>
      <c r="T701" s="440" t="s">
        <v>532</v>
      </c>
      <c r="U701" s="127"/>
      <c r="V701" s="127"/>
      <c r="W701" s="127"/>
      <c r="X701" s="127"/>
      <c r="Y701" s="127"/>
      <c r="Z701" s="127"/>
      <c r="AA701" s="127"/>
      <c r="AB701" s="127"/>
      <c r="AC701" s="127"/>
      <c r="AD701" s="127"/>
      <c r="AE701" s="127"/>
      <c r="AF701" s="441"/>
      <c r="AG701" s="436"/>
      <c r="AH701" s="119"/>
      <c r="AI701" s="119"/>
      <c r="AJ701" s="119"/>
      <c r="AK701" s="119"/>
      <c r="AL701" s="119"/>
      <c r="AM701" s="119"/>
      <c r="AN701" s="119"/>
      <c r="AO701" s="119"/>
      <c r="AP701" s="119"/>
      <c r="AQ701" s="119"/>
      <c r="AR701" s="119"/>
      <c r="AS701" s="119"/>
      <c r="AT701" s="119"/>
      <c r="AU701" s="119"/>
      <c r="AV701" s="119"/>
      <c r="AW701" s="119"/>
      <c r="AX701" s="437"/>
    </row>
    <row r="702" spans="1:64" ht="26.25" customHeight="1" x14ac:dyDescent="0.2">
      <c r="A702" s="615"/>
      <c r="B702" s="616"/>
      <c r="C702" s="239" t="s">
        <v>530</v>
      </c>
      <c r="D702" s="240"/>
      <c r="E702" s="240"/>
      <c r="F702" s="240"/>
      <c r="G702" s="240"/>
      <c r="H702" s="240"/>
      <c r="I702" s="240"/>
      <c r="J702" s="240"/>
      <c r="K702" s="240"/>
      <c r="L702" s="240"/>
      <c r="M702" s="240"/>
      <c r="N702" s="240"/>
      <c r="O702" s="241"/>
      <c r="P702" s="438">
        <v>27</v>
      </c>
      <c r="Q702" s="438"/>
      <c r="R702" s="438"/>
      <c r="S702" s="439"/>
      <c r="T702" s="440" t="s">
        <v>531</v>
      </c>
      <c r="U702" s="127"/>
      <c r="V702" s="127"/>
      <c r="W702" s="127"/>
      <c r="X702" s="127"/>
      <c r="Y702" s="127"/>
      <c r="Z702" s="127"/>
      <c r="AA702" s="127"/>
      <c r="AB702" s="127"/>
      <c r="AC702" s="127"/>
      <c r="AD702" s="127"/>
      <c r="AE702" s="127"/>
      <c r="AF702" s="441"/>
      <c r="AG702" s="436"/>
      <c r="AH702" s="119"/>
      <c r="AI702" s="119"/>
      <c r="AJ702" s="119"/>
      <c r="AK702" s="119"/>
      <c r="AL702" s="119"/>
      <c r="AM702" s="119"/>
      <c r="AN702" s="119"/>
      <c r="AO702" s="119"/>
      <c r="AP702" s="119"/>
      <c r="AQ702" s="119"/>
      <c r="AR702" s="119"/>
      <c r="AS702" s="119"/>
      <c r="AT702" s="119"/>
      <c r="AU702" s="119"/>
      <c r="AV702" s="119"/>
      <c r="AW702" s="119"/>
      <c r="AX702" s="437"/>
    </row>
    <row r="703" spans="1:64" ht="26.25" customHeight="1" x14ac:dyDescent="0.2">
      <c r="A703" s="615"/>
      <c r="B703" s="616"/>
      <c r="C703" s="239"/>
      <c r="D703" s="240"/>
      <c r="E703" s="240"/>
      <c r="F703" s="240"/>
      <c r="G703" s="240"/>
      <c r="H703" s="240"/>
      <c r="I703" s="240"/>
      <c r="J703" s="240"/>
      <c r="K703" s="240"/>
      <c r="L703" s="240"/>
      <c r="M703" s="240"/>
      <c r="N703" s="240"/>
      <c r="O703" s="241"/>
      <c r="P703" s="438"/>
      <c r="Q703" s="438"/>
      <c r="R703" s="438"/>
      <c r="S703" s="439"/>
      <c r="T703" s="440"/>
      <c r="U703" s="127"/>
      <c r="V703" s="127"/>
      <c r="W703" s="127"/>
      <c r="X703" s="127"/>
      <c r="Y703" s="127"/>
      <c r="Z703" s="127"/>
      <c r="AA703" s="127"/>
      <c r="AB703" s="127"/>
      <c r="AC703" s="127"/>
      <c r="AD703" s="127"/>
      <c r="AE703" s="127"/>
      <c r="AF703" s="441"/>
      <c r="AG703" s="436"/>
      <c r="AH703" s="119"/>
      <c r="AI703" s="119"/>
      <c r="AJ703" s="119"/>
      <c r="AK703" s="119"/>
      <c r="AL703" s="119"/>
      <c r="AM703" s="119"/>
      <c r="AN703" s="119"/>
      <c r="AO703" s="119"/>
      <c r="AP703" s="119"/>
      <c r="AQ703" s="119"/>
      <c r="AR703" s="119"/>
      <c r="AS703" s="119"/>
      <c r="AT703" s="119"/>
      <c r="AU703" s="119"/>
      <c r="AV703" s="119"/>
      <c r="AW703" s="119"/>
      <c r="AX703" s="437"/>
    </row>
    <row r="704" spans="1:64" ht="26.25" customHeight="1" x14ac:dyDescent="0.2">
      <c r="A704" s="615"/>
      <c r="B704" s="616"/>
      <c r="C704" s="239"/>
      <c r="D704" s="240"/>
      <c r="E704" s="240"/>
      <c r="F704" s="240"/>
      <c r="G704" s="240"/>
      <c r="H704" s="240"/>
      <c r="I704" s="240"/>
      <c r="J704" s="240"/>
      <c r="K704" s="240"/>
      <c r="L704" s="240"/>
      <c r="M704" s="240"/>
      <c r="N704" s="240"/>
      <c r="O704" s="241"/>
      <c r="P704" s="438"/>
      <c r="Q704" s="438"/>
      <c r="R704" s="438"/>
      <c r="S704" s="439"/>
      <c r="T704" s="440"/>
      <c r="U704" s="127"/>
      <c r="V704" s="127"/>
      <c r="W704" s="127"/>
      <c r="X704" s="127"/>
      <c r="Y704" s="127"/>
      <c r="Z704" s="127"/>
      <c r="AA704" s="127"/>
      <c r="AB704" s="127"/>
      <c r="AC704" s="127"/>
      <c r="AD704" s="127"/>
      <c r="AE704" s="127"/>
      <c r="AF704" s="441"/>
      <c r="AG704" s="436"/>
      <c r="AH704" s="119"/>
      <c r="AI704" s="119"/>
      <c r="AJ704" s="119"/>
      <c r="AK704" s="119"/>
      <c r="AL704" s="119"/>
      <c r="AM704" s="119"/>
      <c r="AN704" s="119"/>
      <c r="AO704" s="119"/>
      <c r="AP704" s="119"/>
      <c r="AQ704" s="119"/>
      <c r="AR704" s="119"/>
      <c r="AS704" s="119"/>
      <c r="AT704" s="119"/>
      <c r="AU704" s="119"/>
      <c r="AV704" s="119"/>
      <c r="AW704" s="119"/>
      <c r="AX704" s="437"/>
    </row>
    <row r="705" spans="1:50" ht="26.25" customHeight="1" x14ac:dyDescent="0.2">
      <c r="A705" s="617"/>
      <c r="B705" s="618"/>
      <c r="C705" s="446"/>
      <c r="D705" s="447"/>
      <c r="E705" s="447"/>
      <c r="F705" s="447"/>
      <c r="G705" s="447"/>
      <c r="H705" s="447"/>
      <c r="I705" s="447"/>
      <c r="J705" s="447"/>
      <c r="K705" s="447"/>
      <c r="L705" s="447"/>
      <c r="M705" s="447"/>
      <c r="N705" s="447"/>
      <c r="O705" s="448"/>
      <c r="P705" s="462"/>
      <c r="Q705" s="462"/>
      <c r="R705" s="462"/>
      <c r="S705" s="463"/>
      <c r="T705" s="404"/>
      <c r="U705" s="405"/>
      <c r="V705" s="405"/>
      <c r="W705" s="405"/>
      <c r="X705" s="405"/>
      <c r="Y705" s="405"/>
      <c r="Z705" s="405"/>
      <c r="AA705" s="405"/>
      <c r="AB705" s="405"/>
      <c r="AC705" s="405"/>
      <c r="AD705" s="405"/>
      <c r="AE705" s="405"/>
      <c r="AF705" s="406"/>
      <c r="AG705" s="99"/>
      <c r="AH705" s="100"/>
      <c r="AI705" s="100"/>
      <c r="AJ705" s="100"/>
      <c r="AK705" s="100"/>
      <c r="AL705" s="100"/>
      <c r="AM705" s="100"/>
      <c r="AN705" s="100"/>
      <c r="AO705" s="100"/>
      <c r="AP705" s="100"/>
      <c r="AQ705" s="100"/>
      <c r="AR705" s="100"/>
      <c r="AS705" s="100"/>
      <c r="AT705" s="100"/>
      <c r="AU705" s="100"/>
      <c r="AV705" s="100"/>
      <c r="AW705" s="100"/>
      <c r="AX705" s="101"/>
    </row>
    <row r="706" spans="1:50" ht="189.75" customHeight="1" x14ac:dyDescent="0.2">
      <c r="A706" s="485" t="s">
        <v>54</v>
      </c>
      <c r="B706" s="662"/>
      <c r="C706" s="442" t="s">
        <v>60</v>
      </c>
      <c r="D706" s="443"/>
      <c r="E706" s="443"/>
      <c r="F706" s="444"/>
      <c r="G706" s="457" t="s">
        <v>543</v>
      </c>
      <c r="H706" s="457"/>
      <c r="I706" s="457"/>
      <c r="J706" s="457"/>
      <c r="K706" s="457"/>
      <c r="L706" s="457"/>
      <c r="M706" s="457"/>
      <c r="N706" s="457"/>
      <c r="O706" s="457"/>
      <c r="P706" s="457"/>
      <c r="Q706" s="457"/>
      <c r="R706" s="457"/>
      <c r="S706" s="457"/>
      <c r="T706" s="457"/>
      <c r="U706" s="457"/>
      <c r="V706" s="457"/>
      <c r="W706" s="457"/>
      <c r="X706" s="457"/>
      <c r="Y706" s="457"/>
      <c r="Z706" s="457"/>
      <c r="AA706" s="457"/>
      <c r="AB706" s="457"/>
      <c r="AC706" s="457"/>
      <c r="AD706" s="457"/>
      <c r="AE706" s="457"/>
      <c r="AF706" s="457"/>
      <c r="AG706" s="457"/>
      <c r="AH706" s="457"/>
      <c r="AI706" s="457"/>
      <c r="AJ706" s="457"/>
      <c r="AK706" s="457"/>
      <c r="AL706" s="457"/>
      <c r="AM706" s="457"/>
      <c r="AN706" s="457"/>
      <c r="AO706" s="457"/>
      <c r="AP706" s="457"/>
      <c r="AQ706" s="457"/>
      <c r="AR706" s="457"/>
      <c r="AS706" s="457"/>
      <c r="AT706" s="457"/>
      <c r="AU706" s="457"/>
      <c r="AV706" s="457"/>
      <c r="AW706" s="457"/>
      <c r="AX706" s="458"/>
    </row>
    <row r="707" spans="1:50" ht="66.75" customHeight="1" thickBot="1" x14ac:dyDescent="0.25">
      <c r="A707" s="663"/>
      <c r="B707" s="664"/>
      <c r="C707" s="452" t="s">
        <v>64</v>
      </c>
      <c r="D707" s="453"/>
      <c r="E707" s="453"/>
      <c r="F707" s="454"/>
      <c r="G707" s="455" t="s">
        <v>524</v>
      </c>
      <c r="H707" s="455"/>
      <c r="I707" s="455"/>
      <c r="J707" s="455"/>
      <c r="K707" s="455"/>
      <c r="L707" s="455"/>
      <c r="M707" s="455"/>
      <c r="N707" s="455"/>
      <c r="O707" s="455"/>
      <c r="P707" s="455"/>
      <c r="Q707" s="455"/>
      <c r="R707" s="455"/>
      <c r="S707" s="455"/>
      <c r="T707" s="455"/>
      <c r="U707" s="455"/>
      <c r="V707" s="455"/>
      <c r="W707" s="455"/>
      <c r="X707" s="455"/>
      <c r="Y707" s="455"/>
      <c r="Z707" s="455"/>
      <c r="AA707" s="455"/>
      <c r="AB707" s="455"/>
      <c r="AC707" s="455"/>
      <c r="AD707" s="455"/>
      <c r="AE707" s="455"/>
      <c r="AF707" s="455"/>
      <c r="AG707" s="455"/>
      <c r="AH707" s="455"/>
      <c r="AI707" s="455"/>
      <c r="AJ707" s="455"/>
      <c r="AK707" s="455"/>
      <c r="AL707" s="455"/>
      <c r="AM707" s="455"/>
      <c r="AN707" s="455"/>
      <c r="AO707" s="455"/>
      <c r="AP707" s="455"/>
      <c r="AQ707" s="455"/>
      <c r="AR707" s="455"/>
      <c r="AS707" s="455"/>
      <c r="AT707" s="455"/>
      <c r="AU707" s="455"/>
      <c r="AV707" s="455"/>
      <c r="AW707" s="455"/>
      <c r="AX707" s="456"/>
    </row>
    <row r="708" spans="1:50" ht="21" customHeight="1" x14ac:dyDescent="0.2">
      <c r="A708" s="449" t="s">
        <v>38</v>
      </c>
      <c r="B708" s="450"/>
      <c r="C708" s="450"/>
      <c r="D708" s="450"/>
      <c r="E708" s="450"/>
      <c r="F708" s="450"/>
      <c r="G708" s="450"/>
      <c r="H708" s="450"/>
      <c r="I708" s="450"/>
      <c r="J708" s="450"/>
      <c r="K708" s="450"/>
      <c r="L708" s="450"/>
      <c r="M708" s="450"/>
      <c r="N708" s="450"/>
      <c r="O708" s="450"/>
      <c r="P708" s="450"/>
      <c r="Q708" s="450"/>
      <c r="R708" s="450"/>
      <c r="S708" s="450"/>
      <c r="T708" s="450"/>
      <c r="U708" s="450"/>
      <c r="V708" s="450"/>
      <c r="W708" s="450"/>
      <c r="X708" s="450"/>
      <c r="Y708" s="450"/>
      <c r="Z708" s="450"/>
      <c r="AA708" s="450"/>
      <c r="AB708" s="450"/>
      <c r="AC708" s="450"/>
      <c r="AD708" s="450"/>
      <c r="AE708" s="450"/>
      <c r="AF708" s="450"/>
      <c r="AG708" s="450"/>
      <c r="AH708" s="450"/>
      <c r="AI708" s="450"/>
      <c r="AJ708" s="450"/>
      <c r="AK708" s="450"/>
      <c r="AL708" s="450"/>
      <c r="AM708" s="450"/>
      <c r="AN708" s="450"/>
      <c r="AO708" s="450"/>
      <c r="AP708" s="450"/>
      <c r="AQ708" s="450"/>
      <c r="AR708" s="450"/>
      <c r="AS708" s="450"/>
      <c r="AT708" s="450"/>
      <c r="AU708" s="450"/>
      <c r="AV708" s="450"/>
      <c r="AW708" s="450"/>
      <c r="AX708" s="451"/>
    </row>
    <row r="709" spans="1:50" ht="63" customHeight="1" thickBot="1" x14ac:dyDescent="0.25">
      <c r="A709" s="479" t="s">
        <v>554</v>
      </c>
      <c r="B709" s="480"/>
      <c r="C709" s="480"/>
      <c r="D709" s="480"/>
      <c r="E709" s="480"/>
      <c r="F709" s="480"/>
      <c r="G709" s="480"/>
      <c r="H709" s="480"/>
      <c r="I709" s="480"/>
      <c r="J709" s="480"/>
      <c r="K709" s="480"/>
      <c r="L709" s="480"/>
      <c r="M709" s="480"/>
      <c r="N709" s="480"/>
      <c r="O709" s="480"/>
      <c r="P709" s="480"/>
      <c r="Q709" s="480"/>
      <c r="R709" s="480"/>
      <c r="S709" s="480"/>
      <c r="T709" s="480"/>
      <c r="U709" s="480"/>
      <c r="V709" s="480"/>
      <c r="W709" s="480"/>
      <c r="X709" s="480"/>
      <c r="Y709" s="480"/>
      <c r="Z709" s="480"/>
      <c r="AA709" s="480"/>
      <c r="AB709" s="480"/>
      <c r="AC709" s="480"/>
      <c r="AD709" s="480"/>
      <c r="AE709" s="480"/>
      <c r="AF709" s="480"/>
      <c r="AG709" s="480"/>
      <c r="AH709" s="480"/>
      <c r="AI709" s="480"/>
      <c r="AJ709" s="480"/>
      <c r="AK709" s="480"/>
      <c r="AL709" s="480"/>
      <c r="AM709" s="480"/>
      <c r="AN709" s="480"/>
      <c r="AO709" s="480"/>
      <c r="AP709" s="480"/>
      <c r="AQ709" s="480"/>
      <c r="AR709" s="480"/>
      <c r="AS709" s="480"/>
      <c r="AT709" s="480"/>
      <c r="AU709" s="480"/>
      <c r="AV709" s="480"/>
      <c r="AW709" s="480"/>
      <c r="AX709" s="481"/>
    </row>
    <row r="710" spans="1:50" ht="21" customHeight="1" x14ac:dyDescent="0.2">
      <c r="A710" s="606" t="s">
        <v>39</v>
      </c>
      <c r="B710" s="607"/>
      <c r="C710" s="607"/>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7"/>
      <c r="AE710" s="607"/>
      <c r="AF710" s="607"/>
      <c r="AG710" s="607"/>
      <c r="AH710" s="607"/>
      <c r="AI710" s="607"/>
      <c r="AJ710" s="607"/>
      <c r="AK710" s="607"/>
      <c r="AL710" s="607"/>
      <c r="AM710" s="607"/>
      <c r="AN710" s="607"/>
      <c r="AO710" s="607"/>
      <c r="AP710" s="607"/>
      <c r="AQ710" s="607"/>
      <c r="AR710" s="607"/>
      <c r="AS710" s="607"/>
      <c r="AT710" s="607"/>
      <c r="AU710" s="607"/>
      <c r="AV710" s="607"/>
      <c r="AW710" s="607"/>
      <c r="AX710" s="608"/>
    </row>
    <row r="711" spans="1:50" ht="174" customHeight="1" thickBot="1" x14ac:dyDescent="0.25">
      <c r="A711" s="659" t="s">
        <v>266</v>
      </c>
      <c r="B711" s="660"/>
      <c r="C711" s="660"/>
      <c r="D711" s="660"/>
      <c r="E711" s="661"/>
      <c r="F711" s="602" t="s">
        <v>549</v>
      </c>
      <c r="G711" s="480"/>
      <c r="H711" s="480"/>
      <c r="I711" s="480"/>
      <c r="J711" s="480"/>
      <c r="K711" s="480"/>
      <c r="L711" s="480"/>
      <c r="M711" s="480"/>
      <c r="N711" s="480"/>
      <c r="O711" s="480"/>
      <c r="P711" s="480"/>
      <c r="Q711" s="480"/>
      <c r="R711" s="480"/>
      <c r="S711" s="480"/>
      <c r="T711" s="480"/>
      <c r="U711" s="480"/>
      <c r="V711" s="480"/>
      <c r="W711" s="480"/>
      <c r="X711" s="480"/>
      <c r="Y711" s="480"/>
      <c r="Z711" s="480"/>
      <c r="AA711" s="480"/>
      <c r="AB711" s="480"/>
      <c r="AC711" s="480"/>
      <c r="AD711" s="480"/>
      <c r="AE711" s="480"/>
      <c r="AF711" s="480"/>
      <c r="AG711" s="480"/>
      <c r="AH711" s="480"/>
      <c r="AI711" s="480"/>
      <c r="AJ711" s="480"/>
      <c r="AK711" s="480"/>
      <c r="AL711" s="480"/>
      <c r="AM711" s="480"/>
      <c r="AN711" s="480"/>
      <c r="AO711" s="480"/>
      <c r="AP711" s="480"/>
      <c r="AQ711" s="480"/>
      <c r="AR711" s="480"/>
      <c r="AS711" s="480"/>
      <c r="AT711" s="480"/>
      <c r="AU711" s="480"/>
      <c r="AV711" s="480"/>
      <c r="AW711" s="480"/>
      <c r="AX711" s="481"/>
    </row>
    <row r="712" spans="1:50" ht="21" customHeight="1" x14ac:dyDescent="0.2">
      <c r="A712" s="606" t="s">
        <v>51</v>
      </c>
      <c r="B712" s="607"/>
      <c r="C712" s="607"/>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7"/>
      <c r="AD712" s="607"/>
      <c r="AE712" s="607"/>
      <c r="AF712" s="607"/>
      <c r="AG712" s="607"/>
      <c r="AH712" s="607"/>
      <c r="AI712" s="607"/>
      <c r="AJ712" s="607"/>
      <c r="AK712" s="607"/>
      <c r="AL712" s="607"/>
      <c r="AM712" s="607"/>
      <c r="AN712" s="607"/>
      <c r="AO712" s="607"/>
      <c r="AP712" s="607"/>
      <c r="AQ712" s="607"/>
      <c r="AR712" s="607"/>
      <c r="AS712" s="607"/>
      <c r="AT712" s="607"/>
      <c r="AU712" s="607"/>
      <c r="AV712" s="607"/>
      <c r="AW712" s="607"/>
      <c r="AX712" s="608"/>
    </row>
    <row r="713" spans="1:50" ht="114.75" customHeight="1" thickBot="1" x14ac:dyDescent="0.25">
      <c r="A713" s="512" t="s">
        <v>552</v>
      </c>
      <c r="B713" s="513"/>
      <c r="C713" s="513"/>
      <c r="D713" s="513"/>
      <c r="E713" s="514"/>
      <c r="F713" s="482" t="s">
        <v>553</v>
      </c>
      <c r="G713" s="483"/>
      <c r="H713" s="483"/>
      <c r="I713" s="483"/>
      <c r="J713" s="483"/>
      <c r="K713" s="483"/>
      <c r="L713" s="483"/>
      <c r="M713" s="483"/>
      <c r="N713" s="483"/>
      <c r="O713" s="483"/>
      <c r="P713" s="483"/>
      <c r="Q713" s="483"/>
      <c r="R713" s="483"/>
      <c r="S713" s="483"/>
      <c r="T713" s="483"/>
      <c r="U713" s="483"/>
      <c r="V713" s="483"/>
      <c r="W713" s="483"/>
      <c r="X713" s="483"/>
      <c r="Y713" s="483"/>
      <c r="Z713" s="483"/>
      <c r="AA713" s="483"/>
      <c r="AB713" s="483"/>
      <c r="AC713" s="483"/>
      <c r="AD713" s="483"/>
      <c r="AE713" s="483"/>
      <c r="AF713" s="483"/>
      <c r="AG713" s="483"/>
      <c r="AH713" s="483"/>
      <c r="AI713" s="483"/>
      <c r="AJ713" s="483"/>
      <c r="AK713" s="483"/>
      <c r="AL713" s="483"/>
      <c r="AM713" s="483"/>
      <c r="AN713" s="483"/>
      <c r="AO713" s="483"/>
      <c r="AP713" s="483"/>
      <c r="AQ713" s="483"/>
      <c r="AR713" s="483"/>
      <c r="AS713" s="483"/>
      <c r="AT713" s="483"/>
      <c r="AU713" s="483"/>
      <c r="AV713" s="483"/>
      <c r="AW713" s="483"/>
      <c r="AX713" s="484"/>
    </row>
    <row r="714" spans="1:50" ht="21" customHeight="1" x14ac:dyDescent="0.2">
      <c r="A714" s="603" t="s">
        <v>40</v>
      </c>
      <c r="B714" s="604"/>
      <c r="C714" s="604"/>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4"/>
      <c r="AD714" s="604"/>
      <c r="AE714" s="604"/>
      <c r="AF714" s="604"/>
      <c r="AG714" s="604"/>
      <c r="AH714" s="604"/>
      <c r="AI714" s="604"/>
      <c r="AJ714" s="604"/>
      <c r="AK714" s="604"/>
      <c r="AL714" s="604"/>
      <c r="AM714" s="604"/>
      <c r="AN714" s="604"/>
      <c r="AO714" s="604"/>
      <c r="AP714" s="604"/>
      <c r="AQ714" s="604"/>
      <c r="AR714" s="604"/>
      <c r="AS714" s="604"/>
      <c r="AT714" s="604"/>
      <c r="AU714" s="604"/>
      <c r="AV714" s="604"/>
      <c r="AW714" s="604"/>
      <c r="AX714" s="605"/>
    </row>
    <row r="715" spans="1:50" ht="63" customHeight="1" thickBot="1" x14ac:dyDescent="0.25">
      <c r="A715" s="646" t="s">
        <v>546</v>
      </c>
      <c r="B715" s="647"/>
      <c r="C715" s="647"/>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7"/>
      <c r="AD715" s="647"/>
      <c r="AE715" s="647"/>
      <c r="AF715" s="647"/>
      <c r="AG715" s="647"/>
      <c r="AH715" s="647"/>
      <c r="AI715" s="647"/>
      <c r="AJ715" s="647"/>
      <c r="AK715" s="647"/>
      <c r="AL715" s="647"/>
      <c r="AM715" s="647"/>
      <c r="AN715" s="647"/>
      <c r="AO715" s="647"/>
      <c r="AP715" s="647"/>
      <c r="AQ715" s="647"/>
      <c r="AR715" s="647"/>
      <c r="AS715" s="647"/>
      <c r="AT715" s="647"/>
      <c r="AU715" s="647"/>
      <c r="AV715" s="647"/>
      <c r="AW715" s="647"/>
      <c r="AX715" s="648"/>
    </row>
    <row r="716" spans="1:50" ht="19.75" customHeight="1" x14ac:dyDescent="0.2">
      <c r="A716" s="495" t="s">
        <v>35</v>
      </c>
      <c r="B716" s="496"/>
      <c r="C716" s="496"/>
      <c r="D716" s="496"/>
      <c r="E716" s="496"/>
      <c r="F716" s="496"/>
      <c r="G716" s="496"/>
      <c r="H716" s="496"/>
      <c r="I716" s="496"/>
      <c r="J716" s="496"/>
      <c r="K716" s="496"/>
      <c r="L716" s="496"/>
      <c r="M716" s="496"/>
      <c r="N716" s="496"/>
      <c r="O716" s="496"/>
      <c r="P716" s="496"/>
      <c r="Q716" s="496"/>
      <c r="R716" s="496"/>
      <c r="S716" s="496"/>
      <c r="T716" s="496"/>
      <c r="U716" s="496"/>
      <c r="V716" s="496"/>
      <c r="W716" s="496"/>
      <c r="X716" s="496"/>
      <c r="Y716" s="496"/>
      <c r="Z716" s="496"/>
      <c r="AA716" s="496"/>
      <c r="AB716" s="496"/>
      <c r="AC716" s="496"/>
      <c r="AD716" s="496"/>
      <c r="AE716" s="496"/>
      <c r="AF716" s="496"/>
      <c r="AG716" s="496"/>
      <c r="AH716" s="496"/>
      <c r="AI716" s="496"/>
      <c r="AJ716" s="496"/>
      <c r="AK716" s="496"/>
      <c r="AL716" s="496"/>
      <c r="AM716" s="496"/>
      <c r="AN716" s="496"/>
      <c r="AO716" s="496"/>
      <c r="AP716" s="496"/>
      <c r="AQ716" s="496"/>
      <c r="AR716" s="496"/>
      <c r="AS716" s="496"/>
      <c r="AT716" s="496"/>
      <c r="AU716" s="496"/>
      <c r="AV716" s="496"/>
      <c r="AW716" s="496"/>
      <c r="AX716" s="497"/>
    </row>
    <row r="717" spans="1:50" ht="19.899999999999999" customHeight="1" x14ac:dyDescent="0.2">
      <c r="A717" s="666" t="s">
        <v>388</v>
      </c>
      <c r="B717" s="424"/>
      <c r="C717" s="424"/>
      <c r="D717" s="424"/>
      <c r="E717" s="424"/>
      <c r="F717" s="424"/>
      <c r="G717" s="422">
        <v>2</v>
      </c>
      <c r="H717" s="422"/>
      <c r="I717" s="422"/>
      <c r="J717" s="422"/>
      <c r="K717" s="422"/>
      <c r="L717" s="422"/>
      <c r="M717" s="422"/>
      <c r="N717" s="422"/>
      <c r="O717" s="422"/>
      <c r="P717" s="422"/>
      <c r="Q717" s="424" t="s">
        <v>329</v>
      </c>
      <c r="R717" s="424"/>
      <c r="S717" s="424"/>
      <c r="T717" s="424"/>
      <c r="U717" s="424"/>
      <c r="V717" s="424"/>
      <c r="W717" s="422">
        <v>2</v>
      </c>
      <c r="X717" s="422"/>
      <c r="Y717" s="422"/>
      <c r="Z717" s="422"/>
      <c r="AA717" s="422"/>
      <c r="AB717" s="422"/>
      <c r="AC717" s="422"/>
      <c r="AD717" s="422"/>
      <c r="AE717" s="422"/>
      <c r="AF717" s="422"/>
      <c r="AG717" s="424" t="s">
        <v>330</v>
      </c>
      <c r="AH717" s="424"/>
      <c r="AI717" s="424"/>
      <c r="AJ717" s="424"/>
      <c r="AK717" s="424"/>
      <c r="AL717" s="424"/>
      <c r="AM717" s="422">
        <v>2</v>
      </c>
      <c r="AN717" s="422"/>
      <c r="AO717" s="422"/>
      <c r="AP717" s="422"/>
      <c r="AQ717" s="422"/>
      <c r="AR717" s="422"/>
      <c r="AS717" s="422"/>
      <c r="AT717" s="422"/>
      <c r="AU717" s="422"/>
      <c r="AV717" s="422"/>
      <c r="AW717" s="51"/>
      <c r="AX717" s="52"/>
    </row>
    <row r="718" spans="1:50" ht="19.899999999999999" customHeight="1" thickBot="1" x14ac:dyDescent="0.25">
      <c r="A718" s="502" t="s">
        <v>331</v>
      </c>
      <c r="B718" s="478"/>
      <c r="C718" s="478"/>
      <c r="D718" s="478"/>
      <c r="E718" s="478"/>
      <c r="F718" s="478"/>
      <c r="G718" s="423">
        <v>2</v>
      </c>
      <c r="H718" s="423"/>
      <c r="I718" s="423"/>
      <c r="J718" s="423"/>
      <c r="K718" s="423"/>
      <c r="L718" s="423"/>
      <c r="M718" s="423"/>
      <c r="N718" s="423"/>
      <c r="O718" s="423"/>
      <c r="P718" s="423"/>
      <c r="Q718" s="478" t="s">
        <v>332</v>
      </c>
      <c r="R718" s="478"/>
      <c r="S718" s="478"/>
      <c r="T718" s="478"/>
      <c r="U718" s="478"/>
      <c r="V718" s="478"/>
      <c r="W718" s="588">
        <v>2</v>
      </c>
      <c r="X718" s="588"/>
      <c r="Y718" s="588"/>
      <c r="Z718" s="588"/>
      <c r="AA718" s="588"/>
      <c r="AB718" s="588"/>
      <c r="AC718" s="588"/>
      <c r="AD718" s="588"/>
      <c r="AE718" s="588"/>
      <c r="AF718" s="588"/>
      <c r="AG718" s="478" t="s">
        <v>333</v>
      </c>
      <c r="AH718" s="478"/>
      <c r="AI718" s="478"/>
      <c r="AJ718" s="478"/>
      <c r="AK718" s="478"/>
      <c r="AL718" s="478"/>
      <c r="AM718" s="445">
        <v>2</v>
      </c>
      <c r="AN718" s="445"/>
      <c r="AO718" s="445"/>
      <c r="AP718" s="445"/>
      <c r="AQ718" s="445"/>
      <c r="AR718" s="445"/>
      <c r="AS718" s="445"/>
      <c r="AT718" s="445"/>
      <c r="AU718" s="445"/>
      <c r="AV718" s="445"/>
      <c r="AW718" s="53"/>
      <c r="AX718" s="54"/>
    </row>
    <row r="719" spans="1:50" ht="23.65" customHeight="1" x14ac:dyDescent="0.2">
      <c r="A719" s="579" t="s">
        <v>27</v>
      </c>
      <c r="B719" s="580"/>
      <c r="C719" s="580"/>
      <c r="D719" s="580"/>
      <c r="E719" s="580"/>
      <c r="F719" s="581"/>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4" customHeight="1" x14ac:dyDescent="0.2">
      <c r="A720" s="582"/>
      <c r="B720" s="583"/>
      <c r="C720" s="583"/>
      <c r="D720" s="583"/>
      <c r="E720" s="583"/>
      <c r="F720" s="584"/>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4" customHeight="1" x14ac:dyDescent="0.2">
      <c r="A721" s="582"/>
      <c r="B721" s="583"/>
      <c r="C721" s="583"/>
      <c r="D721" s="583"/>
      <c r="E721" s="583"/>
      <c r="F721" s="584"/>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4" customHeight="1" x14ac:dyDescent="0.2">
      <c r="A722" s="582"/>
      <c r="B722" s="583"/>
      <c r="C722" s="583"/>
      <c r="D722" s="583"/>
      <c r="E722" s="583"/>
      <c r="F722" s="584"/>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4" customHeight="1" x14ac:dyDescent="0.2">
      <c r="A723" s="582"/>
      <c r="B723" s="583"/>
      <c r="C723" s="583"/>
      <c r="D723" s="583"/>
      <c r="E723" s="583"/>
      <c r="F723" s="584"/>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4" customHeight="1" x14ac:dyDescent="0.2">
      <c r="A724" s="582"/>
      <c r="B724" s="583"/>
      <c r="C724" s="583"/>
      <c r="D724" s="583"/>
      <c r="E724" s="583"/>
      <c r="F724" s="584"/>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4" customHeight="1" x14ac:dyDescent="0.2">
      <c r="A725" s="582"/>
      <c r="B725" s="583"/>
      <c r="C725" s="583"/>
      <c r="D725" s="583"/>
      <c r="E725" s="583"/>
      <c r="F725" s="584"/>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4" customHeight="1" x14ac:dyDescent="0.2">
      <c r="A726" s="582"/>
      <c r="B726" s="583"/>
      <c r="C726" s="583"/>
      <c r="D726" s="583"/>
      <c r="E726" s="583"/>
      <c r="F726" s="584"/>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4" customHeight="1" x14ac:dyDescent="0.2">
      <c r="A727" s="582"/>
      <c r="B727" s="583"/>
      <c r="C727" s="583"/>
      <c r="D727" s="583"/>
      <c r="E727" s="583"/>
      <c r="F727" s="584"/>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4" customHeight="1" x14ac:dyDescent="0.2">
      <c r="A728" s="582"/>
      <c r="B728" s="583"/>
      <c r="C728" s="583"/>
      <c r="D728" s="583"/>
      <c r="E728" s="583"/>
      <c r="F728" s="584"/>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4" customHeight="1" x14ac:dyDescent="0.2">
      <c r="A729" s="582"/>
      <c r="B729" s="583"/>
      <c r="C729" s="583"/>
      <c r="D729" s="583"/>
      <c r="E729" s="583"/>
      <c r="F729" s="584"/>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4" customHeight="1" x14ac:dyDescent="0.2">
      <c r="A730" s="582"/>
      <c r="B730" s="583"/>
      <c r="C730" s="583"/>
      <c r="D730" s="583"/>
      <c r="E730" s="583"/>
      <c r="F730" s="584"/>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4" customHeight="1" x14ac:dyDescent="0.2">
      <c r="A731" s="582"/>
      <c r="B731" s="583"/>
      <c r="C731" s="583"/>
      <c r="D731" s="583"/>
      <c r="E731" s="583"/>
      <c r="F731" s="584"/>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4" customHeight="1" x14ac:dyDescent="0.2">
      <c r="A732" s="582"/>
      <c r="B732" s="583"/>
      <c r="C732" s="583"/>
      <c r="D732" s="583"/>
      <c r="E732" s="583"/>
      <c r="F732" s="584"/>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4" customHeight="1" x14ac:dyDescent="0.2">
      <c r="A733" s="582"/>
      <c r="B733" s="583"/>
      <c r="C733" s="583"/>
      <c r="D733" s="583"/>
      <c r="E733" s="583"/>
      <c r="F733" s="584"/>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4" customHeight="1" x14ac:dyDescent="0.2">
      <c r="A734" s="582"/>
      <c r="B734" s="583"/>
      <c r="C734" s="583"/>
      <c r="D734" s="583"/>
      <c r="E734" s="583"/>
      <c r="F734" s="584"/>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4" customHeight="1" x14ac:dyDescent="0.2">
      <c r="A735" s="582"/>
      <c r="B735" s="583"/>
      <c r="C735" s="583"/>
      <c r="D735" s="583"/>
      <c r="E735" s="583"/>
      <c r="F735" s="584"/>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4" customHeight="1" x14ac:dyDescent="0.2">
      <c r="A736" s="582"/>
      <c r="B736" s="583"/>
      <c r="C736" s="583"/>
      <c r="D736" s="583"/>
      <c r="E736" s="583"/>
      <c r="F736" s="584"/>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4" customHeight="1" x14ac:dyDescent="0.2">
      <c r="A737" s="582"/>
      <c r="B737" s="583"/>
      <c r="C737" s="583"/>
      <c r="D737" s="583"/>
      <c r="E737" s="583"/>
      <c r="F737" s="584"/>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4" customHeight="1" x14ac:dyDescent="0.2">
      <c r="A738" s="582"/>
      <c r="B738" s="583"/>
      <c r="C738" s="583"/>
      <c r="D738" s="583"/>
      <c r="E738" s="583"/>
      <c r="F738" s="584"/>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2">
      <c r="A739" s="582"/>
      <c r="B739" s="583"/>
      <c r="C739" s="583"/>
      <c r="D739" s="583"/>
      <c r="E739" s="583"/>
      <c r="F739" s="584"/>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4" customHeight="1" x14ac:dyDescent="0.2">
      <c r="A740" s="582"/>
      <c r="B740" s="583"/>
      <c r="C740" s="583"/>
      <c r="D740" s="583"/>
      <c r="E740" s="583"/>
      <c r="F740" s="584"/>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4" customHeight="1" x14ac:dyDescent="0.2">
      <c r="A741" s="582"/>
      <c r="B741" s="583"/>
      <c r="C741" s="583"/>
      <c r="D741" s="583"/>
      <c r="E741" s="583"/>
      <c r="F741" s="58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2">
      <c r="A742" s="582"/>
      <c r="B742" s="583"/>
      <c r="C742" s="583"/>
      <c r="D742" s="583"/>
      <c r="E742" s="583"/>
      <c r="F742" s="58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customHeight="1" x14ac:dyDescent="0.2">
      <c r="A743" s="582"/>
      <c r="B743" s="583"/>
      <c r="C743" s="583"/>
      <c r="D743" s="583"/>
      <c r="E743" s="583"/>
      <c r="F743" s="58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4" customHeight="1" x14ac:dyDescent="0.2">
      <c r="A744" s="582"/>
      <c r="B744" s="583"/>
      <c r="C744" s="583"/>
      <c r="D744" s="583"/>
      <c r="E744" s="583"/>
      <c r="F744" s="58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customHeight="1" x14ac:dyDescent="0.2">
      <c r="A745" s="582"/>
      <c r="B745" s="583"/>
      <c r="C745" s="583"/>
      <c r="D745" s="583"/>
      <c r="E745" s="583"/>
      <c r="F745" s="58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customHeight="1" x14ac:dyDescent="0.2">
      <c r="A746" s="582"/>
      <c r="B746" s="583"/>
      <c r="C746" s="583"/>
      <c r="D746" s="583"/>
      <c r="E746" s="583"/>
      <c r="F746" s="58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4" customHeight="1" x14ac:dyDescent="0.2">
      <c r="A747" s="582"/>
      <c r="B747" s="583"/>
      <c r="C747" s="583"/>
      <c r="D747" s="583"/>
      <c r="E747" s="583"/>
      <c r="F747" s="58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2">
      <c r="A748" s="582"/>
      <c r="B748" s="583"/>
      <c r="C748" s="583"/>
      <c r="D748" s="583"/>
      <c r="E748" s="583"/>
      <c r="F748" s="58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customHeight="1" x14ac:dyDescent="0.2">
      <c r="A749" s="582"/>
      <c r="B749" s="583"/>
      <c r="C749" s="583"/>
      <c r="D749" s="583"/>
      <c r="E749" s="583"/>
      <c r="F749" s="58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customHeight="1" x14ac:dyDescent="0.2">
      <c r="A750" s="582"/>
      <c r="B750" s="583"/>
      <c r="C750" s="583"/>
      <c r="D750" s="583"/>
      <c r="E750" s="583"/>
      <c r="F750" s="58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customHeight="1" x14ac:dyDescent="0.2">
      <c r="A751" s="582"/>
      <c r="B751" s="583"/>
      <c r="C751" s="583"/>
      <c r="D751" s="583"/>
      <c r="E751" s="583"/>
      <c r="F751" s="58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2">
      <c r="A752" s="582"/>
      <c r="B752" s="583"/>
      <c r="C752" s="583"/>
      <c r="D752" s="583"/>
      <c r="E752" s="583"/>
      <c r="F752" s="58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2">
      <c r="A753" s="582"/>
      <c r="B753" s="583"/>
      <c r="C753" s="583"/>
      <c r="D753" s="583"/>
      <c r="E753" s="583"/>
      <c r="F753" s="58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2">
      <c r="A754" s="582"/>
      <c r="B754" s="583"/>
      <c r="C754" s="583"/>
      <c r="D754" s="583"/>
      <c r="E754" s="583"/>
      <c r="F754" s="58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2">
      <c r="A755" s="582"/>
      <c r="B755" s="583"/>
      <c r="C755" s="583"/>
      <c r="D755" s="583"/>
      <c r="E755" s="583"/>
      <c r="F755" s="58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2">
      <c r="A756" s="582"/>
      <c r="B756" s="583"/>
      <c r="C756" s="583"/>
      <c r="D756" s="583"/>
      <c r="E756" s="583"/>
      <c r="F756" s="58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5">
      <c r="A757" s="585"/>
      <c r="B757" s="586"/>
      <c r="C757" s="586"/>
      <c r="D757" s="586"/>
      <c r="E757" s="586"/>
      <c r="F757" s="587"/>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45.75" customHeight="1" x14ac:dyDescent="0.2">
      <c r="A758" s="474" t="s">
        <v>32</v>
      </c>
      <c r="B758" s="475"/>
      <c r="C758" s="475"/>
      <c r="D758" s="475"/>
      <c r="E758" s="475"/>
      <c r="F758" s="476"/>
      <c r="G758" s="464" t="s">
        <v>475</v>
      </c>
      <c r="H758" s="465"/>
      <c r="I758" s="465"/>
      <c r="J758" s="465"/>
      <c r="K758" s="465"/>
      <c r="L758" s="465"/>
      <c r="M758" s="465"/>
      <c r="N758" s="465"/>
      <c r="O758" s="465"/>
      <c r="P758" s="465"/>
      <c r="Q758" s="465"/>
      <c r="R758" s="465"/>
      <c r="S758" s="465"/>
      <c r="T758" s="465"/>
      <c r="U758" s="465"/>
      <c r="V758" s="465"/>
      <c r="W758" s="465"/>
      <c r="X758" s="465"/>
      <c r="Y758" s="465"/>
      <c r="Z758" s="465"/>
      <c r="AA758" s="465"/>
      <c r="AB758" s="466"/>
      <c r="AC758" s="652" t="s">
        <v>474</v>
      </c>
      <c r="AD758" s="465"/>
      <c r="AE758" s="465"/>
      <c r="AF758" s="465"/>
      <c r="AG758" s="465"/>
      <c r="AH758" s="465"/>
      <c r="AI758" s="465"/>
      <c r="AJ758" s="465"/>
      <c r="AK758" s="465"/>
      <c r="AL758" s="465"/>
      <c r="AM758" s="465"/>
      <c r="AN758" s="465"/>
      <c r="AO758" s="465"/>
      <c r="AP758" s="465"/>
      <c r="AQ758" s="465"/>
      <c r="AR758" s="465"/>
      <c r="AS758" s="465"/>
      <c r="AT758" s="465"/>
      <c r="AU758" s="465"/>
      <c r="AV758" s="465"/>
      <c r="AW758" s="465"/>
      <c r="AX758" s="653"/>
    </row>
    <row r="759" spans="1:50" ht="24.75" customHeight="1" x14ac:dyDescent="0.2">
      <c r="A759" s="477"/>
      <c r="B759" s="293"/>
      <c r="C759" s="293"/>
      <c r="D759" s="293"/>
      <c r="E759" s="293"/>
      <c r="F759" s="294"/>
      <c r="G759" s="442" t="s">
        <v>19</v>
      </c>
      <c r="H759" s="507"/>
      <c r="I759" s="507"/>
      <c r="J759" s="507"/>
      <c r="K759" s="507"/>
      <c r="L759" s="506" t="s">
        <v>20</v>
      </c>
      <c r="M759" s="507"/>
      <c r="N759" s="507"/>
      <c r="O759" s="507"/>
      <c r="P759" s="507"/>
      <c r="Q759" s="507"/>
      <c r="R759" s="507"/>
      <c r="S759" s="507"/>
      <c r="T759" s="507"/>
      <c r="U759" s="507"/>
      <c r="V759" s="507"/>
      <c r="W759" s="507"/>
      <c r="X759" s="508"/>
      <c r="Y759" s="459" t="s">
        <v>21</v>
      </c>
      <c r="Z759" s="460"/>
      <c r="AA759" s="460"/>
      <c r="AB759" s="658"/>
      <c r="AC759" s="442" t="s">
        <v>19</v>
      </c>
      <c r="AD759" s="507"/>
      <c r="AE759" s="507"/>
      <c r="AF759" s="507"/>
      <c r="AG759" s="507"/>
      <c r="AH759" s="506" t="s">
        <v>20</v>
      </c>
      <c r="AI759" s="507"/>
      <c r="AJ759" s="507"/>
      <c r="AK759" s="507"/>
      <c r="AL759" s="507"/>
      <c r="AM759" s="507"/>
      <c r="AN759" s="507"/>
      <c r="AO759" s="507"/>
      <c r="AP759" s="507"/>
      <c r="AQ759" s="507"/>
      <c r="AR759" s="507"/>
      <c r="AS759" s="507"/>
      <c r="AT759" s="508"/>
      <c r="AU759" s="459" t="s">
        <v>21</v>
      </c>
      <c r="AV759" s="460"/>
      <c r="AW759" s="460"/>
      <c r="AX759" s="461"/>
    </row>
    <row r="760" spans="1:50" ht="24.75" customHeight="1" x14ac:dyDescent="0.2">
      <c r="A760" s="477"/>
      <c r="B760" s="293"/>
      <c r="C760" s="293"/>
      <c r="D760" s="293"/>
      <c r="E760" s="293"/>
      <c r="F760" s="294"/>
      <c r="G760" s="509" t="s">
        <v>490</v>
      </c>
      <c r="H760" s="510"/>
      <c r="I760" s="510"/>
      <c r="J760" s="510"/>
      <c r="K760" s="511"/>
      <c r="L760" s="503" t="s">
        <v>489</v>
      </c>
      <c r="M760" s="504"/>
      <c r="N760" s="504"/>
      <c r="O760" s="504"/>
      <c r="P760" s="504"/>
      <c r="Q760" s="504"/>
      <c r="R760" s="504"/>
      <c r="S760" s="504"/>
      <c r="T760" s="504"/>
      <c r="U760" s="504"/>
      <c r="V760" s="504"/>
      <c r="W760" s="504"/>
      <c r="X760" s="505"/>
      <c r="Y760" s="467">
        <v>10</v>
      </c>
      <c r="Z760" s="468"/>
      <c r="AA760" s="468"/>
      <c r="AB760" s="665"/>
      <c r="AC760" s="509" t="s">
        <v>488</v>
      </c>
      <c r="AD760" s="510"/>
      <c r="AE760" s="510"/>
      <c r="AF760" s="510"/>
      <c r="AG760" s="511"/>
      <c r="AH760" s="503" t="s">
        <v>487</v>
      </c>
      <c r="AI760" s="504"/>
      <c r="AJ760" s="504"/>
      <c r="AK760" s="504"/>
      <c r="AL760" s="504"/>
      <c r="AM760" s="504"/>
      <c r="AN760" s="504"/>
      <c r="AO760" s="504"/>
      <c r="AP760" s="504"/>
      <c r="AQ760" s="504"/>
      <c r="AR760" s="504"/>
      <c r="AS760" s="504"/>
      <c r="AT760" s="505"/>
      <c r="AU760" s="467">
        <v>4</v>
      </c>
      <c r="AV760" s="468"/>
      <c r="AW760" s="468"/>
      <c r="AX760" s="469"/>
    </row>
    <row r="761" spans="1:50" ht="24.75" hidden="1" customHeight="1" x14ac:dyDescent="0.2">
      <c r="A761" s="477"/>
      <c r="B761" s="293"/>
      <c r="C761" s="293"/>
      <c r="D761" s="293"/>
      <c r="E761" s="293"/>
      <c r="F761" s="294"/>
      <c r="G761" s="415"/>
      <c r="H761" s="416"/>
      <c r="I761" s="416"/>
      <c r="J761" s="416"/>
      <c r="K761" s="417"/>
      <c r="L761" s="409"/>
      <c r="M761" s="410"/>
      <c r="N761" s="410"/>
      <c r="O761" s="410"/>
      <c r="P761" s="410"/>
      <c r="Q761" s="410"/>
      <c r="R761" s="410"/>
      <c r="S761" s="410"/>
      <c r="T761" s="410"/>
      <c r="U761" s="410"/>
      <c r="V761" s="410"/>
      <c r="W761" s="410"/>
      <c r="X761" s="411"/>
      <c r="Y761" s="412"/>
      <c r="Z761" s="413"/>
      <c r="AA761" s="413"/>
      <c r="AB761" s="421"/>
      <c r="AC761" s="415"/>
      <c r="AD761" s="416"/>
      <c r="AE761" s="416"/>
      <c r="AF761" s="416"/>
      <c r="AG761" s="417"/>
      <c r="AH761" s="409"/>
      <c r="AI761" s="410"/>
      <c r="AJ761" s="410"/>
      <c r="AK761" s="410"/>
      <c r="AL761" s="410"/>
      <c r="AM761" s="410"/>
      <c r="AN761" s="410"/>
      <c r="AO761" s="410"/>
      <c r="AP761" s="410"/>
      <c r="AQ761" s="410"/>
      <c r="AR761" s="410"/>
      <c r="AS761" s="410"/>
      <c r="AT761" s="411"/>
      <c r="AU761" s="412"/>
      <c r="AV761" s="413"/>
      <c r="AW761" s="413"/>
      <c r="AX761" s="414"/>
    </row>
    <row r="762" spans="1:50" ht="24.75" hidden="1" customHeight="1" x14ac:dyDescent="0.2">
      <c r="A762" s="477"/>
      <c r="B762" s="293"/>
      <c r="C762" s="293"/>
      <c r="D762" s="293"/>
      <c r="E762" s="293"/>
      <c r="F762" s="294"/>
      <c r="G762" s="415"/>
      <c r="H762" s="416"/>
      <c r="I762" s="416"/>
      <c r="J762" s="416"/>
      <c r="K762" s="417"/>
      <c r="L762" s="409"/>
      <c r="M762" s="410"/>
      <c r="N762" s="410"/>
      <c r="O762" s="410"/>
      <c r="P762" s="410"/>
      <c r="Q762" s="410"/>
      <c r="R762" s="410"/>
      <c r="S762" s="410"/>
      <c r="T762" s="410"/>
      <c r="U762" s="410"/>
      <c r="V762" s="410"/>
      <c r="W762" s="410"/>
      <c r="X762" s="411"/>
      <c r="Y762" s="412"/>
      <c r="Z762" s="413"/>
      <c r="AA762" s="413"/>
      <c r="AB762" s="421"/>
      <c r="AC762" s="415"/>
      <c r="AD762" s="416"/>
      <c r="AE762" s="416"/>
      <c r="AF762" s="416"/>
      <c r="AG762" s="417"/>
      <c r="AH762" s="409"/>
      <c r="AI762" s="410"/>
      <c r="AJ762" s="410"/>
      <c r="AK762" s="410"/>
      <c r="AL762" s="410"/>
      <c r="AM762" s="410"/>
      <c r="AN762" s="410"/>
      <c r="AO762" s="410"/>
      <c r="AP762" s="410"/>
      <c r="AQ762" s="410"/>
      <c r="AR762" s="410"/>
      <c r="AS762" s="410"/>
      <c r="AT762" s="411"/>
      <c r="AU762" s="412"/>
      <c r="AV762" s="413"/>
      <c r="AW762" s="413"/>
      <c r="AX762" s="414"/>
    </row>
    <row r="763" spans="1:50" ht="24.75" hidden="1" customHeight="1" x14ac:dyDescent="0.2">
      <c r="A763" s="477"/>
      <c r="B763" s="293"/>
      <c r="C763" s="293"/>
      <c r="D763" s="293"/>
      <c r="E763" s="293"/>
      <c r="F763" s="294"/>
      <c r="G763" s="415"/>
      <c r="H763" s="416"/>
      <c r="I763" s="416"/>
      <c r="J763" s="416"/>
      <c r="K763" s="417"/>
      <c r="L763" s="409"/>
      <c r="M763" s="410"/>
      <c r="N763" s="410"/>
      <c r="O763" s="410"/>
      <c r="P763" s="410"/>
      <c r="Q763" s="410"/>
      <c r="R763" s="410"/>
      <c r="S763" s="410"/>
      <c r="T763" s="410"/>
      <c r="U763" s="410"/>
      <c r="V763" s="410"/>
      <c r="W763" s="410"/>
      <c r="X763" s="411"/>
      <c r="Y763" s="412"/>
      <c r="Z763" s="413"/>
      <c r="AA763" s="413"/>
      <c r="AB763" s="421"/>
      <c r="AC763" s="415"/>
      <c r="AD763" s="416"/>
      <c r="AE763" s="416"/>
      <c r="AF763" s="416"/>
      <c r="AG763" s="417"/>
      <c r="AH763" s="409"/>
      <c r="AI763" s="410"/>
      <c r="AJ763" s="410"/>
      <c r="AK763" s="410"/>
      <c r="AL763" s="410"/>
      <c r="AM763" s="410"/>
      <c r="AN763" s="410"/>
      <c r="AO763" s="410"/>
      <c r="AP763" s="410"/>
      <c r="AQ763" s="410"/>
      <c r="AR763" s="410"/>
      <c r="AS763" s="410"/>
      <c r="AT763" s="411"/>
      <c r="AU763" s="412"/>
      <c r="AV763" s="413"/>
      <c r="AW763" s="413"/>
      <c r="AX763" s="414"/>
    </row>
    <row r="764" spans="1:50" ht="24.75" hidden="1" customHeight="1" x14ac:dyDescent="0.2">
      <c r="A764" s="477"/>
      <c r="B764" s="293"/>
      <c r="C764" s="293"/>
      <c r="D764" s="293"/>
      <c r="E764" s="293"/>
      <c r="F764" s="294"/>
      <c r="G764" s="415"/>
      <c r="H764" s="416"/>
      <c r="I764" s="416"/>
      <c r="J764" s="416"/>
      <c r="K764" s="417"/>
      <c r="L764" s="409"/>
      <c r="M764" s="410"/>
      <c r="N764" s="410"/>
      <c r="O764" s="410"/>
      <c r="P764" s="410"/>
      <c r="Q764" s="410"/>
      <c r="R764" s="410"/>
      <c r="S764" s="410"/>
      <c r="T764" s="410"/>
      <c r="U764" s="410"/>
      <c r="V764" s="410"/>
      <c r="W764" s="410"/>
      <c r="X764" s="411"/>
      <c r="Y764" s="412"/>
      <c r="Z764" s="413"/>
      <c r="AA764" s="413"/>
      <c r="AB764" s="421"/>
      <c r="AC764" s="415"/>
      <c r="AD764" s="416"/>
      <c r="AE764" s="416"/>
      <c r="AF764" s="416"/>
      <c r="AG764" s="417"/>
      <c r="AH764" s="409"/>
      <c r="AI764" s="410"/>
      <c r="AJ764" s="410"/>
      <c r="AK764" s="410"/>
      <c r="AL764" s="410"/>
      <c r="AM764" s="410"/>
      <c r="AN764" s="410"/>
      <c r="AO764" s="410"/>
      <c r="AP764" s="410"/>
      <c r="AQ764" s="410"/>
      <c r="AR764" s="410"/>
      <c r="AS764" s="410"/>
      <c r="AT764" s="411"/>
      <c r="AU764" s="412"/>
      <c r="AV764" s="413"/>
      <c r="AW764" s="413"/>
      <c r="AX764" s="414"/>
    </row>
    <row r="765" spans="1:50" ht="24.75" hidden="1" customHeight="1" x14ac:dyDescent="0.2">
      <c r="A765" s="477"/>
      <c r="B765" s="293"/>
      <c r="C765" s="293"/>
      <c r="D765" s="293"/>
      <c r="E765" s="293"/>
      <c r="F765" s="294"/>
      <c r="G765" s="415"/>
      <c r="H765" s="416"/>
      <c r="I765" s="416"/>
      <c r="J765" s="416"/>
      <c r="K765" s="417"/>
      <c r="L765" s="409"/>
      <c r="M765" s="410"/>
      <c r="N765" s="410"/>
      <c r="O765" s="410"/>
      <c r="P765" s="410"/>
      <c r="Q765" s="410"/>
      <c r="R765" s="410"/>
      <c r="S765" s="410"/>
      <c r="T765" s="410"/>
      <c r="U765" s="410"/>
      <c r="V765" s="410"/>
      <c r="W765" s="410"/>
      <c r="X765" s="411"/>
      <c r="Y765" s="412"/>
      <c r="Z765" s="413"/>
      <c r="AA765" s="413"/>
      <c r="AB765" s="421"/>
      <c r="AC765" s="415"/>
      <c r="AD765" s="416"/>
      <c r="AE765" s="416"/>
      <c r="AF765" s="416"/>
      <c r="AG765" s="417"/>
      <c r="AH765" s="409"/>
      <c r="AI765" s="410"/>
      <c r="AJ765" s="410"/>
      <c r="AK765" s="410"/>
      <c r="AL765" s="410"/>
      <c r="AM765" s="410"/>
      <c r="AN765" s="410"/>
      <c r="AO765" s="410"/>
      <c r="AP765" s="410"/>
      <c r="AQ765" s="410"/>
      <c r="AR765" s="410"/>
      <c r="AS765" s="410"/>
      <c r="AT765" s="411"/>
      <c r="AU765" s="412"/>
      <c r="AV765" s="413"/>
      <c r="AW765" s="413"/>
      <c r="AX765" s="414"/>
    </row>
    <row r="766" spans="1:50" ht="24.75" hidden="1" customHeight="1" x14ac:dyDescent="0.2">
      <c r="A766" s="477"/>
      <c r="B766" s="293"/>
      <c r="C766" s="293"/>
      <c r="D766" s="293"/>
      <c r="E766" s="293"/>
      <c r="F766" s="294"/>
      <c r="G766" s="415"/>
      <c r="H766" s="416"/>
      <c r="I766" s="416"/>
      <c r="J766" s="416"/>
      <c r="K766" s="417"/>
      <c r="L766" s="409"/>
      <c r="M766" s="410"/>
      <c r="N766" s="410"/>
      <c r="O766" s="410"/>
      <c r="P766" s="410"/>
      <c r="Q766" s="410"/>
      <c r="R766" s="410"/>
      <c r="S766" s="410"/>
      <c r="T766" s="410"/>
      <c r="U766" s="410"/>
      <c r="V766" s="410"/>
      <c r="W766" s="410"/>
      <c r="X766" s="411"/>
      <c r="Y766" s="412"/>
      <c r="Z766" s="413"/>
      <c r="AA766" s="413"/>
      <c r="AB766" s="421"/>
      <c r="AC766" s="415"/>
      <c r="AD766" s="416"/>
      <c r="AE766" s="416"/>
      <c r="AF766" s="416"/>
      <c r="AG766" s="417"/>
      <c r="AH766" s="409"/>
      <c r="AI766" s="410"/>
      <c r="AJ766" s="410"/>
      <c r="AK766" s="410"/>
      <c r="AL766" s="410"/>
      <c r="AM766" s="410"/>
      <c r="AN766" s="410"/>
      <c r="AO766" s="410"/>
      <c r="AP766" s="410"/>
      <c r="AQ766" s="410"/>
      <c r="AR766" s="410"/>
      <c r="AS766" s="410"/>
      <c r="AT766" s="411"/>
      <c r="AU766" s="412"/>
      <c r="AV766" s="413"/>
      <c r="AW766" s="413"/>
      <c r="AX766" s="414"/>
    </row>
    <row r="767" spans="1:50" ht="24.75" hidden="1" customHeight="1" x14ac:dyDescent="0.2">
      <c r="A767" s="477"/>
      <c r="B767" s="293"/>
      <c r="C767" s="293"/>
      <c r="D767" s="293"/>
      <c r="E767" s="293"/>
      <c r="F767" s="294"/>
      <c r="G767" s="415"/>
      <c r="H767" s="416"/>
      <c r="I767" s="416"/>
      <c r="J767" s="416"/>
      <c r="K767" s="417"/>
      <c r="L767" s="409"/>
      <c r="M767" s="410"/>
      <c r="N767" s="410"/>
      <c r="O767" s="410"/>
      <c r="P767" s="410"/>
      <c r="Q767" s="410"/>
      <c r="R767" s="410"/>
      <c r="S767" s="410"/>
      <c r="T767" s="410"/>
      <c r="U767" s="410"/>
      <c r="V767" s="410"/>
      <c r="W767" s="410"/>
      <c r="X767" s="411"/>
      <c r="Y767" s="412"/>
      <c r="Z767" s="413"/>
      <c r="AA767" s="413"/>
      <c r="AB767" s="421"/>
      <c r="AC767" s="415"/>
      <c r="AD767" s="416"/>
      <c r="AE767" s="416"/>
      <c r="AF767" s="416"/>
      <c r="AG767" s="417"/>
      <c r="AH767" s="409"/>
      <c r="AI767" s="410"/>
      <c r="AJ767" s="410"/>
      <c r="AK767" s="410"/>
      <c r="AL767" s="410"/>
      <c r="AM767" s="410"/>
      <c r="AN767" s="410"/>
      <c r="AO767" s="410"/>
      <c r="AP767" s="410"/>
      <c r="AQ767" s="410"/>
      <c r="AR767" s="410"/>
      <c r="AS767" s="410"/>
      <c r="AT767" s="411"/>
      <c r="AU767" s="412"/>
      <c r="AV767" s="413"/>
      <c r="AW767" s="413"/>
      <c r="AX767" s="414"/>
    </row>
    <row r="768" spans="1:50" ht="24.75" hidden="1" customHeight="1" x14ac:dyDescent="0.2">
      <c r="A768" s="477"/>
      <c r="B768" s="293"/>
      <c r="C768" s="293"/>
      <c r="D768" s="293"/>
      <c r="E768" s="293"/>
      <c r="F768" s="294"/>
      <c r="G768" s="415"/>
      <c r="H768" s="416"/>
      <c r="I768" s="416"/>
      <c r="J768" s="416"/>
      <c r="K768" s="417"/>
      <c r="L768" s="409"/>
      <c r="M768" s="410"/>
      <c r="N768" s="410"/>
      <c r="O768" s="410"/>
      <c r="P768" s="410"/>
      <c r="Q768" s="410"/>
      <c r="R768" s="410"/>
      <c r="S768" s="410"/>
      <c r="T768" s="410"/>
      <c r="U768" s="410"/>
      <c r="V768" s="410"/>
      <c r="W768" s="410"/>
      <c r="X768" s="411"/>
      <c r="Y768" s="412"/>
      <c r="Z768" s="413"/>
      <c r="AA768" s="413"/>
      <c r="AB768" s="421"/>
      <c r="AC768" s="415"/>
      <c r="AD768" s="416"/>
      <c r="AE768" s="416"/>
      <c r="AF768" s="416"/>
      <c r="AG768" s="417"/>
      <c r="AH768" s="409"/>
      <c r="AI768" s="410"/>
      <c r="AJ768" s="410"/>
      <c r="AK768" s="410"/>
      <c r="AL768" s="410"/>
      <c r="AM768" s="410"/>
      <c r="AN768" s="410"/>
      <c r="AO768" s="410"/>
      <c r="AP768" s="410"/>
      <c r="AQ768" s="410"/>
      <c r="AR768" s="410"/>
      <c r="AS768" s="410"/>
      <c r="AT768" s="411"/>
      <c r="AU768" s="412"/>
      <c r="AV768" s="413"/>
      <c r="AW768" s="413"/>
      <c r="AX768" s="414"/>
    </row>
    <row r="769" spans="1:50" ht="24.75" hidden="1" customHeight="1" x14ac:dyDescent="0.2">
      <c r="A769" s="477"/>
      <c r="B769" s="293"/>
      <c r="C769" s="293"/>
      <c r="D769" s="293"/>
      <c r="E769" s="293"/>
      <c r="F769" s="294"/>
      <c r="G769" s="415"/>
      <c r="H769" s="416"/>
      <c r="I769" s="416"/>
      <c r="J769" s="416"/>
      <c r="K769" s="417"/>
      <c r="L769" s="409"/>
      <c r="M769" s="410"/>
      <c r="N769" s="410"/>
      <c r="O769" s="410"/>
      <c r="P769" s="410"/>
      <c r="Q769" s="410"/>
      <c r="R769" s="410"/>
      <c r="S769" s="410"/>
      <c r="T769" s="410"/>
      <c r="U769" s="410"/>
      <c r="V769" s="410"/>
      <c r="W769" s="410"/>
      <c r="X769" s="411"/>
      <c r="Y769" s="412"/>
      <c r="Z769" s="413"/>
      <c r="AA769" s="413"/>
      <c r="AB769" s="421"/>
      <c r="AC769" s="415"/>
      <c r="AD769" s="416"/>
      <c r="AE769" s="416"/>
      <c r="AF769" s="416"/>
      <c r="AG769" s="417"/>
      <c r="AH769" s="409"/>
      <c r="AI769" s="410"/>
      <c r="AJ769" s="410"/>
      <c r="AK769" s="410"/>
      <c r="AL769" s="410"/>
      <c r="AM769" s="410"/>
      <c r="AN769" s="410"/>
      <c r="AO769" s="410"/>
      <c r="AP769" s="410"/>
      <c r="AQ769" s="410"/>
      <c r="AR769" s="410"/>
      <c r="AS769" s="410"/>
      <c r="AT769" s="411"/>
      <c r="AU769" s="412"/>
      <c r="AV769" s="413"/>
      <c r="AW769" s="413"/>
      <c r="AX769" s="414"/>
    </row>
    <row r="770" spans="1:50" ht="24.75" customHeight="1" thickBot="1" x14ac:dyDescent="0.25">
      <c r="A770" s="477"/>
      <c r="B770" s="293"/>
      <c r="C770" s="293"/>
      <c r="D770" s="293"/>
      <c r="E770" s="293"/>
      <c r="F770" s="294"/>
      <c r="G770" s="683" t="s">
        <v>22</v>
      </c>
      <c r="H770" s="684"/>
      <c r="I770" s="684"/>
      <c r="J770" s="684"/>
      <c r="K770" s="684"/>
      <c r="L770" s="685"/>
      <c r="M770" s="686"/>
      <c r="N770" s="686"/>
      <c r="O770" s="686"/>
      <c r="P770" s="686"/>
      <c r="Q770" s="686"/>
      <c r="R770" s="686"/>
      <c r="S770" s="686"/>
      <c r="T770" s="686"/>
      <c r="U770" s="686"/>
      <c r="V770" s="686"/>
      <c r="W770" s="686"/>
      <c r="X770" s="687"/>
      <c r="Y770" s="688">
        <f>SUM(Y760:AB769)</f>
        <v>10</v>
      </c>
      <c r="Z770" s="689"/>
      <c r="AA770" s="689"/>
      <c r="AB770" s="690"/>
      <c r="AC770" s="683" t="s">
        <v>22</v>
      </c>
      <c r="AD770" s="684"/>
      <c r="AE770" s="684"/>
      <c r="AF770" s="684"/>
      <c r="AG770" s="684"/>
      <c r="AH770" s="685"/>
      <c r="AI770" s="686"/>
      <c r="AJ770" s="686"/>
      <c r="AK770" s="686"/>
      <c r="AL770" s="686"/>
      <c r="AM770" s="686"/>
      <c r="AN770" s="686"/>
      <c r="AO770" s="686"/>
      <c r="AP770" s="686"/>
      <c r="AQ770" s="686"/>
      <c r="AR770" s="686"/>
      <c r="AS770" s="686"/>
      <c r="AT770" s="687"/>
      <c r="AU770" s="688">
        <f>SUM(AU760:AX769)</f>
        <v>4</v>
      </c>
      <c r="AV770" s="689"/>
      <c r="AW770" s="689"/>
      <c r="AX770" s="691"/>
    </row>
    <row r="771" spans="1:50" ht="30" customHeight="1" x14ac:dyDescent="0.2">
      <c r="A771" s="477"/>
      <c r="B771" s="293"/>
      <c r="C771" s="293"/>
      <c r="D771" s="293"/>
      <c r="E771" s="293"/>
      <c r="F771" s="294"/>
      <c r="G771" s="464" t="s">
        <v>476</v>
      </c>
      <c r="H771" s="465"/>
      <c r="I771" s="465"/>
      <c r="J771" s="465"/>
      <c r="K771" s="465"/>
      <c r="L771" s="465"/>
      <c r="M771" s="465"/>
      <c r="N771" s="465"/>
      <c r="O771" s="465"/>
      <c r="P771" s="465"/>
      <c r="Q771" s="465"/>
      <c r="R771" s="465"/>
      <c r="S771" s="465"/>
      <c r="T771" s="465"/>
      <c r="U771" s="465"/>
      <c r="V771" s="465"/>
      <c r="W771" s="465"/>
      <c r="X771" s="465"/>
      <c r="Y771" s="465"/>
      <c r="Z771" s="465"/>
      <c r="AA771" s="465"/>
      <c r="AB771" s="466"/>
      <c r="AC771" s="464" t="s">
        <v>471</v>
      </c>
      <c r="AD771" s="465"/>
      <c r="AE771" s="465"/>
      <c r="AF771" s="465"/>
      <c r="AG771" s="465"/>
      <c r="AH771" s="465"/>
      <c r="AI771" s="465"/>
      <c r="AJ771" s="465"/>
      <c r="AK771" s="465"/>
      <c r="AL771" s="465"/>
      <c r="AM771" s="465"/>
      <c r="AN771" s="465"/>
      <c r="AO771" s="465"/>
      <c r="AP771" s="465"/>
      <c r="AQ771" s="465"/>
      <c r="AR771" s="465"/>
      <c r="AS771" s="465"/>
      <c r="AT771" s="465"/>
      <c r="AU771" s="465"/>
      <c r="AV771" s="465"/>
      <c r="AW771" s="465"/>
      <c r="AX771" s="466"/>
    </row>
    <row r="772" spans="1:50" ht="25.5" customHeight="1" x14ac:dyDescent="0.2">
      <c r="A772" s="477"/>
      <c r="B772" s="293"/>
      <c r="C772" s="293"/>
      <c r="D772" s="293"/>
      <c r="E772" s="293"/>
      <c r="F772" s="294"/>
      <c r="G772" s="442" t="s">
        <v>19</v>
      </c>
      <c r="H772" s="507"/>
      <c r="I772" s="507"/>
      <c r="J772" s="507"/>
      <c r="K772" s="507"/>
      <c r="L772" s="506" t="s">
        <v>20</v>
      </c>
      <c r="M772" s="507"/>
      <c r="N772" s="507"/>
      <c r="O772" s="507"/>
      <c r="P772" s="507"/>
      <c r="Q772" s="507"/>
      <c r="R772" s="507"/>
      <c r="S772" s="507"/>
      <c r="T772" s="507"/>
      <c r="U772" s="507"/>
      <c r="V772" s="507"/>
      <c r="W772" s="507"/>
      <c r="X772" s="508"/>
      <c r="Y772" s="459" t="s">
        <v>21</v>
      </c>
      <c r="Z772" s="460"/>
      <c r="AA772" s="460"/>
      <c r="AB772" s="658"/>
      <c r="AC772" s="442" t="s">
        <v>19</v>
      </c>
      <c r="AD772" s="507"/>
      <c r="AE772" s="507"/>
      <c r="AF772" s="507"/>
      <c r="AG772" s="507"/>
      <c r="AH772" s="506" t="s">
        <v>20</v>
      </c>
      <c r="AI772" s="507"/>
      <c r="AJ772" s="507"/>
      <c r="AK772" s="507"/>
      <c r="AL772" s="507"/>
      <c r="AM772" s="507"/>
      <c r="AN772" s="507"/>
      <c r="AO772" s="507"/>
      <c r="AP772" s="507"/>
      <c r="AQ772" s="507"/>
      <c r="AR772" s="507"/>
      <c r="AS772" s="507"/>
      <c r="AT772" s="508"/>
      <c r="AU772" s="459" t="s">
        <v>21</v>
      </c>
      <c r="AV772" s="460"/>
      <c r="AW772" s="460"/>
      <c r="AX772" s="461"/>
    </row>
    <row r="773" spans="1:50" ht="24.75" customHeight="1" x14ac:dyDescent="0.2">
      <c r="A773" s="477"/>
      <c r="B773" s="293"/>
      <c r="C773" s="293"/>
      <c r="D773" s="293"/>
      <c r="E773" s="293"/>
      <c r="F773" s="294"/>
      <c r="G773" s="509" t="s">
        <v>490</v>
      </c>
      <c r="H773" s="510"/>
      <c r="I773" s="510"/>
      <c r="J773" s="510"/>
      <c r="K773" s="511"/>
      <c r="L773" s="503" t="s">
        <v>491</v>
      </c>
      <c r="M773" s="504"/>
      <c r="N773" s="504"/>
      <c r="O773" s="504"/>
      <c r="P773" s="504"/>
      <c r="Q773" s="504"/>
      <c r="R773" s="504"/>
      <c r="S773" s="504"/>
      <c r="T773" s="504"/>
      <c r="U773" s="504"/>
      <c r="V773" s="504"/>
      <c r="W773" s="504"/>
      <c r="X773" s="505"/>
      <c r="Y773" s="467">
        <v>1</v>
      </c>
      <c r="Z773" s="468"/>
      <c r="AA773" s="468"/>
      <c r="AB773" s="665"/>
      <c r="AC773" s="509"/>
      <c r="AD773" s="510"/>
      <c r="AE773" s="510"/>
      <c r="AF773" s="510"/>
      <c r="AG773" s="511"/>
      <c r="AH773" s="503" t="s">
        <v>437</v>
      </c>
      <c r="AI773" s="504"/>
      <c r="AJ773" s="504"/>
      <c r="AK773" s="504"/>
      <c r="AL773" s="504"/>
      <c r="AM773" s="504"/>
      <c r="AN773" s="504"/>
      <c r="AO773" s="504"/>
      <c r="AP773" s="504"/>
      <c r="AQ773" s="504"/>
      <c r="AR773" s="504"/>
      <c r="AS773" s="504"/>
      <c r="AT773" s="505"/>
      <c r="AU773" s="467"/>
      <c r="AV773" s="468"/>
      <c r="AW773" s="468"/>
      <c r="AX773" s="469"/>
    </row>
    <row r="774" spans="1:50" ht="24.75" customHeight="1" x14ac:dyDescent="0.2">
      <c r="A774" s="477"/>
      <c r="B774" s="293"/>
      <c r="C774" s="293"/>
      <c r="D774" s="293"/>
      <c r="E774" s="293"/>
      <c r="F774" s="294"/>
      <c r="G774" s="415" t="s">
        <v>490</v>
      </c>
      <c r="H774" s="416"/>
      <c r="I774" s="416"/>
      <c r="J774" s="416"/>
      <c r="K774" s="417"/>
      <c r="L774" s="409" t="s">
        <v>491</v>
      </c>
      <c r="M774" s="410"/>
      <c r="N774" s="410"/>
      <c r="O774" s="410"/>
      <c r="P774" s="410"/>
      <c r="Q774" s="410"/>
      <c r="R774" s="410"/>
      <c r="S774" s="410"/>
      <c r="T774" s="410"/>
      <c r="U774" s="410"/>
      <c r="V774" s="410"/>
      <c r="W774" s="410"/>
      <c r="X774" s="411"/>
      <c r="Y774" s="412">
        <v>1</v>
      </c>
      <c r="Z774" s="413"/>
      <c r="AA774" s="413"/>
      <c r="AB774" s="421"/>
      <c r="AC774" s="415"/>
      <c r="AD774" s="416"/>
      <c r="AE774" s="416"/>
      <c r="AF774" s="416"/>
      <c r="AG774" s="417"/>
      <c r="AH774" s="409"/>
      <c r="AI774" s="410"/>
      <c r="AJ774" s="410"/>
      <c r="AK774" s="410"/>
      <c r="AL774" s="410"/>
      <c r="AM774" s="410"/>
      <c r="AN774" s="410"/>
      <c r="AO774" s="410"/>
      <c r="AP774" s="410"/>
      <c r="AQ774" s="410"/>
      <c r="AR774" s="410"/>
      <c r="AS774" s="410"/>
      <c r="AT774" s="411"/>
      <c r="AU774" s="412"/>
      <c r="AV774" s="413"/>
      <c r="AW774" s="413"/>
      <c r="AX774" s="414"/>
    </row>
    <row r="775" spans="1:50" ht="24.75" hidden="1" customHeight="1" x14ac:dyDescent="0.2">
      <c r="A775" s="477"/>
      <c r="B775" s="293"/>
      <c r="C775" s="293"/>
      <c r="D775" s="293"/>
      <c r="E775" s="293"/>
      <c r="F775" s="294"/>
      <c r="G775" s="415"/>
      <c r="H775" s="416"/>
      <c r="I775" s="416"/>
      <c r="J775" s="416"/>
      <c r="K775" s="417"/>
      <c r="L775" s="409"/>
      <c r="M775" s="410"/>
      <c r="N775" s="410"/>
      <c r="O775" s="410"/>
      <c r="P775" s="410"/>
      <c r="Q775" s="410"/>
      <c r="R775" s="410"/>
      <c r="S775" s="410"/>
      <c r="T775" s="410"/>
      <c r="U775" s="410"/>
      <c r="V775" s="410"/>
      <c r="W775" s="410"/>
      <c r="X775" s="411"/>
      <c r="Y775" s="412"/>
      <c r="Z775" s="413"/>
      <c r="AA775" s="413"/>
      <c r="AB775" s="421"/>
      <c r="AC775" s="415"/>
      <c r="AD775" s="416"/>
      <c r="AE775" s="416"/>
      <c r="AF775" s="416"/>
      <c r="AG775" s="417"/>
      <c r="AH775" s="409"/>
      <c r="AI775" s="410"/>
      <c r="AJ775" s="410"/>
      <c r="AK775" s="410"/>
      <c r="AL775" s="410"/>
      <c r="AM775" s="410"/>
      <c r="AN775" s="410"/>
      <c r="AO775" s="410"/>
      <c r="AP775" s="410"/>
      <c r="AQ775" s="410"/>
      <c r="AR775" s="410"/>
      <c r="AS775" s="410"/>
      <c r="AT775" s="411"/>
      <c r="AU775" s="412"/>
      <c r="AV775" s="413"/>
      <c r="AW775" s="413"/>
      <c r="AX775" s="414"/>
    </row>
    <row r="776" spans="1:50" ht="24.75" hidden="1" customHeight="1" x14ac:dyDescent="0.2">
      <c r="A776" s="477"/>
      <c r="B776" s="293"/>
      <c r="C776" s="293"/>
      <c r="D776" s="293"/>
      <c r="E776" s="293"/>
      <c r="F776" s="294"/>
      <c r="G776" s="415"/>
      <c r="H776" s="416"/>
      <c r="I776" s="416"/>
      <c r="J776" s="416"/>
      <c r="K776" s="417"/>
      <c r="L776" s="409"/>
      <c r="M776" s="410"/>
      <c r="N776" s="410"/>
      <c r="O776" s="410"/>
      <c r="P776" s="410"/>
      <c r="Q776" s="410"/>
      <c r="R776" s="410"/>
      <c r="S776" s="410"/>
      <c r="T776" s="410"/>
      <c r="U776" s="410"/>
      <c r="V776" s="410"/>
      <c r="W776" s="410"/>
      <c r="X776" s="411"/>
      <c r="Y776" s="412"/>
      <c r="Z776" s="413"/>
      <c r="AA776" s="413"/>
      <c r="AB776" s="421"/>
      <c r="AC776" s="415"/>
      <c r="AD776" s="416"/>
      <c r="AE776" s="416"/>
      <c r="AF776" s="416"/>
      <c r="AG776" s="417"/>
      <c r="AH776" s="409"/>
      <c r="AI776" s="410"/>
      <c r="AJ776" s="410"/>
      <c r="AK776" s="410"/>
      <c r="AL776" s="410"/>
      <c r="AM776" s="410"/>
      <c r="AN776" s="410"/>
      <c r="AO776" s="410"/>
      <c r="AP776" s="410"/>
      <c r="AQ776" s="410"/>
      <c r="AR776" s="410"/>
      <c r="AS776" s="410"/>
      <c r="AT776" s="411"/>
      <c r="AU776" s="412"/>
      <c r="AV776" s="413"/>
      <c r="AW776" s="413"/>
      <c r="AX776" s="414"/>
    </row>
    <row r="777" spans="1:50" ht="24.75" hidden="1" customHeight="1" x14ac:dyDescent="0.2">
      <c r="A777" s="477"/>
      <c r="B777" s="293"/>
      <c r="C777" s="293"/>
      <c r="D777" s="293"/>
      <c r="E777" s="293"/>
      <c r="F777" s="294"/>
      <c r="G777" s="415"/>
      <c r="H777" s="416"/>
      <c r="I777" s="416"/>
      <c r="J777" s="416"/>
      <c r="K777" s="417"/>
      <c r="L777" s="409"/>
      <c r="M777" s="410"/>
      <c r="N777" s="410"/>
      <c r="O777" s="410"/>
      <c r="P777" s="410"/>
      <c r="Q777" s="410"/>
      <c r="R777" s="410"/>
      <c r="S777" s="410"/>
      <c r="T777" s="410"/>
      <c r="U777" s="410"/>
      <c r="V777" s="410"/>
      <c r="W777" s="410"/>
      <c r="X777" s="411"/>
      <c r="Y777" s="412"/>
      <c r="Z777" s="413"/>
      <c r="AA777" s="413"/>
      <c r="AB777" s="421"/>
      <c r="AC777" s="415"/>
      <c r="AD777" s="416"/>
      <c r="AE777" s="416"/>
      <c r="AF777" s="416"/>
      <c r="AG777" s="417"/>
      <c r="AH777" s="409"/>
      <c r="AI777" s="410"/>
      <c r="AJ777" s="410"/>
      <c r="AK777" s="410"/>
      <c r="AL777" s="410"/>
      <c r="AM777" s="410"/>
      <c r="AN777" s="410"/>
      <c r="AO777" s="410"/>
      <c r="AP777" s="410"/>
      <c r="AQ777" s="410"/>
      <c r="AR777" s="410"/>
      <c r="AS777" s="410"/>
      <c r="AT777" s="411"/>
      <c r="AU777" s="412"/>
      <c r="AV777" s="413"/>
      <c r="AW777" s="413"/>
      <c r="AX777" s="414"/>
    </row>
    <row r="778" spans="1:50" ht="24.75" hidden="1" customHeight="1" x14ac:dyDescent="0.2">
      <c r="A778" s="477"/>
      <c r="B778" s="293"/>
      <c r="C778" s="293"/>
      <c r="D778" s="293"/>
      <c r="E778" s="293"/>
      <c r="F778" s="294"/>
      <c r="G778" s="415"/>
      <c r="H778" s="416"/>
      <c r="I778" s="416"/>
      <c r="J778" s="416"/>
      <c r="K778" s="417"/>
      <c r="L778" s="409"/>
      <c r="M778" s="410"/>
      <c r="N778" s="410"/>
      <c r="O778" s="410"/>
      <c r="P778" s="410"/>
      <c r="Q778" s="410"/>
      <c r="R778" s="410"/>
      <c r="S778" s="410"/>
      <c r="T778" s="410"/>
      <c r="U778" s="410"/>
      <c r="V778" s="410"/>
      <c r="W778" s="410"/>
      <c r="X778" s="411"/>
      <c r="Y778" s="412"/>
      <c r="Z778" s="413"/>
      <c r="AA778" s="413"/>
      <c r="AB778" s="421"/>
      <c r="AC778" s="415"/>
      <c r="AD778" s="416"/>
      <c r="AE778" s="416"/>
      <c r="AF778" s="416"/>
      <c r="AG778" s="417"/>
      <c r="AH778" s="409"/>
      <c r="AI778" s="410"/>
      <c r="AJ778" s="410"/>
      <c r="AK778" s="410"/>
      <c r="AL778" s="410"/>
      <c r="AM778" s="410"/>
      <c r="AN778" s="410"/>
      <c r="AO778" s="410"/>
      <c r="AP778" s="410"/>
      <c r="AQ778" s="410"/>
      <c r="AR778" s="410"/>
      <c r="AS778" s="410"/>
      <c r="AT778" s="411"/>
      <c r="AU778" s="412"/>
      <c r="AV778" s="413"/>
      <c r="AW778" s="413"/>
      <c r="AX778" s="414"/>
    </row>
    <row r="779" spans="1:50" ht="24.75" hidden="1" customHeight="1" x14ac:dyDescent="0.2">
      <c r="A779" s="477"/>
      <c r="B779" s="293"/>
      <c r="C779" s="293"/>
      <c r="D779" s="293"/>
      <c r="E779" s="293"/>
      <c r="F779" s="294"/>
      <c r="G779" s="415"/>
      <c r="H779" s="416"/>
      <c r="I779" s="416"/>
      <c r="J779" s="416"/>
      <c r="K779" s="417"/>
      <c r="L779" s="409"/>
      <c r="M779" s="410"/>
      <c r="N779" s="410"/>
      <c r="O779" s="410"/>
      <c r="P779" s="410"/>
      <c r="Q779" s="410"/>
      <c r="R779" s="410"/>
      <c r="S779" s="410"/>
      <c r="T779" s="410"/>
      <c r="U779" s="410"/>
      <c r="V779" s="410"/>
      <c r="W779" s="410"/>
      <c r="X779" s="411"/>
      <c r="Y779" s="412"/>
      <c r="Z779" s="413"/>
      <c r="AA779" s="413"/>
      <c r="AB779" s="421"/>
      <c r="AC779" s="415"/>
      <c r="AD779" s="416"/>
      <c r="AE779" s="416"/>
      <c r="AF779" s="416"/>
      <c r="AG779" s="417"/>
      <c r="AH779" s="409"/>
      <c r="AI779" s="410"/>
      <c r="AJ779" s="410"/>
      <c r="AK779" s="410"/>
      <c r="AL779" s="410"/>
      <c r="AM779" s="410"/>
      <c r="AN779" s="410"/>
      <c r="AO779" s="410"/>
      <c r="AP779" s="410"/>
      <c r="AQ779" s="410"/>
      <c r="AR779" s="410"/>
      <c r="AS779" s="410"/>
      <c r="AT779" s="411"/>
      <c r="AU779" s="412"/>
      <c r="AV779" s="413"/>
      <c r="AW779" s="413"/>
      <c r="AX779" s="414"/>
    </row>
    <row r="780" spans="1:50" ht="24.75" hidden="1" customHeight="1" x14ac:dyDescent="0.2">
      <c r="A780" s="477"/>
      <c r="B780" s="293"/>
      <c r="C780" s="293"/>
      <c r="D780" s="293"/>
      <c r="E780" s="293"/>
      <c r="F780" s="294"/>
      <c r="G780" s="415"/>
      <c r="H780" s="416"/>
      <c r="I780" s="416"/>
      <c r="J780" s="416"/>
      <c r="K780" s="417"/>
      <c r="L780" s="409"/>
      <c r="M780" s="410"/>
      <c r="N780" s="410"/>
      <c r="O780" s="410"/>
      <c r="P780" s="410"/>
      <c r="Q780" s="410"/>
      <c r="R780" s="410"/>
      <c r="S780" s="410"/>
      <c r="T780" s="410"/>
      <c r="U780" s="410"/>
      <c r="V780" s="410"/>
      <c r="W780" s="410"/>
      <c r="X780" s="411"/>
      <c r="Y780" s="412"/>
      <c r="Z780" s="413"/>
      <c r="AA780" s="413"/>
      <c r="AB780" s="421"/>
      <c r="AC780" s="415"/>
      <c r="AD780" s="416"/>
      <c r="AE780" s="416"/>
      <c r="AF780" s="416"/>
      <c r="AG780" s="417"/>
      <c r="AH780" s="409"/>
      <c r="AI780" s="410"/>
      <c r="AJ780" s="410"/>
      <c r="AK780" s="410"/>
      <c r="AL780" s="410"/>
      <c r="AM780" s="410"/>
      <c r="AN780" s="410"/>
      <c r="AO780" s="410"/>
      <c r="AP780" s="410"/>
      <c r="AQ780" s="410"/>
      <c r="AR780" s="410"/>
      <c r="AS780" s="410"/>
      <c r="AT780" s="411"/>
      <c r="AU780" s="412"/>
      <c r="AV780" s="413"/>
      <c r="AW780" s="413"/>
      <c r="AX780" s="414"/>
    </row>
    <row r="781" spans="1:50" ht="24.75" hidden="1" customHeight="1" x14ac:dyDescent="0.2">
      <c r="A781" s="477"/>
      <c r="B781" s="293"/>
      <c r="C781" s="293"/>
      <c r="D781" s="293"/>
      <c r="E781" s="293"/>
      <c r="F781" s="294"/>
      <c r="G781" s="415"/>
      <c r="H781" s="416"/>
      <c r="I781" s="416"/>
      <c r="J781" s="416"/>
      <c r="K781" s="417"/>
      <c r="L781" s="409"/>
      <c r="M781" s="410"/>
      <c r="N781" s="410"/>
      <c r="O781" s="410"/>
      <c r="P781" s="410"/>
      <c r="Q781" s="410"/>
      <c r="R781" s="410"/>
      <c r="S781" s="410"/>
      <c r="T781" s="410"/>
      <c r="U781" s="410"/>
      <c r="V781" s="410"/>
      <c r="W781" s="410"/>
      <c r="X781" s="411"/>
      <c r="Y781" s="412"/>
      <c r="Z781" s="413"/>
      <c r="AA781" s="413"/>
      <c r="AB781" s="421"/>
      <c r="AC781" s="415"/>
      <c r="AD781" s="416"/>
      <c r="AE781" s="416"/>
      <c r="AF781" s="416"/>
      <c r="AG781" s="417"/>
      <c r="AH781" s="409"/>
      <c r="AI781" s="410"/>
      <c r="AJ781" s="410"/>
      <c r="AK781" s="410"/>
      <c r="AL781" s="410"/>
      <c r="AM781" s="410"/>
      <c r="AN781" s="410"/>
      <c r="AO781" s="410"/>
      <c r="AP781" s="410"/>
      <c r="AQ781" s="410"/>
      <c r="AR781" s="410"/>
      <c r="AS781" s="410"/>
      <c r="AT781" s="411"/>
      <c r="AU781" s="412"/>
      <c r="AV781" s="413"/>
      <c r="AW781" s="413"/>
      <c r="AX781" s="414"/>
    </row>
    <row r="782" spans="1:50" ht="24.75" hidden="1" customHeight="1" x14ac:dyDescent="0.2">
      <c r="A782" s="477"/>
      <c r="B782" s="293"/>
      <c r="C782" s="293"/>
      <c r="D782" s="293"/>
      <c r="E782" s="293"/>
      <c r="F782" s="294"/>
      <c r="G782" s="415"/>
      <c r="H782" s="416"/>
      <c r="I782" s="416"/>
      <c r="J782" s="416"/>
      <c r="K782" s="417"/>
      <c r="L782" s="409"/>
      <c r="M782" s="410"/>
      <c r="N782" s="410"/>
      <c r="O782" s="410"/>
      <c r="P782" s="410"/>
      <c r="Q782" s="410"/>
      <c r="R782" s="410"/>
      <c r="S782" s="410"/>
      <c r="T782" s="410"/>
      <c r="U782" s="410"/>
      <c r="V782" s="410"/>
      <c r="W782" s="410"/>
      <c r="X782" s="411"/>
      <c r="Y782" s="412"/>
      <c r="Z782" s="413"/>
      <c r="AA782" s="413"/>
      <c r="AB782" s="421"/>
      <c r="AC782" s="415"/>
      <c r="AD782" s="416"/>
      <c r="AE782" s="416"/>
      <c r="AF782" s="416"/>
      <c r="AG782" s="417"/>
      <c r="AH782" s="409"/>
      <c r="AI782" s="410"/>
      <c r="AJ782" s="410"/>
      <c r="AK782" s="410"/>
      <c r="AL782" s="410"/>
      <c r="AM782" s="410"/>
      <c r="AN782" s="410"/>
      <c r="AO782" s="410"/>
      <c r="AP782" s="410"/>
      <c r="AQ782" s="410"/>
      <c r="AR782" s="410"/>
      <c r="AS782" s="410"/>
      <c r="AT782" s="411"/>
      <c r="AU782" s="412"/>
      <c r="AV782" s="413"/>
      <c r="AW782" s="413"/>
      <c r="AX782" s="414"/>
    </row>
    <row r="783" spans="1:50" ht="24.75" customHeight="1" thickBot="1" x14ac:dyDescent="0.25">
      <c r="A783" s="477"/>
      <c r="B783" s="293"/>
      <c r="C783" s="293"/>
      <c r="D783" s="293"/>
      <c r="E783" s="293"/>
      <c r="F783" s="294"/>
      <c r="G783" s="683" t="s">
        <v>22</v>
      </c>
      <c r="H783" s="684"/>
      <c r="I783" s="684"/>
      <c r="J783" s="684"/>
      <c r="K783" s="684"/>
      <c r="L783" s="685"/>
      <c r="M783" s="686"/>
      <c r="N783" s="686"/>
      <c r="O783" s="686"/>
      <c r="P783" s="686"/>
      <c r="Q783" s="686"/>
      <c r="R783" s="686"/>
      <c r="S783" s="686"/>
      <c r="T783" s="686"/>
      <c r="U783" s="686"/>
      <c r="V783" s="686"/>
      <c r="W783" s="686"/>
      <c r="X783" s="687"/>
      <c r="Y783" s="688">
        <f>SUM(Y773:AB782)</f>
        <v>2</v>
      </c>
      <c r="Z783" s="689"/>
      <c r="AA783" s="689"/>
      <c r="AB783" s="690"/>
      <c r="AC783" s="683" t="s">
        <v>22</v>
      </c>
      <c r="AD783" s="684"/>
      <c r="AE783" s="684"/>
      <c r="AF783" s="684"/>
      <c r="AG783" s="684"/>
      <c r="AH783" s="685"/>
      <c r="AI783" s="686"/>
      <c r="AJ783" s="686"/>
      <c r="AK783" s="686"/>
      <c r="AL783" s="686"/>
      <c r="AM783" s="686"/>
      <c r="AN783" s="686"/>
      <c r="AO783" s="686"/>
      <c r="AP783" s="686"/>
      <c r="AQ783" s="686"/>
      <c r="AR783" s="686"/>
      <c r="AS783" s="686"/>
      <c r="AT783" s="687"/>
      <c r="AU783" s="688">
        <f>SUM(AU773:AX782)</f>
        <v>0</v>
      </c>
      <c r="AV783" s="689"/>
      <c r="AW783" s="689"/>
      <c r="AX783" s="691"/>
    </row>
    <row r="784" spans="1:50" ht="30" customHeight="1" x14ac:dyDescent="0.2">
      <c r="A784" s="477"/>
      <c r="B784" s="293"/>
      <c r="C784" s="293"/>
      <c r="D784" s="293"/>
      <c r="E784" s="293"/>
      <c r="F784" s="294"/>
      <c r="G784" s="464" t="s">
        <v>472</v>
      </c>
      <c r="H784" s="465"/>
      <c r="I784" s="465"/>
      <c r="J784" s="465"/>
      <c r="K784" s="465"/>
      <c r="L784" s="465"/>
      <c r="M784" s="465"/>
      <c r="N784" s="465"/>
      <c r="O784" s="465"/>
      <c r="P784" s="465"/>
      <c r="Q784" s="465"/>
      <c r="R784" s="465"/>
      <c r="S784" s="465"/>
      <c r="T784" s="465"/>
      <c r="U784" s="465"/>
      <c r="V784" s="465"/>
      <c r="W784" s="465"/>
      <c r="X784" s="465"/>
      <c r="Y784" s="465"/>
      <c r="Z784" s="465"/>
      <c r="AA784" s="465"/>
      <c r="AB784" s="653"/>
      <c r="AC784" s="464" t="s">
        <v>473</v>
      </c>
      <c r="AD784" s="465"/>
      <c r="AE784" s="465"/>
      <c r="AF784" s="465"/>
      <c r="AG784" s="465"/>
      <c r="AH784" s="465"/>
      <c r="AI784" s="465"/>
      <c r="AJ784" s="465"/>
      <c r="AK784" s="465"/>
      <c r="AL784" s="465"/>
      <c r="AM784" s="465"/>
      <c r="AN784" s="465"/>
      <c r="AO784" s="465"/>
      <c r="AP784" s="465"/>
      <c r="AQ784" s="465"/>
      <c r="AR784" s="465"/>
      <c r="AS784" s="465"/>
      <c r="AT784" s="465"/>
      <c r="AU784" s="465"/>
      <c r="AV784" s="465"/>
      <c r="AW784" s="465"/>
      <c r="AX784" s="653"/>
    </row>
    <row r="785" spans="1:50" ht="24.75" customHeight="1" x14ac:dyDescent="0.2">
      <c r="A785" s="477"/>
      <c r="B785" s="293"/>
      <c r="C785" s="293"/>
      <c r="D785" s="293"/>
      <c r="E785" s="293"/>
      <c r="F785" s="294"/>
      <c r="G785" s="442" t="s">
        <v>19</v>
      </c>
      <c r="H785" s="507"/>
      <c r="I785" s="507"/>
      <c r="J785" s="507"/>
      <c r="K785" s="507"/>
      <c r="L785" s="506" t="s">
        <v>20</v>
      </c>
      <c r="M785" s="507"/>
      <c r="N785" s="507"/>
      <c r="O785" s="507"/>
      <c r="P785" s="507"/>
      <c r="Q785" s="507"/>
      <c r="R785" s="507"/>
      <c r="S785" s="507"/>
      <c r="T785" s="507"/>
      <c r="U785" s="507"/>
      <c r="V785" s="507"/>
      <c r="W785" s="507"/>
      <c r="X785" s="508"/>
      <c r="Y785" s="459" t="s">
        <v>21</v>
      </c>
      <c r="Z785" s="460"/>
      <c r="AA785" s="460"/>
      <c r="AB785" s="658"/>
      <c r="AC785" s="442" t="s">
        <v>19</v>
      </c>
      <c r="AD785" s="507"/>
      <c r="AE785" s="507"/>
      <c r="AF785" s="507"/>
      <c r="AG785" s="507"/>
      <c r="AH785" s="506" t="s">
        <v>20</v>
      </c>
      <c r="AI785" s="507"/>
      <c r="AJ785" s="507"/>
      <c r="AK785" s="507"/>
      <c r="AL785" s="507"/>
      <c r="AM785" s="507"/>
      <c r="AN785" s="507"/>
      <c r="AO785" s="507"/>
      <c r="AP785" s="507"/>
      <c r="AQ785" s="507"/>
      <c r="AR785" s="507"/>
      <c r="AS785" s="507"/>
      <c r="AT785" s="508"/>
      <c r="AU785" s="459" t="s">
        <v>21</v>
      </c>
      <c r="AV785" s="460"/>
      <c r="AW785" s="460"/>
      <c r="AX785" s="461"/>
    </row>
    <row r="786" spans="1:50" ht="24.75" customHeight="1" x14ac:dyDescent="0.2">
      <c r="A786" s="477"/>
      <c r="B786" s="293"/>
      <c r="C786" s="293"/>
      <c r="D786" s="293"/>
      <c r="E786" s="293"/>
      <c r="F786" s="294"/>
      <c r="G786" s="509"/>
      <c r="H786" s="510"/>
      <c r="I786" s="510"/>
      <c r="J786" s="510"/>
      <c r="K786" s="511"/>
      <c r="L786" s="503" t="s">
        <v>437</v>
      </c>
      <c r="M786" s="504"/>
      <c r="N786" s="504"/>
      <c r="O786" s="504"/>
      <c r="P786" s="504"/>
      <c r="Q786" s="504"/>
      <c r="R786" s="504"/>
      <c r="S786" s="504"/>
      <c r="T786" s="504"/>
      <c r="U786" s="504"/>
      <c r="V786" s="504"/>
      <c r="W786" s="504"/>
      <c r="X786" s="505"/>
      <c r="Y786" s="467"/>
      <c r="Z786" s="468"/>
      <c r="AA786" s="468"/>
      <c r="AB786" s="665"/>
      <c r="AC786" s="509"/>
      <c r="AD786" s="510"/>
      <c r="AE786" s="510"/>
      <c r="AF786" s="510"/>
      <c r="AG786" s="511"/>
      <c r="AH786" s="503" t="s">
        <v>437</v>
      </c>
      <c r="AI786" s="504"/>
      <c r="AJ786" s="504"/>
      <c r="AK786" s="504"/>
      <c r="AL786" s="504"/>
      <c r="AM786" s="504"/>
      <c r="AN786" s="504"/>
      <c r="AO786" s="504"/>
      <c r="AP786" s="504"/>
      <c r="AQ786" s="504"/>
      <c r="AR786" s="504"/>
      <c r="AS786" s="504"/>
      <c r="AT786" s="505"/>
      <c r="AU786" s="467"/>
      <c r="AV786" s="468"/>
      <c r="AW786" s="468"/>
      <c r="AX786" s="469"/>
    </row>
    <row r="787" spans="1:50" ht="24.75" hidden="1" customHeight="1" x14ac:dyDescent="0.2">
      <c r="A787" s="477"/>
      <c r="B787" s="293"/>
      <c r="C787" s="293"/>
      <c r="D787" s="293"/>
      <c r="E787" s="293"/>
      <c r="F787" s="294"/>
      <c r="G787" s="415"/>
      <c r="H787" s="416"/>
      <c r="I787" s="416"/>
      <c r="J787" s="416"/>
      <c r="K787" s="417"/>
      <c r="L787" s="409"/>
      <c r="M787" s="410"/>
      <c r="N787" s="410"/>
      <c r="O787" s="410"/>
      <c r="P787" s="410"/>
      <c r="Q787" s="410"/>
      <c r="R787" s="410"/>
      <c r="S787" s="410"/>
      <c r="T787" s="410"/>
      <c r="U787" s="410"/>
      <c r="V787" s="410"/>
      <c r="W787" s="410"/>
      <c r="X787" s="411"/>
      <c r="Y787" s="412"/>
      <c r="Z787" s="413"/>
      <c r="AA787" s="413"/>
      <c r="AB787" s="421"/>
      <c r="AC787" s="415"/>
      <c r="AD787" s="416"/>
      <c r="AE787" s="416"/>
      <c r="AF787" s="416"/>
      <c r="AG787" s="417"/>
      <c r="AH787" s="409"/>
      <c r="AI787" s="410"/>
      <c r="AJ787" s="410"/>
      <c r="AK787" s="410"/>
      <c r="AL787" s="410"/>
      <c r="AM787" s="410"/>
      <c r="AN787" s="410"/>
      <c r="AO787" s="410"/>
      <c r="AP787" s="410"/>
      <c r="AQ787" s="410"/>
      <c r="AR787" s="410"/>
      <c r="AS787" s="410"/>
      <c r="AT787" s="411"/>
      <c r="AU787" s="412"/>
      <c r="AV787" s="413"/>
      <c r="AW787" s="413"/>
      <c r="AX787" s="414"/>
    </row>
    <row r="788" spans="1:50" ht="24.75" hidden="1" customHeight="1" x14ac:dyDescent="0.2">
      <c r="A788" s="477"/>
      <c r="B788" s="293"/>
      <c r="C788" s="293"/>
      <c r="D788" s="293"/>
      <c r="E788" s="293"/>
      <c r="F788" s="294"/>
      <c r="G788" s="415"/>
      <c r="H788" s="416"/>
      <c r="I788" s="416"/>
      <c r="J788" s="416"/>
      <c r="K788" s="417"/>
      <c r="L788" s="409"/>
      <c r="M788" s="410"/>
      <c r="N788" s="410"/>
      <c r="O788" s="410"/>
      <c r="P788" s="410"/>
      <c r="Q788" s="410"/>
      <c r="R788" s="410"/>
      <c r="S788" s="410"/>
      <c r="T788" s="410"/>
      <c r="U788" s="410"/>
      <c r="V788" s="410"/>
      <c r="W788" s="410"/>
      <c r="X788" s="411"/>
      <c r="Y788" s="412"/>
      <c r="Z788" s="413"/>
      <c r="AA788" s="413"/>
      <c r="AB788" s="421"/>
      <c r="AC788" s="415"/>
      <c r="AD788" s="416"/>
      <c r="AE788" s="416"/>
      <c r="AF788" s="416"/>
      <c r="AG788" s="417"/>
      <c r="AH788" s="409"/>
      <c r="AI788" s="410"/>
      <c r="AJ788" s="410"/>
      <c r="AK788" s="410"/>
      <c r="AL788" s="410"/>
      <c r="AM788" s="410"/>
      <c r="AN788" s="410"/>
      <c r="AO788" s="410"/>
      <c r="AP788" s="410"/>
      <c r="AQ788" s="410"/>
      <c r="AR788" s="410"/>
      <c r="AS788" s="410"/>
      <c r="AT788" s="411"/>
      <c r="AU788" s="412"/>
      <c r="AV788" s="413"/>
      <c r="AW788" s="413"/>
      <c r="AX788" s="414"/>
    </row>
    <row r="789" spans="1:50" ht="24.75" hidden="1" customHeight="1" x14ac:dyDescent="0.2">
      <c r="A789" s="477"/>
      <c r="B789" s="293"/>
      <c r="C789" s="293"/>
      <c r="D789" s="293"/>
      <c r="E789" s="293"/>
      <c r="F789" s="294"/>
      <c r="G789" s="415"/>
      <c r="H789" s="416"/>
      <c r="I789" s="416"/>
      <c r="J789" s="416"/>
      <c r="K789" s="417"/>
      <c r="L789" s="409"/>
      <c r="M789" s="410"/>
      <c r="N789" s="410"/>
      <c r="O789" s="410"/>
      <c r="P789" s="410"/>
      <c r="Q789" s="410"/>
      <c r="R789" s="410"/>
      <c r="S789" s="410"/>
      <c r="T789" s="410"/>
      <c r="U789" s="410"/>
      <c r="V789" s="410"/>
      <c r="W789" s="410"/>
      <c r="X789" s="411"/>
      <c r="Y789" s="412"/>
      <c r="Z789" s="413"/>
      <c r="AA789" s="413"/>
      <c r="AB789" s="421"/>
      <c r="AC789" s="415"/>
      <c r="AD789" s="416"/>
      <c r="AE789" s="416"/>
      <c r="AF789" s="416"/>
      <c r="AG789" s="417"/>
      <c r="AH789" s="409"/>
      <c r="AI789" s="410"/>
      <c r="AJ789" s="410"/>
      <c r="AK789" s="410"/>
      <c r="AL789" s="410"/>
      <c r="AM789" s="410"/>
      <c r="AN789" s="410"/>
      <c r="AO789" s="410"/>
      <c r="AP789" s="410"/>
      <c r="AQ789" s="410"/>
      <c r="AR789" s="410"/>
      <c r="AS789" s="410"/>
      <c r="AT789" s="411"/>
      <c r="AU789" s="412"/>
      <c r="AV789" s="413"/>
      <c r="AW789" s="413"/>
      <c r="AX789" s="414"/>
    </row>
    <row r="790" spans="1:50" ht="24.75" hidden="1" customHeight="1" x14ac:dyDescent="0.2">
      <c r="A790" s="477"/>
      <c r="B790" s="293"/>
      <c r="C790" s="293"/>
      <c r="D790" s="293"/>
      <c r="E790" s="293"/>
      <c r="F790" s="294"/>
      <c r="G790" s="415"/>
      <c r="H790" s="416"/>
      <c r="I790" s="416"/>
      <c r="J790" s="416"/>
      <c r="K790" s="417"/>
      <c r="L790" s="409"/>
      <c r="M790" s="410"/>
      <c r="N790" s="410"/>
      <c r="O790" s="410"/>
      <c r="P790" s="410"/>
      <c r="Q790" s="410"/>
      <c r="R790" s="410"/>
      <c r="S790" s="410"/>
      <c r="T790" s="410"/>
      <c r="U790" s="410"/>
      <c r="V790" s="410"/>
      <c r="W790" s="410"/>
      <c r="X790" s="411"/>
      <c r="Y790" s="412"/>
      <c r="Z790" s="413"/>
      <c r="AA790" s="413"/>
      <c r="AB790" s="421"/>
      <c r="AC790" s="415"/>
      <c r="AD790" s="416"/>
      <c r="AE790" s="416"/>
      <c r="AF790" s="416"/>
      <c r="AG790" s="417"/>
      <c r="AH790" s="409"/>
      <c r="AI790" s="410"/>
      <c r="AJ790" s="410"/>
      <c r="AK790" s="410"/>
      <c r="AL790" s="410"/>
      <c r="AM790" s="410"/>
      <c r="AN790" s="410"/>
      <c r="AO790" s="410"/>
      <c r="AP790" s="410"/>
      <c r="AQ790" s="410"/>
      <c r="AR790" s="410"/>
      <c r="AS790" s="410"/>
      <c r="AT790" s="411"/>
      <c r="AU790" s="412"/>
      <c r="AV790" s="413"/>
      <c r="AW790" s="413"/>
      <c r="AX790" s="414"/>
    </row>
    <row r="791" spans="1:50" ht="24.75" hidden="1" customHeight="1" x14ac:dyDescent="0.2">
      <c r="A791" s="477"/>
      <c r="B791" s="293"/>
      <c r="C791" s="293"/>
      <c r="D791" s="293"/>
      <c r="E791" s="293"/>
      <c r="F791" s="294"/>
      <c r="G791" s="415"/>
      <c r="H791" s="416"/>
      <c r="I791" s="416"/>
      <c r="J791" s="416"/>
      <c r="K791" s="417"/>
      <c r="L791" s="409"/>
      <c r="M791" s="410"/>
      <c r="N791" s="410"/>
      <c r="O791" s="410"/>
      <c r="P791" s="410"/>
      <c r="Q791" s="410"/>
      <c r="R791" s="410"/>
      <c r="S791" s="410"/>
      <c r="T791" s="410"/>
      <c r="U791" s="410"/>
      <c r="V791" s="410"/>
      <c r="W791" s="410"/>
      <c r="X791" s="411"/>
      <c r="Y791" s="412"/>
      <c r="Z791" s="413"/>
      <c r="AA791" s="413"/>
      <c r="AB791" s="421"/>
      <c r="AC791" s="415"/>
      <c r="AD791" s="416"/>
      <c r="AE791" s="416"/>
      <c r="AF791" s="416"/>
      <c r="AG791" s="417"/>
      <c r="AH791" s="409"/>
      <c r="AI791" s="410"/>
      <c r="AJ791" s="410"/>
      <c r="AK791" s="410"/>
      <c r="AL791" s="410"/>
      <c r="AM791" s="410"/>
      <c r="AN791" s="410"/>
      <c r="AO791" s="410"/>
      <c r="AP791" s="410"/>
      <c r="AQ791" s="410"/>
      <c r="AR791" s="410"/>
      <c r="AS791" s="410"/>
      <c r="AT791" s="411"/>
      <c r="AU791" s="412"/>
      <c r="AV791" s="413"/>
      <c r="AW791" s="413"/>
      <c r="AX791" s="414"/>
    </row>
    <row r="792" spans="1:50" ht="24.75" hidden="1" customHeight="1" x14ac:dyDescent="0.2">
      <c r="A792" s="477"/>
      <c r="B792" s="293"/>
      <c r="C792" s="293"/>
      <c r="D792" s="293"/>
      <c r="E792" s="293"/>
      <c r="F792" s="294"/>
      <c r="G792" s="415"/>
      <c r="H792" s="416"/>
      <c r="I792" s="416"/>
      <c r="J792" s="416"/>
      <c r="K792" s="417"/>
      <c r="L792" s="409"/>
      <c r="M792" s="410"/>
      <c r="N792" s="410"/>
      <c r="O792" s="410"/>
      <c r="P792" s="410"/>
      <c r="Q792" s="410"/>
      <c r="R792" s="410"/>
      <c r="S792" s="410"/>
      <c r="T792" s="410"/>
      <c r="U792" s="410"/>
      <c r="V792" s="410"/>
      <c r="W792" s="410"/>
      <c r="X792" s="411"/>
      <c r="Y792" s="412"/>
      <c r="Z792" s="413"/>
      <c r="AA792" s="413"/>
      <c r="AB792" s="421"/>
      <c r="AC792" s="415"/>
      <c r="AD792" s="416"/>
      <c r="AE792" s="416"/>
      <c r="AF792" s="416"/>
      <c r="AG792" s="417"/>
      <c r="AH792" s="409"/>
      <c r="AI792" s="410"/>
      <c r="AJ792" s="410"/>
      <c r="AK792" s="410"/>
      <c r="AL792" s="410"/>
      <c r="AM792" s="410"/>
      <c r="AN792" s="410"/>
      <c r="AO792" s="410"/>
      <c r="AP792" s="410"/>
      <c r="AQ792" s="410"/>
      <c r="AR792" s="410"/>
      <c r="AS792" s="410"/>
      <c r="AT792" s="411"/>
      <c r="AU792" s="412"/>
      <c r="AV792" s="413"/>
      <c r="AW792" s="413"/>
      <c r="AX792" s="414"/>
    </row>
    <row r="793" spans="1:50" ht="24.75" hidden="1" customHeight="1" x14ac:dyDescent="0.2">
      <c r="A793" s="477"/>
      <c r="B793" s="293"/>
      <c r="C793" s="293"/>
      <c r="D793" s="293"/>
      <c r="E793" s="293"/>
      <c r="F793" s="294"/>
      <c r="G793" s="415"/>
      <c r="H793" s="416"/>
      <c r="I793" s="416"/>
      <c r="J793" s="416"/>
      <c r="K793" s="417"/>
      <c r="L793" s="409"/>
      <c r="M793" s="410"/>
      <c r="N793" s="410"/>
      <c r="O793" s="410"/>
      <c r="P793" s="410"/>
      <c r="Q793" s="410"/>
      <c r="R793" s="410"/>
      <c r="S793" s="410"/>
      <c r="T793" s="410"/>
      <c r="U793" s="410"/>
      <c r="V793" s="410"/>
      <c r="W793" s="410"/>
      <c r="X793" s="411"/>
      <c r="Y793" s="412"/>
      <c r="Z793" s="413"/>
      <c r="AA793" s="413"/>
      <c r="AB793" s="421"/>
      <c r="AC793" s="415"/>
      <c r="AD793" s="416"/>
      <c r="AE793" s="416"/>
      <c r="AF793" s="416"/>
      <c r="AG793" s="417"/>
      <c r="AH793" s="409"/>
      <c r="AI793" s="410"/>
      <c r="AJ793" s="410"/>
      <c r="AK793" s="410"/>
      <c r="AL793" s="410"/>
      <c r="AM793" s="410"/>
      <c r="AN793" s="410"/>
      <c r="AO793" s="410"/>
      <c r="AP793" s="410"/>
      <c r="AQ793" s="410"/>
      <c r="AR793" s="410"/>
      <c r="AS793" s="410"/>
      <c r="AT793" s="411"/>
      <c r="AU793" s="412"/>
      <c r="AV793" s="413"/>
      <c r="AW793" s="413"/>
      <c r="AX793" s="414"/>
    </row>
    <row r="794" spans="1:50" ht="24.75" hidden="1" customHeight="1" x14ac:dyDescent="0.2">
      <c r="A794" s="477"/>
      <c r="B794" s="293"/>
      <c r="C794" s="293"/>
      <c r="D794" s="293"/>
      <c r="E794" s="293"/>
      <c r="F794" s="294"/>
      <c r="G794" s="415"/>
      <c r="H794" s="416"/>
      <c r="I794" s="416"/>
      <c r="J794" s="416"/>
      <c r="K794" s="417"/>
      <c r="L794" s="409"/>
      <c r="M794" s="410"/>
      <c r="N794" s="410"/>
      <c r="O794" s="410"/>
      <c r="P794" s="410"/>
      <c r="Q794" s="410"/>
      <c r="R794" s="410"/>
      <c r="S794" s="410"/>
      <c r="T794" s="410"/>
      <c r="U794" s="410"/>
      <c r="V794" s="410"/>
      <c r="W794" s="410"/>
      <c r="X794" s="411"/>
      <c r="Y794" s="412"/>
      <c r="Z794" s="413"/>
      <c r="AA794" s="413"/>
      <c r="AB794" s="421"/>
      <c r="AC794" s="415"/>
      <c r="AD794" s="416"/>
      <c r="AE794" s="416"/>
      <c r="AF794" s="416"/>
      <c r="AG794" s="417"/>
      <c r="AH794" s="409"/>
      <c r="AI794" s="410"/>
      <c r="AJ794" s="410"/>
      <c r="AK794" s="410"/>
      <c r="AL794" s="410"/>
      <c r="AM794" s="410"/>
      <c r="AN794" s="410"/>
      <c r="AO794" s="410"/>
      <c r="AP794" s="410"/>
      <c r="AQ794" s="410"/>
      <c r="AR794" s="410"/>
      <c r="AS794" s="410"/>
      <c r="AT794" s="411"/>
      <c r="AU794" s="412"/>
      <c r="AV794" s="413"/>
      <c r="AW794" s="413"/>
      <c r="AX794" s="414"/>
    </row>
    <row r="795" spans="1:50" ht="24.75" hidden="1" customHeight="1" x14ac:dyDescent="0.2">
      <c r="A795" s="477"/>
      <c r="B795" s="293"/>
      <c r="C795" s="293"/>
      <c r="D795" s="293"/>
      <c r="E795" s="293"/>
      <c r="F795" s="294"/>
      <c r="G795" s="415"/>
      <c r="H795" s="416"/>
      <c r="I795" s="416"/>
      <c r="J795" s="416"/>
      <c r="K795" s="417"/>
      <c r="L795" s="409"/>
      <c r="M795" s="410"/>
      <c r="N795" s="410"/>
      <c r="O795" s="410"/>
      <c r="P795" s="410"/>
      <c r="Q795" s="410"/>
      <c r="R795" s="410"/>
      <c r="S795" s="410"/>
      <c r="T795" s="410"/>
      <c r="U795" s="410"/>
      <c r="V795" s="410"/>
      <c r="W795" s="410"/>
      <c r="X795" s="411"/>
      <c r="Y795" s="412"/>
      <c r="Z795" s="413"/>
      <c r="AA795" s="413"/>
      <c r="AB795" s="421"/>
      <c r="AC795" s="415"/>
      <c r="AD795" s="416"/>
      <c r="AE795" s="416"/>
      <c r="AF795" s="416"/>
      <c r="AG795" s="417"/>
      <c r="AH795" s="409"/>
      <c r="AI795" s="410"/>
      <c r="AJ795" s="410"/>
      <c r="AK795" s="410"/>
      <c r="AL795" s="410"/>
      <c r="AM795" s="410"/>
      <c r="AN795" s="410"/>
      <c r="AO795" s="410"/>
      <c r="AP795" s="410"/>
      <c r="AQ795" s="410"/>
      <c r="AR795" s="410"/>
      <c r="AS795" s="410"/>
      <c r="AT795" s="411"/>
      <c r="AU795" s="412"/>
      <c r="AV795" s="413"/>
      <c r="AW795" s="413"/>
      <c r="AX795" s="414"/>
    </row>
    <row r="796" spans="1:50" ht="24.75" customHeight="1" x14ac:dyDescent="0.2">
      <c r="A796" s="477"/>
      <c r="B796" s="293"/>
      <c r="C796" s="293"/>
      <c r="D796" s="293"/>
      <c r="E796" s="293"/>
      <c r="F796" s="294"/>
      <c r="G796" s="683" t="s">
        <v>22</v>
      </c>
      <c r="H796" s="684"/>
      <c r="I796" s="684"/>
      <c r="J796" s="684"/>
      <c r="K796" s="684"/>
      <c r="L796" s="685"/>
      <c r="M796" s="686"/>
      <c r="N796" s="686"/>
      <c r="O796" s="686"/>
      <c r="P796" s="686"/>
      <c r="Q796" s="686"/>
      <c r="R796" s="686"/>
      <c r="S796" s="686"/>
      <c r="T796" s="686"/>
      <c r="U796" s="686"/>
      <c r="V796" s="686"/>
      <c r="W796" s="686"/>
      <c r="X796" s="687"/>
      <c r="Y796" s="688">
        <f>SUM(Y786:AB795)</f>
        <v>0</v>
      </c>
      <c r="Z796" s="689"/>
      <c r="AA796" s="689"/>
      <c r="AB796" s="690"/>
      <c r="AC796" s="683" t="s">
        <v>22</v>
      </c>
      <c r="AD796" s="684"/>
      <c r="AE796" s="684"/>
      <c r="AF796" s="684"/>
      <c r="AG796" s="684"/>
      <c r="AH796" s="685"/>
      <c r="AI796" s="686"/>
      <c r="AJ796" s="686"/>
      <c r="AK796" s="686"/>
      <c r="AL796" s="686"/>
      <c r="AM796" s="686"/>
      <c r="AN796" s="686"/>
      <c r="AO796" s="686"/>
      <c r="AP796" s="686"/>
      <c r="AQ796" s="686"/>
      <c r="AR796" s="686"/>
      <c r="AS796" s="686"/>
      <c r="AT796" s="687"/>
      <c r="AU796" s="688">
        <f>SUM(AU786:AX795)</f>
        <v>0</v>
      </c>
      <c r="AV796" s="689"/>
      <c r="AW796" s="689"/>
      <c r="AX796" s="691"/>
    </row>
    <row r="797" spans="1:50" ht="30" hidden="1" customHeight="1" x14ac:dyDescent="0.2">
      <c r="A797" s="477"/>
      <c r="B797" s="293"/>
      <c r="C797" s="293"/>
      <c r="D797" s="293"/>
      <c r="E797" s="293"/>
      <c r="F797" s="294"/>
      <c r="G797" s="464" t="s">
        <v>383</v>
      </c>
      <c r="H797" s="465"/>
      <c r="I797" s="465"/>
      <c r="J797" s="465"/>
      <c r="K797" s="465"/>
      <c r="L797" s="465"/>
      <c r="M797" s="465"/>
      <c r="N797" s="465"/>
      <c r="O797" s="465"/>
      <c r="P797" s="465"/>
      <c r="Q797" s="465"/>
      <c r="R797" s="465"/>
      <c r="S797" s="465"/>
      <c r="T797" s="465"/>
      <c r="U797" s="465"/>
      <c r="V797" s="465"/>
      <c r="W797" s="465"/>
      <c r="X797" s="465"/>
      <c r="Y797" s="465"/>
      <c r="Z797" s="465"/>
      <c r="AA797" s="465"/>
      <c r="AB797" s="466"/>
      <c r="AC797" s="464" t="s">
        <v>313</v>
      </c>
      <c r="AD797" s="465"/>
      <c r="AE797" s="465"/>
      <c r="AF797" s="465"/>
      <c r="AG797" s="465"/>
      <c r="AH797" s="465"/>
      <c r="AI797" s="465"/>
      <c r="AJ797" s="465"/>
      <c r="AK797" s="465"/>
      <c r="AL797" s="465"/>
      <c r="AM797" s="465"/>
      <c r="AN797" s="465"/>
      <c r="AO797" s="465"/>
      <c r="AP797" s="465"/>
      <c r="AQ797" s="465"/>
      <c r="AR797" s="465"/>
      <c r="AS797" s="465"/>
      <c r="AT797" s="465"/>
      <c r="AU797" s="465"/>
      <c r="AV797" s="465"/>
      <c r="AW797" s="465"/>
      <c r="AX797" s="653"/>
    </row>
    <row r="798" spans="1:50" ht="24.75" hidden="1" customHeight="1" x14ac:dyDescent="0.2">
      <c r="A798" s="477"/>
      <c r="B798" s="293"/>
      <c r="C798" s="293"/>
      <c r="D798" s="293"/>
      <c r="E798" s="293"/>
      <c r="F798" s="294"/>
      <c r="G798" s="442" t="s">
        <v>19</v>
      </c>
      <c r="H798" s="507"/>
      <c r="I798" s="507"/>
      <c r="J798" s="507"/>
      <c r="K798" s="507"/>
      <c r="L798" s="506" t="s">
        <v>20</v>
      </c>
      <c r="M798" s="507"/>
      <c r="N798" s="507"/>
      <c r="O798" s="507"/>
      <c r="P798" s="507"/>
      <c r="Q798" s="507"/>
      <c r="R798" s="507"/>
      <c r="S798" s="507"/>
      <c r="T798" s="507"/>
      <c r="U798" s="507"/>
      <c r="V798" s="507"/>
      <c r="W798" s="507"/>
      <c r="X798" s="508"/>
      <c r="Y798" s="459" t="s">
        <v>21</v>
      </c>
      <c r="Z798" s="460"/>
      <c r="AA798" s="460"/>
      <c r="AB798" s="658"/>
      <c r="AC798" s="442" t="s">
        <v>19</v>
      </c>
      <c r="AD798" s="507"/>
      <c r="AE798" s="507"/>
      <c r="AF798" s="507"/>
      <c r="AG798" s="507"/>
      <c r="AH798" s="506" t="s">
        <v>20</v>
      </c>
      <c r="AI798" s="507"/>
      <c r="AJ798" s="507"/>
      <c r="AK798" s="507"/>
      <c r="AL798" s="507"/>
      <c r="AM798" s="507"/>
      <c r="AN798" s="507"/>
      <c r="AO798" s="507"/>
      <c r="AP798" s="507"/>
      <c r="AQ798" s="507"/>
      <c r="AR798" s="507"/>
      <c r="AS798" s="507"/>
      <c r="AT798" s="508"/>
      <c r="AU798" s="459" t="s">
        <v>21</v>
      </c>
      <c r="AV798" s="460"/>
      <c r="AW798" s="460"/>
      <c r="AX798" s="461"/>
    </row>
    <row r="799" spans="1:50" ht="24.75" hidden="1" customHeight="1" x14ac:dyDescent="0.2">
      <c r="A799" s="477"/>
      <c r="B799" s="293"/>
      <c r="C799" s="293"/>
      <c r="D799" s="293"/>
      <c r="E799" s="293"/>
      <c r="F799" s="294"/>
      <c r="G799" s="509"/>
      <c r="H799" s="510"/>
      <c r="I799" s="510"/>
      <c r="J799" s="510"/>
      <c r="K799" s="511"/>
      <c r="L799" s="503"/>
      <c r="M799" s="504"/>
      <c r="N799" s="504"/>
      <c r="O799" s="504"/>
      <c r="P799" s="504"/>
      <c r="Q799" s="504"/>
      <c r="R799" s="504"/>
      <c r="S799" s="504"/>
      <c r="T799" s="504"/>
      <c r="U799" s="504"/>
      <c r="V799" s="504"/>
      <c r="W799" s="504"/>
      <c r="X799" s="505"/>
      <c r="Y799" s="467"/>
      <c r="Z799" s="468"/>
      <c r="AA799" s="468"/>
      <c r="AB799" s="665"/>
      <c r="AC799" s="509"/>
      <c r="AD799" s="510"/>
      <c r="AE799" s="510"/>
      <c r="AF799" s="510"/>
      <c r="AG799" s="511"/>
      <c r="AH799" s="503"/>
      <c r="AI799" s="504"/>
      <c r="AJ799" s="504"/>
      <c r="AK799" s="504"/>
      <c r="AL799" s="504"/>
      <c r="AM799" s="504"/>
      <c r="AN799" s="504"/>
      <c r="AO799" s="504"/>
      <c r="AP799" s="504"/>
      <c r="AQ799" s="504"/>
      <c r="AR799" s="504"/>
      <c r="AS799" s="504"/>
      <c r="AT799" s="505"/>
      <c r="AU799" s="467"/>
      <c r="AV799" s="468"/>
      <c r="AW799" s="468"/>
      <c r="AX799" s="469"/>
    </row>
    <row r="800" spans="1:50" ht="24.75" hidden="1" customHeight="1" x14ac:dyDescent="0.2">
      <c r="A800" s="477"/>
      <c r="B800" s="293"/>
      <c r="C800" s="293"/>
      <c r="D800" s="293"/>
      <c r="E800" s="293"/>
      <c r="F800" s="294"/>
      <c r="G800" s="415"/>
      <c r="H800" s="416"/>
      <c r="I800" s="416"/>
      <c r="J800" s="416"/>
      <c r="K800" s="417"/>
      <c r="L800" s="409"/>
      <c r="M800" s="410"/>
      <c r="N800" s="410"/>
      <c r="O800" s="410"/>
      <c r="P800" s="410"/>
      <c r="Q800" s="410"/>
      <c r="R800" s="410"/>
      <c r="S800" s="410"/>
      <c r="T800" s="410"/>
      <c r="U800" s="410"/>
      <c r="V800" s="410"/>
      <c r="W800" s="410"/>
      <c r="X800" s="411"/>
      <c r="Y800" s="412"/>
      <c r="Z800" s="413"/>
      <c r="AA800" s="413"/>
      <c r="AB800" s="421"/>
      <c r="AC800" s="415"/>
      <c r="AD800" s="416"/>
      <c r="AE800" s="416"/>
      <c r="AF800" s="416"/>
      <c r="AG800" s="417"/>
      <c r="AH800" s="409"/>
      <c r="AI800" s="410"/>
      <c r="AJ800" s="410"/>
      <c r="AK800" s="410"/>
      <c r="AL800" s="410"/>
      <c r="AM800" s="410"/>
      <c r="AN800" s="410"/>
      <c r="AO800" s="410"/>
      <c r="AP800" s="410"/>
      <c r="AQ800" s="410"/>
      <c r="AR800" s="410"/>
      <c r="AS800" s="410"/>
      <c r="AT800" s="411"/>
      <c r="AU800" s="412"/>
      <c r="AV800" s="413"/>
      <c r="AW800" s="413"/>
      <c r="AX800" s="414"/>
    </row>
    <row r="801" spans="1:50" ht="24.75" hidden="1" customHeight="1" x14ac:dyDescent="0.2">
      <c r="A801" s="477"/>
      <c r="B801" s="293"/>
      <c r="C801" s="293"/>
      <c r="D801" s="293"/>
      <c r="E801" s="293"/>
      <c r="F801" s="294"/>
      <c r="G801" s="415"/>
      <c r="H801" s="416"/>
      <c r="I801" s="416"/>
      <c r="J801" s="416"/>
      <c r="K801" s="417"/>
      <c r="L801" s="409"/>
      <c r="M801" s="410"/>
      <c r="N801" s="410"/>
      <c r="O801" s="410"/>
      <c r="P801" s="410"/>
      <c r="Q801" s="410"/>
      <c r="R801" s="410"/>
      <c r="S801" s="410"/>
      <c r="T801" s="410"/>
      <c r="U801" s="410"/>
      <c r="V801" s="410"/>
      <c r="W801" s="410"/>
      <c r="X801" s="411"/>
      <c r="Y801" s="412"/>
      <c r="Z801" s="413"/>
      <c r="AA801" s="413"/>
      <c r="AB801" s="421"/>
      <c r="AC801" s="415"/>
      <c r="AD801" s="416"/>
      <c r="AE801" s="416"/>
      <c r="AF801" s="416"/>
      <c r="AG801" s="417"/>
      <c r="AH801" s="409"/>
      <c r="AI801" s="410"/>
      <c r="AJ801" s="410"/>
      <c r="AK801" s="410"/>
      <c r="AL801" s="410"/>
      <c r="AM801" s="410"/>
      <c r="AN801" s="410"/>
      <c r="AO801" s="410"/>
      <c r="AP801" s="410"/>
      <c r="AQ801" s="410"/>
      <c r="AR801" s="410"/>
      <c r="AS801" s="410"/>
      <c r="AT801" s="411"/>
      <c r="AU801" s="412"/>
      <c r="AV801" s="413"/>
      <c r="AW801" s="413"/>
      <c r="AX801" s="414"/>
    </row>
    <row r="802" spans="1:50" ht="24.75" hidden="1" customHeight="1" x14ac:dyDescent="0.2">
      <c r="A802" s="477"/>
      <c r="B802" s="293"/>
      <c r="C802" s="293"/>
      <c r="D802" s="293"/>
      <c r="E802" s="293"/>
      <c r="F802" s="294"/>
      <c r="G802" s="415"/>
      <c r="H802" s="416"/>
      <c r="I802" s="416"/>
      <c r="J802" s="416"/>
      <c r="K802" s="417"/>
      <c r="L802" s="409"/>
      <c r="M802" s="410"/>
      <c r="N802" s="410"/>
      <c r="O802" s="410"/>
      <c r="P802" s="410"/>
      <c r="Q802" s="410"/>
      <c r="R802" s="410"/>
      <c r="S802" s="410"/>
      <c r="T802" s="410"/>
      <c r="U802" s="410"/>
      <c r="V802" s="410"/>
      <c r="W802" s="410"/>
      <c r="X802" s="411"/>
      <c r="Y802" s="412"/>
      <c r="Z802" s="413"/>
      <c r="AA802" s="413"/>
      <c r="AB802" s="421"/>
      <c r="AC802" s="415"/>
      <c r="AD802" s="416"/>
      <c r="AE802" s="416"/>
      <c r="AF802" s="416"/>
      <c r="AG802" s="417"/>
      <c r="AH802" s="409"/>
      <c r="AI802" s="410"/>
      <c r="AJ802" s="410"/>
      <c r="AK802" s="410"/>
      <c r="AL802" s="410"/>
      <c r="AM802" s="410"/>
      <c r="AN802" s="410"/>
      <c r="AO802" s="410"/>
      <c r="AP802" s="410"/>
      <c r="AQ802" s="410"/>
      <c r="AR802" s="410"/>
      <c r="AS802" s="410"/>
      <c r="AT802" s="411"/>
      <c r="AU802" s="412"/>
      <c r="AV802" s="413"/>
      <c r="AW802" s="413"/>
      <c r="AX802" s="414"/>
    </row>
    <row r="803" spans="1:50" ht="24.75" hidden="1" customHeight="1" x14ac:dyDescent="0.2">
      <c r="A803" s="477"/>
      <c r="B803" s="293"/>
      <c r="C803" s="293"/>
      <c r="D803" s="293"/>
      <c r="E803" s="293"/>
      <c r="F803" s="294"/>
      <c r="G803" s="415"/>
      <c r="H803" s="416"/>
      <c r="I803" s="416"/>
      <c r="J803" s="416"/>
      <c r="K803" s="417"/>
      <c r="L803" s="409"/>
      <c r="M803" s="410"/>
      <c r="N803" s="410"/>
      <c r="O803" s="410"/>
      <c r="P803" s="410"/>
      <c r="Q803" s="410"/>
      <c r="R803" s="410"/>
      <c r="S803" s="410"/>
      <c r="T803" s="410"/>
      <c r="U803" s="410"/>
      <c r="V803" s="410"/>
      <c r="W803" s="410"/>
      <c r="X803" s="411"/>
      <c r="Y803" s="412"/>
      <c r="Z803" s="413"/>
      <c r="AA803" s="413"/>
      <c r="AB803" s="421"/>
      <c r="AC803" s="415"/>
      <c r="AD803" s="416"/>
      <c r="AE803" s="416"/>
      <c r="AF803" s="416"/>
      <c r="AG803" s="417"/>
      <c r="AH803" s="409"/>
      <c r="AI803" s="410"/>
      <c r="AJ803" s="410"/>
      <c r="AK803" s="410"/>
      <c r="AL803" s="410"/>
      <c r="AM803" s="410"/>
      <c r="AN803" s="410"/>
      <c r="AO803" s="410"/>
      <c r="AP803" s="410"/>
      <c r="AQ803" s="410"/>
      <c r="AR803" s="410"/>
      <c r="AS803" s="410"/>
      <c r="AT803" s="411"/>
      <c r="AU803" s="412"/>
      <c r="AV803" s="413"/>
      <c r="AW803" s="413"/>
      <c r="AX803" s="414"/>
    </row>
    <row r="804" spans="1:50" ht="24.75" hidden="1" customHeight="1" x14ac:dyDescent="0.2">
      <c r="A804" s="477"/>
      <c r="B804" s="293"/>
      <c r="C804" s="293"/>
      <c r="D804" s="293"/>
      <c r="E804" s="293"/>
      <c r="F804" s="294"/>
      <c r="G804" s="415"/>
      <c r="H804" s="416"/>
      <c r="I804" s="416"/>
      <c r="J804" s="416"/>
      <c r="K804" s="417"/>
      <c r="L804" s="409"/>
      <c r="M804" s="410"/>
      <c r="N804" s="410"/>
      <c r="O804" s="410"/>
      <c r="P804" s="410"/>
      <c r="Q804" s="410"/>
      <c r="R804" s="410"/>
      <c r="S804" s="410"/>
      <c r="T804" s="410"/>
      <c r="U804" s="410"/>
      <c r="V804" s="410"/>
      <c r="W804" s="410"/>
      <c r="X804" s="411"/>
      <c r="Y804" s="412"/>
      <c r="Z804" s="413"/>
      <c r="AA804" s="413"/>
      <c r="AB804" s="421"/>
      <c r="AC804" s="415"/>
      <c r="AD804" s="416"/>
      <c r="AE804" s="416"/>
      <c r="AF804" s="416"/>
      <c r="AG804" s="417"/>
      <c r="AH804" s="409"/>
      <c r="AI804" s="410"/>
      <c r="AJ804" s="410"/>
      <c r="AK804" s="410"/>
      <c r="AL804" s="410"/>
      <c r="AM804" s="410"/>
      <c r="AN804" s="410"/>
      <c r="AO804" s="410"/>
      <c r="AP804" s="410"/>
      <c r="AQ804" s="410"/>
      <c r="AR804" s="410"/>
      <c r="AS804" s="410"/>
      <c r="AT804" s="411"/>
      <c r="AU804" s="412"/>
      <c r="AV804" s="413"/>
      <c r="AW804" s="413"/>
      <c r="AX804" s="414"/>
    </row>
    <row r="805" spans="1:50" ht="24.75" hidden="1" customHeight="1" x14ac:dyDescent="0.2">
      <c r="A805" s="477"/>
      <c r="B805" s="293"/>
      <c r="C805" s="293"/>
      <c r="D805" s="293"/>
      <c r="E805" s="293"/>
      <c r="F805" s="294"/>
      <c r="G805" s="415"/>
      <c r="H805" s="416"/>
      <c r="I805" s="416"/>
      <c r="J805" s="416"/>
      <c r="K805" s="417"/>
      <c r="L805" s="409"/>
      <c r="M805" s="410"/>
      <c r="N805" s="410"/>
      <c r="O805" s="410"/>
      <c r="P805" s="410"/>
      <c r="Q805" s="410"/>
      <c r="R805" s="410"/>
      <c r="S805" s="410"/>
      <c r="T805" s="410"/>
      <c r="U805" s="410"/>
      <c r="V805" s="410"/>
      <c r="W805" s="410"/>
      <c r="X805" s="411"/>
      <c r="Y805" s="412"/>
      <c r="Z805" s="413"/>
      <c r="AA805" s="413"/>
      <c r="AB805" s="421"/>
      <c r="AC805" s="415"/>
      <c r="AD805" s="416"/>
      <c r="AE805" s="416"/>
      <c r="AF805" s="416"/>
      <c r="AG805" s="417"/>
      <c r="AH805" s="409"/>
      <c r="AI805" s="410"/>
      <c r="AJ805" s="410"/>
      <c r="AK805" s="410"/>
      <c r="AL805" s="410"/>
      <c r="AM805" s="410"/>
      <c r="AN805" s="410"/>
      <c r="AO805" s="410"/>
      <c r="AP805" s="410"/>
      <c r="AQ805" s="410"/>
      <c r="AR805" s="410"/>
      <c r="AS805" s="410"/>
      <c r="AT805" s="411"/>
      <c r="AU805" s="412"/>
      <c r="AV805" s="413"/>
      <c r="AW805" s="413"/>
      <c r="AX805" s="414"/>
    </row>
    <row r="806" spans="1:50" ht="24.75" hidden="1" customHeight="1" x14ac:dyDescent="0.2">
      <c r="A806" s="477"/>
      <c r="B806" s="293"/>
      <c r="C806" s="293"/>
      <c r="D806" s="293"/>
      <c r="E806" s="293"/>
      <c r="F806" s="294"/>
      <c r="G806" s="415"/>
      <c r="H806" s="416"/>
      <c r="I806" s="416"/>
      <c r="J806" s="416"/>
      <c r="K806" s="417"/>
      <c r="L806" s="409"/>
      <c r="M806" s="410"/>
      <c r="N806" s="410"/>
      <c r="O806" s="410"/>
      <c r="P806" s="410"/>
      <c r="Q806" s="410"/>
      <c r="R806" s="410"/>
      <c r="S806" s="410"/>
      <c r="T806" s="410"/>
      <c r="U806" s="410"/>
      <c r="V806" s="410"/>
      <c r="W806" s="410"/>
      <c r="X806" s="411"/>
      <c r="Y806" s="412"/>
      <c r="Z806" s="413"/>
      <c r="AA806" s="413"/>
      <c r="AB806" s="421"/>
      <c r="AC806" s="415"/>
      <c r="AD806" s="416"/>
      <c r="AE806" s="416"/>
      <c r="AF806" s="416"/>
      <c r="AG806" s="417"/>
      <c r="AH806" s="409"/>
      <c r="AI806" s="410"/>
      <c r="AJ806" s="410"/>
      <c r="AK806" s="410"/>
      <c r="AL806" s="410"/>
      <c r="AM806" s="410"/>
      <c r="AN806" s="410"/>
      <c r="AO806" s="410"/>
      <c r="AP806" s="410"/>
      <c r="AQ806" s="410"/>
      <c r="AR806" s="410"/>
      <c r="AS806" s="410"/>
      <c r="AT806" s="411"/>
      <c r="AU806" s="412"/>
      <c r="AV806" s="413"/>
      <c r="AW806" s="413"/>
      <c r="AX806" s="414"/>
    </row>
    <row r="807" spans="1:50" ht="24.75" hidden="1" customHeight="1" x14ac:dyDescent="0.2">
      <c r="A807" s="477"/>
      <c r="B807" s="293"/>
      <c r="C807" s="293"/>
      <c r="D807" s="293"/>
      <c r="E807" s="293"/>
      <c r="F807" s="294"/>
      <c r="G807" s="415"/>
      <c r="H807" s="416"/>
      <c r="I807" s="416"/>
      <c r="J807" s="416"/>
      <c r="K807" s="417"/>
      <c r="L807" s="409"/>
      <c r="M807" s="410"/>
      <c r="N807" s="410"/>
      <c r="O807" s="410"/>
      <c r="P807" s="410"/>
      <c r="Q807" s="410"/>
      <c r="R807" s="410"/>
      <c r="S807" s="410"/>
      <c r="T807" s="410"/>
      <c r="U807" s="410"/>
      <c r="V807" s="410"/>
      <c r="W807" s="410"/>
      <c r="X807" s="411"/>
      <c r="Y807" s="412"/>
      <c r="Z807" s="413"/>
      <c r="AA807" s="413"/>
      <c r="AB807" s="421"/>
      <c r="AC807" s="415"/>
      <c r="AD807" s="416"/>
      <c r="AE807" s="416"/>
      <c r="AF807" s="416"/>
      <c r="AG807" s="417"/>
      <c r="AH807" s="409"/>
      <c r="AI807" s="410"/>
      <c r="AJ807" s="410"/>
      <c r="AK807" s="410"/>
      <c r="AL807" s="410"/>
      <c r="AM807" s="410"/>
      <c r="AN807" s="410"/>
      <c r="AO807" s="410"/>
      <c r="AP807" s="410"/>
      <c r="AQ807" s="410"/>
      <c r="AR807" s="410"/>
      <c r="AS807" s="410"/>
      <c r="AT807" s="411"/>
      <c r="AU807" s="412"/>
      <c r="AV807" s="413"/>
      <c r="AW807" s="413"/>
      <c r="AX807" s="414"/>
    </row>
    <row r="808" spans="1:50" ht="24.75" hidden="1" customHeight="1" x14ac:dyDescent="0.2">
      <c r="A808" s="477"/>
      <c r="B808" s="293"/>
      <c r="C808" s="293"/>
      <c r="D808" s="293"/>
      <c r="E808" s="293"/>
      <c r="F808" s="294"/>
      <c r="G808" s="415"/>
      <c r="H808" s="416"/>
      <c r="I808" s="416"/>
      <c r="J808" s="416"/>
      <c r="K808" s="417"/>
      <c r="L808" s="409"/>
      <c r="M808" s="410"/>
      <c r="N808" s="410"/>
      <c r="O808" s="410"/>
      <c r="P808" s="410"/>
      <c r="Q808" s="410"/>
      <c r="R808" s="410"/>
      <c r="S808" s="410"/>
      <c r="T808" s="410"/>
      <c r="U808" s="410"/>
      <c r="V808" s="410"/>
      <c r="W808" s="410"/>
      <c r="X808" s="411"/>
      <c r="Y808" s="412"/>
      <c r="Z808" s="413"/>
      <c r="AA808" s="413"/>
      <c r="AB808" s="421"/>
      <c r="AC808" s="415"/>
      <c r="AD808" s="416"/>
      <c r="AE808" s="416"/>
      <c r="AF808" s="416"/>
      <c r="AG808" s="417"/>
      <c r="AH808" s="409"/>
      <c r="AI808" s="410"/>
      <c r="AJ808" s="410"/>
      <c r="AK808" s="410"/>
      <c r="AL808" s="410"/>
      <c r="AM808" s="410"/>
      <c r="AN808" s="410"/>
      <c r="AO808" s="410"/>
      <c r="AP808" s="410"/>
      <c r="AQ808" s="410"/>
      <c r="AR808" s="410"/>
      <c r="AS808" s="410"/>
      <c r="AT808" s="411"/>
      <c r="AU808" s="412"/>
      <c r="AV808" s="413"/>
      <c r="AW808" s="413"/>
      <c r="AX808" s="414"/>
    </row>
    <row r="809" spans="1:50" ht="24.75" hidden="1" customHeight="1" x14ac:dyDescent="0.2">
      <c r="A809" s="477"/>
      <c r="B809" s="293"/>
      <c r="C809" s="293"/>
      <c r="D809" s="293"/>
      <c r="E809" s="293"/>
      <c r="F809" s="294"/>
      <c r="G809" s="683" t="s">
        <v>22</v>
      </c>
      <c r="H809" s="684"/>
      <c r="I809" s="684"/>
      <c r="J809" s="684"/>
      <c r="K809" s="684"/>
      <c r="L809" s="685"/>
      <c r="M809" s="686"/>
      <c r="N809" s="686"/>
      <c r="O809" s="686"/>
      <c r="P809" s="686"/>
      <c r="Q809" s="686"/>
      <c r="R809" s="686"/>
      <c r="S809" s="686"/>
      <c r="T809" s="686"/>
      <c r="U809" s="686"/>
      <c r="V809" s="686"/>
      <c r="W809" s="686"/>
      <c r="X809" s="687"/>
      <c r="Y809" s="688">
        <f>SUM(Y799:AB808)</f>
        <v>0</v>
      </c>
      <c r="Z809" s="689"/>
      <c r="AA809" s="689"/>
      <c r="AB809" s="690"/>
      <c r="AC809" s="683" t="s">
        <v>22</v>
      </c>
      <c r="AD809" s="684"/>
      <c r="AE809" s="684"/>
      <c r="AF809" s="684"/>
      <c r="AG809" s="684"/>
      <c r="AH809" s="685"/>
      <c r="AI809" s="686"/>
      <c r="AJ809" s="686"/>
      <c r="AK809" s="686"/>
      <c r="AL809" s="686"/>
      <c r="AM809" s="686"/>
      <c r="AN809" s="686"/>
      <c r="AO809" s="686"/>
      <c r="AP809" s="686"/>
      <c r="AQ809" s="686"/>
      <c r="AR809" s="686"/>
      <c r="AS809" s="686"/>
      <c r="AT809" s="687"/>
      <c r="AU809" s="688">
        <f>SUM(AU799:AX808)</f>
        <v>0</v>
      </c>
      <c r="AV809" s="689"/>
      <c r="AW809" s="689"/>
      <c r="AX809" s="691"/>
    </row>
    <row r="810" spans="1:50" ht="22.5" hidden="1" customHeight="1" thickBot="1" x14ac:dyDescent="0.25">
      <c r="A810" s="778" t="s">
        <v>278</v>
      </c>
      <c r="B810" s="779"/>
      <c r="C810" s="779"/>
      <c r="D810" s="779"/>
      <c r="E810" s="779"/>
      <c r="F810" s="779"/>
      <c r="G810" s="779"/>
      <c r="H810" s="779"/>
      <c r="I810" s="779"/>
      <c r="J810" s="779"/>
      <c r="K810" s="779"/>
      <c r="L810" s="779"/>
      <c r="M810" s="779"/>
      <c r="N810" s="779"/>
      <c r="O810" s="779"/>
      <c r="P810" s="779"/>
      <c r="Q810" s="779"/>
      <c r="R810" s="779"/>
      <c r="S810" s="779"/>
      <c r="T810" s="779"/>
      <c r="U810" s="779"/>
      <c r="V810" s="779"/>
      <c r="W810" s="779"/>
      <c r="X810" s="779"/>
      <c r="Y810" s="779"/>
      <c r="Z810" s="779"/>
      <c r="AA810" s="779"/>
      <c r="AB810" s="779"/>
      <c r="AC810" s="779"/>
      <c r="AD810" s="779"/>
      <c r="AE810" s="779"/>
      <c r="AF810" s="779"/>
      <c r="AG810" s="779"/>
      <c r="AH810" s="779"/>
      <c r="AI810" s="779"/>
      <c r="AJ810" s="779"/>
      <c r="AK810" s="780"/>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741"/>
      <c r="B815" s="741"/>
      <c r="C815" s="741" t="s">
        <v>30</v>
      </c>
      <c r="D815" s="741"/>
      <c r="E815" s="741"/>
      <c r="F815" s="741"/>
      <c r="G815" s="741"/>
      <c r="H815" s="741"/>
      <c r="I815" s="741"/>
      <c r="J815" s="94" t="s">
        <v>389</v>
      </c>
      <c r="K815" s="201"/>
      <c r="L815" s="201"/>
      <c r="M815" s="201"/>
      <c r="N815" s="201"/>
      <c r="O815" s="201"/>
      <c r="P815" s="280" t="s">
        <v>353</v>
      </c>
      <c r="Q815" s="280"/>
      <c r="R815" s="280"/>
      <c r="S815" s="280"/>
      <c r="T815" s="280"/>
      <c r="U815" s="280"/>
      <c r="V815" s="280"/>
      <c r="W815" s="280"/>
      <c r="X815" s="280"/>
      <c r="Y815" s="219" t="s">
        <v>385</v>
      </c>
      <c r="Z815" s="218"/>
      <c r="AA815" s="218"/>
      <c r="AB815" s="218"/>
      <c r="AC815" s="94" t="s">
        <v>352</v>
      </c>
      <c r="AD815" s="94"/>
      <c r="AE815" s="94"/>
      <c r="AF815" s="94"/>
      <c r="AG815" s="94"/>
      <c r="AH815" s="219" t="s">
        <v>369</v>
      </c>
      <c r="AI815" s="741"/>
      <c r="AJ815" s="741"/>
      <c r="AK815" s="741"/>
      <c r="AL815" s="741" t="s">
        <v>23</v>
      </c>
      <c r="AM815" s="741"/>
      <c r="AN815" s="741"/>
      <c r="AO815" s="823"/>
      <c r="AP815" s="221" t="s">
        <v>390</v>
      </c>
      <c r="AQ815" s="221"/>
      <c r="AR815" s="221"/>
      <c r="AS815" s="221"/>
      <c r="AT815" s="221"/>
      <c r="AU815" s="221"/>
      <c r="AV815" s="221"/>
      <c r="AW815" s="221"/>
      <c r="AX815" s="221"/>
    </row>
    <row r="816" spans="1:50" ht="57" customHeight="1" x14ac:dyDescent="0.2">
      <c r="A816" s="226">
        <v>1</v>
      </c>
      <c r="B816" s="226">
        <v>1</v>
      </c>
      <c r="C816" s="222" t="s">
        <v>446</v>
      </c>
      <c r="D816" s="204"/>
      <c r="E816" s="204"/>
      <c r="F816" s="204"/>
      <c r="G816" s="204"/>
      <c r="H816" s="204"/>
      <c r="I816" s="204"/>
      <c r="J816" s="205">
        <v>1010001143390</v>
      </c>
      <c r="K816" s="206"/>
      <c r="L816" s="206"/>
      <c r="M816" s="206"/>
      <c r="N816" s="206"/>
      <c r="O816" s="206"/>
      <c r="P816" s="223" t="s">
        <v>517</v>
      </c>
      <c r="Q816" s="207"/>
      <c r="R816" s="207"/>
      <c r="S816" s="207"/>
      <c r="T816" s="207"/>
      <c r="U816" s="207"/>
      <c r="V816" s="207"/>
      <c r="W816" s="207"/>
      <c r="X816" s="207"/>
      <c r="Y816" s="208">
        <v>10</v>
      </c>
      <c r="Z816" s="209"/>
      <c r="AA816" s="209"/>
      <c r="AB816" s="210"/>
      <c r="AC816" s="211" t="s">
        <v>480</v>
      </c>
      <c r="AD816" s="211"/>
      <c r="AE816" s="211"/>
      <c r="AF816" s="211"/>
      <c r="AG816" s="211"/>
      <c r="AH816" s="212">
        <v>3</v>
      </c>
      <c r="AI816" s="213"/>
      <c r="AJ816" s="213"/>
      <c r="AK816" s="213"/>
      <c r="AL816" s="214" t="s">
        <v>481</v>
      </c>
      <c r="AM816" s="215"/>
      <c r="AN816" s="215"/>
      <c r="AO816" s="216"/>
      <c r="AP816" s="217" t="s">
        <v>482</v>
      </c>
      <c r="AQ816" s="217"/>
      <c r="AR816" s="217"/>
      <c r="AS816" s="217"/>
      <c r="AT816" s="217"/>
      <c r="AU816" s="217"/>
      <c r="AV816" s="217"/>
      <c r="AW816" s="217"/>
      <c r="AX816" s="217"/>
    </row>
    <row r="817" spans="1:50" ht="30" hidden="1" customHeight="1" x14ac:dyDescent="0.2">
      <c r="A817" s="226">
        <v>2</v>
      </c>
      <c r="B817" s="226">
        <v>1</v>
      </c>
      <c r="C817" s="222"/>
      <c r="D817" s="204"/>
      <c r="E817" s="204"/>
      <c r="F817" s="204"/>
      <c r="G817" s="204"/>
      <c r="H817" s="204"/>
      <c r="I817" s="204"/>
      <c r="J817" s="205"/>
      <c r="K817" s="206"/>
      <c r="L817" s="206"/>
      <c r="M817" s="206"/>
      <c r="N817" s="206"/>
      <c r="O817" s="206"/>
      <c r="P817" s="223"/>
      <c r="Q817" s="207"/>
      <c r="R817" s="207"/>
      <c r="S817" s="207"/>
      <c r="T817" s="207"/>
      <c r="U817" s="207"/>
      <c r="V817" s="207"/>
      <c r="W817" s="207"/>
      <c r="X817" s="207"/>
      <c r="Y817" s="208"/>
      <c r="Z817" s="209"/>
      <c r="AA817" s="209"/>
      <c r="AB817" s="210"/>
      <c r="AC817" s="211"/>
      <c r="AD817" s="211"/>
      <c r="AE817" s="211"/>
      <c r="AF817" s="211"/>
      <c r="AG817" s="211"/>
      <c r="AH817" s="212"/>
      <c r="AI817" s="213"/>
      <c r="AJ817" s="213"/>
      <c r="AK817" s="213"/>
      <c r="AL817" s="214"/>
      <c r="AM817" s="215"/>
      <c r="AN817" s="215"/>
      <c r="AO817" s="216"/>
      <c r="AP817" s="217"/>
      <c r="AQ817" s="217"/>
      <c r="AR817" s="217"/>
      <c r="AS817" s="217"/>
      <c r="AT817" s="217"/>
      <c r="AU817" s="217"/>
      <c r="AV817" s="217"/>
      <c r="AW817" s="217"/>
      <c r="AX817" s="217"/>
    </row>
    <row r="818" spans="1:50" ht="30" hidden="1" customHeight="1" x14ac:dyDescent="0.2">
      <c r="A818" s="226">
        <v>3</v>
      </c>
      <c r="B818" s="226">
        <v>1</v>
      </c>
      <c r="C818" s="222"/>
      <c r="D818" s="204"/>
      <c r="E818" s="204"/>
      <c r="F818" s="204"/>
      <c r="G818" s="204"/>
      <c r="H818" s="204"/>
      <c r="I818" s="204"/>
      <c r="J818" s="205"/>
      <c r="K818" s="206"/>
      <c r="L818" s="206"/>
      <c r="M818" s="206"/>
      <c r="N818" s="206"/>
      <c r="O818" s="206"/>
      <c r="P818" s="223"/>
      <c r="Q818" s="207"/>
      <c r="R818" s="207"/>
      <c r="S818" s="207"/>
      <c r="T818" s="207"/>
      <c r="U818" s="207"/>
      <c r="V818" s="207"/>
      <c r="W818" s="207"/>
      <c r="X818" s="207"/>
      <c r="Y818" s="208"/>
      <c r="Z818" s="209"/>
      <c r="AA818" s="209"/>
      <c r="AB818" s="210"/>
      <c r="AC818" s="211"/>
      <c r="AD818" s="211"/>
      <c r="AE818" s="211"/>
      <c r="AF818" s="211"/>
      <c r="AG818" s="211"/>
      <c r="AH818" s="212"/>
      <c r="AI818" s="213"/>
      <c r="AJ818" s="213"/>
      <c r="AK818" s="213"/>
      <c r="AL818" s="214"/>
      <c r="AM818" s="215"/>
      <c r="AN818" s="215"/>
      <c r="AO818" s="216"/>
      <c r="AP818" s="217"/>
      <c r="AQ818" s="217"/>
      <c r="AR818" s="217"/>
      <c r="AS818" s="217"/>
      <c r="AT818" s="217"/>
      <c r="AU818" s="217"/>
      <c r="AV818" s="217"/>
      <c r="AW818" s="217"/>
      <c r="AX818" s="217"/>
    </row>
    <row r="819" spans="1:50" ht="30" hidden="1" customHeight="1" x14ac:dyDescent="0.2">
      <c r="A819" s="226">
        <v>4</v>
      </c>
      <c r="B819" s="226">
        <v>1</v>
      </c>
      <c r="C819" s="222"/>
      <c r="D819" s="204"/>
      <c r="E819" s="204"/>
      <c r="F819" s="204"/>
      <c r="G819" s="204"/>
      <c r="H819" s="204"/>
      <c r="I819" s="204"/>
      <c r="J819" s="205"/>
      <c r="K819" s="206"/>
      <c r="L819" s="206"/>
      <c r="M819" s="206"/>
      <c r="N819" s="206"/>
      <c r="O819" s="206"/>
      <c r="P819" s="223"/>
      <c r="Q819" s="207"/>
      <c r="R819" s="207"/>
      <c r="S819" s="207"/>
      <c r="T819" s="207"/>
      <c r="U819" s="207"/>
      <c r="V819" s="207"/>
      <c r="W819" s="207"/>
      <c r="X819" s="207"/>
      <c r="Y819" s="208"/>
      <c r="Z819" s="209"/>
      <c r="AA819" s="209"/>
      <c r="AB819" s="210"/>
      <c r="AC819" s="211"/>
      <c r="AD819" s="211"/>
      <c r="AE819" s="211"/>
      <c r="AF819" s="211"/>
      <c r="AG819" s="211"/>
      <c r="AH819" s="212"/>
      <c r="AI819" s="213"/>
      <c r="AJ819" s="213"/>
      <c r="AK819" s="213"/>
      <c r="AL819" s="214"/>
      <c r="AM819" s="215"/>
      <c r="AN819" s="215"/>
      <c r="AO819" s="216"/>
      <c r="AP819" s="217"/>
      <c r="AQ819" s="217"/>
      <c r="AR819" s="217"/>
      <c r="AS819" s="217"/>
      <c r="AT819" s="217"/>
      <c r="AU819" s="217"/>
      <c r="AV819" s="217"/>
      <c r="AW819" s="217"/>
      <c r="AX819" s="217"/>
    </row>
    <row r="820" spans="1:50" ht="30" hidden="1" customHeight="1" x14ac:dyDescent="0.2">
      <c r="A820" s="226">
        <v>5</v>
      </c>
      <c r="B820" s="226">
        <v>1</v>
      </c>
      <c r="C820" s="222"/>
      <c r="D820" s="204"/>
      <c r="E820" s="204"/>
      <c r="F820" s="204"/>
      <c r="G820" s="204"/>
      <c r="H820" s="204"/>
      <c r="I820" s="204"/>
      <c r="J820" s="205"/>
      <c r="K820" s="206"/>
      <c r="L820" s="206"/>
      <c r="M820" s="206"/>
      <c r="N820" s="206"/>
      <c r="O820" s="206"/>
      <c r="P820" s="223"/>
      <c r="Q820" s="207"/>
      <c r="R820" s="207"/>
      <c r="S820" s="207"/>
      <c r="T820" s="207"/>
      <c r="U820" s="207"/>
      <c r="V820" s="207"/>
      <c r="W820" s="207"/>
      <c r="X820" s="207"/>
      <c r="Y820" s="208"/>
      <c r="Z820" s="209"/>
      <c r="AA820" s="209"/>
      <c r="AB820" s="210"/>
      <c r="AC820" s="211"/>
      <c r="AD820" s="211"/>
      <c r="AE820" s="211"/>
      <c r="AF820" s="211"/>
      <c r="AG820" s="211"/>
      <c r="AH820" s="212"/>
      <c r="AI820" s="213"/>
      <c r="AJ820" s="213"/>
      <c r="AK820" s="213"/>
      <c r="AL820" s="214"/>
      <c r="AM820" s="215"/>
      <c r="AN820" s="215"/>
      <c r="AO820" s="216"/>
      <c r="AP820" s="217"/>
      <c r="AQ820" s="217"/>
      <c r="AR820" s="217"/>
      <c r="AS820" s="217"/>
      <c r="AT820" s="217"/>
      <c r="AU820" s="217"/>
      <c r="AV820" s="217"/>
      <c r="AW820" s="217"/>
      <c r="AX820" s="217"/>
    </row>
    <row r="821" spans="1:50" ht="30" hidden="1" customHeight="1" x14ac:dyDescent="0.2">
      <c r="A821" s="226">
        <v>6</v>
      </c>
      <c r="B821" s="226">
        <v>1</v>
      </c>
      <c r="C821" s="222"/>
      <c r="D821" s="204"/>
      <c r="E821" s="204"/>
      <c r="F821" s="204"/>
      <c r="G821" s="204"/>
      <c r="H821" s="204"/>
      <c r="I821" s="204"/>
      <c r="J821" s="205"/>
      <c r="K821" s="206"/>
      <c r="L821" s="206"/>
      <c r="M821" s="206"/>
      <c r="N821" s="206"/>
      <c r="O821" s="206"/>
      <c r="P821" s="223"/>
      <c r="Q821" s="207"/>
      <c r="R821" s="207"/>
      <c r="S821" s="207"/>
      <c r="T821" s="207"/>
      <c r="U821" s="207"/>
      <c r="V821" s="207"/>
      <c r="W821" s="207"/>
      <c r="X821" s="207"/>
      <c r="Y821" s="208"/>
      <c r="Z821" s="209"/>
      <c r="AA821" s="209"/>
      <c r="AB821" s="210"/>
      <c r="AC821" s="211"/>
      <c r="AD821" s="211"/>
      <c r="AE821" s="211"/>
      <c r="AF821" s="211"/>
      <c r="AG821" s="211"/>
      <c r="AH821" s="212"/>
      <c r="AI821" s="213"/>
      <c r="AJ821" s="213"/>
      <c r="AK821" s="213"/>
      <c r="AL821" s="214"/>
      <c r="AM821" s="215"/>
      <c r="AN821" s="215"/>
      <c r="AO821" s="216"/>
      <c r="AP821" s="217"/>
      <c r="AQ821" s="217"/>
      <c r="AR821" s="217"/>
      <c r="AS821" s="217"/>
      <c r="AT821" s="217"/>
      <c r="AU821" s="217"/>
      <c r="AV821" s="217"/>
      <c r="AW821" s="217"/>
      <c r="AX821" s="217"/>
    </row>
    <row r="822" spans="1:50" ht="30" hidden="1" customHeight="1" x14ac:dyDescent="0.2">
      <c r="A822" s="226">
        <v>7</v>
      </c>
      <c r="B822" s="226">
        <v>1</v>
      </c>
      <c r="C822" s="204"/>
      <c r="D822" s="204"/>
      <c r="E822" s="204"/>
      <c r="F822" s="204"/>
      <c r="G822" s="204"/>
      <c r="H822" s="204"/>
      <c r="I822" s="204"/>
      <c r="J822" s="205"/>
      <c r="K822" s="206"/>
      <c r="L822" s="206"/>
      <c r="M822" s="206"/>
      <c r="N822" s="206"/>
      <c r="O822" s="206"/>
      <c r="P822" s="207"/>
      <c r="Q822" s="207"/>
      <c r="R822" s="207"/>
      <c r="S822" s="207"/>
      <c r="T822" s="207"/>
      <c r="U822" s="207"/>
      <c r="V822" s="207"/>
      <c r="W822" s="207"/>
      <c r="X822" s="207"/>
      <c r="Y822" s="208"/>
      <c r="Z822" s="209"/>
      <c r="AA822" s="209"/>
      <c r="AB822" s="210"/>
      <c r="AC822" s="211"/>
      <c r="AD822" s="211"/>
      <c r="AE822" s="211"/>
      <c r="AF822" s="211"/>
      <c r="AG822" s="211"/>
      <c r="AH822" s="212"/>
      <c r="AI822" s="213"/>
      <c r="AJ822" s="213"/>
      <c r="AK822" s="213"/>
      <c r="AL822" s="214"/>
      <c r="AM822" s="215"/>
      <c r="AN822" s="215"/>
      <c r="AO822" s="216"/>
      <c r="AP822" s="217"/>
      <c r="AQ822" s="217"/>
      <c r="AR822" s="217"/>
      <c r="AS822" s="217"/>
      <c r="AT822" s="217"/>
      <c r="AU822" s="217"/>
      <c r="AV822" s="217"/>
      <c r="AW822" s="217"/>
      <c r="AX822" s="217"/>
    </row>
    <row r="823" spans="1:50" ht="30" hidden="1" customHeight="1" x14ac:dyDescent="0.2">
      <c r="A823" s="226">
        <v>8</v>
      </c>
      <c r="B823" s="226">
        <v>1</v>
      </c>
      <c r="C823" s="204"/>
      <c r="D823" s="204"/>
      <c r="E823" s="204"/>
      <c r="F823" s="204"/>
      <c r="G823" s="204"/>
      <c r="H823" s="204"/>
      <c r="I823" s="204"/>
      <c r="J823" s="205"/>
      <c r="K823" s="206"/>
      <c r="L823" s="206"/>
      <c r="M823" s="206"/>
      <c r="N823" s="206"/>
      <c r="O823" s="206"/>
      <c r="P823" s="207"/>
      <c r="Q823" s="207"/>
      <c r="R823" s="207"/>
      <c r="S823" s="207"/>
      <c r="T823" s="207"/>
      <c r="U823" s="207"/>
      <c r="V823" s="207"/>
      <c r="W823" s="207"/>
      <c r="X823" s="207"/>
      <c r="Y823" s="208"/>
      <c r="Z823" s="209"/>
      <c r="AA823" s="209"/>
      <c r="AB823" s="210"/>
      <c r="AC823" s="211"/>
      <c r="AD823" s="211"/>
      <c r="AE823" s="211"/>
      <c r="AF823" s="211"/>
      <c r="AG823" s="211"/>
      <c r="AH823" s="212"/>
      <c r="AI823" s="213"/>
      <c r="AJ823" s="213"/>
      <c r="AK823" s="213"/>
      <c r="AL823" s="214"/>
      <c r="AM823" s="215"/>
      <c r="AN823" s="215"/>
      <c r="AO823" s="216"/>
      <c r="AP823" s="217"/>
      <c r="AQ823" s="217"/>
      <c r="AR823" s="217"/>
      <c r="AS823" s="217"/>
      <c r="AT823" s="217"/>
      <c r="AU823" s="217"/>
      <c r="AV823" s="217"/>
      <c r="AW823" s="217"/>
      <c r="AX823" s="217"/>
    </row>
    <row r="824" spans="1:50" ht="30" hidden="1" customHeight="1" x14ac:dyDescent="0.2">
      <c r="A824" s="226">
        <v>9</v>
      </c>
      <c r="B824" s="226">
        <v>1</v>
      </c>
      <c r="C824" s="204"/>
      <c r="D824" s="204"/>
      <c r="E824" s="204"/>
      <c r="F824" s="204"/>
      <c r="G824" s="204"/>
      <c r="H824" s="204"/>
      <c r="I824" s="204"/>
      <c r="J824" s="205"/>
      <c r="K824" s="206"/>
      <c r="L824" s="206"/>
      <c r="M824" s="206"/>
      <c r="N824" s="206"/>
      <c r="O824" s="206"/>
      <c r="P824" s="207"/>
      <c r="Q824" s="207"/>
      <c r="R824" s="207"/>
      <c r="S824" s="207"/>
      <c r="T824" s="207"/>
      <c r="U824" s="207"/>
      <c r="V824" s="207"/>
      <c r="W824" s="207"/>
      <c r="X824" s="207"/>
      <c r="Y824" s="208"/>
      <c r="Z824" s="209"/>
      <c r="AA824" s="209"/>
      <c r="AB824" s="210"/>
      <c r="AC824" s="211"/>
      <c r="AD824" s="211"/>
      <c r="AE824" s="211"/>
      <c r="AF824" s="211"/>
      <c r="AG824" s="211"/>
      <c r="AH824" s="212"/>
      <c r="AI824" s="213"/>
      <c r="AJ824" s="213"/>
      <c r="AK824" s="213"/>
      <c r="AL824" s="214"/>
      <c r="AM824" s="215"/>
      <c r="AN824" s="215"/>
      <c r="AO824" s="216"/>
      <c r="AP824" s="217"/>
      <c r="AQ824" s="217"/>
      <c r="AR824" s="217"/>
      <c r="AS824" s="217"/>
      <c r="AT824" s="217"/>
      <c r="AU824" s="217"/>
      <c r="AV824" s="217"/>
      <c r="AW824" s="217"/>
      <c r="AX824" s="217"/>
    </row>
    <row r="825" spans="1:50" ht="30" hidden="1" customHeight="1" x14ac:dyDescent="0.2">
      <c r="A825" s="226">
        <v>10</v>
      </c>
      <c r="B825" s="226">
        <v>1</v>
      </c>
      <c r="C825" s="204"/>
      <c r="D825" s="204"/>
      <c r="E825" s="204"/>
      <c r="F825" s="204"/>
      <c r="G825" s="204"/>
      <c r="H825" s="204"/>
      <c r="I825" s="204"/>
      <c r="J825" s="205"/>
      <c r="K825" s="206"/>
      <c r="L825" s="206"/>
      <c r="M825" s="206"/>
      <c r="N825" s="206"/>
      <c r="O825" s="206"/>
      <c r="P825" s="207"/>
      <c r="Q825" s="207"/>
      <c r="R825" s="207"/>
      <c r="S825" s="207"/>
      <c r="T825" s="207"/>
      <c r="U825" s="207"/>
      <c r="V825" s="207"/>
      <c r="W825" s="207"/>
      <c r="X825" s="207"/>
      <c r="Y825" s="208"/>
      <c r="Z825" s="209"/>
      <c r="AA825" s="209"/>
      <c r="AB825" s="210"/>
      <c r="AC825" s="211"/>
      <c r="AD825" s="211"/>
      <c r="AE825" s="211"/>
      <c r="AF825" s="211"/>
      <c r="AG825" s="211"/>
      <c r="AH825" s="212"/>
      <c r="AI825" s="213"/>
      <c r="AJ825" s="213"/>
      <c r="AK825" s="213"/>
      <c r="AL825" s="214"/>
      <c r="AM825" s="215"/>
      <c r="AN825" s="215"/>
      <c r="AO825" s="216"/>
      <c r="AP825" s="217"/>
      <c r="AQ825" s="217"/>
      <c r="AR825" s="217"/>
      <c r="AS825" s="217"/>
      <c r="AT825" s="217"/>
      <c r="AU825" s="217"/>
      <c r="AV825" s="217"/>
      <c r="AW825" s="217"/>
      <c r="AX825" s="217"/>
    </row>
    <row r="826" spans="1:50" ht="30" hidden="1" customHeight="1" x14ac:dyDescent="0.2">
      <c r="A826" s="226">
        <v>11</v>
      </c>
      <c r="B826" s="226">
        <v>1</v>
      </c>
      <c r="C826" s="204"/>
      <c r="D826" s="204"/>
      <c r="E826" s="204"/>
      <c r="F826" s="204"/>
      <c r="G826" s="204"/>
      <c r="H826" s="204"/>
      <c r="I826" s="204"/>
      <c r="J826" s="205"/>
      <c r="K826" s="206"/>
      <c r="L826" s="206"/>
      <c r="M826" s="206"/>
      <c r="N826" s="206"/>
      <c r="O826" s="206"/>
      <c r="P826" s="207"/>
      <c r="Q826" s="207"/>
      <c r="R826" s="207"/>
      <c r="S826" s="207"/>
      <c r="T826" s="207"/>
      <c r="U826" s="207"/>
      <c r="V826" s="207"/>
      <c r="W826" s="207"/>
      <c r="X826" s="207"/>
      <c r="Y826" s="208"/>
      <c r="Z826" s="209"/>
      <c r="AA826" s="209"/>
      <c r="AB826" s="210"/>
      <c r="AC826" s="211"/>
      <c r="AD826" s="211"/>
      <c r="AE826" s="211"/>
      <c r="AF826" s="211"/>
      <c r="AG826" s="211"/>
      <c r="AH826" s="212"/>
      <c r="AI826" s="213"/>
      <c r="AJ826" s="213"/>
      <c r="AK826" s="213"/>
      <c r="AL826" s="214"/>
      <c r="AM826" s="215"/>
      <c r="AN826" s="215"/>
      <c r="AO826" s="216"/>
      <c r="AP826" s="217"/>
      <c r="AQ826" s="217"/>
      <c r="AR826" s="217"/>
      <c r="AS826" s="217"/>
      <c r="AT826" s="217"/>
      <c r="AU826" s="217"/>
      <c r="AV826" s="217"/>
      <c r="AW826" s="217"/>
      <c r="AX826" s="217"/>
    </row>
    <row r="827" spans="1:50" ht="30" hidden="1" customHeight="1" x14ac:dyDescent="0.2">
      <c r="A827" s="226">
        <v>12</v>
      </c>
      <c r="B827" s="226">
        <v>1</v>
      </c>
      <c r="C827" s="204"/>
      <c r="D827" s="204"/>
      <c r="E827" s="204"/>
      <c r="F827" s="204"/>
      <c r="G827" s="204"/>
      <c r="H827" s="204"/>
      <c r="I827" s="204"/>
      <c r="J827" s="205"/>
      <c r="K827" s="206"/>
      <c r="L827" s="206"/>
      <c r="M827" s="206"/>
      <c r="N827" s="206"/>
      <c r="O827" s="206"/>
      <c r="P827" s="207"/>
      <c r="Q827" s="207"/>
      <c r="R827" s="207"/>
      <c r="S827" s="207"/>
      <c r="T827" s="207"/>
      <c r="U827" s="207"/>
      <c r="V827" s="207"/>
      <c r="W827" s="207"/>
      <c r="X827" s="207"/>
      <c r="Y827" s="208"/>
      <c r="Z827" s="209"/>
      <c r="AA827" s="209"/>
      <c r="AB827" s="210"/>
      <c r="AC827" s="211"/>
      <c r="AD827" s="211"/>
      <c r="AE827" s="211"/>
      <c r="AF827" s="211"/>
      <c r="AG827" s="211"/>
      <c r="AH827" s="212"/>
      <c r="AI827" s="213"/>
      <c r="AJ827" s="213"/>
      <c r="AK827" s="213"/>
      <c r="AL827" s="214"/>
      <c r="AM827" s="215"/>
      <c r="AN827" s="215"/>
      <c r="AO827" s="216"/>
      <c r="AP827" s="217"/>
      <c r="AQ827" s="217"/>
      <c r="AR827" s="217"/>
      <c r="AS827" s="217"/>
      <c r="AT827" s="217"/>
      <c r="AU827" s="217"/>
      <c r="AV827" s="217"/>
      <c r="AW827" s="217"/>
      <c r="AX827" s="217"/>
    </row>
    <row r="828" spans="1:50" ht="30" hidden="1" customHeight="1" x14ac:dyDescent="0.2">
      <c r="A828" s="226">
        <v>13</v>
      </c>
      <c r="B828" s="226">
        <v>1</v>
      </c>
      <c r="C828" s="204"/>
      <c r="D828" s="204"/>
      <c r="E828" s="204"/>
      <c r="F828" s="204"/>
      <c r="G828" s="204"/>
      <c r="H828" s="204"/>
      <c r="I828" s="204"/>
      <c r="J828" s="205"/>
      <c r="K828" s="206"/>
      <c r="L828" s="206"/>
      <c r="M828" s="206"/>
      <c r="N828" s="206"/>
      <c r="O828" s="206"/>
      <c r="P828" s="207"/>
      <c r="Q828" s="207"/>
      <c r="R828" s="207"/>
      <c r="S828" s="207"/>
      <c r="T828" s="207"/>
      <c r="U828" s="207"/>
      <c r="V828" s="207"/>
      <c r="W828" s="207"/>
      <c r="X828" s="207"/>
      <c r="Y828" s="208"/>
      <c r="Z828" s="209"/>
      <c r="AA828" s="209"/>
      <c r="AB828" s="210"/>
      <c r="AC828" s="211"/>
      <c r="AD828" s="211"/>
      <c r="AE828" s="211"/>
      <c r="AF828" s="211"/>
      <c r="AG828" s="211"/>
      <c r="AH828" s="212"/>
      <c r="AI828" s="213"/>
      <c r="AJ828" s="213"/>
      <c r="AK828" s="213"/>
      <c r="AL828" s="214"/>
      <c r="AM828" s="215"/>
      <c r="AN828" s="215"/>
      <c r="AO828" s="216"/>
      <c r="AP828" s="217"/>
      <c r="AQ828" s="217"/>
      <c r="AR828" s="217"/>
      <c r="AS828" s="217"/>
      <c r="AT828" s="217"/>
      <c r="AU828" s="217"/>
      <c r="AV828" s="217"/>
      <c r="AW828" s="217"/>
      <c r="AX828" s="217"/>
    </row>
    <row r="829" spans="1:50" ht="30" hidden="1" customHeight="1" x14ac:dyDescent="0.2">
      <c r="A829" s="226">
        <v>14</v>
      </c>
      <c r="B829" s="226">
        <v>1</v>
      </c>
      <c r="C829" s="204"/>
      <c r="D829" s="204"/>
      <c r="E829" s="204"/>
      <c r="F829" s="204"/>
      <c r="G829" s="204"/>
      <c r="H829" s="204"/>
      <c r="I829" s="204"/>
      <c r="J829" s="205"/>
      <c r="K829" s="206"/>
      <c r="L829" s="206"/>
      <c r="M829" s="206"/>
      <c r="N829" s="206"/>
      <c r="O829" s="206"/>
      <c r="P829" s="207"/>
      <c r="Q829" s="207"/>
      <c r="R829" s="207"/>
      <c r="S829" s="207"/>
      <c r="T829" s="207"/>
      <c r="U829" s="207"/>
      <c r="V829" s="207"/>
      <c r="W829" s="207"/>
      <c r="X829" s="207"/>
      <c r="Y829" s="208"/>
      <c r="Z829" s="209"/>
      <c r="AA829" s="209"/>
      <c r="AB829" s="210"/>
      <c r="AC829" s="211"/>
      <c r="AD829" s="211"/>
      <c r="AE829" s="211"/>
      <c r="AF829" s="211"/>
      <c r="AG829" s="211"/>
      <c r="AH829" s="212"/>
      <c r="AI829" s="213"/>
      <c r="AJ829" s="213"/>
      <c r="AK829" s="213"/>
      <c r="AL829" s="214"/>
      <c r="AM829" s="215"/>
      <c r="AN829" s="215"/>
      <c r="AO829" s="216"/>
      <c r="AP829" s="217"/>
      <c r="AQ829" s="217"/>
      <c r="AR829" s="217"/>
      <c r="AS829" s="217"/>
      <c r="AT829" s="217"/>
      <c r="AU829" s="217"/>
      <c r="AV829" s="217"/>
      <c r="AW829" s="217"/>
      <c r="AX829" s="217"/>
    </row>
    <row r="830" spans="1:50" ht="30" hidden="1" customHeight="1" x14ac:dyDescent="0.2">
      <c r="A830" s="226">
        <v>15</v>
      </c>
      <c r="B830" s="226">
        <v>1</v>
      </c>
      <c r="C830" s="204"/>
      <c r="D830" s="204"/>
      <c r="E830" s="204"/>
      <c r="F830" s="204"/>
      <c r="G830" s="204"/>
      <c r="H830" s="204"/>
      <c r="I830" s="204"/>
      <c r="J830" s="205"/>
      <c r="K830" s="206"/>
      <c r="L830" s="206"/>
      <c r="M830" s="206"/>
      <c r="N830" s="206"/>
      <c r="O830" s="206"/>
      <c r="P830" s="207"/>
      <c r="Q830" s="207"/>
      <c r="R830" s="207"/>
      <c r="S830" s="207"/>
      <c r="T830" s="207"/>
      <c r="U830" s="207"/>
      <c r="V830" s="207"/>
      <c r="W830" s="207"/>
      <c r="X830" s="207"/>
      <c r="Y830" s="208"/>
      <c r="Z830" s="209"/>
      <c r="AA830" s="209"/>
      <c r="AB830" s="210"/>
      <c r="AC830" s="211"/>
      <c r="AD830" s="211"/>
      <c r="AE830" s="211"/>
      <c r="AF830" s="211"/>
      <c r="AG830" s="211"/>
      <c r="AH830" s="212"/>
      <c r="AI830" s="213"/>
      <c r="AJ830" s="213"/>
      <c r="AK830" s="213"/>
      <c r="AL830" s="214"/>
      <c r="AM830" s="215"/>
      <c r="AN830" s="215"/>
      <c r="AO830" s="216"/>
      <c r="AP830" s="217"/>
      <c r="AQ830" s="217"/>
      <c r="AR830" s="217"/>
      <c r="AS830" s="217"/>
      <c r="AT830" s="217"/>
      <c r="AU830" s="217"/>
      <c r="AV830" s="217"/>
      <c r="AW830" s="217"/>
      <c r="AX830" s="217"/>
    </row>
    <row r="831" spans="1:50" ht="30" hidden="1" customHeight="1" x14ac:dyDescent="0.2">
      <c r="A831" s="226">
        <v>16</v>
      </c>
      <c r="B831" s="226">
        <v>1</v>
      </c>
      <c r="C831" s="204"/>
      <c r="D831" s="204"/>
      <c r="E831" s="204"/>
      <c r="F831" s="204"/>
      <c r="G831" s="204"/>
      <c r="H831" s="204"/>
      <c r="I831" s="204"/>
      <c r="J831" s="205"/>
      <c r="K831" s="206"/>
      <c r="L831" s="206"/>
      <c r="M831" s="206"/>
      <c r="N831" s="206"/>
      <c r="O831" s="206"/>
      <c r="P831" s="207"/>
      <c r="Q831" s="207"/>
      <c r="R831" s="207"/>
      <c r="S831" s="207"/>
      <c r="T831" s="207"/>
      <c r="U831" s="207"/>
      <c r="V831" s="207"/>
      <c r="W831" s="207"/>
      <c r="X831" s="207"/>
      <c r="Y831" s="208"/>
      <c r="Z831" s="209"/>
      <c r="AA831" s="209"/>
      <c r="AB831" s="210"/>
      <c r="AC831" s="211"/>
      <c r="AD831" s="211"/>
      <c r="AE831" s="211"/>
      <c r="AF831" s="211"/>
      <c r="AG831" s="211"/>
      <c r="AH831" s="212"/>
      <c r="AI831" s="213"/>
      <c r="AJ831" s="213"/>
      <c r="AK831" s="213"/>
      <c r="AL831" s="214"/>
      <c r="AM831" s="215"/>
      <c r="AN831" s="215"/>
      <c r="AO831" s="216"/>
      <c r="AP831" s="217"/>
      <c r="AQ831" s="217"/>
      <c r="AR831" s="217"/>
      <c r="AS831" s="217"/>
      <c r="AT831" s="217"/>
      <c r="AU831" s="217"/>
      <c r="AV831" s="217"/>
      <c r="AW831" s="217"/>
      <c r="AX831" s="217"/>
    </row>
    <row r="832" spans="1:50" ht="30" hidden="1" customHeight="1" x14ac:dyDescent="0.2">
      <c r="A832" s="226">
        <v>17</v>
      </c>
      <c r="B832" s="226">
        <v>1</v>
      </c>
      <c r="C832" s="204"/>
      <c r="D832" s="204"/>
      <c r="E832" s="204"/>
      <c r="F832" s="204"/>
      <c r="G832" s="204"/>
      <c r="H832" s="204"/>
      <c r="I832" s="204"/>
      <c r="J832" s="205"/>
      <c r="K832" s="206"/>
      <c r="L832" s="206"/>
      <c r="M832" s="206"/>
      <c r="N832" s="206"/>
      <c r="O832" s="206"/>
      <c r="P832" s="207"/>
      <c r="Q832" s="207"/>
      <c r="R832" s="207"/>
      <c r="S832" s="207"/>
      <c r="T832" s="207"/>
      <c r="U832" s="207"/>
      <c r="V832" s="207"/>
      <c r="W832" s="207"/>
      <c r="X832" s="207"/>
      <c r="Y832" s="208"/>
      <c r="Z832" s="209"/>
      <c r="AA832" s="209"/>
      <c r="AB832" s="210"/>
      <c r="AC832" s="211"/>
      <c r="AD832" s="211"/>
      <c r="AE832" s="211"/>
      <c r="AF832" s="211"/>
      <c r="AG832" s="211"/>
      <c r="AH832" s="212"/>
      <c r="AI832" s="213"/>
      <c r="AJ832" s="213"/>
      <c r="AK832" s="213"/>
      <c r="AL832" s="214"/>
      <c r="AM832" s="215"/>
      <c r="AN832" s="215"/>
      <c r="AO832" s="216"/>
      <c r="AP832" s="217"/>
      <c r="AQ832" s="217"/>
      <c r="AR832" s="217"/>
      <c r="AS832" s="217"/>
      <c r="AT832" s="217"/>
      <c r="AU832" s="217"/>
      <c r="AV832" s="217"/>
      <c r="AW832" s="217"/>
      <c r="AX832" s="217"/>
    </row>
    <row r="833" spans="1:50" ht="30" hidden="1" customHeight="1" x14ac:dyDescent="0.2">
      <c r="A833" s="226">
        <v>18</v>
      </c>
      <c r="B833" s="226">
        <v>1</v>
      </c>
      <c r="C833" s="204"/>
      <c r="D833" s="204"/>
      <c r="E833" s="204"/>
      <c r="F833" s="204"/>
      <c r="G833" s="204"/>
      <c r="H833" s="204"/>
      <c r="I833" s="204"/>
      <c r="J833" s="205"/>
      <c r="K833" s="206"/>
      <c r="L833" s="206"/>
      <c r="M833" s="206"/>
      <c r="N833" s="206"/>
      <c r="O833" s="206"/>
      <c r="P833" s="207"/>
      <c r="Q833" s="207"/>
      <c r="R833" s="207"/>
      <c r="S833" s="207"/>
      <c r="T833" s="207"/>
      <c r="U833" s="207"/>
      <c r="V833" s="207"/>
      <c r="W833" s="207"/>
      <c r="X833" s="207"/>
      <c r="Y833" s="208"/>
      <c r="Z833" s="209"/>
      <c r="AA833" s="209"/>
      <c r="AB833" s="210"/>
      <c r="AC833" s="211"/>
      <c r="AD833" s="211"/>
      <c r="AE833" s="211"/>
      <c r="AF833" s="211"/>
      <c r="AG833" s="211"/>
      <c r="AH833" s="212"/>
      <c r="AI833" s="213"/>
      <c r="AJ833" s="213"/>
      <c r="AK833" s="213"/>
      <c r="AL833" s="214"/>
      <c r="AM833" s="215"/>
      <c r="AN833" s="215"/>
      <c r="AO833" s="216"/>
      <c r="AP833" s="217"/>
      <c r="AQ833" s="217"/>
      <c r="AR833" s="217"/>
      <c r="AS833" s="217"/>
      <c r="AT833" s="217"/>
      <c r="AU833" s="217"/>
      <c r="AV833" s="217"/>
      <c r="AW833" s="217"/>
      <c r="AX833" s="217"/>
    </row>
    <row r="834" spans="1:50" ht="30" hidden="1" customHeight="1" x14ac:dyDescent="0.2">
      <c r="A834" s="226">
        <v>19</v>
      </c>
      <c r="B834" s="226">
        <v>1</v>
      </c>
      <c r="C834" s="204"/>
      <c r="D834" s="204"/>
      <c r="E834" s="204"/>
      <c r="F834" s="204"/>
      <c r="G834" s="204"/>
      <c r="H834" s="204"/>
      <c r="I834" s="204"/>
      <c r="J834" s="205"/>
      <c r="K834" s="206"/>
      <c r="L834" s="206"/>
      <c r="M834" s="206"/>
      <c r="N834" s="206"/>
      <c r="O834" s="206"/>
      <c r="P834" s="207"/>
      <c r="Q834" s="207"/>
      <c r="R834" s="207"/>
      <c r="S834" s="207"/>
      <c r="T834" s="207"/>
      <c r="U834" s="207"/>
      <c r="V834" s="207"/>
      <c r="W834" s="207"/>
      <c r="X834" s="207"/>
      <c r="Y834" s="208"/>
      <c r="Z834" s="209"/>
      <c r="AA834" s="209"/>
      <c r="AB834" s="210"/>
      <c r="AC834" s="211"/>
      <c r="AD834" s="211"/>
      <c r="AE834" s="211"/>
      <c r="AF834" s="211"/>
      <c r="AG834" s="211"/>
      <c r="AH834" s="212"/>
      <c r="AI834" s="213"/>
      <c r="AJ834" s="213"/>
      <c r="AK834" s="213"/>
      <c r="AL834" s="214"/>
      <c r="AM834" s="215"/>
      <c r="AN834" s="215"/>
      <c r="AO834" s="216"/>
      <c r="AP834" s="217"/>
      <c r="AQ834" s="217"/>
      <c r="AR834" s="217"/>
      <c r="AS834" s="217"/>
      <c r="AT834" s="217"/>
      <c r="AU834" s="217"/>
      <c r="AV834" s="217"/>
      <c r="AW834" s="217"/>
      <c r="AX834" s="217"/>
    </row>
    <row r="835" spans="1:50" ht="30" hidden="1" customHeight="1" x14ac:dyDescent="0.2">
      <c r="A835" s="226">
        <v>20</v>
      </c>
      <c r="B835" s="226">
        <v>1</v>
      </c>
      <c r="C835" s="204"/>
      <c r="D835" s="204"/>
      <c r="E835" s="204"/>
      <c r="F835" s="204"/>
      <c r="G835" s="204"/>
      <c r="H835" s="204"/>
      <c r="I835" s="204"/>
      <c r="J835" s="205"/>
      <c r="K835" s="206"/>
      <c r="L835" s="206"/>
      <c r="M835" s="206"/>
      <c r="N835" s="206"/>
      <c r="O835" s="206"/>
      <c r="P835" s="207"/>
      <c r="Q835" s="207"/>
      <c r="R835" s="207"/>
      <c r="S835" s="207"/>
      <c r="T835" s="207"/>
      <c r="U835" s="207"/>
      <c r="V835" s="207"/>
      <c r="W835" s="207"/>
      <c r="X835" s="207"/>
      <c r="Y835" s="208"/>
      <c r="Z835" s="209"/>
      <c r="AA835" s="209"/>
      <c r="AB835" s="210"/>
      <c r="AC835" s="211"/>
      <c r="AD835" s="211"/>
      <c r="AE835" s="211"/>
      <c r="AF835" s="211"/>
      <c r="AG835" s="211"/>
      <c r="AH835" s="212"/>
      <c r="AI835" s="213"/>
      <c r="AJ835" s="213"/>
      <c r="AK835" s="213"/>
      <c r="AL835" s="214"/>
      <c r="AM835" s="215"/>
      <c r="AN835" s="215"/>
      <c r="AO835" s="216"/>
      <c r="AP835" s="217"/>
      <c r="AQ835" s="217"/>
      <c r="AR835" s="217"/>
      <c r="AS835" s="217"/>
      <c r="AT835" s="217"/>
      <c r="AU835" s="217"/>
      <c r="AV835" s="217"/>
      <c r="AW835" s="217"/>
      <c r="AX835" s="217"/>
    </row>
    <row r="836" spans="1:50" ht="30" hidden="1" customHeight="1" x14ac:dyDescent="0.2">
      <c r="A836" s="226">
        <v>21</v>
      </c>
      <c r="B836" s="226">
        <v>1</v>
      </c>
      <c r="C836" s="204"/>
      <c r="D836" s="204"/>
      <c r="E836" s="204"/>
      <c r="F836" s="204"/>
      <c r="G836" s="204"/>
      <c r="H836" s="204"/>
      <c r="I836" s="204"/>
      <c r="J836" s="205"/>
      <c r="K836" s="206"/>
      <c r="L836" s="206"/>
      <c r="M836" s="206"/>
      <c r="N836" s="206"/>
      <c r="O836" s="206"/>
      <c r="P836" s="207"/>
      <c r="Q836" s="207"/>
      <c r="R836" s="207"/>
      <c r="S836" s="207"/>
      <c r="T836" s="207"/>
      <c r="U836" s="207"/>
      <c r="V836" s="207"/>
      <c r="W836" s="207"/>
      <c r="X836" s="207"/>
      <c r="Y836" s="208"/>
      <c r="Z836" s="209"/>
      <c r="AA836" s="209"/>
      <c r="AB836" s="210"/>
      <c r="AC836" s="211"/>
      <c r="AD836" s="211"/>
      <c r="AE836" s="211"/>
      <c r="AF836" s="211"/>
      <c r="AG836" s="211"/>
      <c r="AH836" s="212"/>
      <c r="AI836" s="213"/>
      <c r="AJ836" s="213"/>
      <c r="AK836" s="213"/>
      <c r="AL836" s="214"/>
      <c r="AM836" s="215"/>
      <c r="AN836" s="215"/>
      <c r="AO836" s="216"/>
      <c r="AP836" s="217"/>
      <c r="AQ836" s="217"/>
      <c r="AR836" s="217"/>
      <c r="AS836" s="217"/>
      <c r="AT836" s="217"/>
      <c r="AU836" s="217"/>
      <c r="AV836" s="217"/>
      <c r="AW836" s="217"/>
      <c r="AX836" s="217"/>
    </row>
    <row r="837" spans="1:50" ht="30" hidden="1" customHeight="1" x14ac:dyDescent="0.2">
      <c r="A837" s="226">
        <v>22</v>
      </c>
      <c r="B837" s="226">
        <v>1</v>
      </c>
      <c r="C837" s="204"/>
      <c r="D837" s="204"/>
      <c r="E837" s="204"/>
      <c r="F837" s="204"/>
      <c r="G837" s="204"/>
      <c r="H837" s="204"/>
      <c r="I837" s="204"/>
      <c r="J837" s="205"/>
      <c r="K837" s="206"/>
      <c r="L837" s="206"/>
      <c r="M837" s="206"/>
      <c r="N837" s="206"/>
      <c r="O837" s="206"/>
      <c r="P837" s="207"/>
      <c r="Q837" s="207"/>
      <c r="R837" s="207"/>
      <c r="S837" s="207"/>
      <c r="T837" s="207"/>
      <c r="U837" s="207"/>
      <c r="V837" s="207"/>
      <c r="W837" s="207"/>
      <c r="X837" s="207"/>
      <c r="Y837" s="208"/>
      <c r="Z837" s="209"/>
      <c r="AA837" s="209"/>
      <c r="AB837" s="210"/>
      <c r="AC837" s="211"/>
      <c r="AD837" s="211"/>
      <c r="AE837" s="211"/>
      <c r="AF837" s="211"/>
      <c r="AG837" s="211"/>
      <c r="AH837" s="212"/>
      <c r="AI837" s="213"/>
      <c r="AJ837" s="213"/>
      <c r="AK837" s="213"/>
      <c r="AL837" s="214"/>
      <c r="AM837" s="215"/>
      <c r="AN837" s="215"/>
      <c r="AO837" s="216"/>
      <c r="AP837" s="217"/>
      <c r="AQ837" s="217"/>
      <c r="AR837" s="217"/>
      <c r="AS837" s="217"/>
      <c r="AT837" s="217"/>
      <c r="AU837" s="217"/>
      <c r="AV837" s="217"/>
      <c r="AW837" s="217"/>
      <c r="AX837" s="217"/>
    </row>
    <row r="838" spans="1:50" ht="30" hidden="1" customHeight="1" x14ac:dyDescent="0.2">
      <c r="A838" s="226">
        <v>23</v>
      </c>
      <c r="B838" s="226">
        <v>1</v>
      </c>
      <c r="C838" s="204"/>
      <c r="D838" s="204"/>
      <c r="E838" s="204"/>
      <c r="F838" s="204"/>
      <c r="G838" s="204"/>
      <c r="H838" s="204"/>
      <c r="I838" s="204"/>
      <c r="J838" s="205"/>
      <c r="K838" s="206"/>
      <c r="L838" s="206"/>
      <c r="M838" s="206"/>
      <c r="N838" s="206"/>
      <c r="O838" s="206"/>
      <c r="P838" s="207"/>
      <c r="Q838" s="207"/>
      <c r="R838" s="207"/>
      <c r="S838" s="207"/>
      <c r="T838" s="207"/>
      <c r="U838" s="207"/>
      <c r="V838" s="207"/>
      <c r="W838" s="207"/>
      <c r="X838" s="207"/>
      <c r="Y838" s="208"/>
      <c r="Z838" s="209"/>
      <c r="AA838" s="209"/>
      <c r="AB838" s="210"/>
      <c r="AC838" s="211"/>
      <c r="AD838" s="211"/>
      <c r="AE838" s="211"/>
      <c r="AF838" s="211"/>
      <c r="AG838" s="211"/>
      <c r="AH838" s="212"/>
      <c r="AI838" s="213"/>
      <c r="AJ838" s="213"/>
      <c r="AK838" s="213"/>
      <c r="AL838" s="214"/>
      <c r="AM838" s="215"/>
      <c r="AN838" s="215"/>
      <c r="AO838" s="216"/>
      <c r="AP838" s="217"/>
      <c r="AQ838" s="217"/>
      <c r="AR838" s="217"/>
      <c r="AS838" s="217"/>
      <c r="AT838" s="217"/>
      <c r="AU838" s="217"/>
      <c r="AV838" s="217"/>
      <c r="AW838" s="217"/>
      <c r="AX838" s="217"/>
    </row>
    <row r="839" spans="1:50" ht="30" hidden="1" customHeight="1" x14ac:dyDescent="0.2">
      <c r="A839" s="226">
        <v>24</v>
      </c>
      <c r="B839" s="226">
        <v>1</v>
      </c>
      <c r="C839" s="204"/>
      <c r="D839" s="204"/>
      <c r="E839" s="204"/>
      <c r="F839" s="204"/>
      <c r="G839" s="204"/>
      <c r="H839" s="204"/>
      <c r="I839" s="204"/>
      <c r="J839" s="205"/>
      <c r="K839" s="206"/>
      <c r="L839" s="206"/>
      <c r="M839" s="206"/>
      <c r="N839" s="206"/>
      <c r="O839" s="206"/>
      <c r="P839" s="207"/>
      <c r="Q839" s="207"/>
      <c r="R839" s="207"/>
      <c r="S839" s="207"/>
      <c r="T839" s="207"/>
      <c r="U839" s="207"/>
      <c r="V839" s="207"/>
      <c r="W839" s="207"/>
      <c r="X839" s="207"/>
      <c r="Y839" s="208"/>
      <c r="Z839" s="209"/>
      <c r="AA839" s="209"/>
      <c r="AB839" s="210"/>
      <c r="AC839" s="211"/>
      <c r="AD839" s="211"/>
      <c r="AE839" s="211"/>
      <c r="AF839" s="211"/>
      <c r="AG839" s="211"/>
      <c r="AH839" s="212"/>
      <c r="AI839" s="213"/>
      <c r="AJ839" s="213"/>
      <c r="AK839" s="213"/>
      <c r="AL839" s="214"/>
      <c r="AM839" s="215"/>
      <c r="AN839" s="215"/>
      <c r="AO839" s="216"/>
      <c r="AP839" s="217"/>
      <c r="AQ839" s="217"/>
      <c r="AR839" s="217"/>
      <c r="AS839" s="217"/>
      <c r="AT839" s="217"/>
      <c r="AU839" s="217"/>
      <c r="AV839" s="217"/>
      <c r="AW839" s="217"/>
      <c r="AX839" s="217"/>
    </row>
    <row r="840" spans="1:50" ht="30" hidden="1" customHeight="1" x14ac:dyDescent="0.2">
      <c r="A840" s="226">
        <v>25</v>
      </c>
      <c r="B840" s="226">
        <v>1</v>
      </c>
      <c r="C840" s="204"/>
      <c r="D840" s="204"/>
      <c r="E840" s="204"/>
      <c r="F840" s="204"/>
      <c r="G840" s="204"/>
      <c r="H840" s="204"/>
      <c r="I840" s="204"/>
      <c r="J840" s="205"/>
      <c r="K840" s="206"/>
      <c r="L840" s="206"/>
      <c r="M840" s="206"/>
      <c r="N840" s="206"/>
      <c r="O840" s="206"/>
      <c r="P840" s="207"/>
      <c r="Q840" s="207"/>
      <c r="R840" s="207"/>
      <c r="S840" s="207"/>
      <c r="T840" s="207"/>
      <c r="U840" s="207"/>
      <c r="V840" s="207"/>
      <c r="W840" s="207"/>
      <c r="X840" s="207"/>
      <c r="Y840" s="208"/>
      <c r="Z840" s="209"/>
      <c r="AA840" s="209"/>
      <c r="AB840" s="210"/>
      <c r="AC840" s="211"/>
      <c r="AD840" s="211"/>
      <c r="AE840" s="211"/>
      <c r="AF840" s="211"/>
      <c r="AG840" s="211"/>
      <c r="AH840" s="212"/>
      <c r="AI840" s="213"/>
      <c r="AJ840" s="213"/>
      <c r="AK840" s="213"/>
      <c r="AL840" s="214"/>
      <c r="AM840" s="215"/>
      <c r="AN840" s="215"/>
      <c r="AO840" s="216"/>
      <c r="AP840" s="217"/>
      <c r="AQ840" s="217"/>
      <c r="AR840" s="217"/>
      <c r="AS840" s="217"/>
      <c r="AT840" s="217"/>
      <c r="AU840" s="217"/>
      <c r="AV840" s="217"/>
      <c r="AW840" s="217"/>
      <c r="AX840" s="217"/>
    </row>
    <row r="841" spans="1:50" ht="30" hidden="1" customHeight="1" x14ac:dyDescent="0.2">
      <c r="A841" s="226">
        <v>26</v>
      </c>
      <c r="B841" s="226">
        <v>1</v>
      </c>
      <c r="C841" s="204"/>
      <c r="D841" s="204"/>
      <c r="E841" s="204"/>
      <c r="F841" s="204"/>
      <c r="G841" s="204"/>
      <c r="H841" s="204"/>
      <c r="I841" s="204"/>
      <c r="J841" s="205"/>
      <c r="K841" s="206"/>
      <c r="L841" s="206"/>
      <c r="M841" s="206"/>
      <c r="N841" s="206"/>
      <c r="O841" s="206"/>
      <c r="P841" s="207"/>
      <c r="Q841" s="207"/>
      <c r="R841" s="207"/>
      <c r="S841" s="207"/>
      <c r="T841" s="207"/>
      <c r="U841" s="207"/>
      <c r="V841" s="207"/>
      <c r="W841" s="207"/>
      <c r="X841" s="207"/>
      <c r="Y841" s="208"/>
      <c r="Z841" s="209"/>
      <c r="AA841" s="209"/>
      <c r="AB841" s="210"/>
      <c r="AC841" s="211"/>
      <c r="AD841" s="211"/>
      <c r="AE841" s="211"/>
      <c r="AF841" s="211"/>
      <c r="AG841" s="211"/>
      <c r="AH841" s="212"/>
      <c r="AI841" s="213"/>
      <c r="AJ841" s="213"/>
      <c r="AK841" s="213"/>
      <c r="AL841" s="214"/>
      <c r="AM841" s="215"/>
      <c r="AN841" s="215"/>
      <c r="AO841" s="216"/>
      <c r="AP841" s="217"/>
      <c r="AQ841" s="217"/>
      <c r="AR841" s="217"/>
      <c r="AS841" s="217"/>
      <c r="AT841" s="217"/>
      <c r="AU841" s="217"/>
      <c r="AV841" s="217"/>
      <c r="AW841" s="217"/>
      <c r="AX841" s="217"/>
    </row>
    <row r="842" spans="1:50" ht="30" hidden="1" customHeight="1" x14ac:dyDescent="0.2">
      <c r="A842" s="226">
        <v>27</v>
      </c>
      <c r="B842" s="226">
        <v>1</v>
      </c>
      <c r="C842" s="204"/>
      <c r="D842" s="204"/>
      <c r="E842" s="204"/>
      <c r="F842" s="204"/>
      <c r="G842" s="204"/>
      <c r="H842" s="204"/>
      <c r="I842" s="204"/>
      <c r="J842" s="205"/>
      <c r="K842" s="206"/>
      <c r="L842" s="206"/>
      <c r="M842" s="206"/>
      <c r="N842" s="206"/>
      <c r="O842" s="206"/>
      <c r="P842" s="207"/>
      <c r="Q842" s="207"/>
      <c r="R842" s="207"/>
      <c r="S842" s="207"/>
      <c r="T842" s="207"/>
      <c r="U842" s="207"/>
      <c r="V842" s="207"/>
      <c r="W842" s="207"/>
      <c r="X842" s="207"/>
      <c r="Y842" s="208"/>
      <c r="Z842" s="209"/>
      <c r="AA842" s="209"/>
      <c r="AB842" s="210"/>
      <c r="AC842" s="211"/>
      <c r="AD842" s="211"/>
      <c r="AE842" s="211"/>
      <c r="AF842" s="211"/>
      <c r="AG842" s="211"/>
      <c r="AH842" s="212"/>
      <c r="AI842" s="213"/>
      <c r="AJ842" s="213"/>
      <c r="AK842" s="213"/>
      <c r="AL842" s="214"/>
      <c r="AM842" s="215"/>
      <c r="AN842" s="215"/>
      <c r="AO842" s="216"/>
      <c r="AP842" s="217"/>
      <c r="AQ842" s="217"/>
      <c r="AR842" s="217"/>
      <c r="AS842" s="217"/>
      <c r="AT842" s="217"/>
      <c r="AU842" s="217"/>
      <c r="AV842" s="217"/>
      <c r="AW842" s="217"/>
      <c r="AX842" s="217"/>
    </row>
    <row r="843" spans="1:50" ht="30" hidden="1" customHeight="1" x14ac:dyDescent="0.2">
      <c r="A843" s="226">
        <v>28</v>
      </c>
      <c r="B843" s="226">
        <v>1</v>
      </c>
      <c r="C843" s="204"/>
      <c r="D843" s="204"/>
      <c r="E843" s="204"/>
      <c r="F843" s="204"/>
      <c r="G843" s="204"/>
      <c r="H843" s="204"/>
      <c r="I843" s="204"/>
      <c r="J843" s="205"/>
      <c r="K843" s="206"/>
      <c r="L843" s="206"/>
      <c r="M843" s="206"/>
      <c r="N843" s="206"/>
      <c r="O843" s="206"/>
      <c r="P843" s="207"/>
      <c r="Q843" s="207"/>
      <c r="R843" s="207"/>
      <c r="S843" s="207"/>
      <c r="T843" s="207"/>
      <c r="U843" s="207"/>
      <c r="V843" s="207"/>
      <c r="W843" s="207"/>
      <c r="X843" s="207"/>
      <c r="Y843" s="208"/>
      <c r="Z843" s="209"/>
      <c r="AA843" s="209"/>
      <c r="AB843" s="210"/>
      <c r="AC843" s="211"/>
      <c r="AD843" s="211"/>
      <c r="AE843" s="211"/>
      <c r="AF843" s="211"/>
      <c r="AG843" s="211"/>
      <c r="AH843" s="212"/>
      <c r="AI843" s="213"/>
      <c r="AJ843" s="213"/>
      <c r="AK843" s="213"/>
      <c r="AL843" s="214"/>
      <c r="AM843" s="215"/>
      <c r="AN843" s="215"/>
      <c r="AO843" s="216"/>
      <c r="AP843" s="217"/>
      <c r="AQ843" s="217"/>
      <c r="AR843" s="217"/>
      <c r="AS843" s="217"/>
      <c r="AT843" s="217"/>
      <c r="AU843" s="217"/>
      <c r="AV843" s="217"/>
      <c r="AW843" s="217"/>
      <c r="AX843" s="217"/>
    </row>
    <row r="844" spans="1:50" ht="30" hidden="1" customHeight="1" x14ac:dyDescent="0.2">
      <c r="A844" s="226">
        <v>29</v>
      </c>
      <c r="B844" s="226">
        <v>1</v>
      </c>
      <c r="C844" s="204"/>
      <c r="D844" s="204"/>
      <c r="E844" s="204"/>
      <c r="F844" s="204"/>
      <c r="G844" s="204"/>
      <c r="H844" s="204"/>
      <c r="I844" s="204"/>
      <c r="J844" s="205"/>
      <c r="K844" s="206"/>
      <c r="L844" s="206"/>
      <c r="M844" s="206"/>
      <c r="N844" s="206"/>
      <c r="O844" s="206"/>
      <c r="P844" s="207"/>
      <c r="Q844" s="207"/>
      <c r="R844" s="207"/>
      <c r="S844" s="207"/>
      <c r="T844" s="207"/>
      <c r="U844" s="207"/>
      <c r="V844" s="207"/>
      <c r="W844" s="207"/>
      <c r="X844" s="207"/>
      <c r="Y844" s="208"/>
      <c r="Z844" s="209"/>
      <c r="AA844" s="209"/>
      <c r="AB844" s="210"/>
      <c r="AC844" s="211"/>
      <c r="AD844" s="211"/>
      <c r="AE844" s="211"/>
      <c r="AF844" s="211"/>
      <c r="AG844" s="211"/>
      <c r="AH844" s="212"/>
      <c r="AI844" s="213"/>
      <c r="AJ844" s="213"/>
      <c r="AK844" s="213"/>
      <c r="AL844" s="214"/>
      <c r="AM844" s="215"/>
      <c r="AN844" s="215"/>
      <c r="AO844" s="216"/>
      <c r="AP844" s="217"/>
      <c r="AQ844" s="217"/>
      <c r="AR844" s="217"/>
      <c r="AS844" s="217"/>
      <c r="AT844" s="217"/>
      <c r="AU844" s="217"/>
      <c r="AV844" s="217"/>
      <c r="AW844" s="217"/>
      <c r="AX844" s="217"/>
    </row>
    <row r="845" spans="1:50" ht="14.25" hidden="1" customHeight="1" x14ac:dyDescent="0.2">
      <c r="A845" s="226">
        <v>30</v>
      </c>
      <c r="B845" s="226">
        <v>1</v>
      </c>
      <c r="C845" s="204"/>
      <c r="D845" s="204"/>
      <c r="E845" s="204"/>
      <c r="F845" s="204"/>
      <c r="G845" s="204"/>
      <c r="H845" s="204"/>
      <c r="I845" s="204"/>
      <c r="J845" s="205"/>
      <c r="K845" s="206"/>
      <c r="L845" s="206"/>
      <c r="M845" s="206"/>
      <c r="N845" s="206"/>
      <c r="O845" s="206"/>
      <c r="P845" s="207"/>
      <c r="Q845" s="207"/>
      <c r="R845" s="207"/>
      <c r="S845" s="207"/>
      <c r="T845" s="207"/>
      <c r="U845" s="207"/>
      <c r="V845" s="207"/>
      <c r="W845" s="207"/>
      <c r="X845" s="207"/>
      <c r="Y845" s="208"/>
      <c r="Z845" s="209"/>
      <c r="AA845" s="209"/>
      <c r="AB845" s="210"/>
      <c r="AC845" s="211"/>
      <c r="AD845" s="211"/>
      <c r="AE845" s="211"/>
      <c r="AF845" s="211"/>
      <c r="AG845" s="211"/>
      <c r="AH845" s="212"/>
      <c r="AI845" s="213"/>
      <c r="AJ845" s="213"/>
      <c r="AK845" s="213"/>
      <c r="AL845" s="214"/>
      <c r="AM845" s="215"/>
      <c r="AN845" s="215"/>
      <c r="AO845" s="216"/>
      <c r="AP845" s="217"/>
      <c r="AQ845" s="217"/>
      <c r="AR845" s="217"/>
      <c r="AS845" s="217"/>
      <c r="AT845" s="217"/>
      <c r="AU845" s="217"/>
      <c r="AV845" s="217"/>
      <c r="AW845" s="217"/>
      <c r="AX845" s="217"/>
    </row>
    <row r="846" spans="1:50" x14ac:dyDescent="0.2">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2">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2">
      <c r="A848" s="218"/>
      <c r="B848" s="218"/>
      <c r="C848" s="218" t="s">
        <v>30</v>
      </c>
      <c r="D848" s="218"/>
      <c r="E848" s="218"/>
      <c r="F848" s="218"/>
      <c r="G848" s="218"/>
      <c r="H848" s="218"/>
      <c r="I848" s="218"/>
      <c r="J848" s="94" t="s">
        <v>389</v>
      </c>
      <c r="K848" s="94"/>
      <c r="L848" s="94"/>
      <c r="M848" s="94"/>
      <c r="N848" s="94"/>
      <c r="O848" s="94"/>
      <c r="P848" s="219" t="s">
        <v>353</v>
      </c>
      <c r="Q848" s="219"/>
      <c r="R848" s="219"/>
      <c r="S848" s="219"/>
      <c r="T848" s="219"/>
      <c r="U848" s="219"/>
      <c r="V848" s="219"/>
      <c r="W848" s="219"/>
      <c r="X848" s="219"/>
      <c r="Y848" s="219" t="s">
        <v>385</v>
      </c>
      <c r="Z848" s="218"/>
      <c r="AA848" s="218"/>
      <c r="AB848" s="218"/>
      <c r="AC848" s="94" t="s">
        <v>352</v>
      </c>
      <c r="AD848" s="94"/>
      <c r="AE848" s="94"/>
      <c r="AF848" s="94"/>
      <c r="AG848" s="94"/>
      <c r="AH848" s="219" t="s">
        <v>369</v>
      </c>
      <c r="AI848" s="218"/>
      <c r="AJ848" s="218"/>
      <c r="AK848" s="218"/>
      <c r="AL848" s="218" t="s">
        <v>23</v>
      </c>
      <c r="AM848" s="218"/>
      <c r="AN848" s="218"/>
      <c r="AO848" s="220"/>
      <c r="AP848" s="221" t="s">
        <v>428</v>
      </c>
      <c r="AQ848" s="221"/>
      <c r="AR848" s="221"/>
      <c r="AS848" s="221"/>
      <c r="AT848" s="221"/>
      <c r="AU848" s="221"/>
      <c r="AV848" s="221"/>
      <c r="AW848" s="221"/>
      <c r="AX848" s="221"/>
    </row>
    <row r="849" spans="1:50" ht="42" customHeight="1" x14ac:dyDescent="0.2">
      <c r="A849" s="226">
        <v>1</v>
      </c>
      <c r="B849" s="226">
        <v>1</v>
      </c>
      <c r="C849" s="222" t="s">
        <v>447</v>
      </c>
      <c r="D849" s="204"/>
      <c r="E849" s="204"/>
      <c r="F849" s="204"/>
      <c r="G849" s="204"/>
      <c r="H849" s="204"/>
      <c r="I849" s="204"/>
      <c r="J849" s="205">
        <v>3010001076738</v>
      </c>
      <c r="K849" s="206"/>
      <c r="L849" s="206"/>
      <c r="M849" s="206"/>
      <c r="N849" s="206"/>
      <c r="O849" s="206"/>
      <c r="P849" s="223" t="s">
        <v>465</v>
      </c>
      <c r="Q849" s="207"/>
      <c r="R849" s="207"/>
      <c r="S849" s="207"/>
      <c r="T849" s="207"/>
      <c r="U849" s="207"/>
      <c r="V849" s="207"/>
      <c r="W849" s="207"/>
      <c r="X849" s="207"/>
      <c r="Y849" s="208">
        <v>4</v>
      </c>
      <c r="Z849" s="209"/>
      <c r="AA849" s="209"/>
      <c r="AB849" s="210"/>
      <c r="AC849" s="211" t="s">
        <v>466</v>
      </c>
      <c r="AD849" s="211"/>
      <c r="AE849" s="211"/>
      <c r="AF849" s="211"/>
      <c r="AG849" s="211"/>
      <c r="AH849" s="212">
        <v>8</v>
      </c>
      <c r="AI849" s="213"/>
      <c r="AJ849" s="213"/>
      <c r="AK849" s="213"/>
      <c r="AL849" s="214" t="s">
        <v>463</v>
      </c>
      <c r="AM849" s="215"/>
      <c r="AN849" s="215"/>
      <c r="AO849" s="216"/>
      <c r="AP849" s="217" t="s">
        <v>467</v>
      </c>
      <c r="AQ849" s="217"/>
      <c r="AR849" s="217"/>
      <c r="AS849" s="217"/>
      <c r="AT849" s="217"/>
      <c r="AU849" s="217"/>
      <c r="AV849" s="217"/>
      <c r="AW849" s="217"/>
      <c r="AX849" s="217"/>
    </row>
    <row r="850" spans="1:50" ht="30" hidden="1" customHeight="1" x14ac:dyDescent="0.2">
      <c r="A850" s="226">
        <v>2</v>
      </c>
      <c r="B850" s="226">
        <v>1</v>
      </c>
      <c r="C850" s="204"/>
      <c r="D850" s="204"/>
      <c r="E850" s="204"/>
      <c r="F850" s="204"/>
      <c r="G850" s="204"/>
      <c r="H850" s="204"/>
      <c r="I850" s="204"/>
      <c r="J850" s="205"/>
      <c r="K850" s="206"/>
      <c r="L850" s="206"/>
      <c r="M850" s="206"/>
      <c r="N850" s="206"/>
      <c r="O850" s="206"/>
      <c r="P850" s="207"/>
      <c r="Q850" s="207"/>
      <c r="R850" s="207"/>
      <c r="S850" s="207"/>
      <c r="T850" s="207"/>
      <c r="U850" s="207"/>
      <c r="V850" s="207"/>
      <c r="W850" s="207"/>
      <c r="X850" s="207"/>
      <c r="Y850" s="208"/>
      <c r="Z850" s="209"/>
      <c r="AA850" s="209"/>
      <c r="AB850" s="210"/>
      <c r="AC850" s="211"/>
      <c r="AD850" s="211"/>
      <c r="AE850" s="211"/>
      <c r="AF850" s="211"/>
      <c r="AG850" s="211"/>
      <c r="AH850" s="212"/>
      <c r="AI850" s="213"/>
      <c r="AJ850" s="213"/>
      <c r="AK850" s="213"/>
      <c r="AL850" s="214"/>
      <c r="AM850" s="215"/>
      <c r="AN850" s="215"/>
      <c r="AO850" s="216"/>
      <c r="AP850" s="217"/>
      <c r="AQ850" s="217"/>
      <c r="AR850" s="217"/>
      <c r="AS850" s="217"/>
      <c r="AT850" s="217"/>
      <c r="AU850" s="217"/>
      <c r="AV850" s="217"/>
      <c r="AW850" s="217"/>
      <c r="AX850" s="217"/>
    </row>
    <row r="851" spans="1:50" ht="30" hidden="1" customHeight="1" x14ac:dyDescent="0.2">
      <c r="A851" s="226">
        <v>3</v>
      </c>
      <c r="B851" s="226">
        <v>1</v>
      </c>
      <c r="C851" s="204"/>
      <c r="D851" s="204"/>
      <c r="E851" s="204"/>
      <c r="F851" s="204"/>
      <c r="G851" s="204"/>
      <c r="H851" s="204"/>
      <c r="I851" s="204"/>
      <c r="J851" s="205"/>
      <c r="K851" s="206"/>
      <c r="L851" s="206"/>
      <c r="M851" s="206"/>
      <c r="N851" s="206"/>
      <c r="O851" s="206"/>
      <c r="P851" s="207"/>
      <c r="Q851" s="207"/>
      <c r="R851" s="207"/>
      <c r="S851" s="207"/>
      <c r="T851" s="207"/>
      <c r="U851" s="207"/>
      <c r="V851" s="207"/>
      <c r="W851" s="207"/>
      <c r="X851" s="207"/>
      <c r="Y851" s="208"/>
      <c r="Z851" s="209"/>
      <c r="AA851" s="209"/>
      <c r="AB851" s="210"/>
      <c r="AC851" s="211"/>
      <c r="AD851" s="211"/>
      <c r="AE851" s="211"/>
      <c r="AF851" s="211"/>
      <c r="AG851" s="211"/>
      <c r="AH851" s="212"/>
      <c r="AI851" s="213"/>
      <c r="AJ851" s="213"/>
      <c r="AK851" s="213"/>
      <c r="AL851" s="214"/>
      <c r="AM851" s="215"/>
      <c r="AN851" s="215"/>
      <c r="AO851" s="216"/>
      <c r="AP851" s="217"/>
      <c r="AQ851" s="217"/>
      <c r="AR851" s="217"/>
      <c r="AS851" s="217"/>
      <c r="AT851" s="217"/>
      <c r="AU851" s="217"/>
      <c r="AV851" s="217"/>
      <c r="AW851" s="217"/>
      <c r="AX851" s="217"/>
    </row>
    <row r="852" spans="1:50" ht="30" hidden="1" customHeight="1" x14ac:dyDescent="0.2">
      <c r="A852" s="226">
        <v>4</v>
      </c>
      <c r="B852" s="226">
        <v>1</v>
      </c>
      <c r="C852" s="204"/>
      <c r="D852" s="204"/>
      <c r="E852" s="204"/>
      <c r="F852" s="204"/>
      <c r="G852" s="204"/>
      <c r="H852" s="204"/>
      <c r="I852" s="204"/>
      <c r="J852" s="205"/>
      <c r="K852" s="206"/>
      <c r="L852" s="206"/>
      <c r="M852" s="206"/>
      <c r="N852" s="206"/>
      <c r="O852" s="206"/>
      <c r="P852" s="207"/>
      <c r="Q852" s="207"/>
      <c r="R852" s="207"/>
      <c r="S852" s="207"/>
      <c r="T852" s="207"/>
      <c r="U852" s="207"/>
      <c r="V852" s="207"/>
      <c r="W852" s="207"/>
      <c r="X852" s="207"/>
      <c r="Y852" s="208"/>
      <c r="Z852" s="209"/>
      <c r="AA852" s="209"/>
      <c r="AB852" s="210"/>
      <c r="AC852" s="211"/>
      <c r="AD852" s="211"/>
      <c r="AE852" s="211"/>
      <c r="AF852" s="211"/>
      <c r="AG852" s="211"/>
      <c r="AH852" s="212"/>
      <c r="AI852" s="213"/>
      <c r="AJ852" s="213"/>
      <c r="AK852" s="213"/>
      <c r="AL852" s="214"/>
      <c r="AM852" s="215"/>
      <c r="AN852" s="215"/>
      <c r="AO852" s="216"/>
      <c r="AP852" s="217"/>
      <c r="AQ852" s="217"/>
      <c r="AR852" s="217"/>
      <c r="AS852" s="217"/>
      <c r="AT852" s="217"/>
      <c r="AU852" s="217"/>
      <c r="AV852" s="217"/>
      <c r="AW852" s="217"/>
      <c r="AX852" s="217"/>
    </row>
    <row r="853" spans="1:50" ht="30" hidden="1" customHeight="1" x14ac:dyDescent="0.2">
      <c r="A853" s="226">
        <v>5</v>
      </c>
      <c r="B853" s="226">
        <v>1</v>
      </c>
      <c r="C853" s="204"/>
      <c r="D853" s="204"/>
      <c r="E853" s="204"/>
      <c r="F853" s="204"/>
      <c r="G853" s="204"/>
      <c r="H853" s="204"/>
      <c r="I853" s="204"/>
      <c r="J853" s="205"/>
      <c r="K853" s="206"/>
      <c r="L853" s="206"/>
      <c r="M853" s="206"/>
      <c r="N853" s="206"/>
      <c r="O853" s="206"/>
      <c r="P853" s="207"/>
      <c r="Q853" s="207"/>
      <c r="R853" s="207"/>
      <c r="S853" s="207"/>
      <c r="T853" s="207"/>
      <c r="U853" s="207"/>
      <c r="V853" s="207"/>
      <c r="W853" s="207"/>
      <c r="X853" s="207"/>
      <c r="Y853" s="208"/>
      <c r="Z853" s="209"/>
      <c r="AA853" s="209"/>
      <c r="AB853" s="210"/>
      <c r="AC853" s="211"/>
      <c r="AD853" s="211"/>
      <c r="AE853" s="211"/>
      <c r="AF853" s="211"/>
      <c r="AG853" s="211"/>
      <c r="AH853" s="212"/>
      <c r="AI853" s="213"/>
      <c r="AJ853" s="213"/>
      <c r="AK853" s="213"/>
      <c r="AL853" s="214"/>
      <c r="AM853" s="215"/>
      <c r="AN853" s="215"/>
      <c r="AO853" s="216"/>
      <c r="AP853" s="217"/>
      <c r="AQ853" s="217"/>
      <c r="AR853" s="217"/>
      <c r="AS853" s="217"/>
      <c r="AT853" s="217"/>
      <c r="AU853" s="217"/>
      <c r="AV853" s="217"/>
      <c r="AW853" s="217"/>
      <c r="AX853" s="217"/>
    </row>
    <row r="854" spans="1:50" ht="30" hidden="1" customHeight="1" x14ac:dyDescent="0.2">
      <c r="A854" s="226">
        <v>6</v>
      </c>
      <c r="B854" s="226">
        <v>1</v>
      </c>
      <c r="C854" s="204"/>
      <c r="D854" s="204"/>
      <c r="E854" s="204"/>
      <c r="F854" s="204"/>
      <c r="G854" s="204"/>
      <c r="H854" s="204"/>
      <c r="I854" s="204"/>
      <c r="J854" s="205"/>
      <c r="K854" s="206"/>
      <c r="L854" s="206"/>
      <c r="M854" s="206"/>
      <c r="N854" s="206"/>
      <c r="O854" s="206"/>
      <c r="P854" s="207"/>
      <c r="Q854" s="207"/>
      <c r="R854" s="207"/>
      <c r="S854" s="207"/>
      <c r="T854" s="207"/>
      <c r="U854" s="207"/>
      <c r="V854" s="207"/>
      <c r="W854" s="207"/>
      <c r="X854" s="207"/>
      <c r="Y854" s="208"/>
      <c r="Z854" s="209"/>
      <c r="AA854" s="209"/>
      <c r="AB854" s="210"/>
      <c r="AC854" s="211"/>
      <c r="AD854" s="211"/>
      <c r="AE854" s="211"/>
      <c r="AF854" s="211"/>
      <c r="AG854" s="211"/>
      <c r="AH854" s="212"/>
      <c r="AI854" s="213"/>
      <c r="AJ854" s="213"/>
      <c r="AK854" s="213"/>
      <c r="AL854" s="214"/>
      <c r="AM854" s="215"/>
      <c r="AN854" s="215"/>
      <c r="AO854" s="216"/>
      <c r="AP854" s="217"/>
      <c r="AQ854" s="217"/>
      <c r="AR854" s="217"/>
      <c r="AS854" s="217"/>
      <c r="AT854" s="217"/>
      <c r="AU854" s="217"/>
      <c r="AV854" s="217"/>
      <c r="AW854" s="217"/>
      <c r="AX854" s="217"/>
    </row>
    <row r="855" spans="1:50" ht="30" hidden="1" customHeight="1" x14ac:dyDescent="0.2">
      <c r="A855" s="226">
        <v>7</v>
      </c>
      <c r="B855" s="226">
        <v>1</v>
      </c>
      <c r="C855" s="204"/>
      <c r="D855" s="204"/>
      <c r="E855" s="204"/>
      <c r="F855" s="204"/>
      <c r="G855" s="204"/>
      <c r="H855" s="204"/>
      <c r="I855" s="204"/>
      <c r="J855" s="205"/>
      <c r="K855" s="206"/>
      <c r="L855" s="206"/>
      <c r="M855" s="206"/>
      <c r="N855" s="206"/>
      <c r="O855" s="206"/>
      <c r="P855" s="207"/>
      <c r="Q855" s="207"/>
      <c r="R855" s="207"/>
      <c r="S855" s="207"/>
      <c r="T855" s="207"/>
      <c r="U855" s="207"/>
      <c r="V855" s="207"/>
      <c r="W855" s="207"/>
      <c r="X855" s="207"/>
      <c r="Y855" s="208"/>
      <c r="Z855" s="209"/>
      <c r="AA855" s="209"/>
      <c r="AB855" s="210"/>
      <c r="AC855" s="211"/>
      <c r="AD855" s="211"/>
      <c r="AE855" s="211"/>
      <c r="AF855" s="211"/>
      <c r="AG855" s="211"/>
      <c r="AH855" s="212"/>
      <c r="AI855" s="213"/>
      <c r="AJ855" s="213"/>
      <c r="AK855" s="213"/>
      <c r="AL855" s="214"/>
      <c r="AM855" s="215"/>
      <c r="AN855" s="215"/>
      <c r="AO855" s="216"/>
      <c r="AP855" s="217"/>
      <c r="AQ855" s="217"/>
      <c r="AR855" s="217"/>
      <c r="AS855" s="217"/>
      <c r="AT855" s="217"/>
      <c r="AU855" s="217"/>
      <c r="AV855" s="217"/>
      <c r="AW855" s="217"/>
      <c r="AX855" s="217"/>
    </row>
    <row r="856" spans="1:50" ht="30" hidden="1" customHeight="1" x14ac:dyDescent="0.2">
      <c r="A856" s="226">
        <v>8</v>
      </c>
      <c r="B856" s="226">
        <v>1</v>
      </c>
      <c r="C856" s="204"/>
      <c r="D856" s="204"/>
      <c r="E856" s="204"/>
      <c r="F856" s="204"/>
      <c r="G856" s="204"/>
      <c r="H856" s="204"/>
      <c r="I856" s="204"/>
      <c r="J856" s="205"/>
      <c r="K856" s="206"/>
      <c r="L856" s="206"/>
      <c r="M856" s="206"/>
      <c r="N856" s="206"/>
      <c r="O856" s="206"/>
      <c r="P856" s="207"/>
      <c r="Q856" s="207"/>
      <c r="R856" s="207"/>
      <c r="S856" s="207"/>
      <c r="T856" s="207"/>
      <c r="U856" s="207"/>
      <c r="V856" s="207"/>
      <c r="W856" s="207"/>
      <c r="X856" s="207"/>
      <c r="Y856" s="208"/>
      <c r="Z856" s="209"/>
      <c r="AA856" s="209"/>
      <c r="AB856" s="210"/>
      <c r="AC856" s="211"/>
      <c r="AD856" s="211"/>
      <c r="AE856" s="211"/>
      <c r="AF856" s="211"/>
      <c r="AG856" s="211"/>
      <c r="AH856" s="212"/>
      <c r="AI856" s="213"/>
      <c r="AJ856" s="213"/>
      <c r="AK856" s="213"/>
      <c r="AL856" s="214"/>
      <c r="AM856" s="215"/>
      <c r="AN856" s="215"/>
      <c r="AO856" s="216"/>
      <c r="AP856" s="217"/>
      <c r="AQ856" s="217"/>
      <c r="AR856" s="217"/>
      <c r="AS856" s="217"/>
      <c r="AT856" s="217"/>
      <c r="AU856" s="217"/>
      <c r="AV856" s="217"/>
      <c r="AW856" s="217"/>
      <c r="AX856" s="217"/>
    </row>
    <row r="857" spans="1:50" ht="30" hidden="1" customHeight="1" x14ac:dyDescent="0.2">
      <c r="A857" s="226">
        <v>9</v>
      </c>
      <c r="B857" s="226">
        <v>1</v>
      </c>
      <c r="C857" s="204"/>
      <c r="D857" s="204"/>
      <c r="E857" s="204"/>
      <c r="F857" s="204"/>
      <c r="G857" s="204"/>
      <c r="H857" s="204"/>
      <c r="I857" s="204"/>
      <c r="J857" s="205"/>
      <c r="K857" s="206"/>
      <c r="L857" s="206"/>
      <c r="M857" s="206"/>
      <c r="N857" s="206"/>
      <c r="O857" s="206"/>
      <c r="P857" s="207"/>
      <c r="Q857" s="207"/>
      <c r="R857" s="207"/>
      <c r="S857" s="207"/>
      <c r="T857" s="207"/>
      <c r="U857" s="207"/>
      <c r="V857" s="207"/>
      <c r="W857" s="207"/>
      <c r="X857" s="207"/>
      <c r="Y857" s="208"/>
      <c r="Z857" s="209"/>
      <c r="AA857" s="209"/>
      <c r="AB857" s="210"/>
      <c r="AC857" s="211"/>
      <c r="AD857" s="211"/>
      <c r="AE857" s="211"/>
      <c r="AF857" s="211"/>
      <c r="AG857" s="211"/>
      <c r="AH857" s="212"/>
      <c r="AI857" s="213"/>
      <c r="AJ857" s="213"/>
      <c r="AK857" s="213"/>
      <c r="AL857" s="214"/>
      <c r="AM857" s="215"/>
      <c r="AN857" s="215"/>
      <c r="AO857" s="216"/>
      <c r="AP857" s="217"/>
      <c r="AQ857" s="217"/>
      <c r="AR857" s="217"/>
      <c r="AS857" s="217"/>
      <c r="AT857" s="217"/>
      <c r="AU857" s="217"/>
      <c r="AV857" s="217"/>
      <c r="AW857" s="217"/>
      <c r="AX857" s="217"/>
    </row>
    <row r="858" spans="1:50" ht="30" hidden="1" customHeight="1" x14ac:dyDescent="0.2">
      <c r="A858" s="226">
        <v>10</v>
      </c>
      <c r="B858" s="226">
        <v>1</v>
      </c>
      <c r="C858" s="204"/>
      <c r="D858" s="204"/>
      <c r="E858" s="204"/>
      <c r="F858" s="204"/>
      <c r="G858" s="204"/>
      <c r="H858" s="204"/>
      <c r="I858" s="204"/>
      <c r="J858" s="205"/>
      <c r="K858" s="206"/>
      <c r="L858" s="206"/>
      <c r="M858" s="206"/>
      <c r="N858" s="206"/>
      <c r="O858" s="206"/>
      <c r="P858" s="207"/>
      <c r="Q858" s="207"/>
      <c r="R858" s="207"/>
      <c r="S858" s="207"/>
      <c r="T858" s="207"/>
      <c r="U858" s="207"/>
      <c r="V858" s="207"/>
      <c r="W858" s="207"/>
      <c r="X858" s="207"/>
      <c r="Y858" s="208"/>
      <c r="Z858" s="209"/>
      <c r="AA858" s="209"/>
      <c r="AB858" s="210"/>
      <c r="AC858" s="211"/>
      <c r="AD858" s="211"/>
      <c r="AE858" s="211"/>
      <c r="AF858" s="211"/>
      <c r="AG858" s="211"/>
      <c r="AH858" s="212"/>
      <c r="AI858" s="213"/>
      <c r="AJ858" s="213"/>
      <c r="AK858" s="213"/>
      <c r="AL858" s="214"/>
      <c r="AM858" s="215"/>
      <c r="AN858" s="215"/>
      <c r="AO858" s="216"/>
      <c r="AP858" s="217"/>
      <c r="AQ858" s="217"/>
      <c r="AR858" s="217"/>
      <c r="AS858" s="217"/>
      <c r="AT858" s="217"/>
      <c r="AU858" s="217"/>
      <c r="AV858" s="217"/>
      <c r="AW858" s="217"/>
      <c r="AX858" s="217"/>
    </row>
    <row r="859" spans="1:50" ht="30" hidden="1" customHeight="1" x14ac:dyDescent="0.2">
      <c r="A859" s="226">
        <v>11</v>
      </c>
      <c r="B859" s="226">
        <v>1</v>
      </c>
      <c r="C859" s="204"/>
      <c r="D859" s="204"/>
      <c r="E859" s="204"/>
      <c r="F859" s="204"/>
      <c r="G859" s="204"/>
      <c r="H859" s="204"/>
      <c r="I859" s="204"/>
      <c r="J859" s="205"/>
      <c r="K859" s="206"/>
      <c r="L859" s="206"/>
      <c r="M859" s="206"/>
      <c r="N859" s="206"/>
      <c r="O859" s="206"/>
      <c r="P859" s="207"/>
      <c r="Q859" s="207"/>
      <c r="R859" s="207"/>
      <c r="S859" s="207"/>
      <c r="T859" s="207"/>
      <c r="U859" s="207"/>
      <c r="V859" s="207"/>
      <c r="W859" s="207"/>
      <c r="X859" s="207"/>
      <c r="Y859" s="208"/>
      <c r="Z859" s="209"/>
      <c r="AA859" s="209"/>
      <c r="AB859" s="210"/>
      <c r="AC859" s="211"/>
      <c r="AD859" s="211"/>
      <c r="AE859" s="211"/>
      <c r="AF859" s="211"/>
      <c r="AG859" s="211"/>
      <c r="AH859" s="212"/>
      <c r="AI859" s="213"/>
      <c r="AJ859" s="213"/>
      <c r="AK859" s="213"/>
      <c r="AL859" s="214"/>
      <c r="AM859" s="215"/>
      <c r="AN859" s="215"/>
      <c r="AO859" s="216"/>
      <c r="AP859" s="217"/>
      <c r="AQ859" s="217"/>
      <c r="AR859" s="217"/>
      <c r="AS859" s="217"/>
      <c r="AT859" s="217"/>
      <c r="AU859" s="217"/>
      <c r="AV859" s="217"/>
      <c r="AW859" s="217"/>
      <c r="AX859" s="217"/>
    </row>
    <row r="860" spans="1:50" ht="30" hidden="1" customHeight="1" x14ac:dyDescent="0.2">
      <c r="A860" s="226">
        <v>12</v>
      </c>
      <c r="B860" s="226">
        <v>1</v>
      </c>
      <c r="C860" s="204"/>
      <c r="D860" s="204"/>
      <c r="E860" s="204"/>
      <c r="F860" s="204"/>
      <c r="G860" s="204"/>
      <c r="H860" s="204"/>
      <c r="I860" s="204"/>
      <c r="J860" s="205"/>
      <c r="K860" s="206"/>
      <c r="L860" s="206"/>
      <c r="M860" s="206"/>
      <c r="N860" s="206"/>
      <c r="O860" s="206"/>
      <c r="P860" s="207"/>
      <c r="Q860" s="207"/>
      <c r="R860" s="207"/>
      <c r="S860" s="207"/>
      <c r="T860" s="207"/>
      <c r="U860" s="207"/>
      <c r="V860" s="207"/>
      <c r="W860" s="207"/>
      <c r="X860" s="207"/>
      <c r="Y860" s="208"/>
      <c r="Z860" s="209"/>
      <c r="AA860" s="209"/>
      <c r="AB860" s="210"/>
      <c r="AC860" s="211"/>
      <c r="AD860" s="211"/>
      <c r="AE860" s="211"/>
      <c r="AF860" s="211"/>
      <c r="AG860" s="211"/>
      <c r="AH860" s="212"/>
      <c r="AI860" s="213"/>
      <c r="AJ860" s="213"/>
      <c r="AK860" s="213"/>
      <c r="AL860" s="214"/>
      <c r="AM860" s="215"/>
      <c r="AN860" s="215"/>
      <c r="AO860" s="216"/>
      <c r="AP860" s="217"/>
      <c r="AQ860" s="217"/>
      <c r="AR860" s="217"/>
      <c r="AS860" s="217"/>
      <c r="AT860" s="217"/>
      <c r="AU860" s="217"/>
      <c r="AV860" s="217"/>
      <c r="AW860" s="217"/>
      <c r="AX860" s="217"/>
    </row>
    <row r="861" spans="1:50" ht="30" hidden="1" customHeight="1" x14ac:dyDescent="0.2">
      <c r="A861" s="226">
        <v>13</v>
      </c>
      <c r="B861" s="226">
        <v>1</v>
      </c>
      <c r="C861" s="204"/>
      <c r="D861" s="204"/>
      <c r="E861" s="204"/>
      <c r="F861" s="204"/>
      <c r="G861" s="204"/>
      <c r="H861" s="204"/>
      <c r="I861" s="204"/>
      <c r="J861" s="205"/>
      <c r="K861" s="206"/>
      <c r="L861" s="206"/>
      <c r="M861" s="206"/>
      <c r="N861" s="206"/>
      <c r="O861" s="206"/>
      <c r="P861" s="207"/>
      <c r="Q861" s="207"/>
      <c r="R861" s="207"/>
      <c r="S861" s="207"/>
      <c r="T861" s="207"/>
      <c r="U861" s="207"/>
      <c r="V861" s="207"/>
      <c r="W861" s="207"/>
      <c r="X861" s="207"/>
      <c r="Y861" s="208"/>
      <c r="Z861" s="209"/>
      <c r="AA861" s="209"/>
      <c r="AB861" s="210"/>
      <c r="AC861" s="211"/>
      <c r="AD861" s="211"/>
      <c r="AE861" s="211"/>
      <c r="AF861" s="211"/>
      <c r="AG861" s="211"/>
      <c r="AH861" s="212"/>
      <c r="AI861" s="213"/>
      <c r="AJ861" s="213"/>
      <c r="AK861" s="213"/>
      <c r="AL861" s="214"/>
      <c r="AM861" s="215"/>
      <c r="AN861" s="215"/>
      <c r="AO861" s="216"/>
      <c r="AP861" s="217"/>
      <c r="AQ861" s="217"/>
      <c r="AR861" s="217"/>
      <c r="AS861" s="217"/>
      <c r="AT861" s="217"/>
      <c r="AU861" s="217"/>
      <c r="AV861" s="217"/>
      <c r="AW861" s="217"/>
      <c r="AX861" s="217"/>
    </row>
    <row r="862" spans="1:50" ht="30" hidden="1" customHeight="1" x14ac:dyDescent="0.2">
      <c r="A862" s="226">
        <v>14</v>
      </c>
      <c r="B862" s="226">
        <v>1</v>
      </c>
      <c r="C862" s="204"/>
      <c r="D862" s="204"/>
      <c r="E862" s="204"/>
      <c r="F862" s="204"/>
      <c r="G862" s="204"/>
      <c r="H862" s="204"/>
      <c r="I862" s="204"/>
      <c r="J862" s="205"/>
      <c r="K862" s="206"/>
      <c r="L862" s="206"/>
      <c r="M862" s="206"/>
      <c r="N862" s="206"/>
      <c r="O862" s="206"/>
      <c r="P862" s="207"/>
      <c r="Q862" s="207"/>
      <c r="R862" s="207"/>
      <c r="S862" s="207"/>
      <c r="T862" s="207"/>
      <c r="U862" s="207"/>
      <c r="V862" s="207"/>
      <c r="W862" s="207"/>
      <c r="X862" s="207"/>
      <c r="Y862" s="208"/>
      <c r="Z862" s="209"/>
      <c r="AA862" s="209"/>
      <c r="AB862" s="210"/>
      <c r="AC862" s="211"/>
      <c r="AD862" s="211"/>
      <c r="AE862" s="211"/>
      <c r="AF862" s="211"/>
      <c r="AG862" s="211"/>
      <c r="AH862" s="212"/>
      <c r="AI862" s="213"/>
      <c r="AJ862" s="213"/>
      <c r="AK862" s="213"/>
      <c r="AL862" s="214"/>
      <c r="AM862" s="215"/>
      <c r="AN862" s="215"/>
      <c r="AO862" s="216"/>
      <c r="AP862" s="217"/>
      <c r="AQ862" s="217"/>
      <c r="AR862" s="217"/>
      <c r="AS862" s="217"/>
      <c r="AT862" s="217"/>
      <c r="AU862" s="217"/>
      <c r="AV862" s="217"/>
      <c r="AW862" s="217"/>
      <c r="AX862" s="217"/>
    </row>
    <row r="863" spans="1:50" ht="30" hidden="1" customHeight="1" x14ac:dyDescent="0.2">
      <c r="A863" s="226">
        <v>15</v>
      </c>
      <c r="B863" s="226">
        <v>1</v>
      </c>
      <c r="C863" s="204"/>
      <c r="D863" s="204"/>
      <c r="E863" s="204"/>
      <c r="F863" s="204"/>
      <c r="G863" s="204"/>
      <c r="H863" s="204"/>
      <c r="I863" s="204"/>
      <c r="J863" s="205"/>
      <c r="K863" s="206"/>
      <c r="L863" s="206"/>
      <c r="M863" s="206"/>
      <c r="N863" s="206"/>
      <c r="O863" s="206"/>
      <c r="P863" s="207"/>
      <c r="Q863" s="207"/>
      <c r="R863" s="207"/>
      <c r="S863" s="207"/>
      <c r="T863" s="207"/>
      <c r="U863" s="207"/>
      <c r="V863" s="207"/>
      <c r="W863" s="207"/>
      <c r="X863" s="207"/>
      <c r="Y863" s="208"/>
      <c r="Z863" s="209"/>
      <c r="AA863" s="209"/>
      <c r="AB863" s="210"/>
      <c r="AC863" s="211"/>
      <c r="AD863" s="211"/>
      <c r="AE863" s="211"/>
      <c r="AF863" s="211"/>
      <c r="AG863" s="211"/>
      <c r="AH863" s="212"/>
      <c r="AI863" s="213"/>
      <c r="AJ863" s="213"/>
      <c r="AK863" s="213"/>
      <c r="AL863" s="214"/>
      <c r="AM863" s="215"/>
      <c r="AN863" s="215"/>
      <c r="AO863" s="216"/>
      <c r="AP863" s="217"/>
      <c r="AQ863" s="217"/>
      <c r="AR863" s="217"/>
      <c r="AS863" s="217"/>
      <c r="AT863" s="217"/>
      <c r="AU863" s="217"/>
      <c r="AV863" s="217"/>
      <c r="AW863" s="217"/>
      <c r="AX863" s="217"/>
    </row>
    <row r="864" spans="1:50" ht="30" hidden="1" customHeight="1" x14ac:dyDescent="0.2">
      <c r="A864" s="226">
        <v>16</v>
      </c>
      <c r="B864" s="226">
        <v>1</v>
      </c>
      <c r="C864" s="204"/>
      <c r="D864" s="204"/>
      <c r="E864" s="204"/>
      <c r="F864" s="204"/>
      <c r="G864" s="204"/>
      <c r="H864" s="204"/>
      <c r="I864" s="204"/>
      <c r="J864" s="205"/>
      <c r="K864" s="206"/>
      <c r="L864" s="206"/>
      <c r="M864" s="206"/>
      <c r="N864" s="206"/>
      <c r="O864" s="206"/>
      <c r="P864" s="207"/>
      <c r="Q864" s="207"/>
      <c r="R864" s="207"/>
      <c r="S864" s="207"/>
      <c r="T864" s="207"/>
      <c r="U864" s="207"/>
      <c r="V864" s="207"/>
      <c r="W864" s="207"/>
      <c r="X864" s="207"/>
      <c r="Y864" s="208"/>
      <c r="Z864" s="209"/>
      <c r="AA864" s="209"/>
      <c r="AB864" s="210"/>
      <c r="AC864" s="211"/>
      <c r="AD864" s="211"/>
      <c r="AE864" s="211"/>
      <c r="AF864" s="211"/>
      <c r="AG864" s="211"/>
      <c r="AH864" s="212"/>
      <c r="AI864" s="213"/>
      <c r="AJ864" s="213"/>
      <c r="AK864" s="213"/>
      <c r="AL864" s="214"/>
      <c r="AM864" s="215"/>
      <c r="AN864" s="215"/>
      <c r="AO864" s="216"/>
      <c r="AP864" s="217"/>
      <c r="AQ864" s="217"/>
      <c r="AR864" s="217"/>
      <c r="AS864" s="217"/>
      <c r="AT864" s="217"/>
      <c r="AU864" s="217"/>
      <c r="AV864" s="217"/>
      <c r="AW864" s="217"/>
      <c r="AX864" s="217"/>
    </row>
    <row r="865" spans="1:50" ht="30" hidden="1" customHeight="1" x14ac:dyDescent="0.2">
      <c r="A865" s="226">
        <v>17</v>
      </c>
      <c r="B865" s="226">
        <v>1</v>
      </c>
      <c r="C865" s="204"/>
      <c r="D865" s="204"/>
      <c r="E865" s="204"/>
      <c r="F865" s="204"/>
      <c r="G865" s="204"/>
      <c r="H865" s="204"/>
      <c r="I865" s="204"/>
      <c r="J865" s="205"/>
      <c r="K865" s="206"/>
      <c r="L865" s="206"/>
      <c r="M865" s="206"/>
      <c r="N865" s="206"/>
      <c r="O865" s="206"/>
      <c r="P865" s="207"/>
      <c r="Q865" s="207"/>
      <c r="R865" s="207"/>
      <c r="S865" s="207"/>
      <c r="T865" s="207"/>
      <c r="U865" s="207"/>
      <c r="V865" s="207"/>
      <c r="W865" s="207"/>
      <c r="X865" s="207"/>
      <c r="Y865" s="208"/>
      <c r="Z865" s="209"/>
      <c r="AA865" s="209"/>
      <c r="AB865" s="210"/>
      <c r="AC865" s="211"/>
      <c r="AD865" s="211"/>
      <c r="AE865" s="211"/>
      <c r="AF865" s="211"/>
      <c r="AG865" s="211"/>
      <c r="AH865" s="212"/>
      <c r="AI865" s="213"/>
      <c r="AJ865" s="213"/>
      <c r="AK865" s="213"/>
      <c r="AL865" s="214"/>
      <c r="AM865" s="215"/>
      <c r="AN865" s="215"/>
      <c r="AO865" s="216"/>
      <c r="AP865" s="217"/>
      <c r="AQ865" s="217"/>
      <c r="AR865" s="217"/>
      <c r="AS865" s="217"/>
      <c r="AT865" s="217"/>
      <c r="AU865" s="217"/>
      <c r="AV865" s="217"/>
      <c r="AW865" s="217"/>
      <c r="AX865" s="217"/>
    </row>
    <row r="866" spans="1:50" ht="30" hidden="1" customHeight="1" x14ac:dyDescent="0.2">
      <c r="A866" s="226">
        <v>18</v>
      </c>
      <c r="B866" s="226">
        <v>1</v>
      </c>
      <c r="C866" s="204"/>
      <c r="D866" s="204"/>
      <c r="E866" s="204"/>
      <c r="F866" s="204"/>
      <c r="G866" s="204"/>
      <c r="H866" s="204"/>
      <c r="I866" s="204"/>
      <c r="J866" s="205"/>
      <c r="K866" s="206"/>
      <c r="L866" s="206"/>
      <c r="M866" s="206"/>
      <c r="N866" s="206"/>
      <c r="O866" s="206"/>
      <c r="P866" s="207"/>
      <c r="Q866" s="207"/>
      <c r="R866" s="207"/>
      <c r="S866" s="207"/>
      <c r="T866" s="207"/>
      <c r="U866" s="207"/>
      <c r="V866" s="207"/>
      <c r="W866" s="207"/>
      <c r="X866" s="207"/>
      <c r="Y866" s="208"/>
      <c r="Z866" s="209"/>
      <c r="AA866" s="209"/>
      <c r="AB866" s="210"/>
      <c r="AC866" s="211"/>
      <c r="AD866" s="211"/>
      <c r="AE866" s="211"/>
      <c r="AF866" s="211"/>
      <c r="AG866" s="211"/>
      <c r="AH866" s="212"/>
      <c r="AI866" s="213"/>
      <c r="AJ866" s="213"/>
      <c r="AK866" s="213"/>
      <c r="AL866" s="214"/>
      <c r="AM866" s="215"/>
      <c r="AN866" s="215"/>
      <c r="AO866" s="216"/>
      <c r="AP866" s="217"/>
      <c r="AQ866" s="217"/>
      <c r="AR866" s="217"/>
      <c r="AS866" s="217"/>
      <c r="AT866" s="217"/>
      <c r="AU866" s="217"/>
      <c r="AV866" s="217"/>
      <c r="AW866" s="217"/>
      <c r="AX866" s="217"/>
    </row>
    <row r="867" spans="1:50" ht="30" hidden="1" customHeight="1" x14ac:dyDescent="0.2">
      <c r="A867" s="226">
        <v>19</v>
      </c>
      <c r="B867" s="226">
        <v>1</v>
      </c>
      <c r="C867" s="204"/>
      <c r="D867" s="204"/>
      <c r="E867" s="204"/>
      <c r="F867" s="204"/>
      <c r="G867" s="204"/>
      <c r="H867" s="204"/>
      <c r="I867" s="204"/>
      <c r="J867" s="205"/>
      <c r="K867" s="206"/>
      <c r="L867" s="206"/>
      <c r="M867" s="206"/>
      <c r="N867" s="206"/>
      <c r="O867" s="206"/>
      <c r="P867" s="207"/>
      <c r="Q867" s="207"/>
      <c r="R867" s="207"/>
      <c r="S867" s="207"/>
      <c r="T867" s="207"/>
      <c r="U867" s="207"/>
      <c r="V867" s="207"/>
      <c r="W867" s="207"/>
      <c r="X867" s="207"/>
      <c r="Y867" s="208"/>
      <c r="Z867" s="209"/>
      <c r="AA867" s="209"/>
      <c r="AB867" s="210"/>
      <c r="AC867" s="211"/>
      <c r="AD867" s="211"/>
      <c r="AE867" s="211"/>
      <c r="AF867" s="211"/>
      <c r="AG867" s="211"/>
      <c r="AH867" s="212"/>
      <c r="AI867" s="213"/>
      <c r="AJ867" s="213"/>
      <c r="AK867" s="213"/>
      <c r="AL867" s="214"/>
      <c r="AM867" s="215"/>
      <c r="AN867" s="215"/>
      <c r="AO867" s="216"/>
      <c r="AP867" s="217"/>
      <c r="AQ867" s="217"/>
      <c r="AR867" s="217"/>
      <c r="AS867" s="217"/>
      <c r="AT867" s="217"/>
      <c r="AU867" s="217"/>
      <c r="AV867" s="217"/>
      <c r="AW867" s="217"/>
      <c r="AX867" s="217"/>
    </row>
    <row r="868" spans="1:50" ht="30" hidden="1" customHeight="1" x14ac:dyDescent="0.2">
      <c r="A868" s="226">
        <v>20</v>
      </c>
      <c r="B868" s="226">
        <v>1</v>
      </c>
      <c r="C868" s="204"/>
      <c r="D868" s="204"/>
      <c r="E868" s="204"/>
      <c r="F868" s="204"/>
      <c r="G868" s="204"/>
      <c r="H868" s="204"/>
      <c r="I868" s="204"/>
      <c r="J868" s="205"/>
      <c r="K868" s="206"/>
      <c r="L868" s="206"/>
      <c r="M868" s="206"/>
      <c r="N868" s="206"/>
      <c r="O868" s="206"/>
      <c r="P868" s="207"/>
      <c r="Q868" s="207"/>
      <c r="R868" s="207"/>
      <c r="S868" s="207"/>
      <c r="T868" s="207"/>
      <c r="U868" s="207"/>
      <c r="V868" s="207"/>
      <c r="W868" s="207"/>
      <c r="X868" s="207"/>
      <c r="Y868" s="208"/>
      <c r="Z868" s="209"/>
      <c r="AA868" s="209"/>
      <c r="AB868" s="210"/>
      <c r="AC868" s="211"/>
      <c r="AD868" s="211"/>
      <c r="AE868" s="211"/>
      <c r="AF868" s="211"/>
      <c r="AG868" s="211"/>
      <c r="AH868" s="212"/>
      <c r="AI868" s="213"/>
      <c r="AJ868" s="213"/>
      <c r="AK868" s="213"/>
      <c r="AL868" s="214"/>
      <c r="AM868" s="215"/>
      <c r="AN868" s="215"/>
      <c r="AO868" s="216"/>
      <c r="AP868" s="217"/>
      <c r="AQ868" s="217"/>
      <c r="AR868" s="217"/>
      <c r="AS868" s="217"/>
      <c r="AT868" s="217"/>
      <c r="AU868" s="217"/>
      <c r="AV868" s="217"/>
      <c r="AW868" s="217"/>
      <c r="AX868" s="217"/>
    </row>
    <row r="869" spans="1:50" ht="30" hidden="1" customHeight="1" x14ac:dyDescent="0.2">
      <c r="A869" s="226">
        <v>21</v>
      </c>
      <c r="B869" s="226">
        <v>1</v>
      </c>
      <c r="C869" s="204"/>
      <c r="D869" s="204"/>
      <c r="E869" s="204"/>
      <c r="F869" s="204"/>
      <c r="G869" s="204"/>
      <c r="H869" s="204"/>
      <c r="I869" s="204"/>
      <c r="J869" s="205"/>
      <c r="K869" s="206"/>
      <c r="L869" s="206"/>
      <c r="M869" s="206"/>
      <c r="N869" s="206"/>
      <c r="O869" s="206"/>
      <c r="P869" s="207"/>
      <c r="Q869" s="207"/>
      <c r="R869" s="207"/>
      <c r="S869" s="207"/>
      <c r="T869" s="207"/>
      <c r="U869" s="207"/>
      <c r="V869" s="207"/>
      <c r="W869" s="207"/>
      <c r="X869" s="207"/>
      <c r="Y869" s="208"/>
      <c r="Z869" s="209"/>
      <c r="AA869" s="209"/>
      <c r="AB869" s="210"/>
      <c r="AC869" s="211"/>
      <c r="AD869" s="211"/>
      <c r="AE869" s="211"/>
      <c r="AF869" s="211"/>
      <c r="AG869" s="211"/>
      <c r="AH869" s="212"/>
      <c r="AI869" s="213"/>
      <c r="AJ869" s="213"/>
      <c r="AK869" s="213"/>
      <c r="AL869" s="214"/>
      <c r="AM869" s="215"/>
      <c r="AN869" s="215"/>
      <c r="AO869" s="216"/>
      <c r="AP869" s="217"/>
      <c r="AQ869" s="217"/>
      <c r="AR869" s="217"/>
      <c r="AS869" s="217"/>
      <c r="AT869" s="217"/>
      <c r="AU869" s="217"/>
      <c r="AV869" s="217"/>
      <c r="AW869" s="217"/>
      <c r="AX869" s="217"/>
    </row>
    <row r="870" spans="1:50" ht="30" hidden="1" customHeight="1" x14ac:dyDescent="0.2">
      <c r="A870" s="226">
        <v>22</v>
      </c>
      <c r="B870" s="226">
        <v>1</v>
      </c>
      <c r="C870" s="204"/>
      <c r="D870" s="204"/>
      <c r="E870" s="204"/>
      <c r="F870" s="204"/>
      <c r="G870" s="204"/>
      <c r="H870" s="204"/>
      <c r="I870" s="204"/>
      <c r="J870" s="205"/>
      <c r="K870" s="206"/>
      <c r="L870" s="206"/>
      <c r="M870" s="206"/>
      <c r="N870" s="206"/>
      <c r="O870" s="206"/>
      <c r="P870" s="207"/>
      <c r="Q870" s="207"/>
      <c r="R870" s="207"/>
      <c r="S870" s="207"/>
      <c r="T870" s="207"/>
      <c r="U870" s="207"/>
      <c r="V870" s="207"/>
      <c r="W870" s="207"/>
      <c r="X870" s="207"/>
      <c r="Y870" s="208"/>
      <c r="Z870" s="209"/>
      <c r="AA870" s="209"/>
      <c r="AB870" s="210"/>
      <c r="AC870" s="211"/>
      <c r="AD870" s="211"/>
      <c r="AE870" s="211"/>
      <c r="AF870" s="211"/>
      <c r="AG870" s="211"/>
      <c r="AH870" s="212"/>
      <c r="AI870" s="213"/>
      <c r="AJ870" s="213"/>
      <c r="AK870" s="213"/>
      <c r="AL870" s="214"/>
      <c r="AM870" s="215"/>
      <c r="AN870" s="215"/>
      <c r="AO870" s="216"/>
      <c r="AP870" s="217"/>
      <c r="AQ870" s="217"/>
      <c r="AR870" s="217"/>
      <c r="AS870" s="217"/>
      <c r="AT870" s="217"/>
      <c r="AU870" s="217"/>
      <c r="AV870" s="217"/>
      <c r="AW870" s="217"/>
      <c r="AX870" s="217"/>
    </row>
    <row r="871" spans="1:50" ht="30" hidden="1" customHeight="1" x14ac:dyDescent="0.2">
      <c r="A871" s="226">
        <v>23</v>
      </c>
      <c r="B871" s="226">
        <v>1</v>
      </c>
      <c r="C871" s="204"/>
      <c r="D871" s="204"/>
      <c r="E871" s="204"/>
      <c r="F871" s="204"/>
      <c r="G871" s="204"/>
      <c r="H871" s="204"/>
      <c r="I871" s="204"/>
      <c r="J871" s="205"/>
      <c r="K871" s="206"/>
      <c r="L871" s="206"/>
      <c r="M871" s="206"/>
      <c r="N871" s="206"/>
      <c r="O871" s="206"/>
      <c r="P871" s="207"/>
      <c r="Q871" s="207"/>
      <c r="R871" s="207"/>
      <c r="S871" s="207"/>
      <c r="T871" s="207"/>
      <c r="U871" s="207"/>
      <c r="V871" s="207"/>
      <c r="W871" s="207"/>
      <c r="X871" s="207"/>
      <c r="Y871" s="208"/>
      <c r="Z871" s="209"/>
      <c r="AA871" s="209"/>
      <c r="AB871" s="210"/>
      <c r="AC871" s="211"/>
      <c r="AD871" s="211"/>
      <c r="AE871" s="211"/>
      <c r="AF871" s="211"/>
      <c r="AG871" s="211"/>
      <c r="AH871" s="212"/>
      <c r="AI871" s="213"/>
      <c r="AJ871" s="213"/>
      <c r="AK871" s="213"/>
      <c r="AL871" s="214"/>
      <c r="AM871" s="215"/>
      <c r="AN871" s="215"/>
      <c r="AO871" s="216"/>
      <c r="AP871" s="217"/>
      <c r="AQ871" s="217"/>
      <c r="AR871" s="217"/>
      <c r="AS871" s="217"/>
      <c r="AT871" s="217"/>
      <c r="AU871" s="217"/>
      <c r="AV871" s="217"/>
      <c r="AW871" s="217"/>
      <c r="AX871" s="217"/>
    </row>
    <row r="872" spans="1:50" ht="30" hidden="1" customHeight="1" x14ac:dyDescent="0.2">
      <c r="A872" s="226">
        <v>24</v>
      </c>
      <c r="B872" s="226">
        <v>1</v>
      </c>
      <c r="C872" s="204"/>
      <c r="D872" s="204"/>
      <c r="E872" s="204"/>
      <c r="F872" s="204"/>
      <c r="G872" s="204"/>
      <c r="H872" s="204"/>
      <c r="I872" s="204"/>
      <c r="J872" s="205"/>
      <c r="K872" s="206"/>
      <c r="L872" s="206"/>
      <c r="M872" s="206"/>
      <c r="N872" s="206"/>
      <c r="O872" s="206"/>
      <c r="P872" s="207"/>
      <c r="Q872" s="207"/>
      <c r="R872" s="207"/>
      <c r="S872" s="207"/>
      <c r="T872" s="207"/>
      <c r="U872" s="207"/>
      <c r="V872" s="207"/>
      <c r="W872" s="207"/>
      <c r="X872" s="207"/>
      <c r="Y872" s="208"/>
      <c r="Z872" s="209"/>
      <c r="AA872" s="209"/>
      <c r="AB872" s="210"/>
      <c r="AC872" s="211"/>
      <c r="AD872" s="211"/>
      <c r="AE872" s="211"/>
      <c r="AF872" s="211"/>
      <c r="AG872" s="211"/>
      <c r="AH872" s="212"/>
      <c r="AI872" s="213"/>
      <c r="AJ872" s="213"/>
      <c r="AK872" s="213"/>
      <c r="AL872" s="214"/>
      <c r="AM872" s="215"/>
      <c r="AN872" s="215"/>
      <c r="AO872" s="216"/>
      <c r="AP872" s="217"/>
      <c r="AQ872" s="217"/>
      <c r="AR872" s="217"/>
      <c r="AS872" s="217"/>
      <c r="AT872" s="217"/>
      <c r="AU872" s="217"/>
      <c r="AV872" s="217"/>
      <c r="AW872" s="217"/>
      <c r="AX872" s="217"/>
    </row>
    <row r="873" spans="1:50" ht="30" hidden="1" customHeight="1" x14ac:dyDescent="0.2">
      <c r="A873" s="226">
        <v>25</v>
      </c>
      <c r="B873" s="226">
        <v>1</v>
      </c>
      <c r="C873" s="204"/>
      <c r="D873" s="204"/>
      <c r="E873" s="204"/>
      <c r="F873" s="204"/>
      <c r="G873" s="204"/>
      <c r="H873" s="204"/>
      <c r="I873" s="204"/>
      <c r="J873" s="205"/>
      <c r="K873" s="206"/>
      <c r="L873" s="206"/>
      <c r="M873" s="206"/>
      <c r="N873" s="206"/>
      <c r="O873" s="206"/>
      <c r="P873" s="207"/>
      <c r="Q873" s="207"/>
      <c r="R873" s="207"/>
      <c r="S873" s="207"/>
      <c r="T873" s="207"/>
      <c r="U873" s="207"/>
      <c r="V873" s="207"/>
      <c r="W873" s="207"/>
      <c r="X873" s="207"/>
      <c r="Y873" s="208"/>
      <c r="Z873" s="209"/>
      <c r="AA873" s="209"/>
      <c r="AB873" s="210"/>
      <c r="AC873" s="211"/>
      <c r="AD873" s="211"/>
      <c r="AE873" s="211"/>
      <c r="AF873" s="211"/>
      <c r="AG873" s="211"/>
      <c r="AH873" s="212"/>
      <c r="AI873" s="213"/>
      <c r="AJ873" s="213"/>
      <c r="AK873" s="213"/>
      <c r="AL873" s="214"/>
      <c r="AM873" s="215"/>
      <c r="AN873" s="215"/>
      <c r="AO873" s="216"/>
      <c r="AP873" s="217"/>
      <c r="AQ873" s="217"/>
      <c r="AR873" s="217"/>
      <c r="AS873" s="217"/>
      <c r="AT873" s="217"/>
      <c r="AU873" s="217"/>
      <c r="AV873" s="217"/>
      <c r="AW873" s="217"/>
      <c r="AX873" s="217"/>
    </row>
    <row r="874" spans="1:50" ht="30" hidden="1" customHeight="1" x14ac:dyDescent="0.2">
      <c r="A874" s="226">
        <v>26</v>
      </c>
      <c r="B874" s="226">
        <v>1</v>
      </c>
      <c r="C874" s="204"/>
      <c r="D874" s="204"/>
      <c r="E874" s="204"/>
      <c r="F874" s="204"/>
      <c r="G874" s="204"/>
      <c r="H874" s="204"/>
      <c r="I874" s="204"/>
      <c r="J874" s="205"/>
      <c r="K874" s="206"/>
      <c r="L874" s="206"/>
      <c r="M874" s="206"/>
      <c r="N874" s="206"/>
      <c r="O874" s="206"/>
      <c r="P874" s="207"/>
      <c r="Q874" s="207"/>
      <c r="R874" s="207"/>
      <c r="S874" s="207"/>
      <c r="T874" s="207"/>
      <c r="U874" s="207"/>
      <c r="V874" s="207"/>
      <c r="W874" s="207"/>
      <c r="X874" s="207"/>
      <c r="Y874" s="208"/>
      <c r="Z874" s="209"/>
      <c r="AA874" s="209"/>
      <c r="AB874" s="210"/>
      <c r="AC874" s="211"/>
      <c r="AD874" s="211"/>
      <c r="AE874" s="211"/>
      <c r="AF874" s="211"/>
      <c r="AG874" s="211"/>
      <c r="AH874" s="212"/>
      <c r="AI874" s="213"/>
      <c r="AJ874" s="213"/>
      <c r="AK874" s="213"/>
      <c r="AL874" s="214"/>
      <c r="AM874" s="215"/>
      <c r="AN874" s="215"/>
      <c r="AO874" s="216"/>
      <c r="AP874" s="217"/>
      <c r="AQ874" s="217"/>
      <c r="AR874" s="217"/>
      <c r="AS874" s="217"/>
      <c r="AT874" s="217"/>
      <c r="AU874" s="217"/>
      <c r="AV874" s="217"/>
      <c r="AW874" s="217"/>
      <c r="AX874" s="217"/>
    </row>
    <row r="875" spans="1:50" ht="30" hidden="1" customHeight="1" x14ac:dyDescent="0.2">
      <c r="A875" s="226">
        <v>27</v>
      </c>
      <c r="B875" s="226">
        <v>1</v>
      </c>
      <c r="C875" s="204"/>
      <c r="D875" s="204"/>
      <c r="E875" s="204"/>
      <c r="F875" s="204"/>
      <c r="G875" s="204"/>
      <c r="H875" s="204"/>
      <c r="I875" s="204"/>
      <c r="J875" s="205"/>
      <c r="K875" s="206"/>
      <c r="L875" s="206"/>
      <c r="M875" s="206"/>
      <c r="N875" s="206"/>
      <c r="O875" s="206"/>
      <c r="P875" s="207"/>
      <c r="Q875" s="207"/>
      <c r="R875" s="207"/>
      <c r="S875" s="207"/>
      <c r="T875" s="207"/>
      <c r="U875" s="207"/>
      <c r="V875" s="207"/>
      <c r="W875" s="207"/>
      <c r="X875" s="207"/>
      <c r="Y875" s="208"/>
      <c r="Z875" s="209"/>
      <c r="AA875" s="209"/>
      <c r="AB875" s="210"/>
      <c r="AC875" s="211"/>
      <c r="AD875" s="211"/>
      <c r="AE875" s="211"/>
      <c r="AF875" s="211"/>
      <c r="AG875" s="211"/>
      <c r="AH875" s="212"/>
      <c r="AI875" s="213"/>
      <c r="AJ875" s="213"/>
      <c r="AK875" s="213"/>
      <c r="AL875" s="214"/>
      <c r="AM875" s="215"/>
      <c r="AN875" s="215"/>
      <c r="AO875" s="216"/>
      <c r="AP875" s="217"/>
      <c r="AQ875" s="217"/>
      <c r="AR875" s="217"/>
      <c r="AS875" s="217"/>
      <c r="AT875" s="217"/>
      <c r="AU875" s="217"/>
      <c r="AV875" s="217"/>
      <c r="AW875" s="217"/>
      <c r="AX875" s="217"/>
    </row>
    <row r="876" spans="1:50" ht="30" hidden="1" customHeight="1" x14ac:dyDescent="0.2">
      <c r="A876" s="226">
        <v>28</v>
      </c>
      <c r="B876" s="226">
        <v>1</v>
      </c>
      <c r="C876" s="204"/>
      <c r="D876" s="204"/>
      <c r="E876" s="204"/>
      <c r="F876" s="204"/>
      <c r="G876" s="204"/>
      <c r="H876" s="204"/>
      <c r="I876" s="204"/>
      <c r="J876" s="205"/>
      <c r="K876" s="206"/>
      <c r="L876" s="206"/>
      <c r="M876" s="206"/>
      <c r="N876" s="206"/>
      <c r="O876" s="206"/>
      <c r="P876" s="207"/>
      <c r="Q876" s="207"/>
      <c r="R876" s="207"/>
      <c r="S876" s="207"/>
      <c r="T876" s="207"/>
      <c r="U876" s="207"/>
      <c r="V876" s="207"/>
      <c r="W876" s="207"/>
      <c r="X876" s="207"/>
      <c r="Y876" s="208"/>
      <c r="Z876" s="209"/>
      <c r="AA876" s="209"/>
      <c r="AB876" s="210"/>
      <c r="AC876" s="211"/>
      <c r="AD876" s="211"/>
      <c r="AE876" s="211"/>
      <c r="AF876" s="211"/>
      <c r="AG876" s="211"/>
      <c r="AH876" s="212"/>
      <c r="AI876" s="213"/>
      <c r="AJ876" s="213"/>
      <c r="AK876" s="213"/>
      <c r="AL876" s="214"/>
      <c r="AM876" s="215"/>
      <c r="AN876" s="215"/>
      <c r="AO876" s="216"/>
      <c r="AP876" s="217"/>
      <c r="AQ876" s="217"/>
      <c r="AR876" s="217"/>
      <c r="AS876" s="217"/>
      <c r="AT876" s="217"/>
      <c r="AU876" s="217"/>
      <c r="AV876" s="217"/>
      <c r="AW876" s="217"/>
      <c r="AX876" s="217"/>
    </row>
    <row r="877" spans="1:50" ht="30" hidden="1" customHeight="1" x14ac:dyDescent="0.2">
      <c r="A877" s="226">
        <v>29</v>
      </c>
      <c r="B877" s="226">
        <v>1</v>
      </c>
      <c r="C877" s="204"/>
      <c r="D877" s="204"/>
      <c r="E877" s="204"/>
      <c r="F877" s="204"/>
      <c r="G877" s="204"/>
      <c r="H877" s="204"/>
      <c r="I877" s="204"/>
      <c r="J877" s="205"/>
      <c r="K877" s="206"/>
      <c r="L877" s="206"/>
      <c r="M877" s="206"/>
      <c r="N877" s="206"/>
      <c r="O877" s="206"/>
      <c r="P877" s="207"/>
      <c r="Q877" s="207"/>
      <c r="R877" s="207"/>
      <c r="S877" s="207"/>
      <c r="T877" s="207"/>
      <c r="U877" s="207"/>
      <c r="V877" s="207"/>
      <c r="W877" s="207"/>
      <c r="X877" s="207"/>
      <c r="Y877" s="208"/>
      <c r="Z877" s="209"/>
      <c r="AA877" s="209"/>
      <c r="AB877" s="210"/>
      <c r="AC877" s="211"/>
      <c r="AD877" s="211"/>
      <c r="AE877" s="211"/>
      <c r="AF877" s="211"/>
      <c r="AG877" s="211"/>
      <c r="AH877" s="212"/>
      <c r="AI877" s="213"/>
      <c r="AJ877" s="213"/>
      <c r="AK877" s="213"/>
      <c r="AL877" s="214"/>
      <c r="AM877" s="215"/>
      <c r="AN877" s="215"/>
      <c r="AO877" s="216"/>
      <c r="AP877" s="217"/>
      <c r="AQ877" s="217"/>
      <c r="AR877" s="217"/>
      <c r="AS877" s="217"/>
      <c r="AT877" s="217"/>
      <c r="AU877" s="217"/>
      <c r="AV877" s="217"/>
      <c r="AW877" s="217"/>
      <c r="AX877" s="217"/>
    </row>
    <row r="878" spans="1:50" ht="30" hidden="1" customHeight="1" x14ac:dyDescent="0.2">
      <c r="A878" s="226">
        <v>30</v>
      </c>
      <c r="B878" s="226">
        <v>1</v>
      </c>
      <c r="C878" s="204"/>
      <c r="D878" s="204"/>
      <c r="E878" s="204"/>
      <c r="F878" s="204"/>
      <c r="G878" s="204"/>
      <c r="H878" s="204"/>
      <c r="I878" s="204"/>
      <c r="J878" s="205"/>
      <c r="K878" s="206"/>
      <c r="L878" s="206"/>
      <c r="M878" s="206"/>
      <c r="N878" s="206"/>
      <c r="O878" s="206"/>
      <c r="P878" s="207"/>
      <c r="Q878" s="207"/>
      <c r="R878" s="207"/>
      <c r="S878" s="207"/>
      <c r="T878" s="207"/>
      <c r="U878" s="207"/>
      <c r="V878" s="207"/>
      <c r="W878" s="207"/>
      <c r="X878" s="207"/>
      <c r="Y878" s="208"/>
      <c r="Z878" s="209"/>
      <c r="AA878" s="209"/>
      <c r="AB878" s="210"/>
      <c r="AC878" s="211"/>
      <c r="AD878" s="211"/>
      <c r="AE878" s="211"/>
      <c r="AF878" s="211"/>
      <c r="AG878" s="211"/>
      <c r="AH878" s="212"/>
      <c r="AI878" s="213"/>
      <c r="AJ878" s="213"/>
      <c r="AK878" s="213"/>
      <c r="AL878" s="214"/>
      <c r="AM878" s="215"/>
      <c r="AN878" s="215"/>
      <c r="AO878" s="216"/>
      <c r="AP878" s="217"/>
      <c r="AQ878" s="217"/>
      <c r="AR878" s="217"/>
      <c r="AS878" s="217"/>
      <c r="AT878" s="217"/>
      <c r="AU878" s="217"/>
      <c r="AV878" s="217"/>
      <c r="AW878" s="217"/>
      <c r="AX878" s="217"/>
    </row>
    <row r="879" spans="1:50" x14ac:dyDescent="0.2">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2">
      <c r="A880" s="58"/>
      <c r="B880" s="62" t="s">
        <v>416</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2">
      <c r="A881" s="218"/>
      <c r="B881" s="218"/>
      <c r="C881" s="218" t="s">
        <v>30</v>
      </c>
      <c r="D881" s="218"/>
      <c r="E881" s="218"/>
      <c r="F881" s="218"/>
      <c r="G881" s="218"/>
      <c r="H881" s="218"/>
      <c r="I881" s="218"/>
      <c r="J881" s="94" t="s">
        <v>389</v>
      </c>
      <c r="K881" s="94"/>
      <c r="L881" s="94"/>
      <c r="M881" s="94"/>
      <c r="N881" s="94"/>
      <c r="O881" s="94"/>
      <c r="P881" s="219" t="s">
        <v>353</v>
      </c>
      <c r="Q881" s="219"/>
      <c r="R881" s="219"/>
      <c r="S881" s="219"/>
      <c r="T881" s="219"/>
      <c r="U881" s="219"/>
      <c r="V881" s="219"/>
      <c r="W881" s="219"/>
      <c r="X881" s="219"/>
      <c r="Y881" s="219" t="s">
        <v>385</v>
      </c>
      <c r="Z881" s="218"/>
      <c r="AA881" s="218"/>
      <c r="AB881" s="218"/>
      <c r="AC881" s="94" t="s">
        <v>352</v>
      </c>
      <c r="AD881" s="94"/>
      <c r="AE881" s="94"/>
      <c r="AF881" s="94"/>
      <c r="AG881" s="94"/>
      <c r="AH881" s="219" t="s">
        <v>369</v>
      </c>
      <c r="AI881" s="218"/>
      <c r="AJ881" s="218"/>
      <c r="AK881" s="218"/>
      <c r="AL881" s="218" t="s">
        <v>23</v>
      </c>
      <c r="AM881" s="218"/>
      <c r="AN881" s="218"/>
      <c r="AO881" s="220"/>
      <c r="AP881" s="221" t="s">
        <v>428</v>
      </c>
      <c r="AQ881" s="221"/>
      <c r="AR881" s="221"/>
      <c r="AS881" s="221"/>
      <c r="AT881" s="221"/>
      <c r="AU881" s="221"/>
      <c r="AV881" s="221"/>
      <c r="AW881" s="221"/>
      <c r="AX881" s="221"/>
    </row>
    <row r="882" spans="1:50" ht="66.75" customHeight="1" x14ac:dyDescent="0.2">
      <c r="A882" s="226">
        <v>1</v>
      </c>
      <c r="B882" s="226">
        <v>1</v>
      </c>
      <c r="C882" s="222" t="s">
        <v>486</v>
      </c>
      <c r="D882" s="204"/>
      <c r="E882" s="204"/>
      <c r="F882" s="204"/>
      <c r="G882" s="204"/>
      <c r="H882" s="204"/>
      <c r="I882" s="204"/>
      <c r="J882" s="205">
        <v>7010401018377</v>
      </c>
      <c r="K882" s="206"/>
      <c r="L882" s="206"/>
      <c r="M882" s="206"/>
      <c r="N882" s="206"/>
      <c r="O882" s="206"/>
      <c r="P882" s="223" t="s">
        <v>518</v>
      </c>
      <c r="Q882" s="207"/>
      <c r="R882" s="207"/>
      <c r="S882" s="207"/>
      <c r="T882" s="207"/>
      <c r="U882" s="207"/>
      <c r="V882" s="207"/>
      <c r="W882" s="207"/>
      <c r="X882" s="207"/>
      <c r="Y882" s="208">
        <v>1</v>
      </c>
      <c r="Z882" s="209"/>
      <c r="AA882" s="209"/>
      <c r="AB882" s="210"/>
      <c r="AC882" s="211" t="s">
        <v>485</v>
      </c>
      <c r="AD882" s="211"/>
      <c r="AE882" s="211"/>
      <c r="AF882" s="211"/>
      <c r="AG882" s="211"/>
      <c r="AH882" s="212" t="s">
        <v>481</v>
      </c>
      <c r="AI882" s="213"/>
      <c r="AJ882" s="213"/>
      <c r="AK882" s="213"/>
      <c r="AL882" s="214" t="s">
        <v>481</v>
      </c>
      <c r="AM882" s="215"/>
      <c r="AN882" s="215"/>
      <c r="AO882" s="216"/>
      <c r="AP882" s="217" t="s">
        <v>484</v>
      </c>
      <c r="AQ882" s="217"/>
      <c r="AR882" s="217"/>
      <c r="AS882" s="217"/>
      <c r="AT882" s="217"/>
      <c r="AU882" s="217"/>
      <c r="AV882" s="217"/>
      <c r="AW882" s="217"/>
      <c r="AX882" s="217"/>
    </row>
    <row r="883" spans="1:50" ht="70.5" customHeight="1" x14ac:dyDescent="0.2">
      <c r="A883" s="226">
        <v>2</v>
      </c>
      <c r="B883" s="226">
        <v>1</v>
      </c>
      <c r="C883" s="222" t="s">
        <v>486</v>
      </c>
      <c r="D883" s="204"/>
      <c r="E883" s="204"/>
      <c r="F883" s="204"/>
      <c r="G883" s="204"/>
      <c r="H883" s="204"/>
      <c r="I883" s="204"/>
      <c r="J883" s="205">
        <v>7010401018377</v>
      </c>
      <c r="K883" s="206"/>
      <c r="L883" s="206"/>
      <c r="M883" s="206"/>
      <c r="N883" s="206"/>
      <c r="O883" s="206"/>
      <c r="P883" s="223" t="s">
        <v>519</v>
      </c>
      <c r="Q883" s="207"/>
      <c r="R883" s="207"/>
      <c r="S883" s="207"/>
      <c r="T883" s="207"/>
      <c r="U883" s="207"/>
      <c r="V883" s="207"/>
      <c r="W883" s="207"/>
      <c r="X883" s="207"/>
      <c r="Y883" s="208">
        <v>1</v>
      </c>
      <c r="Z883" s="209"/>
      <c r="AA883" s="209"/>
      <c r="AB883" s="210"/>
      <c r="AC883" s="211" t="s">
        <v>485</v>
      </c>
      <c r="AD883" s="211"/>
      <c r="AE883" s="211"/>
      <c r="AF883" s="211"/>
      <c r="AG883" s="211"/>
      <c r="AH883" s="212" t="s">
        <v>481</v>
      </c>
      <c r="AI883" s="213"/>
      <c r="AJ883" s="213"/>
      <c r="AK883" s="213"/>
      <c r="AL883" s="214" t="s">
        <v>483</v>
      </c>
      <c r="AM883" s="215"/>
      <c r="AN883" s="215"/>
      <c r="AO883" s="216"/>
      <c r="AP883" s="217" t="s">
        <v>484</v>
      </c>
      <c r="AQ883" s="217"/>
      <c r="AR883" s="217"/>
      <c r="AS883" s="217"/>
      <c r="AT883" s="217"/>
      <c r="AU883" s="217"/>
      <c r="AV883" s="217"/>
      <c r="AW883" s="217"/>
      <c r="AX883" s="217"/>
    </row>
    <row r="884" spans="1:50" ht="30" hidden="1" customHeight="1" x14ac:dyDescent="0.2">
      <c r="A884" s="226">
        <v>3</v>
      </c>
      <c r="B884" s="226">
        <v>1</v>
      </c>
      <c r="C884" s="204"/>
      <c r="D884" s="204"/>
      <c r="E884" s="204"/>
      <c r="F884" s="204"/>
      <c r="G884" s="204"/>
      <c r="H884" s="204"/>
      <c r="I884" s="204"/>
      <c r="J884" s="205"/>
      <c r="K884" s="206"/>
      <c r="L884" s="206"/>
      <c r="M884" s="206"/>
      <c r="N884" s="206"/>
      <c r="O884" s="206"/>
      <c r="P884" s="207"/>
      <c r="Q884" s="207"/>
      <c r="R884" s="207"/>
      <c r="S884" s="207"/>
      <c r="T884" s="207"/>
      <c r="U884" s="207"/>
      <c r="V884" s="207"/>
      <c r="W884" s="207"/>
      <c r="X884" s="207"/>
      <c r="Y884" s="208"/>
      <c r="Z884" s="209"/>
      <c r="AA884" s="209"/>
      <c r="AB884" s="210"/>
      <c r="AC884" s="211"/>
      <c r="AD884" s="211"/>
      <c r="AE884" s="211"/>
      <c r="AF884" s="211"/>
      <c r="AG884" s="211"/>
      <c r="AH884" s="212"/>
      <c r="AI884" s="213"/>
      <c r="AJ884" s="213"/>
      <c r="AK884" s="213"/>
      <c r="AL884" s="214"/>
      <c r="AM884" s="215"/>
      <c r="AN884" s="215"/>
      <c r="AO884" s="216"/>
      <c r="AP884" s="217"/>
      <c r="AQ884" s="217"/>
      <c r="AR884" s="217"/>
      <c r="AS884" s="217"/>
      <c r="AT884" s="217"/>
      <c r="AU884" s="217"/>
      <c r="AV884" s="217"/>
      <c r="AW884" s="217"/>
      <c r="AX884" s="217"/>
    </row>
    <row r="885" spans="1:50" ht="30" hidden="1" customHeight="1" x14ac:dyDescent="0.2">
      <c r="A885" s="226">
        <v>4</v>
      </c>
      <c r="B885" s="226">
        <v>1</v>
      </c>
      <c r="C885" s="204"/>
      <c r="D885" s="204"/>
      <c r="E885" s="204"/>
      <c r="F885" s="204"/>
      <c r="G885" s="204"/>
      <c r="H885" s="204"/>
      <c r="I885" s="204"/>
      <c r="J885" s="205"/>
      <c r="K885" s="206"/>
      <c r="L885" s="206"/>
      <c r="M885" s="206"/>
      <c r="N885" s="206"/>
      <c r="O885" s="206"/>
      <c r="P885" s="207"/>
      <c r="Q885" s="207"/>
      <c r="R885" s="207"/>
      <c r="S885" s="207"/>
      <c r="T885" s="207"/>
      <c r="U885" s="207"/>
      <c r="V885" s="207"/>
      <c r="W885" s="207"/>
      <c r="X885" s="207"/>
      <c r="Y885" s="208"/>
      <c r="Z885" s="209"/>
      <c r="AA885" s="209"/>
      <c r="AB885" s="210"/>
      <c r="AC885" s="211"/>
      <c r="AD885" s="211"/>
      <c r="AE885" s="211"/>
      <c r="AF885" s="211"/>
      <c r="AG885" s="211"/>
      <c r="AH885" s="212"/>
      <c r="AI885" s="213"/>
      <c r="AJ885" s="213"/>
      <c r="AK885" s="213"/>
      <c r="AL885" s="214"/>
      <c r="AM885" s="215"/>
      <c r="AN885" s="215"/>
      <c r="AO885" s="216"/>
      <c r="AP885" s="217"/>
      <c r="AQ885" s="217"/>
      <c r="AR885" s="217"/>
      <c r="AS885" s="217"/>
      <c r="AT885" s="217"/>
      <c r="AU885" s="217"/>
      <c r="AV885" s="217"/>
      <c r="AW885" s="217"/>
      <c r="AX885" s="217"/>
    </row>
    <row r="886" spans="1:50" ht="30" hidden="1" customHeight="1" x14ac:dyDescent="0.2">
      <c r="A886" s="226">
        <v>5</v>
      </c>
      <c r="B886" s="226">
        <v>1</v>
      </c>
      <c r="C886" s="204"/>
      <c r="D886" s="204"/>
      <c r="E886" s="204"/>
      <c r="F886" s="204"/>
      <c r="G886" s="204"/>
      <c r="H886" s="204"/>
      <c r="I886" s="204"/>
      <c r="J886" s="205"/>
      <c r="K886" s="206"/>
      <c r="L886" s="206"/>
      <c r="M886" s="206"/>
      <c r="N886" s="206"/>
      <c r="O886" s="206"/>
      <c r="P886" s="207"/>
      <c r="Q886" s="207"/>
      <c r="R886" s="207"/>
      <c r="S886" s="207"/>
      <c r="T886" s="207"/>
      <c r="U886" s="207"/>
      <c r="V886" s="207"/>
      <c r="W886" s="207"/>
      <c r="X886" s="207"/>
      <c r="Y886" s="208"/>
      <c r="Z886" s="209"/>
      <c r="AA886" s="209"/>
      <c r="AB886" s="210"/>
      <c r="AC886" s="211"/>
      <c r="AD886" s="211"/>
      <c r="AE886" s="211"/>
      <c r="AF886" s="211"/>
      <c r="AG886" s="211"/>
      <c r="AH886" s="212"/>
      <c r="AI886" s="213"/>
      <c r="AJ886" s="213"/>
      <c r="AK886" s="213"/>
      <c r="AL886" s="214"/>
      <c r="AM886" s="215"/>
      <c r="AN886" s="215"/>
      <c r="AO886" s="216"/>
      <c r="AP886" s="217"/>
      <c r="AQ886" s="217"/>
      <c r="AR886" s="217"/>
      <c r="AS886" s="217"/>
      <c r="AT886" s="217"/>
      <c r="AU886" s="217"/>
      <c r="AV886" s="217"/>
      <c r="AW886" s="217"/>
      <c r="AX886" s="217"/>
    </row>
    <row r="887" spans="1:50" ht="30" hidden="1" customHeight="1" x14ac:dyDescent="0.2">
      <c r="A887" s="226">
        <v>6</v>
      </c>
      <c r="B887" s="226">
        <v>1</v>
      </c>
      <c r="C887" s="204"/>
      <c r="D887" s="204"/>
      <c r="E887" s="204"/>
      <c r="F887" s="204"/>
      <c r="G887" s="204"/>
      <c r="H887" s="204"/>
      <c r="I887" s="204"/>
      <c r="J887" s="205"/>
      <c r="K887" s="206"/>
      <c r="L887" s="206"/>
      <c r="M887" s="206"/>
      <c r="N887" s="206"/>
      <c r="O887" s="206"/>
      <c r="P887" s="207"/>
      <c r="Q887" s="207"/>
      <c r="R887" s="207"/>
      <c r="S887" s="207"/>
      <c r="T887" s="207"/>
      <c r="U887" s="207"/>
      <c r="V887" s="207"/>
      <c r="W887" s="207"/>
      <c r="X887" s="207"/>
      <c r="Y887" s="208"/>
      <c r="Z887" s="209"/>
      <c r="AA887" s="209"/>
      <c r="AB887" s="210"/>
      <c r="AC887" s="211"/>
      <c r="AD887" s="211"/>
      <c r="AE887" s="211"/>
      <c r="AF887" s="211"/>
      <c r="AG887" s="211"/>
      <c r="AH887" s="212"/>
      <c r="AI887" s="213"/>
      <c r="AJ887" s="213"/>
      <c r="AK887" s="213"/>
      <c r="AL887" s="214"/>
      <c r="AM887" s="215"/>
      <c r="AN887" s="215"/>
      <c r="AO887" s="216"/>
      <c r="AP887" s="217"/>
      <c r="AQ887" s="217"/>
      <c r="AR887" s="217"/>
      <c r="AS887" s="217"/>
      <c r="AT887" s="217"/>
      <c r="AU887" s="217"/>
      <c r="AV887" s="217"/>
      <c r="AW887" s="217"/>
      <c r="AX887" s="217"/>
    </row>
    <row r="888" spans="1:50" ht="30" hidden="1" customHeight="1" x14ac:dyDescent="0.2">
      <c r="A888" s="226">
        <v>7</v>
      </c>
      <c r="B888" s="226">
        <v>1</v>
      </c>
      <c r="C888" s="204"/>
      <c r="D888" s="204"/>
      <c r="E888" s="204"/>
      <c r="F888" s="204"/>
      <c r="G888" s="204"/>
      <c r="H888" s="204"/>
      <c r="I888" s="204"/>
      <c r="J888" s="205"/>
      <c r="K888" s="206"/>
      <c r="L888" s="206"/>
      <c r="M888" s="206"/>
      <c r="N888" s="206"/>
      <c r="O888" s="206"/>
      <c r="P888" s="207"/>
      <c r="Q888" s="207"/>
      <c r="R888" s="207"/>
      <c r="S888" s="207"/>
      <c r="T888" s="207"/>
      <c r="U888" s="207"/>
      <c r="V888" s="207"/>
      <c r="W888" s="207"/>
      <c r="X888" s="207"/>
      <c r="Y888" s="208"/>
      <c r="Z888" s="209"/>
      <c r="AA888" s="209"/>
      <c r="AB888" s="210"/>
      <c r="AC888" s="211"/>
      <c r="AD888" s="211"/>
      <c r="AE888" s="211"/>
      <c r="AF888" s="211"/>
      <c r="AG888" s="211"/>
      <c r="AH888" s="212"/>
      <c r="AI888" s="213"/>
      <c r="AJ888" s="213"/>
      <c r="AK888" s="213"/>
      <c r="AL888" s="214"/>
      <c r="AM888" s="215"/>
      <c r="AN888" s="215"/>
      <c r="AO888" s="216"/>
      <c r="AP888" s="217"/>
      <c r="AQ888" s="217"/>
      <c r="AR888" s="217"/>
      <c r="AS888" s="217"/>
      <c r="AT888" s="217"/>
      <c r="AU888" s="217"/>
      <c r="AV888" s="217"/>
      <c r="AW888" s="217"/>
      <c r="AX888" s="217"/>
    </row>
    <row r="889" spans="1:50" ht="30" hidden="1" customHeight="1" x14ac:dyDescent="0.2">
      <c r="A889" s="226">
        <v>8</v>
      </c>
      <c r="B889" s="226">
        <v>1</v>
      </c>
      <c r="C889" s="204"/>
      <c r="D889" s="204"/>
      <c r="E889" s="204"/>
      <c r="F889" s="204"/>
      <c r="G889" s="204"/>
      <c r="H889" s="204"/>
      <c r="I889" s="204"/>
      <c r="J889" s="205"/>
      <c r="K889" s="206"/>
      <c r="L889" s="206"/>
      <c r="M889" s="206"/>
      <c r="N889" s="206"/>
      <c r="O889" s="206"/>
      <c r="P889" s="207"/>
      <c r="Q889" s="207"/>
      <c r="R889" s="207"/>
      <c r="S889" s="207"/>
      <c r="T889" s="207"/>
      <c r="U889" s="207"/>
      <c r="V889" s="207"/>
      <c r="W889" s="207"/>
      <c r="X889" s="207"/>
      <c r="Y889" s="208"/>
      <c r="Z889" s="209"/>
      <c r="AA889" s="209"/>
      <c r="AB889" s="210"/>
      <c r="AC889" s="211"/>
      <c r="AD889" s="211"/>
      <c r="AE889" s="211"/>
      <c r="AF889" s="211"/>
      <c r="AG889" s="211"/>
      <c r="AH889" s="212"/>
      <c r="AI889" s="213"/>
      <c r="AJ889" s="213"/>
      <c r="AK889" s="213"/>
      <c r="AL889" s="214"/>
      <c r="AM889" s="215"/>
      <c r="AN889" s="215"/>
      <c r="AO889" s="216"/>
      <c r="AP889" s="217"/>
      <c r="AQ889" s="217"/>
      <c r="AR889" s="217"/>
      <c r="AS889" s="217"/>
      <c r="AT889" s="217"/>
      <c r="AU889" s="217"/>
      <c r="AV889" s="217"/>
      <c r="AW889" s="217"/>
      <c r="AX889" s="217"/>
    </row>
    <row r="890" spans="1:50" ht="30" hidden="1" customHeight="1" x14ac:dyDescent="0.2">
      <c r="A890" s="226">
        <v>9</v>
      </c>
      <c r="B890" s="226">
        <v>1</v>
      </c>
      <c r="C890" s="204"/>
      <c r="D890" s="204"/>
      <c r="E890" s="204"/>
      <c r="F890" s="204"/>
      <c r="G890" s="204"/>
      <c r="H890" s="204"/>
      <c r="I890" s="204"/>
      <c r="J890" s="205"/>
      <c r="K890" s="206"/>
      <c r="L890" s="206"/>
      <c r="M890" s="206"/>
      <c r="N890" s="206"/>
      <c r="O890" s="206"/>
      <c r="P890" s="207"/>
      <c r="Q890" s="207"/>
      <c r="R890" s="207"/>
      <c r="S890" s="207"/>
      <c r="T890" s="207"/>
      <c r="U890" s="207"/>
      <c r="V890" s="207"/>
      <c r="W890" s="207"/>
      <c r="X890" s="207"/>
      <c r="Y890" s="208"/>
      <c r="Z890" s="209"/>
      <c r="AA890" s="209"/>
      <c r="AB890" s="210"/>
      <c r="AC890" s="211"/>
      <c r="AD890" s="211"/>
      <c r="AE890" s="211"/>
      <c r="AF890" s="211"/>
      <c r="AG890" s="211"/>
      <c r="AH890" s="212"/>
      <c r="AI890" s="213"/>
      <c r="AJ890" s="213"/>
      <c r="AK890" s="213"/>
      <c r="AL890" s="214"/>
      <c r="AM890" s="215"/>
      <c r="AN890" s="215"/>
      <c r="AO890" s="216"/>
      <c r="AP890" s="217"/>
      <c r="AQ890" s="217"/>
      <c r="AR890" s="217"/>
      <c r="AS890" s="217"/>
      <c r="AT890" s="217"/>
      <c r="AU890" s="217"/>
      <c r="AV890" s="217"/>
      <c r="AW890" s="217"/>
      <c r="AX890" s="217"/>
    </row>
    <row r="891" spans="1:50" ht="30" hidden="1" customHeight="1" x14ac:dyDescent="0.2">
      <c r="A891" s="226">
        <v>10</v>
      </c>
      <c r="B891" s="226">
        <v>1</v>
      </c>
      <c r="C891" s="204"/>
      <c r="D891" s="204"/>
      <c r="E891" s="204"/>
      <c r="F891" s="204"/>
      <c r="G891" s="204"/>
      <c r="H891" s="204"/>
      <c r="I891" s="204"/>
      <c r="J891" s="205"/>
      <c r="K891" s="206"/>
      <c r="L891" s="206"/>
      <c r="M891" s="206"/>
      <c r="N891" s="206"/>
      <c r="O891" s="206"/>
      <c r="P891" s="207"/>
      <c r="Q891" s="207"/>
      <c r="R891" s="207"/>
      <c r="S891" s="207"/>
      <c r="T891" s="207"/>
      <c r="U891" s="207"/>
      <c r="V891" s="207"/>
      <c r="W891" s="207"/>
      <c r="X891" s="207"/>
      <c r="Y891" s="208"/>
      <c r="Z891" s="209"/>
      <c r="AA891" s="209"/>
      <c r="AB891" s="210"/>
      <c r="AC891" s="211"/>
      <c r="AD891" s="211"/>
      <c r="AE891" s="211"/>
      <c r="AF891" s="211"/>
      <c r="AG891" s="211"/>
      <c r="AH891" s="212"/>
      <c r="AI891" s="213"/>
      <c r="AJ891" s="213"/>
      <c r="AK891" s="213"/>
      <c r="AL891" s="214"/>
      <c r="AM891" s="215"/>
      <c r="AN891" s="215"/>
      <c r="AO891" s="216"/>
      <c r="AP891" s="217"/>
      <c r="AQ891" s="217"/>
      <c r="AR891" s="217"/>
      <c r="AS891" s="217"/>
      <c r="AT891" s="217"/>
      <c r="AU891" s="217"/>
      <c r="AV891" s="217"/>
      <c r="AW891" s="217"/>
      <c r="AX891" s="217"/>
    </row>
    <row r="892" spans="1:50" ht="30" hidden="1" customHeight="1" x14ac:dyDescent="0.2">
      <c r="A892" s="226">
        <v>11</v>
      </c>
      <c r="B892" s="226">
        <v>1</v>
      </c>
      <c r="C892" s="204"/>
      <c r="D892" s="204"/>
      <c r="E892" s="204"/>
      <c r="F892" s="204"/>
      <c r="G892" s="204"/>
      <c r="H892" s="204"/>
      <c r="I892" s="204"/>
      <c r="J892" s="205"/>
      <c r="K892" s="206"/>
      <c r="L892" s="206"/>
      <c r="M892" s="206"/>
      <c r="N892" s="206"/>
      <c r="O892" s="206"/>
      <c r="P892" s="207"/>
      <c r="Q892" s="207"/>
      <c r="R892" s="207"/>
      <c r="S892" s="207"/>
      <c r="T892" s="207"/>
      <c r="U892" s="207"/>
      <c r="V892" s="207"/>
      <c r="W892" s="207"/>
      <c r="X892" s="207"/>
      <c r="Y892" s="208"/>
      <c r="Z892" s="209"/>
      <c r="AA892" s="209"/>
      <c r="AB892" s="210"/>
      <c r="AC892" s="211"/>
      <c r="AD892" s="211"/>
      <c r="AE892" s="211"/>
      <c r="AF892" s="211"/>
      <c r="AG892" s="211"/>
      <c r="AH892" s="212"/>
      <c r="AI892" s="213"/>
      <c r="AJ892" s="213"/>
      <c r="AK892" s="213"/>
      <c r="AL892" s="214"/>
      <c r="AM892" s="215"/>
      <c r="AN892" s="215"/>
      <c r="AO892" s="216"/>
      <c r="AP892" s="217"/>
      <c r="AQ892" s="217"/>
      <c r="AR892" s="217"/>
      <c r="AS892" s="217"/>
      <c r="AT892" s="217"/>
      <c r="AU892" s="217"/>
      <c r="AV892" s="217"/>
      <c r="AW892" s="217"/>
      <c r="AX892" s="217"/>
    </row>
    <row r="893" spans="1:50" ht="30" hidden="1" customHeight="1" x14ac:dyDescent="0.2">
      <c r="A893" s="226">
        <v>12</v>
      </c>
      <c r="B893" s="226">
        <v>1</v>
      </c>
      <c r="C893" s="204"/>
      <c r="D893" s="204"/>
      <c r="E893" s="204"/>
      <c r="F893" s="204"/>
      <c r="G893" s="204"/>
      <c r="H893" s="204"/>
      <c r="I893" s="204"/>
      <c r="J893" s="205"/>
      <c r="K893" s="206"/>
      <c r="L893" s="206"/>
      <c r="M893" s="206"/>
      <c r="N893" s="206"/>
      <c r="O893" s="206"/>
      <c r="P893" s="207"/>
      <c r="Q893" s="207"/>
      <c r="R893" s="207"/>
      <c r="S893" s="207"/>
      <c r="T893" s="207"/>
      <c r="U893" s="207"/>
      <c r="V893" s="207"/>
      <c r="W893" s="207"/>
      <c r="X893" s="207"/>
      <c r="Y893" s="208"/>
      <c r="Z893" s="209"/>
      <c r="AA893" s="209"/>
      <c r="AB893" s="210"/>
      <c r="AC893" s="211"/>
      <c r="AD893" s="211"/>
      <c r="AE893" s="211"/>
      <c r="AF893" s="211"/>
      <c r="AG893" s="211"/>
      <c r="AH893" s="212"/>
      <c r="AI893" s="213"/>
      <c r="AJ893" s="213"/>
      <c r="AK893" s="213"/>
      <c r="AL893" s="214"/>
      <c r="AM893" s="215"/>
      <c r="AN893" s="215"/>
      <c r="AO893" s="216"/>
      <c r="AP893" s="217"/>
      <c r="AQ893" s="217"/>
      <c r="AR893" s="217"/>
      <c r="AS893" s="217"/>
      <c r="AT893" s="217"/>
      <c r="AU893" s="217"/>
      <c r="AV893" s="217"/>
      <c r="AW893" s="217"/>
      <c r="AX893" s="217"/>
    </row>
    <row r="894" spans="1:50" ht="30" hidden="1" customHeight="1" x14ac:dyDescent="0.2">
      <c r="A894" s="226">
        <v>13</v>
      </c>
      <c r="B894" s="226">
        <v>1</v>
      </c>
      <c r="C894" s="204"/>
      <c r="D894" s="204"/>
      <c r="E894" s="204"/>
      <c r="F894" s="204"/>
      <c r="G894" s="204"/>
      <c r="H894" s="204"/>
      <c r="I894" s="204"/>
      <c r="J894" s="205"/>
      <c r="K894" s="206"/>
      <c r="L894" s="206"/>
      <c r="M894" s="206"/>
      <c r="N894" s="206"/>
      <c r="O894" s="206"/>
      <c r="P894" s="207"/>
      <c r="Q894" s="207"/>
      <c r="R894" s="207"/>
      <c r="S894" s="207"/>
      <c r="T894" s="207"/>
      <c r="U894" s="207"/>
      <c r="V894" s="207"/>
      <c r="W894" s="207"/>
      <c r="X894" s="207"/>
      <c r="Y894" s="208"/>
      <c r="Z894" s="209"/>
      <c r="AA894" s="209"/>
      <c r="AB894" s="210"/>
      <c r="AC894" s="211"/>
      <c r="AD894" s="211"/>
      <c r="AE894" s="211"/>
      <c r="AF894" s="211"/>
      <c r="AG894" s="211"/>
      <c r="AH894" s="212"/>
      <c r="AI894" s="213"/>
      <c r="AJ894" s="213"/>
      <c r="AK894" s="213"/>
      <c r="AL894" s="214"/>
      <c r="AM894" s="215"/>
      <c r="AN894" s="215"/>
      <c r="AO894" s="216"/>
      <c r="AP894" s="217"/>
      <c r="AQ894" s="217"/>
      <c r="AR894" s="217"/>
      <c r="AS894" s="217"/>
      <c r="AT894" s="217"/>
      <c r="AU894" s="217"/>
      <c r="AV894" s="217"/>
      <c r="AW894" s="217"/>
      <c r="AX894" s="217"/>
    </row>
    <row r="895" spans="1:50" ht="30" hidden="1" customHeight="1" x14ac:dyDescent="0.2">
      <c r="A895" s="226">
        <v>14</v>
      </c>
      <c r="B895" s="226">
        <v>1</v>
      </c>
      <c r="C895" s="204"/>
      <c r="D895" s="204"/>
      <c r="E895" s="204"/>
      <c r="F895" s="204"/>
      <c r="G895" s="204"/>
      <c r="H895" s="204"/>
      <c r="I895" s="204"/>
      <c r="J895" s="205"/>
      <c r="K895" s="206"/>
      <c r="L895" s="206"/>
      <c r="M895" s="206"/>
      <c r="N895" s="206"/>
      <c r="O895" s="206"/>
      <c r="P895" s="207"/>
      <c r="Q895" s="207"/>
      <c r="R895" s="207"/>
      <c r="S895" s="207"/>
      <c r="T895" s="207"/>
      <c r="U895" s="207"/>
      <c r="V895" s="207"/>
      <c r="W895" s="207"/>
      <c r="X895" s="207"/>
      <c r="Y895" s="208"/>
      <c r="Z895" s="209"/>
      <c r="AA895" s="209"/>
      <c r="AB895" s="210"/>
      <c r="AC895" s="211"/>
      <c r="AD895" s="211"/>
      <c r="AE895" s="211"/>
      <c r="AF895" s="211"/>
      <c r="AG895" s="211"/>
      <c r="AH895" s="212"/>
      <c r="AI895" s="213"/>
      <c r="AJ895" s="213"/>
      <c r="AK895" s="213"/>
      <c r="AL895" s="214"/>
      <c r="AM895" s="215"/>
      <c r="AN895" s="215"/>
      <c r="AO895" s="216"/>
      <c r="AP895" s="217"/>
      <c r="AQ895" s="217"/>
      <c r="AR895" s="217"/>
      <c r="AS895" s="217"/>
      <c r="AT895" s="217"/>
      <c r="AU895" s="217"/>
      <c r="AV895" s="217"/>
      <c r="AW895" s="217"/>
      <c r="AX895" s="217"/>
    </row>
    <row r="896" spans="1:50" ht="30" hidden="1" customHeight="1" x14ac:dyDescent="0.2">
      <c r="A896" s="226">
        <v>15</v>
      </c>
      <c r="B896" s="226">
        <v>1</v>
      </c>
      <c r="C896" s="204"/>
      <c r="D896" s="204"/>
      <c r="E896" s="204"/>
      <c r="F896" s="204"/>
      <c r="G896" s="204"/>
      <c r="H896" s="204"/>
      <c r="I896" s="204"/>
      <c r="J896" s="205"/>
      <c r="K896" s="206"/>
      <c r="L896" s="206"/>
      <c r="M896" s="206"/>
      <c r="N896" s="206"/>
      <c r="O896" s="206"/>
      <c r="P896" s="207"/>
      <c r="Q896" s="207"/>
      <c r="R896" s="207"/>
      <c r="S896" s="207"/>
      <c r="T896" s="207"/>
      <c r="U896" s="207"/>
      <c r="V896" s="207"/>
      <c r="W896" s="207"/>
      <c r="X896" s="207"/>
      <c r="Y896" s="208"/>
      <c r="Z896" s="209"/>
      <c r="AA896" s="209"/>
      <c r="AB896" s="210"/>
      <c r="AC896" s="211"/>
      <c r="AD896" s="211"/>
      <c r="AE896" s="211"/>
      <c r="AF896" s="211"/>
      <c r="AG896" s="211"/>
      <c r="AH896" s="212"/>
      <c r="AI896" s="213"/>
      <c r="AJ896" s="213"/>
      <c r="AK896" s="213"/>
      <c r="AL896" s="214"/>
      <c r="AM896" s="215"/>
      <c r="AN896" s="215"/>
      <c r="AO896" s="216"/>
      <c r="AP896" s="217"/>
      <c r="AQ896" s="217"/>
      <c r="AR896" s="217"/>
      <c r="AS896" s="217"/>
      <c r="AT896" s="217"/>
      <c r="AU896" s="217"/>
      <c r="AV896" s="217"/>
      <c r="AW896" s="217"/>
      <c r="AX896" s="217"/>
    </row>
    <row r="897" spans="1:50" ht="30" hidden="1" customHeight="1" x14ac:dyDescent="0.2">
      <c r="A897" s="226">
        <v>16</v>
      </c>
      <c r="B897" s="226">
        <v>1</v>
      </c>
      <c r="C897" s="204"/>
      <c r="D897" s="204"/>
      <c r="E897" s="204"/>
      <c r="F897" s="204"/>
      <c r="G897" s="204"/>
      <c r="H897" s="204"/>
      <c r="I897" s="204"/>
      <c r="J897" s="205"/>
      <c r="K897" s="206"/>
      <c r="L897" s="206"/>
      <c r="M897" s="206"/>
      <c r="N897" s="206"/>
      <c r="O897" s="206"/>
      <c r="P897" s="207"/>
      <c r="Q897" s="207"/>
      <c r="R897" s="207"/>
      <c r="S897" s="207"/>
      <c r="T897" s="207"/>
      <c r="U897" s="207"/>
      <c r="V897" s="207"/>
      <c r="W897" s="207"/>
      <c r="X897" s="207"/>
      <c r="Y897" s="208"/>
      <c r="Z897" s="209"/>
      <c r="AA897" s="209"/>
      <c r="AB897" s="210"/>
      <c r="AC897" s="211"/>
      <c r="AD897" s="211"/>
      <c r="AE897" s="211"/>
      <c r="AF897" s="211"/>
      <c r="AG897" s="211"/>
      <c r="AH897" s="212"/>
      <c r="AI897" s="213"/>
      <c r="AJ897" s="213"/>
      <c r="AK897" s="213"/>
      <c r="AL897" s="214"/>
      <c r="AM897" s="215"/>
      <c r="AN897" s="215"/>
      <c r="AO897" s="216"/>
      <c r="AP897" s="217"/>
      <c r="AQ897" s="217"/>
      <c r="AR897" s="217"/>
      <c r="AS897" s="217"/>
      <c r="AT897" s="217"/>
      <c r="AU897" s="217"/>
      <c r="AV897" s="217"/>
      <c r="AW897" s="217"/>
      <c r="AX897" s="217"/>
    </row>
    <row r="898" spans="1:50" ht="30" hidden="1" customHeight="1" x14ac:dyDescent="0.2">
      <c r="A898" s="226">
        <v>17</v>
      </c>
      <c r="B898" s="226">
        <v>1</v>
      </c>
      <c r="C898" s="204"/>
      <c r="D898" s="204"/>
      <c r="E898" s="204"/>
      <c r="F898" s="204"/>
      <c r="G898" s="204"/>
      <c r="H898" s="204"/>
      <c r="I898" s="204"/>
      <c r="J898" s="205"/>
      <c r="K898" s="206"/>
      <c r="L898" s="206"/>
      <c r="M898" s="206"/>
      <c r="N898" s="206"/>
      <c r="O898" s="206"/>
      <c r="P898" s="207"/>
      <c r="Q898" s="207"/>
      <c r="R898" s="207"/>
      <c r="S898" s="207"/>
      <c r="T898" s="207"/>
      <c r="U898" s="207"/>
      <c r="V898" s="207"/>
      <c r="W898" s="207"/>
      <c r="X898" s="207"/>
      <c r="Y898" s="208"/>
      <c r="Z898" s="209"/>
      <c r="AA898" s="209"/>
      <c r="AB898" s="210"/>
      <c r="AC898" s="211"/>
      <c r="AD898" s="211"/>
      <c r="AE898" s="211"/>
      <c r="AF898" s="211"/>
      <c r="AG898" s="211"/>
      <c r="AH898" s="212"/>
      <c r="AI898" s="213"/>
      <c r="AJ898" s="213"/>
      <c r="AK898" s="213"/>
      <c r="AL898" s="214"/>
      <c r="AM898" s="215"/>
      <c r="AN898" s="215"/>
      <c r="AO898" s="216"/>
      <c r="AP898" s="217"/>
      <c r="AQ898" s="217"/>
      <c r="AR898" s="217"/>
      <c r="AS898" s="217"/>
      <c r="AT898" s="217"/>
      <c r="AU898" s="217"/>
      <c r="AV898" s="217"/>
      <c r="AW898" s="217"/>
      <c r="AX898" s="217"/>
    </row>
    <row r="899" spans="1:50" ht="30" hidden="1" customHeight="1" x14ac:dyDescent="0.2">
      <c r="A899" s="226">
        <v>18</v>
      </c>
      <c r="B899" s="226">
        <v>1</v>
      </c>
      <c r="C899" s="204"/>
      <c r="D899" s="204"/>
      <c r="E899" s="204"/>
      <c r="F899" s="204"/>
      <c r="G899" s="204"/>
      <c r="H899" s="204"/>
      <c r="I899" s="204"/>
      <c r="J899" s="205"/>
      <c r="K899" s="206"/>
      <c r="L899" s="206"/>
      <c r="M899" s="206"/>
      <c r="N899" s="206"/>
      <c r="O899" s="206"/>
      <c r="P899" s="207"/>
      <c r="Q899" s="207"/>
      <c r="R899" s="207"/>
      <c r="S899" s="207"/>
      <c r="T899" s="207"/>
      <c r="U899" s="207"/>
      <c r="V899" s="207"/>
      <c r="W899" s="207"/>
      <c r="X899" s="207"/>
      <c r="Y899" s="208"/>
      <c r="Z899" s="209"/>
      <c r="AA899" s="209"/>
      <c r="AB899" s="210"/>
      <c r="AC899" s="211"/>
      <c r="AD899" s="211"/>
      <c r="AE899" s="211"/>
      <c r="AF899" s="211"/>
      <c r="AG899" s="211"/>
      <c r="AH899" s="212"/>
      <c r="AI899" s="213"/>
      <c r="AJ899" s="213"/>
      <c r="AK899" s="213"/>
      <c r="AL899" s="214"/>
      <c r="AM899" s="215"/>
      <c r="AN899" s="215"/>
      <c r="AO899" s="216"/>
      <c r="AP899" s="217"/>
      <c r="AQ899" s="217"/>
      <c r="AR899" s="217"/>
      <c r="AS899" s="217"/>
      <c r="AT899" s="217"/>
      <c r="AU899" s="217"/>
      <c r="AV899" s="217"/>
      <c r="AW899" s="217"/>
      <c r="AX899" s="217"/>
    </row>
    <row r="900" spans="1:50" ht="30" hidden="1" customHeight="1" x14ac:dyDescent="0.2">
      <c r="A900" s="226">
        <v>19</v>
      </c>
      <c r="B900" s="226">
        <v>1</v>
      </c>
      <c r="C900" s="204"/>
      <c r="D900" s="204"/>
      <c r="E900" s="204"/>
      <c r="F900" s="204"/>
      <c r="G900" s="204"/>
      <c r="H900" s="204"/>
      <c r="I900" s="204"/>
      <c r="J900" s="205"/>
      <c r="K900" s="206"/>
      <c r="L900" s="206"/>
      <c r="M900" s="206"/>
      <c r="N900" s="206"/>
      <c r="O900" s="206"/>
      <c r="P900" s="207"/>
      <c r="Q900" s="207"/>
      <c r="R900" s="207"/>
      <c r="S900" s="207"/>
      <c r="T900" s="207"/>
      <c r="U900" s="207"/>
      <c r="V900" s="207"/>
      <c r="W900" s="207"/>
      <c r="X900" s="207"/>
      <c r="Y900" s="208"/>
      <c r="Z900" s="209"/>
      <c r="AA900" s="209"/>
      <c r="AB900" s="210"/>
      <c r="AC900" s="211"/>
      <c r="AD900" s="211"/>
      <c r="AE900" s="211"/>
      <c r="AF900" s="211"/>
      <c r="AG900" s="211"/>
      <c r="AH900" s="212"/>
      <c r="AI900" s="213"/>
      <c r="AJ900" s="213"/>
      <c r="AK900" s="213"/>
      <c r="AL900" s="214"/>
      <c r="AM900" s="215"/>
      <c r="AN900" s="215"/>
      <c r="AO900" s="216"/>
      <c r="AP900" s="217"/>
      <c r="AQ900" s="217"/>
      <c r="AR900" s="217"/>
      <c r="AS900" s="217"/>
      <c r="AT900" s="217"/>
      <c r="AU900" s="217"/>
      <c r="AV900" s="217"/>
      <c r="AW900" s="217"/>
      <c r="AX900" s="217"/>
    </row>
    <row r="901" spans="1:50" ht="30" hidden="1" customHeight="1" x14ac:dyDescent="0.2">
      <c r="A901" s="226">
        <v>20</v>
      </c>
      <c r="B901" s="226">
        <v>1</v>
      </c>
      <c r="C901" s="204"/>
      <c r="D901" s="204"/>
      <c r="E901" s="204"/>
      <c r="F901" s="204"/>
      <c r="G901" s="204"/>
      <c r="H901" s="204"/>
      <c r="I901" s="204"/>
      <c r="J901" s="205"/>
      <c r="K901" s="206"/>
      <c r="L901" s="206"/>
      <c r="M901" s="206"/>
      <c r="N901" s="206"/>
      <c r="O901" s="206"/>
      <c r="P901" s="207"/>
      <c r="Q901" s="207"/>
      <c r="R901" s="207"/>
      <c r="S901" s="207"/>
      <c r="T901" s="207"/>
      <c r="U901" s="207"/>
      <c r="V901" s="207"/>
      <c r="W901" s="207"/>
      <c r="X901" s="207"/>
      <c r="Y901" s="208"/>
      <c r="Z901" s="209"/>
      <c r="AA901" s="209"/>
      <c r="AB901" s="210"/>
      <c r="AC901" s="211"/>
      <c r="AD901" s="211"/>
      <c r="AE901" s="211"/>
      <c r="AF901" s="211"/>
      <c r="AG901" s="211"/>
      <c r="AH901" s="212"/>
      <c r="AI901" s="213"/>
      <c r="AJ901" s="213"/>
      <c r="AK901" s="213"/>
      <c r="AL901" s="214"/>
      <c r="AM901" s="215"/>
      <c r="AN901" s="215"/>
      <c r="AO901" s="216"/>
      <c r="AP901" s="217"/>
      <c r="AQ901" s="217"/>
      <c r="AR901" s="217"/>
      <c r="AS901" s="217"/>
      <c r="AT901" s="217"/>
      <c r="AU901" s="217"/>
      <c r="AV901" s="217"/>
      <c r="AW901" s="217"/>
      <c r="AX901" s="217"/>
    </row>
    <row r="902" spans="1:50" ht="30" hidden="1" customHeight="1" x14ac:dyDescent="0.2">
      <c r="A902" s="226">
        <v>21</v>
      </c>
      <c r="B902" s="226">
        <v>1</v>
      </c>
      <c r="C902" s="204"/>
      <c r="D902" s="204"/>
      <c r="E902" s="204"/>
      <c r="F902" s="204"/>
      <c r="G902" s="204"/>
      <c r="H902" s="204"/>
      <c r="I902" s="204"/>
      <c r="J902" s="205"/>
      <c r="K902" s="206"/>
      <c r="L902" s="206"/>
      <c r="M902" s="206"/>
      <c r="N902" s="206"/>
      <c r="O902" s="206"/>
      <c r="P902" s="207"/>
      <c r="Q902" s="207"/>
      <c r="R902" s="207"/>
      <c r="S902" s="207"/>
      <c r="T902" s="207"/>
      <c r="U902" s="207"/>
      <c r="V902" s="207"/>
      <c r="W902" s="207"/>
      <c r="X902" s="207"/>
      <c r="Y902" s="208"/>
      <c r="Z902" s="209"/>
      <c r="AA902" s="209"/>
      <c r="AB902" s="210"/>
      <c r="AC902" s="211"/>
      <c r="AD902" s="211"/>
      <c r="AE902" s="211"/>
      <c r="AF902" s="211"/>
      <c r="AG902" s="211"/>
      <c r="AH902" s="212"/>
      <c r="AI902" s="213"/>
      <c r="AJ902" s="213"/>
      <c r="AK902" s="213"/>
      <c r="AL902" s="214"/>
      <c r="AM902" s="215"/>
      <c r="AN902" s="215"/>
      <c r="AO902" s="216"/>
      <c r="AP902" s="217"/>
      <c r="AQ902" s="217"/>
      <c r="AR902" s="217"/>
      <c r="AS902" s="217"/>
      <c r="AT902" s="217"/>
      <c r="AU902" s="217"/>
      <c r="AV902" s="217"/>
      <c r="AW902" s="217"/>
      <c r="AX902" s="217"/>
    </row>
    <row r="903" spans="1:50" ht="30" hidden="1" customHeight="1" x14ac:dyDescent="0.2">
      <c r="A903" s="226">
        <v>22</v>
      </c>
      <c r="B903" s="226">
        <v>1</v>
      </c>
      <c r="C903" s="204"/>
      <c r="D903" s="204"/>
      <c r="E903" s="204"/>
      <c r="F903" s="204"/>
      <c r="G903" s="204"/>
      <c r="H903" s="204"/>
      <c r="I903" s="204"/>
      <c r="J903" s="205"/>
      <c r="K903" s="206"/>
      <c r="L903" s="206"/>
      <c r="M903" s="206"/>
      <c r="N903" s="206"/>
      <c r="O903" s="206"/>
      <c r="P903" s="207"/>
      <c r="Q903" s="207"/>
      <c r="R903" s="207"/>
      <c r="S903" s="207"/>
      <c r="T903" s="207"/>
      <c r="U903" s="207"/>
      <c r="V903" s="207"/>
      <c r="W903" s="207"/>
      <c r="X903" s="207"/>
      <c r="Y903" s="208"/>
      <c r="Z903" s="209"/>
      <c r="AA903" s="209"/>
      <c r="AB903" s="210"/>
      <c r="AC903" s="211"/>
      <c r="AD903" s="211"/>
      <c r="AE903" s="211"/>
      <c r="AF903" s="211"/>
      <c r="AG903" s="211"/>
      <c r="AH903" s="212"/>
      <c r="AI903" s="213"/>
      <c r="AJ903" s="213"/>
      <c r="AK903" s="213"/>
      <c r="AL903" s="214"/>
      <c r="AM903" s="215"/>
      <c r="AN903" s="215"/>
      <c r="AO903" s="216"/>
      <c r="AP903" s="217"/>
      <c r="AQ903" s="217"/>
      <c r="AR903" s="217"/>
      <c r="AS903" s="217"/>
      <c r="AT903" s="217"/>
      <c r="AU903" s="217"/>
      <c r="AV903" s="217"/>
      <c r="AW903" s="217"/>
      <c r="AX903" s="217"/>
    </row>
    <row r="904" spans="1:50" ht="30" hidden="1" customHeight="1" x14ac:dyDescent="0.2">
      <c r="A904" s="226">
        <v>23</v>
      </c>
      <c r="B904" s="226">
        <v>1</v>
      </c>
      <c r="C904" s="204"/>
      <c r="D904" s="204"/>
      <c r="E904" s="204"/>
      <c r="F904" s="204"/>
      <c r="G904" s="204"/>
      <c r="H904" s="204"/>
      <c r="I904" s="204"/>
      <c r="J904" s="205"/>
      <c r="K904" s="206"/>
      <c r="L904" s="206"/>
      <c r="M904" s="206"/>
      <c r="N904" s="206"/>
      <c r="O904" s="206"/>
      <c r="P904" s="207"/>
      <c r="Q904" s="207"/>
      <c r="R904" s="207"/>
      <c r="S904" s="207"/>
      <c r="T904" s="207"/>
      <c r="U904" s="207"/>
      <c r="V904" s="207"/>
      <c r="W904" s="207"/>
      <c r="X904" s="207"/>
      <c r="Y904" s="208"/>
      <c r="Z904" s="209"/>
      <c r="AA904" s="209"/>
      <c r="AB904" s="210"/>
      <c r="AC904" s="211"/>
      <c r="AD904" s="211"/>
      <c r="AE904" s="211"/>
      <c r="AF904" s="211"/>
      <c r="AG904" s="211"/>
      <c r="AH904" s="212"/>
      <c r="AI904" s="213"/>
      <c r="AJ904" s="213"/>
      <c r="AK904" s="213"/>
      <c r="AL904" s="214"/>
      <c r="AM904" s="215"/>
      <c r="AN904" s="215"/>
      <c r="AO904" s="216"/>
      <c r="AP904" s="217"/>
      <c r="AQ904" s="217"/>
      <c r="AR904" s="217"/>
      <c r="AS904" s="217"/>
      <c r="AT904" s="217"/>
      <c r="AU904" s="217"/>
      <c r="AV904" s="217"/>
      <c r="AW904" s="217"/>
      <c r="AX904" s="217"/>
    </row>
    <row r="905" spans="1:50" ht="30" hidden="1" customHeight="1" x14ac:dyDescent="0.2">
      <c r="A905" s="226">
        <v>24</v>
      </c>
      <c r="B905" s="226">
        <v>1</v>
      </c>
      <c r="C905" s="204"/>
      <c r="D905" s="204"/>
      <c r="E905" s="204"/>
      <c r="F905" s="204"/>
      <c r="G905" s="204"/>
      <c r="H905" s="204"/>
      <c r="I905" s="204"/>
      <c r="J905" s="205"/>
      <c r="K905" s="206"/>
      <c r="L905" s="206"/>
      <c r="M905" s="206"/>
      <c r="N905" s="206"/>
      <c r="O905" s="206"/>
      <c r="P905" s="207"/>
      <c r="Q905" s="207"/>
      <c r="R905" s="207"/>
      <c r="S905" s="207"/>
      <c r="T905" s="207"/>
      <c r="U905" s="207"/>
      <c r="V905" s="207"/>
      <c r="W905" s="207"/>
      <c r="X905" s="207"/>
      <c r="Y905" s="208"/>
      <c r="Z905" s="209"/>
      <c r="AA905" s="209"/>
      <c r="AB905" s="210"/>
      <c r="AC905" s="211"/>
      <c r="AD905" s="211"/>
      <c r="AE905" s="211"/>
      <c r="AF905" s="211"/>
      <c r="AG905" s="211"/>
      <c r="AH905" s="212"/>
      <c r="AI905" s="213"/>
      <c r="AJ905" s="213"/>
      <c r="AK905" s="213"/>
      <c r="AL905" s="214"/>
      <c r="AM905" s="215"/>
      <c r="AN905" s="215"/>
      <c r="AO905" s="216"/>
      <c r="AP905" s="217"/>
      <c r="AQ905" s="217"/>
      <c r="AR905" s="217"/>
      <c r="AS905" s="217"/>
      <c r="AT905" s="217"/>
      <c r="AU905" s="217"/>
      <c r="AV905" s="217"/>
      <c r="AW905" s="217"/>
      <c r="AX905" s="217"/>
    </row>
    <row r="906" spans="1:50" ht="30" hidden="1" customHeight="1" x14ac:dyDescent="0.2">
      <c r="A906" s="226">
        <v>25</v>
      </c>
      <c r="B906" s="226">
        <v>1</v>
      </c>
      <c r="C906" s="204"/>
      <c r="D906" s="204"/>
      <c r="E906" s="204"/>
      <c r="F906" s="204"/>
      <c r="G906" s="204"/>
      <c r="H906" s="204"/>
      <c r="I906" s="204"/>
      <c r="J906" s="205"/>
      <c r="K906" s="206"/>
      <c r="L906" s="206"/>
      <c r="M906" s="206"/>
      <c r="N906" s="206"/>
      <c r="O906" s="206"/>
      <c r="P906" s="207"/>
      <c r="Q906" s="207"/>
      <c r="R906" s="207"/>
      <c r="S906" s="207"/>
      <c r="T906" s="207"/>
      <c r="U906" s="207"/>
      <c r="V906" s="207"/>
      <c r="W906" s="207"/>
      <c r="X906" s="207"/>
      <c r="Y906" s="208"/>
      <c r="Z906" s="209"/>
      <c r="AA906" s="209"/>
      <c r="AB906" s="210"/>
      <c r="AC906" s="211"/>
      <c r="AD906" s="211"/>
      <c r="AE906" s="211"/>
      <c r="AF906" s="211"/>
      <c r="AG906" s="211"/>
      <c r="AH906" s="212"/>
      <c r="AI906" s="213"/>
      <c r="AJ906" s="213"/>
      <c r="AK906" s="213"/>
      <c r="AL906" s="214"/>
      <c r="AM906" s="215"/>
      <c r="AN906" s="215"/>
      <c r="AO906" s="216"/>
      <c r="AP906" s="217"/>
      <c r="AQ906" s="217"/>
      <c r="AR906" s="217"/>
      <c r="AS906" s="217"/>
      <c r="AT906" s="217"/>
      <c r="AU906" s="217"/>
      <c r="AV906" s="217"/>
      <c r="AW906" s="217"/>
      <c r="AX906" s="217"/>
    </row>
    <row r="907" spans="1:50" ht="30" hidden="1" customHeight="1" x14ac:dyDescent="0.2">
      <c r="A907" s="226">
        <v>26</v>
      </c>
      <c r="B907" s="226">
        <v>1</v>
      </c>
      <c r="C907" s="204"/>
      <c r="D907" s="204"/>
      <c r="E907" s="204"/>
      <c r="F907" s="204"/>
      <c r="G907" s="204"/>
      <c r="H907" s="204"/>
      <c r="I907" s="204"/>
      <c r="J907" s="205"/>
      <c r="K907" s="206"/>
      <c r="L907" s="206"/>
      <c r="M907" s="206"/>
      <c r="N907" s="206"/>
      <c r="O907" s="206"/>
      <c r="P907" s="207"/>
      <c r="Q907" s="207"/>
      <c r="R907" s="207"/>
      <c r="S907" s="207"/>
      <c r="T907" s="207"/>
      <c r="U907" s="207"/>
      <c r="V907" s="207"/>
      <c r="W907" s="207"/>
      <c r="X907" s="207"/>
      <c r="Y907" s="208"/>
      <c r="Z907" s="209"/>
      <c r="AA907" s="209"/>
      <c r="AB907" s="210"/>
      <c r="AC907" s="211"/>
      <c r="AD907" s="211"/>
      <c r="AE907" s="211"/>
      <c r="AF907" s="211"/>
      <c r="AG907" s="211"/>
      <c r="AH907" s="212"/>
      <c r="AI907" s="213"/>
      <c r="AJ907" s="213"/>
      <c r="AK907" s="213"/>
      <c r="AL907" s="214"/>
      <c r="AM907" s="215"/>
      <c r="AN907" s="215"/>
      <c r="AO907" s="216"/>
      <c r="AP907" s="217"/>
      <c r="AQ907" s="217"/>
      <c r="AR907" s="217"/>
      <c r="AS907" s="217"/>
      <c r="AT907" s="217"/>
      <c r="AU907" s="217"/>
      <c r="AV907" s="217"/>
      <c r="AW907" s="217"/>
      <c r="AX907" s="217"/>
    </row>
    <row r="908" spans="1:50" ht="30" hidden="1" customHeight="1" x14ac:dyDescent="0.2">
      <c r="A908" s="226">
        <v>27</v>
      </c>
      <c r="B908" s="226">
        <v>1</v>
      </c>
      <c r="C908" s="204"/>
      <c r="D908" s="204"/>
      <c r="E908" s="204"/>
      <c r="F908" s="204"/>
      <c r="G908" s="204"/>
      <c r="H908" s="204"/>
      <c r="I908" s="204"/>
      <c r="J908" s="205"/>
      <c r="K908" s="206"/>
      <c r="L908" s="206"/>
      <c r="M908" s="206"/>
      <c r="N908" s="206"/>
      <c r="O908" s="206"/>
      <c r="P908" s="207"/>
      <c r="Q908" s="207"/>
      <c r="R908" s="207"/>
      <c r="S908" s="207"/>
      <c r="T908" s="207"/>
      <c r="U908" s="207"/>
      <c r="V908" s="207"/>
      <c r="W908" s="207"/>
      <c r="X908" s="207"/>
      <c r="Y908" s="208"/>
      <c r="Z908" s="209"/>
      <c r="AA908" s="209"/>
      <c r="AB908" s="210"/>
      <c r="AC908" s="211"/>
      <c r="AD908" s="211"/>
      <c r="AE908" s="211"/>
      <c r="AF908" s="211"/>
      <c r="AG908" s="211"/>
      <c r="AH908" s="212"/>
      <c r="AI908" s="213"/>
      <c r="AJ908" s="213"/>
      <c r="AK908" s="213"/>
      <c r="AL908" s="214"/>
      <c r="AM908" s="215"/>
      <c r="AN908" s="215"/>
      <c r="AO908" s="216"/>
      <c r="AP908" s="217"/>
      <c r="AQ908" s="217"/>
      <c r="AR908" s="217"/>
      <c r="AS908" s="217"/>
      <c r="AT908" s="217"/>
      <c r="AU908" s="217"/>
      <c r="AV908" s="217"/>
      <c r="AW908" s="217"/>
      <c r="AX908" s="217"/>
    </row>
    <row r="909" spans="1:50" ht="30" hidden="1" customHeight="1" x14ac:dyDescent="0.2">
      <c r="A909" s="226">
        <v>28</v>
      </c>
      <c r="B909" s="226">
        <v>1</v>
      </c>
      <c r="C909" s="204"/>
      <c r="D909" s="204"/>
      <c r="E909" s="204"/>
      <c r="F909" s="204"/>
      <c r="G909" s="204"/>
      <c r="H909" s="204"/>
      <c r="I909" s="204"/>
      <c r="J909" s="205"/>
      <c r="K909" s="206"/>
      <c r="L909" s="206"/>
      <c r="M909" s="206"/>
      <c r="N909" s="206"/>
      <c r="O909" s="206"/>
      <c r="P909" s="207"/>
      <c r="Q909" s="207"/>
      <c r="R909" s="207"/>
      <c r="S909" s="207"/>
      <c r="T909" s="207"/>
      <c r="U909" s="207"/>
      <c r="V909" s="207"/>
      <c r="W909" s="207"/>
      <c r="X909" s="207"/>
      <c r="Y909" s="208"/>
      <c r="Z909" s="209"/>
      <c r="AA909" s="209"/>
      <c r="AB909" s="210"/>
      <c r="AC909" s="211"/>
      <c r="AD909" s="211"/>
      <c r="AE909" s="211"/>
      <c r="AF909" s="211"/>
      <c r="AG909" s="211"/>
      <c r="AH909" s="212"/>
      <c r="AI909" s="213"/>
      <c r="AJ909" s="213"/>
      <c r="AK909" s="213"/>
      <c r="AL909" s="214"/>
      <c r="AM909" s="215"/>
      <c r="AN909" s="215"/>
      <c r="AO909" s="216"/>
      <c r="AP909" s="217"/>
      <c r="AQ909" s="217"/>
      <c r="AR909" s="217"/>
      <c r="AS909" s="217"/>
      <c r="AT909" s="217"/>
      <c r="AU909" s="217"/>
      <c r="AV909" s="217"/>
      <c r="AW909" s="217"/>
      <c r="AX909" s="217"/>
    </row>
    <row r="910" spans="1:50" ht="30" hidden="1" customHeight="1" x14ac:dyDescent="0.2">
      <c r="A910" s="226">
        <v>29</v>
      </c>
      <c r="B910" s="226">
        <v>1</v>
      </c>
      <c r="C910" s="204"/>
      <c r="D910" s="204"/>
      <c r="E910" s="204"/>
      <c r="F910" s="204"/>
      <c r="G910" s="204"/>
      <c r="H910" s="204"/>
      <c r="I910" s="204"/>
      <c r="J910" s="205"/>
      <c r="K910" s="206"/>
      <c r="L910" s="206"/>
      <c r="M910" s="206"/>
      <c r="N910" s="206"/>
      <c r="O910" s="206"/>
      <c r="P910" s="207"/>
      <c r="Q910" s="207"/>
      <c r="R910" s="207"/>
      <c r="S910" s="207"/>
      <c r="T910" s="207"/>
      <c r="U910" s="207"/>
      <c r="V910" s="207"/>
      <c r="W910" s="207"/>
      <c r="X910" s="207"/>
      <c r="Y910" s="208"/>
      <c r="Z910" s="209"/>
      <c r="AA910" s="209"/>
      <c r="AB910" s="210"/>
      <c r="AC910" s="211"/>
      <c r="AD910" s="211"/>
      <c r="AE910" s="211"/>
      <c r="AF910" s="211"/>
      <c r="AG910" s="211"/>
      <c r="AH910" s="212"/>
      <c r="AI910" s="213"/>
      <c r="AJ910" s="213"/>
      <c r="AK910" s="213"/>
      <c r="AL910" s="214"/>
      <c r="AM910" s="215"/>
      <c r="AN910" s="215"/>
      <c r="AO910" s="216"/>
      <c r="AP910" s="217"/>
      <c r="AQ910" s="217"/>
      <c r="AR910" s="217"/>
      <c r="AS910" s="217"/>
      <c r="AT910" s="217"/>
      <c r="AU910" s="217"/>
      <c r="AV910" s="217"/>
      <c r="AW910" s="217"/>
      <c r="AX910" s="217"/>
    </row>
    <row r="911" spans="1:50" ht="9.75" hidden="1" customHeight="1" x14ac:dyDescent="0.2">
      <c r="A911" s="226">
        <v>30</v>
      </c>
      <c r="B911" s="226">
        <v>1</v>
      </c>
      <c r="C911" s="204"/>
      <c r="D911" s="204"/>
      <c r="E911" s="204"/>
      <c r="F911" s="204"/>
      <c r="G911" s="204"/>
      <c r="H911" s="204"/>
      <c r="I911" s="204"/>
      <c r="J911" s="205"/>
      <c r="K911" s="206"/>
      <c r="L911" s="206"/>
      <c r="M911" s="206"/>
      <c r="N911" s="206"/>
      <c r="O911" s="206"/>
      <c r="P911" s="207"/>
      <c r="Q911" s="207"/>
      <c r="R911" s="207"/>
      <c r="S911" s="207"/>
      <c r="T911" s="207"/>
      <c r="U911" s="207"/>
      <c r="V911" s="207"/>
      <c r="W911" s="207"/>
      <c r="X911" s="207"/>
      <c r="Y911" s="208"/>
      <c r="Z911" s="209"/>
      <c r="AA911" s="209"/>
      <c r="AB911" s="210"/>
      <c r="AC911" s="211"/>
      <c r="AD911" s="211"/>
      <c r="AE911" s="211"/>
      <c r="AF911" s="211"/>
      <c r="AG911" s="211"/>
      <c r="AH911" s="212"/>
      <c r="AI911" s="213"/>
      <c r="AJ911" s="213"/>
      <c r="AK911" s="213"/>
      <c r="AL911" s="214"/>
      <c r="AM911" s="215"/>
      <c r="AN911" s="215"/>
      <c r="AO911" s="216"/>
      <c r="AP911" s="217"/>
      <c r="AQ911" s="217"/>
      <c r="AR911" s="217"/>
      <c r="AS911" s="217"/>
      <c r="AT911" s="217"/>
      <c r="AU911" s="217"/>
      <c r="AV911" s="217"/>
      <c r="AW911" s="217"/>
      <c r="AX911" s="217"/>
    </row>
    <row r="912" spans="1:50" x14ac:dyDescent="0.2">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2">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2">
      <c r="A914" s="218"/>
      <c r="B914" s="218"/>
      <c r="C914" s="218" t="s">
        <v>30</v>
      </c>
      <c r="D914" s="218"/>
      <c r="E914" s="218"/>
      <c r="F914" s="218"/>
      <c r="G914" s="218"/>
      <c r="H914" s="218"/>
      <c r="I914" s="218"/>
      <c r="J914" s="94" t="s">
        <v>389</v>
      </c>
      <c r="K914" s="94"/>
      <c r="L914" s="94"/>
      <c r="M914" s="94"/>
      <c r="N914" s="94"/>
      <c r="O914" s="94"/>
      <c r="P914" s="219" t="s">
        <v>353</v>
      </c>
      <c r="Q914" s="219"/>
      <c r="R914" s="219"/>
      <c r="S914" s="219"/>
      <c r="T914" s="219"/>
      <c r="U914" s="219"/>
      <c r="V914" s="219"/>
      <c r="W914" s="219"/>
      <c r="X914" s="219"/>
      <c r="Y914" s="219" t="s">
        <v>385</v>
      </c>
      <c r="Z914" s="218"/>
      <c r="AA914" s="218"/>
      <c r="AB914" s="218"/>
      <c r="AC914" s="94" t="s">
        <v>352</v>
      </c>
      <c r="AD914" s="94"/>
      <c r="AE914" s="94"/>
      <c r="AF914" s="94"/>
      <c r="AG914" s="94"/>
      <c r="AH914" s="219" t="s">
        <v>369</v>
      </c>
      <c r="AI914" s="218"/>
      <c r="AJ914" s="218"/>
      <c r="AK914" s="218"/>
      <c r="AL914" s="218" t="s">
        <v>23</v>
      </c>
      <c r="AM914" s="218"/>
      <c r="AN914" s="218"/>
      <c r="AO914" s="220"/>
      <c r="AP914" s="221" t="s">
        <v>428</v>
      </c>
      <c r="AQ914" s="221"/>
      <c r="AR914" s="221"/>
      <c r="AS914" s="221"/>
      <c r="AT914" s="221"/>
      <c r="AU914" s="221"/>
      <c r="AV914" s="221"/>
      <c r="AW914" s="221"/>
      <c r="AX914" s="221"/>
    </row>
    <row r="915" spans="1:50" ht="30" customHeight="1" x14ac:dyDescent="0.2">
      <c r="A915" s="226">
        <v>1</v>
      </c>
      <c r="B915" s="226">
        <v>1</v>
      </c>
      <c r="C915" s="222" t="s">
        <v>448</v>
      </c>
      <c r="D915" s="204"/>
      <c r="E915" s="204"/>
      <c r="F915" s="204"/>
      <c r="G915" s="204"/>
      <c r="H915" s="204"/>
      <c r="I915" s="204"/>
      <c r="J915" s="205" t="s">
        <v>454</v>
      </c>
      <c r="K915" s="206"/>
      <c r="L915" s="206"/>
      <c r="M915" s="206"/>
      <c r="N915" s="206"/>
      <c r="O915" s="206"/>
      <c r="P915" s="223" t="s">
        <v>456</v>
      </c>
      <c r="Q915" s="207"/>
      <c r="R915" s="207"/>
      <c r="S915" s="207"/>
      <c r="T915" s="207"/>
      <c r="U915" s="207"/>
      <c r="V915" s="207"/>
      <c r="W915" s="207"/>
      <c r="X915" s="207"/>
      <c r="Y915" s="208">
        <v>0</v>
      </c>
      <c r="Z915" s="209"/>
      <c r="AA915" s="209"/>
      <c r="AB915" s="210"/>
      <c r="AC915" s="211" t="s">
        <v>436</v>
      </c>
      <c r="AD915" s="211"/>
      <c r="AE915" s="211"/>
      <c r="AF915" s="211"/>
      <c r="AG915" s="211"/>
      <c r="AH915" s="212" t="s">
        <v>459</v>
      </c>
      <c r="AI915" s="213"/>
      <c r="AJ915" s="213"/>
      <c r="AK915" s="213"/>
      <c r="AL915" s="214" t="s">
        <v>460</v>
      </c>
      <c r="AM915" s="215"/>
      <c r="AN915" s="215"/>
      <c r="AO915" s="216"/>
      <c r="AP915" s="217" t="s">
        <v>463</v>
      </c>
      <c r="AQ915" s="217"/>
      <c r="AR915" s="217"/>
      <c r="AS915" s="217"/>
      <c r="AT915" s="217"/>
      <c r="AU915" s="217"/>
      <c r="AV915" s="217"/>
      <c r="AW915" s="217"/>
      <c r="AX915" s="217"/>
    </row>
    <row r="916" spans="1:50" ht="30" customHeight="1" x14ac:dyDescent="0.2">
      <c r="A916" s="226">
        <v>2</v>
      </c>
      <c r="B916" s="226">
        <v>1</v>
      </c>
      <c r="C916" s="222" t="s">
        <v>449</v>
      </c>
      <c r="D916" s="204"/>
      <c r="E916" s="204"/>
      <c r="F916" s="204"/>
      <c r="G916" s="204"/>
      <c r="H916" s="204"/>
      <c r="I916" s="204"/>
      <c r="J916" s="205" t="s">
        <v>455</v>
      </c>
      <c r="K916" s="206"/>
      <c r="L916" s="206"/>
      <c r="M916" s="206"/>
      <c r="N916" s="206"/>
      <c r="O916" s="206"/>
      <c r="P916" s="223" t="s">
        <v>457</v>
      </c>
      <c r="Q916" s="207"/>
      <c r="R916" s="207"/>
      <c r="S916" s="207"/>
      <c r="T916" s="207"/>
      <c r="U916" s="207"/>
      <c r="V916" s="207"/>
      <c r="W916" s="207"/>
      <c r="X916" s="207"/>
      <c r="Y916" s="208">
        <v>0</v>
      </c>
      <c r="Z916" s="209"/>
      <c r="AA916" s="209"/>
      <c r="AB916" s="210"/>
      <c r="AC916" s="211" t="s">
        <v>458</v>
      </c>
      <c r="AD916" s="211"/>
      <c r="AE916" s="211"/>
      <c r="AF916" s="211"/>
      <c r="AG916" s="211"/>
      <c r="AH916" s="212" t="s">
        <v>459</v>
      </c>
      <c r="AI916" s="213"/>
      <c r="AJ916" s="213"/>
      <c r="AK916" s="213"/>
      <c r="AL916" s="214" t="s">
        <v>461</v>
      </c>
      <c r="AM916" s="215"/>
      <c r="AN916" s="215"/>
      <c r="AO916" s="216"/>
      <c r="AP916" s="217" t="s">
        <v>459</v>
      </c>
      <c r="AQ916" s="217"/>
      <c r="AR916" s="217"/>
      <c r="AS916" s="217"/>
      <c r="AT916" s="217"/>
      <c r="AU916" s="217"/>
      <c r="AV916" s="217"/>
      <c r="AW916" s="217"/>
      <c r="AX916" s="217"/>
    </row>
    <row r="917" spans="1:50" ht="30" customHeight="1" x14ac:dyDescent="0.2">
      <c r="A917" s="226">
        <v>3</v>
      </c>
      <c r="B917" s="226">
        <v>1</v>
      </c>
      <c r="C917" s="222" t="s">
        <v>450</v>
      </c>
      <c r="D917" s="204"/>
      <c r="E917" s="204"/>
      <c r="F917" s="204"/>
      <c r="G917" s="204"/>
      <c r="H917" s="204"/>
      <c r="I917" s="204"/>
      <c r="J917" s="205" t="s">
        <v>454</v>
      </c>
      <c r="K917" s="206"/>
      <c r="L917" s="206"/>
      <c r="M917" s="206"/>
      <c r="N917" s="206"/>
      <c r="O917" s="206"/>
      <c r="P917" s="223" t="s">
        <v>457</v>
      </c>
      <c r="Q917" s="207"/>
      <c r="R917" s="207"/>
      <c r="S917" s="207"/>
      <c r="T917" s="207"/>
      <c r="U917" s="207"/>
      <c r="V917" s="207"/>
      <c r="W917" s="207"/>
      <c r="X917" s="207"/>
      <c r="Y917" s="208">
        <v>0</v>
      </c>
      <c r="Z917" s="209"/>
      <c r="AA917" s="209"/>
      <c r="AB917" s="210"/>
      <c r="AC917" s="211" t="s">
        <v>458</v>
      </c>
      <c r="AD917" s="211"/>
      <c r="AE917" s="211"/>
      <c r="AF917" s="211"/>
      <c r="AG917" s="211"/>
      <c r="AH917" s="212" t="s">
        <v>461</v>
      </c>
      <c r="AI917" s="213"/>
      <c r="AJ917" s="213"/>
      <c r="AK917" s="213"/>
      <c r="AL917" s="214" t="s">
        <v>462</v>
      </c>
      <c r="AM917" s="215"/>
      <c r="AN917" s="215"/>
      <c r="AO917" s="216"/>
      <c r="AP917" s="217" t="s">
        <v>460</v>
      </c>
      <c r="AQ917" s="217"/>
      <c r="AR917" s="217"/>
      <c r="AS917" s="217"/>
      <c r="AT917" s="217"/>
      <c r="AU917" s="217"/>
      <c r="AV917" s="217"/>
      <c r="AW917" s="217"/>
      <c r="AX917" s="217"/>
    </row>
    <row r="918" spans="1:50" ht="30" customHeight="1" x14ac:dyDescent="0.2">
      <c r="A918" s="226">
        <v>4</v>
      </c>
      <c r="B918" s="226">
        <v>1</v>
      </c>
      <c r="C918" s="222" t="s">
        <v>451</v>
      </c>
      <c r="D918" s="204"/>
      <c r="E918" s="204"/>
      <c r="F918" s="204"/>
      <c r="G918" s="204"/>
      <c r="H918" s="204"/>
      <c r="I918" s="204"/>
      <c r="J918" s="205" t="s">
        <v>454</v>
      </c>
      <c r="K918" s="206"/>
      <c r="L918" s="206"/>
      <c r="M918" s="206"/>
      <c r="N918" s="206"/>
      <c r="O918" s="206"/>
      <c r="P918" s="223" t="s">
        <v>457</v>
      </c>
      <c r="Q918" s="207"/>
      <c r="R918" s="207"/>
      <c r="S918" s="207"/>
      <c r="T918" s="207"/>
      <c r="U918" s="207"/>
      <c r="V918" s="207"/>
      <c r="W918" s="207"/>
      <c r="X918" s="207"/>
      <c r="Y918" s="208">
        <v>0</v>
      </c>
      <c r="Z918" s="209"/>
      <c r="AA918" s="209"/>
      <c r="AB918" s="210"/>
      <c r="AC918" s="211" t="s">
        <v>459</v>
      </c>
      <c r="AD918" s="211"/>
      <c r="AE918" s="211"/>
      <c r="AF918" s="211"/>
      <c r="AG918" s="211"/>
      <c r="AH918" s="212" t="s">
        <v>460</v>
      </c>
      <c r="AI918" s="213"/>
      <c r="AJ918" s="213"/>
      <c r="AK918" s="213"/>
      <c r="AL918" s="214" t="s">
        <v>460</v>
      </c>
      <c r="AM918" s="215"/>
      <c r="AN918" s="215"/>
      <c r="AO918" s="216"/>
      <c r="AP918" s="217" t="s">
        <v>459</v>
      </c>
      <c r="AQ918" s="217"/>
      <c r="AR918" s="217"/>
      <c r="AS918" s="217"/>
      <c r="AT918" s="217"/>
      <c r="AU918" s="217"/>
      <c r="AV918" s="217"/>
      <c r="AW918" s="217"/>
      <c r="AX918" s="217"/>
    </row>
    <row r="919" spans="1:50" ht="30" customHeight="1" x14ac:dyDescent="0.2">
      <c r="A919" s="226">
        <v>5</v>
      </c>
      <c r="B919" s="226">
        <v>1</v>
      </c>
      <c r="C919" s="222" t="s">
        <v>452</v>
      </c>
      <c r="D919" s="204"/>
      <c r="E919" s="204"/>
      <c r="F919" s="204"/>
      <c r="G919" s="204"/>
      <c r="H919" s="204"/>
      <c r="I919" s="204"/>
      <c r="J919" s="205" t="s">
        <v>454</v>
      </c>
      <c r="K919" s="206"/>
      <c r="L919" s="206"/>
      <c r="M919" s="206"/>
      <c r="N919" s="206"/>
      <c r="O919" s="206"/>
      <c r="P919" s="223" t="s">
        <v>457</v>
      </c>
      <c r="Q919" s="207"/>
      <c r="R919" s="207"/>
      <c r="S919" s="207"/>
      <c r="T919" s="207"/>
      <c r="U919" s="207"/>
      <c r="V919" s="207"/>
      <c r="W919" s="207"/>
      <c r="X919" s="207"/>
      <c r="Y919" s="208">
        <v>0</v>
      </c>
      <c r="Z919" s="209"/>
      <c r="AA919" s="209"/>
      <c r="AB919" s="210"/>
      <c r="AC919" s="211" t="s">
        <v>459</v>
      </c>
      <c r="AD919" s="211"/>
      <c r="AE919" s="211"/>
      <c r="AF919" s="211"/>
      <c r="AG919" s="211"/>
      <c r="AH919" s="212" t="s">
        <v>461</v>
      </c>
      <c r="AI919" s="213"/>
      <c r="AJ919" s="213"/>
      <c r="AK919" s="213"/>
      <c r="AL919" s="214" t="s">
        <v>458</v>
      </c>
      <c r="AM919" s="215"/>
      <c r="AN919" s="215"/>
      <c r="AO919" s="216"/>
      <c r="AP919" s="217" t="s">
        <v>459</v>
      </c>
      <c r="AQ919" s="217"/>
      <c r="AR919" s="217"/>
      <c r="AS919" s="217"/>
      <c r="AT919" s="217"/>
      <c r="AU919" s="217"/>
      <c r="AV919" s="217"/>
      <c r="AW919" s="217"/>
      <c r="AX919" s="217"/>
    </row>
    <row r="920" spans="1:50" ht="30" customHeight="1" x14ac:dyDescent="0.2">
      <c r="A920" s="226">
        <v>6</v>
      </c>
      <c r="B920" s="226">
        <v>1</v>
      </c>
      <c r="C920" s="222" t="s">
        <v>453</v>
      </c>
      <c r="D920" s="204"/>
      <c r="E920" s="204"/>
      <c r="F920" s="204"/>
      <c r="G920" s="204"/>
      <c r="H920" s="204"/>
      <c r="I920" s="204"/>
      <c r="J920" s="205" t="s">
        <v>454</v>
      </c>
      <c r="K920" s="206"/>
      <c r="L920" s="206"/>
      <c r="M920" s="206"/>
      <c r="N920" s="206"/>
      <c r="O920" s="206"/>
      <c r="P920" s="223" t="s">
        <v>457</v>
      </c>
      <c r="Q920" s="207"/>
      <c r="R920" s="207"/>
      <c r="S920" s="207"/>
      <c r="T920" s="207"/>
      <c r="U920" s="207"/>
      <c r="V920" s="207"/>
      <c r="W920" s="207"/>
      <c r="X920" s="207"/>
      <c r="Y920" s="208">
        <v>0</v>
      </c>
      <c r="Z920" s="209"/>
      <c r="AA920" s="209"/>
      <c r="AB920" s="210"/>
      <c r="AC920" s="211" t="s">
        <v>460</v>
      </c>
      <c r="AD920" s="211"/>
      <c r="AE920" s="211"/>
      <c r="AF920" s="211"/>
      <c r="AG920" s="211"/>
      <c r="AH920" s="212" t="s">
        <v>459</v>
      </c>
      <c r="AI920" s="213"/>
      <c r="AJ920" s="213"/>
      <c r="AK920" s="213"/>
      <c r="AL920" s="214" t="s">
        <v>462</v>
      </c>
      <c r="AM920" s="215"/>
      <c r="AN920" s="215"/>
      <c r="AO920" s="216"/>
      <c r="AP920" s="217" t="s">
        <v>461</v>
      </c>
      <c r="AQ920" s="217"/>
      <c r="AR920" s="217"/>
      <c r="AS920" s="217"/>
      <c r="AT920" s="217"/>
      <c r="AU920" s="217"/>
      <c r="AV920" s="217"/>
      <c r="AW920" s="217"/>
      <c r="AX920" s="217"/>
    </row>
    <row r="921" spans="1:50" ht="30" hidden="1" customHeight="1" x14ac:dyDescent="0.2">
      <c r="A921" s="226">
        <v>7</v>
      </c>
      <c r="B921" s="226">
        <v>1</v>
      </c>
      <c r="C921" s="204"/>
      <c r="D921" s="204"/>
      <c r="E921" s="204"/>
      <c r="F921" s="204"/>
      <c r="G921" s="204"/>
      <c r="H921" s="204"/>
      <c r="I921" s="204"/>
      <c r="J921" s="205"/>
      <c r="K921" s="206"/>
      <c r="L921" s="206"/>
      <c r="M921" s="206"/>
      <c r="N921" s="206"/>
      <c r="O921" s="206"/>
      <c r="P921" s="207"/>
      <c r="Q921" s="207"/>
      <c r="R921" s="207"/>
      <c r="S921" s="207"/>
      <c r="T921" s="207"/>
      <c r="U921" s="207"/>
      <c r="V921" s="207"/>
      <c r="W921" s="207"/>
      <c r="X921" s="207"/>
      <c r="Y921" s="208"/>
      <c r="Z921" s="209"/>
      <c r="AA921" s="209"/>
      <c r="AB921" s="210"/>
      <c r="AC921" s="211"/>
      <c r="AD921" s="211"/>
      <c r="AE921" s="211"/>
      <c r="AF921" s="211"/>
      <c r="AG921" s="211"/>
      <c r="AH921" s="212"/>
      <c r="AI921" s="213"/>
      <c r="AJ921" s="213"/>
      <c r="AK921" s="213"/>
      <c r="AL921" s="214"/>
      <c r="AM921" s="215"/>
      <c r="AN921" s="215"/>
      <c r="AO921" s="216"/>
      <c r="AP921" s="217"/>
      <c r="AQ921" s="217"/>
      <c r="AR921" s="217"/>
      <c r="AS921" s="217"/>
      <c r="AT921" s="217"/>
      <c r="AU921" s="217"/>
      <c r="AV921" s="217"/>
      <c r="AW921" s="217"/>
      <c r="AX921" s="217"/>
    </row>
    <row r="922" spans="1:50" ht="30" hidden="1" customHeight="1" x14ac:dyDescent="0.2">
      <c r="A922" s="226">
        <v>8</v>
      </c>
      <c r="B922" s="226">
        <v>1</v>
      </c>
      <c r="C922" s="204"/>
      <c r="D922" s="204"/>
      <c r="E922" s="204"/>
      <c r="F922" s="204"/>
      <c r="G922" s="204"/>
      <c r="H922" s="204"/>
      <c r="I922" s="204"/>
      <c r="J922" s="205"/>
      <c r="K922" s="206"/>
      <c r="L922" s="206"/>
      <c r="M922" s="206"/>
      <c r="N922" s="206"/>
      <c r="O922" s="206"/>
      <c r="P922" s="207"/>
      <c r="Q922" s="207"/>
      <c r="R922" s="207"/>
      <c r="S922" s="207"/>
      <c r="T922" s="207"/>
      <c r="U922" s="207"/>
      <c r="V922" s="207"/>
      <c r="W922" s="207"/>
      <c r="X922" s="207"/>
      <c r="Y922" s="208"/>
      <c r="Z922" s="209"/>
      <c r="AA922" s="209"/>
      <c r="AB922" s="210"/>
      <c r="AC922" s="211"/>
      <c r="AD922" s="211"/>
      <c r="AE922" s="211"/>
      <c r="AF922" s="211"/>
      <c r="AG922" s="211"/>
      <c r="AH922" s="212"/>
      <c r="AI922" s="213"/>
      <c r="AJ922" s="213"/>
      <c r="AK922" s="213"/>
      <c r="AL922" s="214"/>
      <c r="AM922" s="215"/>
      <c r="AN922" s="215"/>
      <c r="AO922" s="216"/>
      <c r="AP922" s="217"/>
      <c r="AQ922" s="217"/>
      <c r="AR922" s="217"/>
      <c r="AS922" s="217"/>
      <c r="AT922" s="217"/>
      <c r="AU922" s="217"/>
      <c r="AV922" s="217"/>
      <c r="AW922" s="217"/>
      <c r="AX922" s="217"/>
    </row>
    <row r="923" spans="1:50" ht="30" hidden="1" customHeight="1" x14ac:dyDescent="0.2">
      <c r="A923" s="226">
        <v>9</v>
      </c>
      <c r="B923" s="226">
        <v>1</v>
      </c>
      <c r="C923" s="204"/>
      <c r="D923" s="204"/>
      <c r="E923" s="204"/>
      <c r="F923" s="204"/>
      <c r="G923" s="204"/>
      <c r="H923" s="204"/>
      <c r="I923" s="204"/>
      <c r="J923" s="205"/>
      <c r="K923" s="206"/>
      <c r="L923" s="206"/>
      <c r="M923" s="206"/>
      <c r="N923" s="206"/>
      <c r="O923" s="206"/>
      <c r="P923" s="207"/>
      <c r="Q923" s="207"/>
      <c r="R923" s="207"/>
      <c r="S923" s="207"/>
      <c r="T923" s="207"/>
      <c r="U923" s="207"/>
      <c r="V923" s="207"/>
      <c r="W923" s="207"/>
      <c r="X923" s="207"/>
      <c r="Y923" s="208"/>
      <c r="Z923" s="209"/>
      <c r="AA923" s="209"/>
      <c r="AB923" s="210"/>
      <c r="AC923" s="211"/>
      <c r="AD923" s="211"/>
      <c r="AE923" s="211"/>
      <c r="AF923" s="211"/>
      <c r="AG923" s="211"/>
      <c r="AH923" s="212"/>
      <c r="AI923" s="213"/>
      <c r="AJ923" s="213"/>
      <c r="AK923" s="213"/>
      <c r="AL923" s="214"/>
      <c r="AM923" s="215"/>
      <c r="AN923" s="215"/>
      <c r="AO923" s="216"/>
      <c r="AP923" s="217"/>
      <c r="AQ923" s="217"/>
      <c r="AR923" s="217"/>
      <c r="AS923" s="217"/>
      <c r="AT923" s="217"/>
      <c r="AU923" s="217"/>
      <c r="AV923" s="217"/>
      <c r="AW923" s="217"/>
      <c r="AX923" s="217"/>
    </row>
    <row r="924" spans="1:50" ht="30" hidden="1" customHeight="1" x14ac:dyDescent="0.2">
      <c r="A924" s="226">
        <v>10</v>
      </c>
      <c r="B924" s="226">
        <v>1</v>
      </c>
      <c r="C924" s="204"/>
      <c r="D924" s="204"/>
      <c r="E924" s="204"/>
      <c r="F924" s="204"/>
      <c r="G924" s="204"/>
      <c r="H924" s="204"/>
      <c r="I924" s="204"/>
      <c r="J924" s="205"/>
      <c r="K924" s="206"/>
      <c r="L924" s="206"/>
      <c r="M924" s="206"/>
      <c r="N924" s="206"/>
      <c r="O924" s="206"/>
      <c r="P924" s="207"/>
      <c r="Q924" s="207"/>
      <c r="R924" s="207"/>
      <c r="S924" s="207"/>
      <c r="T924" s="207"/>
      <c r="U924" s="207"/>
      <c r="V924" s="207"/>
      <c r="W924" s="207"/>
      <c r="X924" s="207"/>
      <c r="Y924" s="208"/>
      <c r="Z924" s="209"/>
      <c r="AA924" s="209"/>
      <c r="AB924" s="210"/>
      <c r="AC924" s="211"/>
      <c r="AD924" s="211"/>
      <c r="AE924" s="211"/>
      <c r="AF924" s="211"/>
      <c r="AG924" s="211"/>
      <c r="AH924" s="212"/>
      <c r="AI924" s="213"/>
      <c r="AJ924" s="213"/>
      <c r="AK924" s="213"/>
      <c r="AL924" s="214"/>
      <c r="AM924" s="215"/>
      <c r="AN924" s="215"/>
      <c r="AO924" s="216"/>
      <c r="AP924" s="217"/>
      <c r="AQ924" s="217"/>
      <c r="AR924" s="217"/>
      <c r="AS924" s="217"/>
      <c r="AT924" s="217"/>
      <c r="AU924" s="217"/>
      <c r="AV924" s="217"/>
      <c r="AW924" s="217"/>
      <c r="AX924" s="217"/>
    </row>
    <row r="925" spans="1:50" ht="30" hidden="1" customHeight="1" x14ac:dyDescent="0.2">
      <c r="A925" s="226">
        <v>11</v>
      </c>
      <c r="B925" s="226">
        <v>1</v>
      </c>
      <c r="C925" s="204"/>
      <c r="D925" s="204"/>
      <c r="E925" s="204"/>
      <c r="F925" s="204"/>
      <c r="G925" s="204"/>
      <c r="H925" s="204"/>
      <c r="I925" s="204"/>
      <c r="J925" s="205"/>
      <c r="K925" s="206"/>
      <c r="L925" s="206"/>
      <c r="M925" s="206"/>
      <c r="N925" s="206"/>
      <c r="O925" s="206"/>
      <c r="P925" s="207"/>
      <c r="Q925" s="207"/>
      <c r="R925" s="207"/>
      <c r="S925" s="207"/>
      <c r="T925" s="207"/>
      <c r="U925" s="207"/>
      <c r="V925" s="207"/>
      <c r="W925" s="207"/>
      <c r="X925" s="207"/>
      <c r="Y925" s="208"/>
      <c r="Z925" s="209"/>
      <c r="AA925" s="209"/>
      <c r="AB925" s="210"/>
      <c r="AC925" s="211"/>
      <c r="AD925" s="211"/>
      <c r="AE925" s="211"/>
      <c r="AF925" s="211"/>
      <c r="AG925" s="211"/>
      <c r="AH925" s="212"/>
      <c r="AI925" s="213"/>
      <c r="AJ925" s="213"/>
      <c r="AK925" s="213"/>
      <c r="AL925" s="214"/>
      <c r="AM925" s="215"/>
      <c r="AN925" s="215"/>
      <c r="AO925" s="216"/>
      <c r="AP925" s="217"/>
      <c r="AQ925" s="217"/>
      <c r="AR925" s="217"/>
      <c r="AS925" s="217"/>
      <c r="AT925" s="217"/>
      <c r="AU925" s="217"/>
      <c r="AV925" s="217"/>
      <c r="AW925" s="217"/>
      <c r="AX925" s="217"/>
    </row>
    <row r="926" spans="1:50" ht="30" hidden="1" customHeight="1" x14ac:dyDescent="0.2">
      <c r="A926" s="226">
        <v>12</v>
      </c>
      <c r="B926" s="226">
        <v>1</v>
      </c>
      <c r="C926" s="204"/>
      <c r="D926" s="204"/>
      <c r="E926" s="204"/>
      <c r="F926" s="204"/>
      <c r="G926" s="204"/>
      <c r="H926" s="204"/>
      <c r="I926" s="204"/>
      <c r="J926" s="205"/>
      <c r="K926" s="206"/>
      <c r="L926" s="206"/>
      <c r="M926" s="206"/>
      <c r="N926" s="206"/>
      <c r="O926" s="206"/>
      <c r="P926" s="207"/>
      <c r="Q926" s="207"/>
      <c r="R926" s="207"/>
      <c r="S926" s="207"/>
      <c r="T926" s="207"/>
      <c r="U926" s="207"/>
      <c r="V926" s="207"/>
      <c r="W926" s="207"/>
      <c r="X926" s="207"/>
      <c r="Y926" s="208"/>
      <c r="Z926" s="209"/>
      <c r="AA926" s="209"/>
      <c r="AB926" s="210"/>
      <c r="AC926" s="211"/>
      <c r="AD926" s="211"/>
      <c r="AE926" s="211"/>
      <c r="AF926" s="211"/>
      <c r="AG926" s="211"/>
      <c r="AH926" s="212"/>
      <c r="AI926" s="213"/>
      <c r="AJ926" s="213"/>
      <c r="AK926" s="213"/>
      <c r="AL926" s="214"/>
      <c r="AM926" s="215"/>
      <c r="AN926" s="215"/>
      <c r="AO926" s="216"/>
      <c r="AP926" s="217"/>
      <c r="AQ926" s="217"/>
      <c r="AR926" s="217"/>
      <c r="AS926" s="217"/>
      <c r="AT926" s="217"/>
      <c r="AU926" s="217"/>
      <c r="AV926" s="217"/>
      <c r="AW926" s="217"/>
      <c r="AX926" s="217"/>
    </row>
    <row r="927" spans="1:50" ht="30" hidden="1" customHeight="1" x14ac:dyDescent="0.2">
      <c r="A927" s="226">
        <v>13</v>
      </c>
      <c r="B927" s="226">
        <v>1</v>
      </c>
      <c r="C927" s="204"/>
      <c r="D927" s="204"/>
      <c r="E927" s="204"/>
      <c r="F927" s="204"/>
      <c r="G927" s="204"/>
      <c r="H927" s="204"/>
      <c r="I927" s="204"/>
      <c r="J927" s="205"/>
      <c r="K927" s="206"/>
      <c r="L927" s="206"/>
      <c r="M927" s="206"/>
      <c r="N927" s="206"/>
      <c r="O927" s="206"/>
      <c r="P927" s="207"/>
      <c r="Q927" s="207"/>
      <c r="R927" s="207"/>
      <c r="S927" s="207"/>
      <c r="T927" s="207"/>
      <c r="U927" s="207"/>
      <c r="V927" s="207"/>
      <c r="W927" s="207"/>
      <c r="X927" s="207"/>
      <c r="Y927" s="208"/>
      <c r="Z927" s="209"/>
      <c r="AA927" s="209"/>
      <c r="AB927" s="210"/>
      <c r="AC927" s="211"/>
      <c r="AD927" s="211"/>
      <c r="AE927" s="211"/>
      <c r="AF927" s="211"/>
      <c r="AG927" s="211"/>
      <c r="AH927" s="212"/>
      <c r="AI927" s="213"/>
      <c r="AJ927" s="213"/>
      <c r="AK927" s="213"/>
      <c r="AL927" s="214"/>
      <c r="AM927" s="215"/>
      <c r="AN927" s="215"/>
      <c r="AO927" s="216"/>
      <c r="AP927" s="217"/>
      <c r="AQ927" s="217"/>
      <c r="AR927" s="217"/>
      <c r="AS927" s="217"/>
      <c r="AT927" s="217"/>
      <c r="AU927" s="217"/>
      <c r="AV927" s="217"/>
      <c r="AW927" s="217"/>
      <c r="AX927" s="217"/>
    </row>
    <row r="928" spans="1:50" ht="30" hidden="1" customHeight="1" x14ac:dyDescent="0.2">
      <c r="A928" s="226">
        <v>14</v>
      </c>
      <c r="B928" s="226">
        <v>1</v>
      </c>
      <c r="C928" s="204"/>
      <c r="D928" s="204"/>
      <c r="E928" s="204"/>
      <c r="F928" s="204"/>
      <c r="G928" s="204"/>
      <c r="H928" s="204"/>
      <c r="I928" s="204"/>
      <c r="J928" s="205"/>
      <c r="K928" s="206"/>
      <c r="L928" s="206"/>
      <c r="M928" s="206"/>
      <c r="N928" s="206"/>
      <c r="O928" s="206"/>
      <c r="P928" s="207"/>
      <c r="Q928" s="207"/>
      <c r="R928" s="207"/>
      <c r="S928" s="207"/>
      <c r="T928" s="207"/>
      <c r="U928" s="207"/>
      <c r="V928" s="207"/>
      <c r="W928" s="207"/>
      <c r="X928" s="207"/>
      <c r="Y928" s="208"/>
      <c r="Z928" s="209"/>
      <c r="AA928" s="209"/>
      <c r="AB928" s="210"/>
      <c r="AC928" s="211"/>
      <c r="AD928" s="211"/>
      <c r="AE928" s="211"/>
      <c r="AF928" s="211"/>
      <c r="AG928" s="211"/>
      <c r="AH928" s="212"/>
      <c r="AI928" s="213"/>
      <c r="AJ928" s="213"/>
      <c r="AK928" s="213"/>
      <c r="AL928" s="214"/>
      <c r="AM928" s="215"/>
      <c r="AN928" s="215"/>
      <c r="AO928" s="216"/>
      <c r="AP928" s="217"/>
      <c r="AQ928" s="217"/>
      <c r="AR928" s="217"/>
      <c r="AS928" s="217"/>
      <c r="AT928" s="217"/>
      <c r="AU928" s="217"/>
      <c r="AV928" s="217"/>
      <c r="AW928" s="217"/>
      <c r="AX928" s="217"/>
    </row>
    <row r="929" spans="1:50" ht="30" hidden="1" customHeight="1" x14ac:dyDescent="0.2">
      <c r="A929" s="226">
        <v>15</v>
      </c>
      <c r="B929" s="226">
        <v>1</v>
      </c>
      <c r="C929" s="204"/>
      <c r="D929" s="204"/>
      <c r="E929" s="204"/>
      <c r="F929" s="204"/>
      <c r="G929" s="204"/>
      <c r="H929" s="204"/>
      <c r="I929" s="204"/>
      <c r="J929" s="205"/>
      <c r="K929" s="206"/>
      <c r="L929" s="206"/>
      <c r="M929" s="206"/>
      <c r="N929" s="206"/>
      <c r="O929" s="206"/>
      <c r="P929" s="207"/>
      <c r="Q929" s="207"/>
      <c r="R929" s="207"/>
      <c r="S929" s="207"/>
      <c r="T929" s="207"/>
      <c r="U929" s="207"/>
      <c r="V929" s="207"/>
      <c r="W929" s="207"/>
      <c r="X929" s="207"/>
      <c r="Y929" s="208"/>
      <c r="Z929" s="209"/>
      <c r="AA929" s="209"/>
      <c r="AB929" s="210"/>
      <c r="AC929" s="211"/>
      <c r="AD929" s="211"/>
      <c r="AE929" s="211"/>
      <c r="AF929" s="211"/>
      <c r="AG929" s="211"/>
      <c r="AH929" s="212"/>
      <c r="AI929" s="213"/>
      <c r="AJ929" s="213"/>
      <c r="AK929" s="213"/>
      <c r="AL929" s="214"/>
      <c r="AM929" s="215"/>
      <c r="AN929" s="215"/>
      <c r="AO929" s="216"/>
      <c r="AP929" s="217"/>
      <c r="AQ929" s="217"/>
      <c r="AR929" s="217"/>
      <c r="AS929" s="217"/>
      <c r="AT929" s="217"/>
      <c r="AU929" s="217"/>
      <c r="AV929" s="217"/>
      <c r="AW929" s="217"/>
      <c r="AX929" s="217"/>
    </row>
    <row r="930" spans="1:50" ht="30" hidden="1" customHeight="1" x14ac:dyDescent="0.2">
      <c r="A930" s="226">
        <v>16</v>
      </c>
      <c r="B930" s="226">
        <v>1</v>
      </c>
      <c r="C930" s="204"/>
      <c r="D930" s="204"/>
      <c r="E930" s="204"/>
      <c r="F930" s="204"/>
      <c r="G930" s="204"/>
      <c r="H930" s="204"/>
      <c r="I930" s="204"/>
      <c r="J930" s="205"/>
      <c r="K930" s="206"/>
      <c r="L930" s="206"/>
      <c r="M930" s="206"/>
      <c r="N930" s="206"/>
      <c r="O930" s="206"/>
      <c r="P930" s="207"/>
      <c r="Q930" s="207"/>
      <c r="R930" s="207"/>
      <c r="S930" s="207"/>
      <c r="T930" s="207"/>
      <c r="U930" s="207"/>
      <c r="V930" s="207"/>
      <c r="W930" s="207"/>
      <c r="X930" s="207"/>
      <c r="Y930" s="208"/>
      <c r="Z930" s="209"/>
      <c r="AA930" s="209"/>
      <c r="AB930" s="210"/>
      <c r="AC930" s="211"/>
      <c r="AD930" s="211"/>
      <c r="AE930" s="211"/>
      <c r="AF930" s="211"/>
      <c r="AG930" s="211"/>
      <c r="AH930" s="212"/>
      <c r="AI930" s="213"/>
      <c r="AJ930" s="213"/>
      <c r="AK930" s="213"/>
      <c r="AL930" s="214"/>
      <c r="AM930" s="215"/>
      <c r="AN930" s="215"/>
      <c r="AO930" s="216"/>
      <c r="AP930" s="217"/>
      <c r="AQ930" s="217"/>
      <c r="AR930" s="217"/>
      <c r="AS930" s="217"/>
      <c r="AT930" s="217"/>
      <c r="AU930" s="217"/>
      <c r="AV930" s="217"/>
      <c r="AW930" s="217"/>
      <c r="AX930" s="217"/>
    </row>
    <row r="931" spans="1:50" ht="30" hidden="1" customHeight="1" x14ac:dyDescent="0.2">
      <c r="A931" s="226">
        <v>17</v>
      </c>
      <c r="B931" s="226">
        <v>1</v>
      </c>
      <c r="C931" s="204"/>
      <c r="D931" s="204"/>
      <c r="E931" s="204"/>
      <c r="F931" s="204"/>
      <c r="G931" s="204"/>
      <c r="H931" s="204"/>
      <c r="I931" s="204"/>
      <c r="J931" s="205"/>
      <c r="K931" s="206"/>
      <c r="L931" s="206"/>
      <c r="M931" s="206"/>
      <c r="N931" s="206"/>
      <c r="O931" s="206"/>
      <c r="P931" s="207"/>
      <c r="Q931" s="207"/>
      <c r="R931" s="207"/>
      <c r="S931" s="207"/>
      <c r="T931" s="207"/>
      <c r="U931" s="207"/>
      <c r="V931" s="207"/>
      <c r="W931" s="207"/>
      <c r="X931" s="207"/>
      <c r="Y931" s="208"/>
      <c r="Z931" s="209"/>
      <c r="AA931" s="209"/>
      <c r="AB931" s="210"/>
      <c r="AC931" s="211"/>
      <c r="AD931" s="211"/>
      <c r="AE931" s="211"/>
      <c r="AF931" s="211"/>
      <c r="AG931" s="211"/>
      <c r="AH931" s="212"/>
      <c r="AI931" s="213"/>
      <c r="AJ931" s="213"/>
      <c r="AK931" s="213"/>
      <c r="AL931" s="214"/>
      <c r="AM931" s="215"/>
      <c r="AN931" s="215"/>
      <c r="AO931" s="216"/>
      <c r="AP931" s="217"/>
      <c r="AQ931" s="217"/>
      <c r="AR931" s="217"/>
      <c r="AS931" s="217"/>
      <c r="AT931" s="217"/>
      <c r="AU931" s="217"/>
      <c r="AV931" s="217"/>
      <c r="AW931" s="217"/>
      <c r="AX931" s="217"/>
    </row>
    <row r="932" spans="1:50" ht="30" hidden="1" customHeight="1" x14ac:dyDescent="0.2">
      <c r="A932" s="226">
        <v>18</v>
      </c>
      <c r="B932" s="226">
        <v>1</v>
      </c>
      <c r="C932" s="204"/>
      <c r="D932" s="204"/>
      <c r="E932" s="204"/>
      <c r="F932" s="204"/>
      <c r="G932" s="204"/>
      <c r="H932" s="204"/>
      <c r="I932" s="204"/>
      <c r="J932" s="205"/>
      <c r="K932" s="206"/>
      <c r="L932" s="206"/>
      <c r="M932" s="206"/>
      <c r="N932" s="206"/>
      <c r="O932" s="206"/>
      <c r="P932" s="207"/>
      <c r="Q932" s="207"/>
      <c r="R932" s="207"/>
      <c r="S932" s="207"/>
      <c r="T932" s="207"/>
      <c r="U932" s="207"/>
      <c r="V932" s="207"/>
      <c r="W932" s="207"/>
      <c r="X932" s="207"/>
      <c r="Y932" s="208"/>
      <c r="Z932" s="209"/>
      <c r="AA932" s="209"/>
      <c r="AB932" s="210"/>
      <c r="AC932" s="211"/>
      <c r="AD932" s="211"/>
      <c r="AE932" s="211"/>
      <c r="AF932" s="211"/>
      <c r="AG932" s="211"/>
      <c r="AH932" s="212"/>
      <c r="AI932" s="213"/>
      <c r="AJ932" s="213"/>
      <c r="AK932" s="213"/>
      <c r="AL932" s="214"/>
      <c r="AM932" s="215"/>
      <c r="AN932" s="215"/>
      <c r="AO932" s="216"/>
      <c r="AP932" s="217"/>
      <c r="AQ932" s="217"/>
      <c r="AR932" s="217"/>
      <c r="AS932" s="217"/>
      <c r="AT932" s="217"/>
      <c r="AU932" s="217"/>
      <c r="AV932" s="217"/>
      <c r="AW932" s="217"/>
      <c r="AX932" s="217"/>
    </row>
    <row r="933" spans="1:50" ht="30" hidden="1" customHeight="1" x14ac:dyDescent="0.2">
      <c r="A933" s="226">
        <v>19</v>
      </c>
      <c r="B933" s="226">
        <v>1</v>
      </c>
      <c r="C933" s="204"/>
      <c r="D933" s="204"/>
      <c r="E933" s="204"/>
      <c r="F933" s="204"/>
      <c r="G933" s="204"/>
      <c r="H933" s="204"/>
      <c r="I933" s="204"/>
      <c r="J933" s="205"/>
      <c r="K933" s="206"/>
      <c r="L933" s="206"/>
      <c r="M933" s="206"/>
      <c r="N933" s="206"/>
      <c r="O933" s="206"/>
      <c r="P933" s="207"/>
      <c r="Q933" s="207"/>
      <c r="R933" s="207"/>
      <c r="S933" s="207"/>
      <c r="T933" s="207"/>
      <c r="U933" s="207"/>
      <c r="V933" s="207"/>
      <c r="W933" s="207"/>
      <c r="X933" s="207"/>
      <c r="Y933" s="208"/>
      <c r="Z933" s="209"/>
      <c r="AA933" s="209"/>
      <c r="AB933" s="210"/>
      <c r="AC933" s="211"/>
      <c r="AD933" s="211"/>
      <c r="AE933" s="211"/>
      <c r="AF933" s="211"/>
      <c r="AG933" s="211"/>
      <c r="AH933" s="212"/>
      <c r="AI933" s="213"/>
      <c r="AJ933" s="213"/>
      <c r="AK933" s="213"/>
      <c r="AL933" s="214"/>
      <c r="AM933" s="215"/>
      <c r="AN933" s="215"/>
      <c r="AO933" s="216"/>
      <c r="AP933" s="217"/>
      <c r="AQ933" s="217"/>
      <c r="AR933" s="217"/>
      <c r="AS933" s="217"/>
      <c r="AT933" s="217"/>
      <c r="AU933" s="217"/>
      <c r="AV933" s="217"/>
      <c r="AW933" s="217"/>
      <c r="AX933" s="217"/>
    </row>
    <row r="934" spans="1:50" ht="30" hidden="1" customHeight="1" x14ac:dyDescent="0.2">
      <c r="A934" s="226">
        <v>20</v>
      </c>
      <c r="B934" s="226">
        <v>1</v>
      </c>
      <c r="C934" s="204"/>
      <c r="D934" s="204"/>
      <c r="E934" s="204"/>
      <c r="F934" s="204"/>
      <c r="G934" s="204"/>
      <c r="H934" s="204"/>
      <c r="I934" s="204"/>
      <c r="J934" s="205"/>
      <c r="K934" s="206"/>
      <c r="L934" s="206"/>
      <c r="M934" s="206"/>
      <c r="N934" s="206"/>
      <c r="O934" s="206"/>
      <c r="P934" s="207"/>
      <c r="Q934" s="207"/>
      <c r="R934" s="207"/>
      <c r="S934" s="207"/>
      <c r="T934" s="207"/>
      <c r="U934" s="207"/>
      <c r="V934" s="207"/>
      <c r="W934" s="207"/>
      <c r="X934" s="207"/>
      <c r="Y934" s="208"/>
      <c r="Z934" s="209"/>
      <c r="AA934" s="209"/>
      <c r="AB934" s="210"/>
      <c r="AC934" s="211"/>
      <c r="AD934" s="211"/>
      <c r="AE934" s="211"/>
      <c r="AF934" s="211"/>
      <c r="AG934" s="211"/>
      <c r="AH934" s="212"/>
      <c r="AI934" s="213"/>
      <c r="AJ934" s="213"/>
      <c r="AK934" s="213"/>
      <c r="AL934" s="214"/>
      <c r="AM934" s="215"/>
      <c r="AN934" s="215"/>
      <c r="AO934" s="216"/>
      <c r="AP934" s="217"/>
      <c r="AQ934" s="217"/>
      <c r="AR934" s="217"/>
      <c r="AS934" s="217"/>
      <c r="AT934" s="217"/>
      <c r="AU934" s="217"/>
      <c r="AV934" s="217"/>
      <c r="AW934" s="217"/>
      <c r="AX934" s="217"/>
    </row>
    <row r="935" spans="1:50" ht="30" hidden="1" customHeight="1" x14ac:dyDescent="0.2">
      <c r="A935" s="226">
        <v>21</v>
      </c>
      <c r="B935" s="226">
        <v>1</v>
      </c>
      <c r="C935" s="204"/>
      <c r="D935" s="204"/>
      <c r="E935" s="204"/>
      <c r="F935" s="204"/>
      <c r="G935" s="204"/>
      <c r="H935" s="204"/>
      <c r="I935" s="204"/>
      <c r="J935" s="205"/>
      <c r="K935" s="206"/>
      <c r="L935" s="206"/>
      <c r="M935" s="206"/>
      <c r="N935" s="206"/>
      <c r="O935" s="206"/>
      <c r="P935" s="207"/>
      <c r="Q935" s="207"/>
      <c r="R935" s="207"/>
      <c r="S935" s="207"/>
      <c r="T935" s="207"/>
      <c r="U935" s="207"/>
      <c r="V935" s="207"/>
      <c r="W935" s="207"/>
      <c r="X935" s="207"/>
      <c r="Y935" s="208"/>
      <c r="Z935" s="209"/>
      <c r="AA935" s="209"/>
      <c r="AB935" s="210"/>
      <c r="AC935" s="211"/>
      <c r="AD935" s="211"/>
      <c r="AE935" s="211"/>
      <c r="AF935" s="211"/>
      <c r="AG935" s="211"/>
      <c r="AH935" s="212"/>
      <c r="AI935" s="213"/>
      <c r="AJ935" s="213"/>
      <c r="AK935" s="213"/>
      <c r="AL935" s="214"/>
      <c r="AM935" s="215"/>
      <c r="AN935" s="215"/>
      <c r="AO935" s="216"/>
      <c r="AP935" s="217"/>
      <c r="AQ935" s="217"/>
      <c r="AR935" s="217"/>
      <c r="AS935" s="217"/>
      <c r="AT935" s="217"/>
      <c r="AU935" s="217"/>
      <c r="AV935" s="217"/>
      <c r="AW935" s="217"/>
      <c r="AX935" s="217"/>
    </row>
    <row r="936" spans="1:50" ht="30" hidden="1" customHeight="1" x14ac:dyDescent="0.2">
      <c r="A936" s="226">
        <v>22</v>
      </c>
      <c r="B936" s="226">
        <v>1</v>
      </c>
      <c r="C936" s="204"/>
      <c r="D936" s="204"/>
      <c r="E936" s="204"/>
      <c r="F936" s="204"/>
      <c r="G936" s="204"/>
      <c r="H936" s="204"/>
      <c r="I936" s="204"/>
      <c r="J936" s="205"/>
      <c r="K936" s="206"/>
      <c r="L936" s="206"/>
      <c r="M936" s="206"/>
      <c r="N936" s="206"/>
      <c r="O936" s="206"/>
      <c r="P936" s="207"/>
      <c r="Q936" s="207"/>
      <c r="R936" s="207"/>
      <c r="S936" s="207"/>
      <c r="T936" s="207"/>
      <c r="U936" s="207"/>
      <c r="V936" s="207"/>
      <c r="W936" s="207"/>
      <c r="X936" s="207"/>
      <c r="Y936" s="208"/>
      <c r="Z936" s="209"/>
      <c r="AA936" s="209"/>
      <c r="AB936" s="210"/>
      <c r="AC936" s="211"/>
      <c r="AD936" s="211"/>
      <c r="AE936" s="211"/>
      <c r="AF936" s="211"/>
      <c r="AG936" s="211"/>
      <c r="AH936" s="212"/>
      <c r="AI936" s="213"/>
      <c r="AJ936" s="213"/>
      <c r="AK936" s="213"/>
      <c r="AL936" s="214"/>
      <c r="AM936" s="215"/>
      <c r="AN936" s="215"/>
      <c r="AO936" s="216"/>
      <c r="AP936" s="217"/>
      <c r="AQ936" s="217"/>
      <c r="AR936" s="217"/>
      <c r="AS936" s="217"/>
      <c r="AT936" s="217"/>
      <c r="AU936" s="217"/>
      <c r="AV936" s="217"/>
      <c r="AW936" s="217"/>
      <c r="AX936" s="217"/>
    </row>
    <row r="937" spans="1:50" ht="30" hidden="1" customHeight="1" x14ac:dyDescent="0.2">
      <c r="A937" s="226">
        <v>23</v>
      </c>
      <c r="B937" s="226">
        <v>1</v>
      </c>
      <c r="C937" s="204"/>
      <c r="D937" s="204"/>
      <c r="E937" s="204"/>
      <c r="F937" s="204"/>
      <c r="G937" s="204"/>
      <c r="H937" s="204"/>
      <c r="I937" s="204"/>
      <c r="J937" s="205"/>
      <c r="K937" s="206"/>
      <c r="L937" s="206"/>
      <c r="M937" s="206"/>
      <c r="N937" s="206"/>
      <c r="O937" s="206"/>
      <c r="P937" s="207"/>
      <c r="Q937" s="207"/>
      <c r="R937" s="207"/>
      <c r="S937" s="207"/>
      <c r="T937" s="207"/>
      <c r="U937" s="207"/>
      <c r="V937" s="207"/>
      <c r="W937" s="207"/>
      <c r="X937" s="207"/>
      <c r="Y937" s="208"/>
      <c r="Z937" s="209"/>
      <c r="AA937" s="209"/>
      <c r="AB937" s="210"/>
      <c r="AC937" s="211"/>
      <c r="AD937" s="211"/>
      <c r="AE937" s="211"/>
      <c r="AF937" s="211"/>
      <c r="AG937" s="211"/>
      <c r="AH937" s="212"/>
      <c r="AI937" s="213"/>
      <c r="AJ937" s="213"/>
      <c r="AK937" s="213"/>
      <c r="AL937" s="214"/>
      <c r="AM937" s="215"/>
      <c r="AN937" s="215"/>
      <c r="AO937" s="216"/>
      <c r="AP937" s="217"/>
      <c r="AQ937" s="217"/>
      <c r="AR937" s="217"/>
      <c r="AS937" s="217"/>
      <c r="AT937" s="217"/>
      <c r="AU937" s="217"/>
      <c r="AV937" s="217"/>
      <c r="AW937" s="217"/>
      <c r="AX937" s="217"/>
    </row>
    <row r="938" spans="1:50" ht="30" hidden="1" customHeight="1" x14ac:dyDescent="0.2">
      <c r="A938" s="226">
        <v>24</v>
      </c>
      <c r="B938" s="226">
        <v>1</v>
      </c>
      <c r="C938" s="204"/>
      <c r="D938" s="204"/>
      <c r="E938" s="204"/>
      <c r="F938" s="204"/>
      <c r="G938" s="204"/>
      <c r="H938" s="204"/>
      <c r="I938" s="204"/>
      <c r="J938" s="205"/>
      <c r="K938" s="206"/>
      <c r="L938" s="206"/>
      <c r="M938" s="206"/>
      <c r="N938" s="206"/>
      <c r="O938" s="206"/>
      <c r="P938" s="207"/>
      <c r="Q938" s="207"/>
      <c r="R938" s="207"/>
      <c r="S938" s="207"/>
      <c r="T938" s="207"/>
      <c r="U938" s="207"/>
      <c r="V938" s="207"/>
      <c r="W938" s="207"/>
      <c r="X938" s="207"/>
      <c r="Y938" s="208"/>
      <c r="Z938" s="209"/>
      <c r="AA938" s="209"/>
      <c r="AB938" s="210"/>
      <c r="AC938" s="211"/>
      <c r="AD938" s="211"/>
      <c r="AE938" s="211"/>
      <c r="AF938" s="211"/>
      <c r="AG938" s="211"/>
      <c r="AH938" s="212"/>
      <c r="AI938" s="213"/>
      <c r="AJ938" s="213"/>
      <c r="AK938" s="213"/>
      <c r="AL938" s="214"/>
      <c r="AM938" s="215"/>
      <c r="AN938" s="215"/>
      <c r="AO938" s="216"/>
      <c r="AP938" s="217"/>
      <c r="AQ938" s="217"/>
      <c r="AR938" s="217"/>
      <c r="AS938" s="217"/>
      <c r="AT938" s="217"/>
      <c r="AU938" s="217"/>
      <c r="AV938" s="217"/>
      <c r="AW938" s="217"/>
      <c r="AX938" s="217"/>
    </row>
    <row r="939" spans="1:50" ht="30" hidden="1" customHeight="1" x14ac:dyDescent="0.2">
      <c r="A939" s="226">
        <v>25</v>
      </c>
      <c r="B939" s="226">
        <v>1</v>
      </c>
      <c r="C939" s="204"/>
      <c r="D939" s="204"/>
      <c r="E939" s="204"/>
      <c r="F939" s="204"/>
      <c r="G939" s="204"/>
      <c r="H939" s="204"/>
      <c r="I939" s="204"/>
      <c r="J939" s="205"/>
      <c r="K939" s="206"/>
      <c r="L939" s="206"/>
      <c r="M939" s="206"/>
      <c r="N939" s="206"/>
      <c r="O939" s="206"/>
      <c r="P939" s="207"/>
      <c r="Q939" s="207"/>
      <c r="R939" s="207"/>
      <c r="S939" s="207"/>
      <c r="T939" s="207"/>
      <c r="U939" s="207"/>
      <c r="V939" s="207"/>
      <c r="W939" s="207"/>
      <c r="X939" s="207"/>
      <c r="Y939" s="208"/>
      <c r="Z939" s="209"/>
      <c r="AA939" s="209"/>
      <c r="AB939" s="210"/>
      <c r="AC939" s="211"/>
      <c r="AD939" s="211"/>
      <c r="AE939" s="211"/>
      <c r="AF939" s="211"/>
      <c r="AG939" s="211"/>
      <c r="AH939" s="212"/>
      <c r="AI939" s="213"/>
      <c r="AJ939" s="213"/>
      <c r="AK939" s="213"/>
      <c r="AL939" s="214"/>
      <c r="AM939" s="215"/>
      <c r="AN939" s="215"/>
      <c r="AO939" s="216"/>
      <c r="AP939" s="217"/>
      <c r="AQ939" s="217"/>
      <c r="AR939" s="217"/>
      <c r="AS939" s="217"/>
      <c r="AT939" s="217"/>
      <c r="AU939" s="217"/>
      <c r="AV939" s="217"/>
      <c r="AW939" s="217"/>
      <c r="AX939" s="217"/>
    </row>
    <row r="940" spans="1:50" ht="30" hidden="1" customHeight="1" x14ac:dyDescent="0.2">
      <c r="A940" s="226">
        <v>26</v>
      </c>
      <c r="B940" s="226">
        <v>1</v>
      </c>
      <c r="C940" s="204"/>
      <c r="D940" s="204"/>
      <c r="E940" s="204"/>
      <c r="F940" s="204"/>
      <c r="G940" s="204"/>
      <c r="H940" s="204"/>
      <c r="I940" s="204"/>
      <c r="J940" s="205"/>
      <c r="K940" s="206"/>
      <c r="L940" s="206"/>
      <c r="M940" s="206"/>
      <c r="N940" s="206"/>
      <c r="O940" s="206"/>
      <c r="P940" s="207"/>
      <c r="Q940" s="207"/>
      <c r="R940" s="207"/>
      <c r="S940" s="207"/>
      <c r="T940" s="207"/>
      <c r="U940" s="207"/>
      <c r="V940" s="207"/>
      <c r="W940" s="207"/>
      <c r="X940" s="207"/>
      <c r="Y940" s="208"/>
      <c r="Z940" s="209"/>
      <c r="AA940" s="209"/>
      <c r="AB940" s="210"/>
      <c r="AC940" s="211"/>
      <c r="AD940" s="211"/>
      <c r="AE940" s="211"/>
      <c r="AF940" s="211"/>
      <c r="AG940" s="211"/>
      <c r="AH940" s="212"/>
      <c r="AI940" s="213"/>
      <c r="AJ940" s="213"/>
      <c r="AK940" s="213"/>
      <c r="AL940" s="214"/>
      <c r="AM940" s="215"/>
      <c r="AN940" s="215"/>
      <c r="AO940" s="216"/>
      <c r="AP940" s="217"/>
      <c r="AQ940" s="217"/>
      <c r="AR940" s="217"/>
      <c r="AS940" s="217"/>
      <c r="AT940" s="217"/>
      <c r="AU940" s="217"/>
      <c r="AV940" s="217"/>
      <c r="AW940" s="217"/>
      <c r="AX940" s="217"/>
    </row>
    <row r="941" spans="1:50" ht="30" hidden="1" customHeight="1" x14ac:dyDescent="0.2">
      <c r="A941" s="226">
        <v>27</v>
      </c>
      <c r="B941" s="226">
        <v>1</v>
      </c>
      <c r="C941" s="204"/>
      <c r="D941" s="204"/>
      <c r="E941" s="204"/>
      <c r="F941" s="204"/>
      <c r="G941" s="204"/>
      <c r="H941" s="204"/>
      <c r="I941" s="204"/>
      <c r="J941" s="205"/>
      <c r="K941" s="206"/>
      <c r="L941" s="206"/>
      <c r="M941" s="206"/>
      <c r="N941" s="206"/>
      <c r="O941" s="206"/>
      <c r="P941" s="207"/>
      <c r="Q941" s="207"/>
      <c r="R941" s="207"/>
      <c r="S941" s="207"/>
      <c r="T941" s="207"/>
      <c r="U941" s="207"/>
      <c r="V941" s="207"/>
      <c r="W941" s="207"/>
      <c r="X941" s="207"/>
      <c r="Y941" s="208"/>
      <c r="Z941" s="209"/>
      <c r="AA941" s="209"/>
      <c r="AB941" s="210"/>
      <c r="AC941" s="211"/>
      <c r="AD941" s="211"/>
      <c r="AE941" s="211"/>
      <c r="AF941" s="211"/>
      <c r="AG941" s="211"/>
      <c r="AH941" s="212"/>
      <c r="AI941" s="213"/>
      <c r="AJ941" s="213"/>
      <c r="AK941" s="213"/>
      <c r="AL941" s="214"/>
      <c r="AM941" s="215"/>
      <c r="AN941" s="215"/>
      <c r="AO941" s="216"/>
      <c r="AP941" s="217"/>
      <c r="AQ941" s="217"/>
      <c r="AR941" s="217"/>
      <c r="AS941" s="217"/>
      <c r="AT941" s="217"/>
      <c r="AU941" s="217"/>
      <c r="AV941" s="217"/>
      <c r="AW941" s="217"/>
      <c r="AX941" s="217"/>
    </row>
    <row r="942" spans="1:50" ht="30" hidden="1" customHeight="1" x14ac:dyDescent="0.2">
      <c r="A942" s="226">
        <v>28</v>
      </c>
      <c r="B942" s="226">
        <v>1</v>
      </c>
      <c r="C942" s="204"/>
      <c r="D942" s="204"/>
      <c r="E942" s="204"/>
      <c r="F942" s="204"/>
      <c r="G942" s="204"/>
      <c r="H942" s="204"/>
      <c r="I942" s="204"/>
      <c r="J942" s="205"/>
      <c r="K942" s="206"/>
      <c r="L942" s="206"/>
      <c r="M942" s="206"/>
      <c r="N942" s="206"/>
      <c r="O942" s="206"/>
      <c r="P942" s="207"/>
      <c r="Q942" s="207"/>
      <c r="R942" s="207"/>
      <c r="S942" s="207"/>
      <c r="T942" s="207"/>
      <c r="U942" s="207"/>
      <c r="V942" s="207"/>
      <c r="W942" s="207"/>
      <c r="X942" s="207"/>
      <c r="Y942" s="208"/>
      <c r="Z942" s="209"/>
      <c r="AA942" s="209"/>
      <c r="AB942" s="210"/>
      <c r="AC942" s="211"/>
      <c r="AD942" s="211"/>
      <c r="AE942" s="211"/>
      <c r="AF942" s="211"/>
      <c r="AG942" s="211"/>
      <c r="AH942" s="212"/>
      <c r="AI942" s="213"/>
      <c r="AJ942" s="213"/>
      <c r="AK942" s="213"/>
      <c r="AL942" s="214"/>
      <c r="AM942" s="215"/>
      <c r="AN942" s="215"/>
      <c r="AO942" s="216"/>
      <c r="AP942" s="217"/>
      <c r="AQ942" s="217"/>
      <c r="AR942" s="217"/>
      <c r="AS942" s="217"/>
      <c r="AT942" s="217"/>
      <c r="AU942" s="217"/>
      <c r="AV942" s="217"/>
      <c r="AW942" s="217"/>
      <c r="AX942" s="217"/>
    </row>
    <row r="943" spans="1:50" ht="30" hidden="1" customHeight="1" x14ac:dyDescent="0.2">
      <c r="A943" s="226">
        <v>29</v>
      </c>
      <c r="B943" s="226">
        <v>1</v>
      </c>
      <c r="C943" s="204"/>
      <c r="D943" s="204"/>
      <c r="E943" s="204"/>
      <c r="F943" s="204"/>
      <c r="G943" s="204"/>
      <c r="H943" s="204"/>
      <c r="I943" s="204"/>
      <c r="J943" s="205"/>
      <c r="K943" s="206"/>
      <c r="L943" s="206"/>
      <c r="M943" s="206"/>
      <c r="N943" s="206"/>
      <c r="O943" s="206"/>
      <c r="P943" s="207"/>
      <c r="Q943" s="207"/>
      <c r="R943" s="207"/>
      <c r="S943" s="207"/>
      <c r="T943" s="207"/>
      <c r="U943" s="207"/>
      <c r="V943" s="207"/>
      <c r="W943" s="207"/>
      <c r="X943" s="207"/>
      <c r="Y943" s="208"/>
      <c r="Z943" s="209"/>
      <c r="AA943" s="209"/>
      <c r="AB943" s="210"/>
      <c r="AC943" s="211"/>
      <c r="AD943" s="211"/>
      <c r="AE943" s="211"/>
      <c r="AF943" s="211"/>
      <c r="AG943" s="211"/>
      <c r="AH943" s="212"/>
      <c r="AI943" s="213"/>
      <c r="AJ943" s="213"/>
      <c r="AK943" s="213"/>
      <c r="AL943" s="214"/>
      <c r="AM943" s="215"/>
      <c r="AN943" s="215"/>
      <c r="AO943" s="216"/>
      <c r="AP943" s="217"/>
      <c r="AQ943" s="217"/>
      <c r="AR943" s="217"/>
      <c r="AS943" s="217"/>
      <c r="AT943" s="217"/>
      <c r="AU943" s="217"/>
      <c r="AV943" s="217"/>
      <c r="AW943" s="217"/>
      <c r="AX943" s="217"/>
    </row>
    <row r="944" spans="1:50" ht="30" hidden="1" customHeight="1" x14ac:dyDescent="0.2">
      <c r="A944" s="226">
        <v>30</v>
      </c>
      <c r="B944" s="226">
        <v>1</v>
      </c>
      <c r="C944" s="204"/>
      <c r="D944" s="204"/>
      <c r="E944" s="204"/>
      <c r="F944" s="204"/>
      <c r="G944" s="204"/>
      <c r="H944" s="204"/>
      <c r="I944" s="204"/>
      <c r="J944" s="205"/>
      <c r="K944" s="206"/>
      <c r="L944" s="206"/>
      <c r="M944" s="206"/>
      <c r="N944" s="206"/>
      <c r="O944" s="206"/>
      <c r="P944" s="207"/>
      <c r="Q944" s="207"/>
      <c r="R944" s="207"/>
      <c r="S944" s="207"/>
      <c r="T944" s="207"/>
      <c r="U944" s="207"/>
      <c r="V944" s="207"/>
      <c r="W944" s="207"/>
      <c r="X944" s="207"/>
      <c r="Y944" s="208"/>
      <c r="Z944" s="209"/>
      <c r="AA944" s="209"/>
      <c r="AB944" s="210"/>
      <c r="AC944" s="211"/>
      <c r="AD944" s="211"/>
      <c r="AE944" s="211"/>
      <c r="AF944" s="211"/>
      <c r="AG944" s="211"/>
      <c r="AH944" s="212"/>
      <c r="AI944" s="213"/>
      <c r="AJ944" s="213"/>
      <c r="AK944" s="213"/>
      <c r="AL944" s="214"/>
      <c r="AM944" s="215"/>
      <c r="AN944" s="215"/>
      <c r="AO944" s="216"/>
      <c r="AP944" s="217"/>
      <c r="AQ944" s="217"/>
      <c r="AR944" s="217"/>
      <c r="AS944" s="217"/>
      <c r="AT944" s="217"/>
      <c r="AU944" s="217"/>
      <c r="AV944" s="217"/>
      <c r="AW944" s="217"/>
      <c r="AX944" s="217"/>
    </row>
    <row r="945" spans="1:50" x14ac:dyDescent="0.2">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2">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2">
      <c r="A947" s="218"/>
      <c r="B947" s="218"/>
      <c r="C947" s="218" t="s">
        <v>30</v>
      </c>
      <c r="D947" s="218"/>
      <c r="E947" s="218"/>
      <c r="F947" s="218"/>
      <c r="G947" s="218"/>
      <c r="H947" s="218"/>
      <c r="I947" s="218"/>
      <c r="J947" s="94" t="s">
        <v>389</v>
      </c>
      <c r="K947" s="94"/>
      <c r="L947" s="94"/>
      <c r="M947" s="94"/>
      <c r="N947" s="94"/>
      <c r="O947" s="94"/>
      <c r="P947" s="219" t="s">
        <v>353</v>
      </c>
      <c r="Q947" s="219"/>
      <c r="R947" s="219"/>
      <c r="S947" s="219"/>
      <c r="T947" s="219"/>
      <c r="U947" s="219"/>
      <c r="V947" s="219"/>
      <c r="W947" s="219"/>
      <c r="X947" s="219"/>
      <c r="Y947" s="219" t="s">
        <v>385</v>
      </c>
      <c r="Z947" s="218"/>
      <c r="AA947" s="218"/>
      <c r="AB947" s="218"/>
      <c r="AC947" s="94" t="s">
        <v>352</v>
      </c>
      <c r="AD947" s="94"/>
      <c r="AE947" s="94"/>
      <c r="AF947" s="94"/>
      <c r="AG947" s="94"/>
      <c r="AH947" s="219" t="s">
        <v>369</v>
      </c>
      <c r="AI947" s="218"/>
      <c r="AJ947" s="218"/>
      <c r="AK947" s="218"/>
      <c r="AL947" s="218" t="s">
        <v>23</v>
      </c>
      <c r="AM947" s="218"/>
      <c r="AN947" s="218"/>
      <c r="AO947" s="220"/>
      <c r="AP947" s="221" t="s">
        <v>428</v>
      </c>
      <c r="AQ947" s="221"/>
      <c r="AR947" s="221"/>
      <c r="AS947" s="221"/>
      <c r="AT947" s="221"/>
      <c r="AU947" s="221"/>
      <c r="AV947" s="221"/>
      <c r="AW947" s="221"/>
      <c r="AX947" s="221"/>
    </row>
    <row r="948" spans="1:50" ht="30" customHeight="1" x14ac:dyDescent="0.2">
      <c r="A948" s="226">
        <v>1</v>
      </c>
      <c r="B948" s="226">
        <v>1</v>
      </c>
      <c r="C948" s="222" t="s">
        <v>464</v>
      </c>
      <c r="D948" s="204"/>
      <c r="E948" s="204"/>
      <c r="F948" s="204"/>
      <c r="G948" s="204"/>
      <c r="H948" s="204"/>
      <c r="I948" s="204"/>
      <c r="J948" s="205">
        <v>5010401030061</v>
      </c>
      <c r="K948" s="206"/>
      <c r="L948" s="206"/>
      <c r="M948" s="206"/>
      <c r="N948" s="206"/>
      <c r="O948" s="206"/>
      <c r="P948" s="223" t="s">
        <v>468</v>
      </c>
      <c r="Q948" s="207"/>
      <c r="R948" s="207"/>
      <c r="S948" s="207"/>
      <c r="T948" s="207"/>
      <c r="U948" s="207"/>
      <c r="V948" s="207"/>
      <c r="W948" s="207"/>
      <c r="X948" s="207"/>
      <c r="Y948" s="208">
        <v>0.1</v>
      </c>
      <c r="Z948" s="209"/>
      <c r="AA948" s="209"/>
      <c r="AB948" s="210"/>
      <c r="AC948" s="211" t="s">
        <v>480</v>
      </c>
      <c r="AD948" s="211"/>
      <c r="AE948" s="211"/>
      <c r="AF948" s="211"/>
      <c r="AG948" s="211"/>
      <c r="AH948" s="212">
        <v>4</v>
      </c>
      <c r="AI948" s="213"/>
      <c r="AJ948" s="213"/>
      <c r="AK948" s="213"/>
      <c r="AL948" s="214" t="s">
        <v>540</v>
      </c>
      <c r="AM948" s="215"/>
      <c r="AN948" s="215"/>
      <c r="AO948" s="216"/>
      <c r="AP948" s="217" t="s">
        <v>540</v>
      </c>
      <c r="AQ948" s="217"/>
      <c r="AR948" s="217"/>
      <c r="AS948" s="217"/>
      <c r="AT948" s="217"/>
      <c r="AU948" s="217"/>
      <c r="AV948" s="217"/>
      <c r="AW948" s="217"/>
      <c r="AX948" s="217"/>
    </row>
    <row r="949" spans="1:50" ht="30" hidden="1" customHeight="1" x14ac:dyDescent="0.2">
      <c r="A949" s="226">
        <v>2</v>
      </c>
      <c r="B949" s="226">
        <v>1</v>
      </c>
      <c r="C949" s="204"/>
      <c r="D949" s="204"/>
      <c r="E949" s="204"/>
      <c r="F949" s="204"/>
      <c r="G949" s="204"/>
      <c r="H949" s="204"/>
      <c r="I949" s="204"/>
      <c r="J949" s="205"/>
      <c r="K949" s="206"/>
      <c r="L949" s="206"/>
      <c r="M949" s="206"/>
      <c r="N949" s="206"/>
      <c r="O949" s="206"/>
      <c r="P949" s="207"/>
      <c r="Q949" s="207"/>
      <c r="R949" s="207"/>
      <c r="S949" s="207"/>
      <c r="T949" s="207"/>
      <c r="U949" s="207"/>
      <c r="V949" s="207"/>
      <c r="W949" s="207"/>
      <c r="X949" s="207"/>
      <c r="Y949" s="208"/>
      <c r="Z949" s="209"/>
      <c r="AA949" s="209"/>
      <c r="AB949" s="210"/>
      <c r="AC949" s="211"/>
      <c r="AD949" s="211"/>
      <c r="AE949" s="211"/>
      <c r="AF949" s="211"/>
      <c r="AG949" s="211"/>
      <c r="AH949" s="212"/>
      <c r="AI949" s="213"/>
      <c r="AJ949" s="213"/>
      <c r="AK949" s="213"/>
      <c r="AL949" s="214"/>
      <c r="AM949" s="215"/>
      <c r="AN949" s="215"/>
      <c r="AO949" s="216"/>
      <c r="AP949" s="217"/>
      <c r="AQ949" s="217"/>
      <c r="AR949" s="217"/>
      <c r="AS949" s="217"/>
      <c r="AT949" s="217"/>
      <c r="AU949" s="217"/>
      <c r="AV949" s="217"/>
      <c r="AW949" s="217"/>
      <c r="AX949" s="217"/>
    </row>
    <row r="950" spans="1:50" ht="30" hidden="1" customHeight="1" x14ac:dyDescent="0.2">
      <c r="A950" s="226">
        <v>3</v>
      </c>
      <c r="B950" s="226">
        <v>1</v>
      </c>
      <c r="C950" s="204"/>
      <c r="D950" s="204"/>
      <c r="E950" s="204"/>
      <c r="F950" s="204"/>
      <c r="G950" s="204"/>
      <c r="H950" s="204"/>
      <c r="I950" s="204"/>
      <c r="J950" s="205"/>
      <c r="K950" s="206"/>
      <c r="L950" s="206"/>
      <c r="M950" s="206"/>
      <c r="N950" s="206"/>
      <c r="O950" s="206"/>
      <c r="P950" s="207"/>
      <c r="Q950" s="207"/>
      <c r="R950" s="207"/>
      <c r="S950" s="207"/>
      <c r="T950" s="207"/>
      <c r="U950" s="207"/>
      <c r="V950" s="207"/>
      <c r="W950" s="207"/>
      <c r="X950" s="207"/>
      <c r="Y950" s="208"/>
      <c r="Z950" s="209"/>
      <c r="AA950" s="209"/>
      <c r="AB950" s="210"/>
      <c r="AC950" s="211"/>
      <c r="AD950" s="211"/>
      <c r="AE950" s="211"/>
      <c r="AF950" s="211"/>
      <c r="AG950" s="211"/>
      <c r="AH950" s="212"/>
      <c r="AI950" s="213"/>
      <c r="AJ950" s="213"/>
      <c r="AK950" s="213"/>
      <c r="AL950" s="214"/>
      <c r="AM950" s="215"/>
      <c r="AN950" s="215"/>
      <c r="AO950" s="216"/>
      <c r="AP950" s="217"/>
      <c r="AQ950" s="217"/>
      <c r="AR950" s="217"/>
      <c r="AS950" s="217"/>
      <c r="AT950" s="217"/>
      <c r="AU950" s="217"/>
      <c r="AV950" s="217"/>
      <c r="AW950" s="217"/>
      <c r="AX950" s="217"/>
    </row>
    <row r="951" spans="1:50" ht="30" hidden="1" customHeight="1" x14ac:dyDescent="0.2">
      <c r="A951" s="226">
        <v>4</v>
      </c>
      <c r="B951" s="226">
        <v>1</v>
      </c>
      <c r="C951" s="204"/>
      <c r="D951" s="204"/>
      <c r="E951" s="204"/>
      <c r="F951" s="204"/>
      <c r="G951" s="204"/>
      <c r="H951" s="204"/>
      <c r="I951" s="204"/>
      <c r="J951" s="205"/>
      <c r="K951" s="206"/>
      <c r="L951" s="206"/>
      <c r="M951" s="206"/>
      <c r="N951" s="206"/>
      <c r="O951" s="206"/>
      <c r="P951" s="207"/>
      <c r="Q951" s="207"/>
      <c r="R951" s="207"/>
      <c r="S951" s="207"/>
      <c r="T951" s="207"/>
      <c r="U951" s="207"/>
      <c r="V951" s="207"/>
      <c r="W951" s="207"/>
      <c r="X951" s="207"/>
      <c r="Y951" s="208"/>
      <c r="Z951" s="209"/>
      <c r="AA951" s="209"/>
      <c r="AB951" s="210"/>
      <c r="AC951" s="211"/>
      <c r="AD951" s="211"/>
      <c r="AE951" s="211"/>
      <c r="AF951" s="211"/>
      <c r="AG951" s="211"/>
      <c r="AH951" s="212"/>
      <c r="AI951" s="213"/>
      <c r="AJ951" s="213"/>
      <c r="AK951" s="213"/>
      <c r="AL951" s="214"/>
      <c r="AM951" s="215"/>
      <c r="AN951" s="215"/>
      <c r="AO951" s="216"/>
      <c r="AP951" s="217"/>
      <c r="AQ951" s="217"/>
      <c r="AR951" s="217"/>
      <c r="AS951" s="217"/>
      <c r="AT951" s="217"/>
      <c r="AU951" s="217"/>
      <c r="AV951" s="217"/>
      <c r="AW951" s="217"/>
      <c r="AX951" s="217"/>
    </row>
    <row r="952" spans="1:50" ht="30" hidden="1" customHeight="1" x14ac:dyDescent="0.2">
      <c r="A952" s="226">
        <v>5</v>
      </c>
      <c r="B952" s="226">
        <v>1</v>
      </c>
      <c r="C952" s="204"/>
      <c r="D952" s="204"/>
      <c r="E952" s="204"/>
      <c r="F952" s="204"/>
      <c r="G952" s="204"/>
      <c r="H952" s="204"/>
      <c r="I952" s="204"/>
      <c r="J952" s="205"/>
      <c r="K952" s="206"/>
      <c r="L952" s="206"/>
      <c r="M952" s="206"/>
      <c r="N952" s="206"/>
      <c r="O952" s="206"/>
      <c r="P952" s="207"/>
      <c r="Q952" s="207"/>
      <c r="R952" s="207"/>
      <c r="S952" s="207"/>
      <c r="T952" s="207"/>
      <c r="U952" s="207"/>
      <c r="V952" s="207"/>
      <c r="W952" s="207"/>
      <c r="X952" s="207"/>
      <c r="Y952" s="208"/>
      <c r="Z952" s="209"/>
      <c r="AA952" s="209"/>
      <c r="AB952" s="210"/>
      <c r="AC952" s="211"/>
      <c r="AD952" s="211"/>
      <c r="AE952" s="211"/>
      <c r="AF952" s="211"/>
      <c r="AG952" s="211"/>
      <c r="AH952" s="212"/>
      <c r="AI952" s="213"/>
      <c r="AJ952" s="213"/>
      <c r="AK952" s="213"/>
      <c r="AL952" s="214"/>
      <c r="AM952" s="215"/>
      <c r="AN952" s="215"/>
      <c r="AO952" s="216"/>
      <c r="AP952" s="217"/>
      <c r="AQ952" s="217"/>
      <c r="AR952" s="217"/>
      <c r="AS952" s="217"/>
      <c r="AT952" s="217"/>
      <c r="AU952" s="217"/>
      <c r="AV952" s="217"/>
      <c r="AW952" s="217"/>
      <c r="AX952" s="217"/>
    </row>
    <row r="953" spans="1:50" ht="30" hidden="1" customHeight="1" x14ac:dyDescent="0.2">
      <c r="A953" s="226">
        <v>6</v>
      </c>
      <c r="B953" s="226">
        <v>1</v>
      </c>
      <c r="C953" s="204"/>
      <c r="D953" s="204"/>
      <c r="E953" s="204"/>
      <c r="F953" s="204"/>
      <c r="G953" s="204"/>
      <c r="H953" s="204"/>
      <c r="I953" s="204"/>
      <c r="J953" s="205"/>
      <c r="K953" s="206"/>
      <c r="L953" s="206"/>
      <c r="M953" s="206"/>
      <c r="N953" s="206"/>
      <c r="O953" s="206"/>
      <c r="P953" s="207"/>
      <c r="Q953" s="207"/>
      <c r="R953" s="207"/>
      <c r="S953" s="207"/>
      <c r="T953" s="207"/>
      <c r="U953" s="207"/>
      <c r="V953" s="207"/>
      <c r="W953" s="207"/>
      <c r="X953" s="207"/>
      <c r="Y953" s="208"/>
      <c r="Z953" s="209"/>
      <c r="AA953" s="209"/>
      <c r="AB953" s="210"/>
      <c r="AC953" s="211"/>
      <c r="AD953" s="211"/>
      <c r="AE953" s="211"/>
      <c r="AF953" s="211"/>
      <c r="AG953" s="211"/>
      <c r="AH953" s="212"/>
      <c r="AI953" s="213"/>
      <c r="AJ953" s="213"/>
      <c r="AK953" s="213"/>
      <c r="AL953" s="214"/>
      <c r="AM953" s="215"/>
      <c r="AN953" s="215"/>
      <c r="AO953" s="216"/>
      <c r="AP953" s="217"/>
      <c r="AQ953" s="217"/>
      <c r="AR953" s="217"/>
      <c r="AS953" s="217"/>
      <c r="AT953" s="217"/>
      <c r="AU953" s="217"/>
      <c r="AV953" s="217"/>
      <c r="AW953" s="217"/>
      <c r="AX953" s="217"/>
    </row>
    <row r="954" spans="1:50" ht="30" hidden="1" customHeight="1" x14ac:dyDescent="0.2">
      <c r="A954" s="226">
        <v>7</v>
      </c>
      <c r="B954" s="226">
        <v>1</v>
      </c>
      <c r="C954" s="204"/>
      <c r="D954" s="204"/>
      <c r="E954" s="204"/>
      <c r="F954" s="204"/>
      <c r="G954" s="204"/>
      <c r="H954" s="204"/>
      <c r="I954" s="204"/>
      <c r="J954" s="205"/>
      <c r="K954" s="206"/>
      <c r="L954" s="206"/>
      <c r="M954" s="206"/>
      <c r="N954" s="206"/>
      <c r="O954" s="206"/>
      <c r="P954" s="207"/>
      <c r="Q954" s="207"/>
      <c r="R954" s="207"/>
      <c r="S954" s="207"/>
      <c r="T954" s="207"/>
      <c r="U954" s="207"/>
      <c r="V954" s="207"/>
      <c r="W954" s="207"/>
      <c r="X954" s="207"/>
      <c r="Y954" s="208"/>
      <c r="Z954" s="209"/>
      <c r="AA954" s="209"/>
      <c r="AB954" s="210"/>
      <c r="AC954" s="211"/>
      <c r="AD954" s="211"/>
      <c r="AE954" s="211"/>
      <c r="AF954" s="211"/>
      <c r="AG954" s="211"/>
      <c r="AH954" s="212"/>
      <c r="AI954" s="213"/>
      <c r="AJ954" s="213"/>
      <c r="AK954" s="213"/>
      <c r="AL954" s="214"/>
      <c r="AM954" s="215"/>
      <c r="AN954" s="215"/>
      <c r="AO954" s="216"/>
      <c r="AP954" s="217"/>
      <c r="AQ954" s="217"/>
      <c r="AR954" s="217"/>
      <c r="AS954" s="217"/>
      <c r="AT954" s="217"/>
      <c r="AU954" s="217"/>
      <c r="AV954" s="217"/>
      <c r="AW954" s="217"/>
      <c r="AX954" s="217"/>
    </row>
    <row r="955" spans="1:50" ht="30" hidden="1" customHeight="1" x14ac:dyDescent="0.2">
      <c r="A955" s="226">
        <v>8</v>
      </c>
      <c r="B955" s="226">
        <v>1</v>
      </c>
      <c r="C955" s="204"/>
      <c r="D955" s="204"/>
      <c r="E955" s="204"/>
      <c r="F955" s="204"/>
      <c r="G955" s="204"/>
      <c r="H955" s="204"/>
      <c r="I955" s="204"/>
      <c r="J955" s="205"/>
      <c r="K955" s="206"/>
      <c r="L955" s="206"/>
      <c r="M955" s="206"/>
      <c r="N955" s="206"/>
      <c r="O955" s="206"/>
      <c r="P955" s="207"/>
      <c r="Q955" s="207"/>
      <c r="R955" s="207"/>
      <c r="S955" s="207"/>
      <c r="T955" s="207"/>
      <c r="U955" s="207"/>
      <c r="V955" s="207"/>
      <c r="W955" s="207"/>
      <c r="X955" s="207"/>
      <c r="Y955" s="208"/>
      <c r="Z955" s="209"/>
      <c r="AA955" s="209"/>
      <c r="AB955" s="210"/>
      <c r="AC955" s="211"/>
      <c r="AD955" s="211"/>
      <c r="AE955" s="211"/>
      <c r="AF955" s="211"/>
      <c r="AG955" s="211"/>
      <c r="AH955" s="212"/>
      <c r="AI955" s="213"/>
      <c r="AJ955" s="213"/>
      <c r="AK955" s="213"/>
      <c r="AL955" s="214"/>
      <c r="AM955" s="215"/>
      <c r="AN955" s="215"/>
      <c r="AO955" s="216"/>
      <c r="AP955" s="217"/>
      <c r="AQ955" s="217"/>
      <c r="AR955" s="217"/>
      <c r="AS955" s="217"/>
      <c r="AT955" s="217"/>
      <c r="AU955" s="217"/>
      <c r="AV955" s="217"/>
      <c r="AW955" s="217"/>
      <c r="AX955" s="217"/>
    </row>
    <row r="956" spans="1:50" ht="30" hidden="1" customHeight="1" x14ac:dyDescent="0.2">
      <c r="A956" s="226">
        <v>9</v>
      </c>
      <c r="B956" s="226">
        <v>1</v>
      </c>
      <c r="C956" s="204"/>
      <c r="D956" s="204"/>
      <c r="E956" s="204"/>
      <c r="F956" s="204"/>
      <c r="G956" s="204"/>
      <c r="H956" s="204"/>
      <c r="I956" s="204"/>
      <c r="J956" s="205"/>
      <c r="K956" s="206"/>
      <c r="L956" s="206"/>
      <c r="M956" s="206"/>
      <c r="N956" s="206"/>
      <c r="O956" s="206"/>
      <c r="P956" s="207"/>
      <c r="Q956" s="207"/>
      <c r="R956" s="207"/>
      <c r="S956" s="207"/>
      <c r="T956" s="207"/>
      <c r="U956" s="207"/>
      <c r="V956" s="207"/>
      <c r="W956" s="207"/>
      <c r="X956" s="207"/>
      <c r="Y956" s="208"/>
      <c r="Z956" s="209"/>
      <c r="AA956" s="209"/>
      <c r="AB956" s="210"/>
      <c r="AC956" s="211"/>
      <c r="AD956" s="211"/>
      <c r="AE956" s="211"/>
      <c r="AF956" s="211"/>
      <c r="AG956" s="211"/>
      <c r="AH956" s="212"/>
      <c r="AI956" s="213"/>
      <c r="AJ956" s="213"/>
      <c r="AK956" s="213"/>
      <c r="AL956" s="214"/>
      <c r="AM956" s="215"/>
      <c r="AN956" s="215"/>
      <c r="AO956" s="216"/>
      <c r="AP956" s="217"/>
      <c r="AQ956" s="217"/>
      <c r="AR956" s="217"/>
      <c r="AS956" s="217"/>
      <c r="AT956" s="217"/>
      <c r="AU956" s="217"/>
      <c r="AV956" s="217"/>
      <c r="AW956" s="217"/>
      <c r="AX956" s="217"/>
    </row>
    <row r="957" spans="1:50" ht="30" hidden="1" customHeight="1" x14ac:dyDescent="0.2">
      <c r="A957" s="226">
        <v>10</v>
      </c>
      <c r="B957" s="226">
        <v>1</v>
      </c>
      <c r="C957" s="204"/>
      <c r="D957" s="204"/>
      <c r="E957" s="204"/>
      <c r="F957" s="204"/>
      <c r="G957" s="204"/>
      <c r="H957" s="204"/>
      <c r="I957" s="204"/>
      <c r="J957" s="205"/>
      <c r="K957" s="206"/>
      <c r="L957" s="206"/>
      <c r="M957" s="206"/>
      <c r="N957" s="206"/>
      <c r="O957" s="206"/>
      <c r="P957" s="207"/>
      <c r="Q957" s="207"/>
      <c r="R957" s="207"/>
      <c r="S957" s="207"/>
      <c r="T957" s="207"/>
      <c r="U957" s="207"/>
      <c r="V957" s="207"/>
      <c r="W957" s="207"/>
      <c r="X957" s="207"/>
      <c r="Y957" s="208"/>
      <c r="Z957" s="209"/>
      <c r="AA957" s="209"/>
      <c r="AB957" s="210"/>
      <c r="AC957" s="211"/>
      <c r="AD957" s="211"/>
      <c r="AE957" s="211"/>
      <c r="AF957" s="211"/>
      <c r="AG957" s="211"/>
      <c r="AH957" s="212"/>
      <c r="AI957" s="213"/>
      <c r="AJ957" s="213"/>
      <c r="AK957" s="213"/>
      <c r="AL957" s="214"/>
      <c r="AM957" s="215"/>
      <c r="AN957" s="215"/>
      <c r="AO957" s="216"/>
      <c r="AP957" s="217"/>
      <c r="AQ957" s="217"/>
      <c r="AR957" s="217"/>
      <c r="AS957" s="217"/>
      <c r="AT957" s="217"/>
      <c r="AU957" s="217"/>
      <c r="AV957" s="217"/>
      <c r="AW957" s="217"/>
      <c r="AX957" s="217"/>
    </row>
    <row r="958" spans="1:50" ht="30" hidden="1" customHeight="1" x14ac:dyDescent="0.2">
      <c r="A958" s="226">
        <v>11</v>
      </c>
      <c r="B958" s="226">
        <v>1</v>
      </c>
      <c r="C958" s="204"/>
      <c r="D958" s="204"/>
      <c r="E958" s="204"/>
      <c r="F958" s="204"/>
      <c r="G958" s="204"/>
      <c r="H958" s="204"/>
      <c r="I958" s="204"/>
      <c r="J958" s="205"/>
      <c r="K958" s="206"/>
      <c r="L958" s="206"/>
      <c r="M958" s="206"/>
      <c r="N958" s="206"/>
      <c r="O958" s="206"/>
      <c r="P958" s="207"/>
      <c r="Q958" s="207"/>
      <c r="R958" s="207"/>
      <c r="S958" s="207"/>
      <c r="T958" s="207"/>
      <c r="U958" s="207"/>
      <c r="V958" s="207"/>
      <c r="W958" s="207"/>
      <c r="X958" s="207"/>
      <c r="Y958" s="208"/>
      <c r="Z958" s="209"/>
      <c r="AA958" s="209"/>
      <c r="AB958" s="210"/>
      <c r="AC958" s="211"/>
      <c r="AD958" s="211"/>
      <c r="AE958" s="211"/>
      <c r="AF958" s="211"/>
      <c r="AG958" s="211"/>
      <c r="AH958" s="212"/>
      <c r="AI958" s="213"/>
      <c r="AJ958" s="213"/>
      <c r="AK958" s="213"/>
      <c r="AL958" s="214"/>
      <c r="AM958" s="215"/>
      <c r="AN958" s="215"/>
      <c r="AO958" s="216"/>
      <c r="AP958" s="217"/>
      <c r="AQ958" s="217"/>
      <c r="AR958" s="217"/>
      <c r="AS958" s="217"/>
      <c r="AT958" s="217"/>
      <c r="AU958" s="217"/>
      <c r="AV958" s="217"/>
      <c r="AW958" s="217"/>
      <c r="AX958" s="217"/>
    </row>
    <row r="959" spans="1:50" ht="30" hidden="1" customHeight="1" x14ac:dyDescent="0.2">
      <c r="A959" s="226">
        <v>12</v>
      </c>
      <c r="B959" s="226">
        <v>1</v>
      </c>
      <c r="C959" s="204"/>
      <c r="D959" s="204"/>
      <c r="E959" s="204"/>
      <c r="F959" s="204"/>
      <c r="G959" s="204"/>
      <c r="H959" s="204"/>
      <c r="I959" s="204"/>
      <c r="J959" s="205"/>
      <c r="K959" s="206"/>
      <c r="L959" s="206"/>
      <c r="M959" s="206"/>
      <c r="N959" s="206"/>
      <c r="O959" s="206"/>
      <c r="P959" s="207"/>
      <c r="Q959" s="207"/>
      <c r="R959" s="207"/>
      <c r="S959" s="207"/>
      <c r="T959" s="207"/>
      <c r="U959" s="207"/>
      <c r="V959" s="207"/>
      <c r="W959" s="207"/>
      <c r="X959" s="207"/>
      <c r="Y959" s="208"/>
      <c r="Z959" s="209"/>
      <c r="AA959" s="209"/>
      <c r="AB959" s="210"/>
      <c r="AC959" s="211"/>
      <c r="AD959" s="211"/>
      <c r="AE959" s="211"/>
      <c r="AF959" s="211"/>
      <c r="AG959" s="211"/>
      <c r="AH959" s="212"/>
      <c r="AI959" s="213"/>
      <c r="AJ959" s="213"/>
      <c r="AK959" s="213"/>
      <c r="AL959" s="214"/>
      <c r="AM959" s="215"/>
      <c r="AN959" s="215"/>
      <c r="AO959" s="216"/>
      <c r="AP959" s="217"/>
      <c r="AQ959" s="217"/>
      <c r="AR959" s="217"/>
      <c r="AS959" s="217"/>
      <c r="AT959" s="217"/>
      <c r="AU959" s="217"/>
      <c r="AV959" s="217"/>
      <c r="AW959" s="217"/>
      <c r="AX959" s="217"/>
    </row>
    <row r="960" spans="1:50" ht="30" hidden="1" customHeight="1" x14ac:dyDescent="0.2">
      <c r="A960" s="226">
        <v>13</v>
      </c>
      <c r="B960" s="226">
        <v>1</v>
      </c>
      <c r="C960" s="204"/>
      <c r="D960" s="204"/>
      <c r="E960" s="204"/>
      <c r="F960" s="204"/>
      <c r="G960" s="204"/>
      <c r="H960" s="204"/>
      <c r="I960" s="204"/>
      <c r="J960" s="205"/>
      <c r="K960" s="206"/>
      <c r="L960" s="206"/>
      <c r="M960" s="206"/>
      <c r="N960" s="206"/>
      <c r="O960" s="206"/>
      <c r="P960" s="207"/>
      <c r="Q960" s="207"/>
      <c r="R960" s="207"/>
      <c r="S960" s="207"/>
      <c r="T960" s="207"/>
      <c r="U960" s="207"/>
      <c r="V960" s="207"/>
      <c r="W960" s="207"/>
      <c r="X960" s="207"/>
      <c r="Y960" s="208"/>
      <c r="Z960" s="209"/>
      <c r="AA960" s="209"/>
      <c r="AB960" s="210"/>
      <c r="AC960" s="211"/>
      <c r="AD960" s="211"/>
      <c r="AE960" s="211"/>
      <c r="AF960" s="211"/>
      <c r="AG960" s="211"/>
      <c r="AH960" s="212"/>
      <c r="AI960" s="213"/>
      <c r="AJ960" s="213"/>
      <c r="AK960" s="213"/>
      <c r="AL960" s="214"/>
      <c r="AM960" s="215"/>
      <c r="AN960" s="215"/>
      <c r="AO960" s="216"/>
      <c r="AP960" s="217"/>
      <c r="AQ960" s="217"/>
      <c r="AR960" s="217"/>
      <c r="AS960" s="217"/>
      <c r="AT960" s="217"/>
      <c r="AU960" s="217"/>
      <c r="AV960" s="217"/>
      <c r="AW960" s="217"/>
      <c r="AX960" s="217"/>
    </row>
    <row r="961" spans="1:50" ht="30" hidden="1" customHeight="1" x14ac:dyDescent="0.2">
      <c r="A961" s="226">
        <v>14</v>
      </c>
      <c r="B961" s="226">
        <v>1</v>
      </c>
      <c r="C961" s="204"/>
      <c r="D961" s="204"/>
      <c r="E961" s="204"/>
      <c r="F961" s="204"/>
      <c r="G961" s="204"/>
      <c r="H961" s="204"/>
      <c r="I961" s="204"/>
      <c r="J961" s="205"/>
      <c r="K961" s="206"/>
      <c r="L961" s="206"/>
      <c r="M961" s="206"/>
      <c r="N961" s="206"/>
      <c r="O961" s="206"/>
      <c r="P961" s="207"/>
      <c r="Q961" s="207"/>
      <c r="R961" s="207"/>
      <c r="S961" s="207"/>
      <c r="T961" s="207"/>
      <c r="U961" s="207"/>
      <c r="V961" s="207"/>
      <c r="W961" s="207"/>
      <c r="X961" s="207"/>
      <c r="Y961" s="208"/>
      <c r="Z961" s="209"/>
      <c r="AA961" s="209"/>
      <c r="AB961" s="210"/>
      <c r="AC961" s="211"/>
      <c r="AD961" s="211"/>
      <c r="AE961" s="211"/>
      <c r="AF961" s="211"/>
      <c r="AG961" s="211"/>
      <c r="AH961" s="212"/>
      <c r="AI961" s="213"/>
      <c r="AJ961" s="213"/>
      <c r="AK961" s="213"/>
      <c r="AL961" s="214"/>
      <c r="AM961" s="215"/>
      <c r="AN961" s="215"/>
      <c r="AO961" s="216"/>
      <c r="AP961" s="217"/>
      <c r="AQ961" s="217"/>
      <c r="AR961" s="217"/>
      <c r="AS961" s="217"/>
      <c r="AT961" s="217"/>
      <c r="AU961" s="217"/>
      <c r="AV961" s="217"/>
      <c r="AW961" s="217"/>
      <c r="AX961" s="217"/>
    </row>
    <row r="962" spans="1:50" ht="30" hidden="1" customHeight="1" x14ac:dyDescent="0.2">
      <c r="A962" s="226">
        <v>15</v>
      </c>
      <c r="B962" s="226">
        <v>1</v>
      </c>
      <c r="C962" s="204"/>
      <c r="D962" s="204"/>
      <c r="E962" s="204"/>
      <c r="F962" s="204"/>
      <c r="G962" s="204"/>
      <c r="H962" s="204"/>
      <c r="I962" s="204"/>
      <c r="J962" s="205"/>
      <c r="K962" s="206"/>
      <c r="L962" s="206"/>
      <c r="M962" s="206"/>
      <c r="N962" s="206"/>
      <c r="O962" s="206"/>
      <c r="P962" s="207"/>
      <c r="Q962" s="207"/>
      <c r="R962" s="207"/>
      <c r="S962" s="207"/>
      <c r="T962" s="207"/>
      <c r="U962" s="207"/>
      <c r="V962" s="207"/>
      <c r="W962" s="207"/>
      <c r="X962" s="207"/>
      <c r="Y962" s="208"/>
      <c r="Z962" s="209"/>
      <c r="AA962" s="209"/>
      <c r="AB962" s="210"/>
      <c r="AC962" s="211"/>
      <c r="AD962" s="211"/>
      <c r="AE962" s="211"/>
      <c r="AF962" s="211"/>
      <c r="AG962" s="211"/>
      <c r="AH962" s="212"/>
      <c r="AI962" s="213"/>
      <c r="AJ962" s="213"/>
      <c r="AK962" s="213"/>
      <c r="AL962" s="214"/>
      <c r="AM962" s="215"/>
      <c r="AN962" s="215"/>
      <c r="AO962" s="216"/>
      <c r="AP962" s="217"/>
      <c r="AQ962" s="217"/>
      <c r="AR962" s="217"/>
      <c r="AS962" s="217"/>
      <c r="AT962" s="217"/>
      <c r="AU962" s="217"/>
      <c r="AV962" s="217"/>
      <c r="AW962" s="217"/>
      <c r="AX962" s="217"/>
    </row>
    <row r="963" spans="1:50" ht="30" hidden="1" customHeight="1" x14ac:dyDescent="0.2">
      <c r="A963" s="226">
        <v>16</v>
      </c>
      <c r="B963" s="226">
        <v>1</v>
      </c>
      <c r="C963" s="204"/>
      <c r="D963" s="204"/>
      <c r="E963" s="204"/>
      <c r="F963" s="204"/>
      <c r="G963" s="204"/>
      <c r="H963" s="204"/>
      <c r="I963" s="204"/>
      <c r="J963" s="205"/>
      <c r="K963" s="206"/>
      <c r="L963" s="206"/>
      <c r="M963" s="206"/>
      <c r="N963" s="206"/>
      <c r="O963" s="206"/>
      <c r="P963" s="207"/>
      <c r="Q963" s="207"/>
      <c r="R963" s="207"/>
      <c r="S963" s="207"/>
      <c r="T963" s="207"/>
      <c r="U963" s="207"/>
      <c r="V963" s="207"/>
      <c r="W963" s="207"/>
      <c r="X963" s="207"/>
      <c r="Y963" s="208"/>
      <c r="Z963" s="209"/>
      <c r="AA963" s="209"/>
      <c r="AB963" s="210"/>
      <c r="AC963" s="211"/>
      <c r="AD963" s="211"/>
      <c r="AE963" s="211"/>
      <c r="AF963" s="211"/>
      <c r="AG963" s="211"/>
      <c r="AH963" s="212"/>
      <c r="AI963" s="213"/>
      <c r="AJ963" s="213"/>
      <c r="AK963" s="213"/>
      <c r="AL963" s="214"/>
      <c r="AM963" s="215"/>
      <c r="AN963" s="215"/>
      <c r="AO963" s="216"/>
      <c r="AP963" s="217"/>
      <c r="AQ963" s="217"/>
      <c r="AR963" s="217"/>
      <c r="AS963" s="217"/>
      <c r="AT963" s="217"/>
      <c r="AU963" s="217"/>
      <c r="AV963" s="217"/>
      <c r="AW963" s="217"/>
      <c r="AX963" s="217"/>
    </row>
    <row r="964" spans="1:50" ht="30" hidden="1" customHeight="1" x14ac:dyDescent="0.2">
      <c r="A964" s="226">
        <v>17</v>
      </c>
      <c r="B964" s="226">
        <v>1</v>
      </c>
      <c r="C964" s="204"/>
      <c r="D964" s="204"/>
      <c r="E964" s="204"/>
      <c r="F964" s="204"/>
      <c r="G964" s="204"/>
      <c r="H964" s="204"/>
      <c r="I964" s="204"/>
      <c r="J964" s="205"/>
      <c r="K964" s="206"/>
      <c r="L964" s="206"/>
      <c r="M964" s="206"/>
      <c r="N964" s="206"/>
      <c r="O964" s="206"/>
      <c r="P964" s="207"/>
      <c r="Q964" s="207"/>
      <c r="R964" s="207"/>
      <c r="S964" s="207"/>
      <c r="T964" s="207"/>
      <c r="U964" s="207"/>
      <c r="V964" s="207"/>
      <c r="W964" s="207"/>
      <c r="X964" s="207"/>
      <c r="Y964" s="208"/>
      <c r="Z964" s="209"/>
      <c r="AA964" s="209"/>
      <c r="AB964" s="210"/>
      <c r="AC964" s="211"/>
      <c r="AD964" s="211"/>
      <c r="AE964" s="211"/>
      <c r="AF964" s="211"/>
      <c r="AG964" s="211"/>
      <c r="AH964" s="212"/>
      <c r="AI964" s="213"/>
      <c r="AJ964" s="213"/>
      <c r="AK964" s="213"/>
      <c r="AL964" s="214"/>
      <c r="AM964" s="215"/>
      <c r="AN964" s="215"/>
      <c r="AO964" s="216"/>
      <c r="AP964" s="217"/>
      <c r="AQ964" s="217"/>
      <c r="AR964" s="217"/>
      <c r="AS964" s="217"/>
      <c r="AT964" s="217"/>
      <c r="AU964" s="217"/>
      <c r="AV964" s="217"/>
      <c r="AW964" s="217"/>
      <c r="AX964" s="217"/>
    </row>
    <row r="965" spans="1:50" ht="30" hidden="1" customHeight="1" x14ac:dyDescent="0.2">
      <c r="A965" s="226">
        <v>18</v>
      </c>
      <c r="B965" s="226">
        <v>1</v>
      </c>
      <c r="C965" s="204"/>
      <c r="D965" s="204"/>
      <c r="E965" s="204"/>
      <c r="F965" s="204"/>
      <c r="G965" s="204"/>
      <c r="H965" s="204"/>
      <c r="I965" s="204"/>
      <c r="J965" s="205"/>
      <c r="K965" s="206"/>
      <c r="L965" s="206"/>
      <c r="M965" s="206"/>
      <c r="N965" s="206"/>
      <c r="O965" s="206"/>
      <c r="P965" s="207"/>
      <c r="Q965" s="207"/>
      <c r="R965" s="207"/>
      <c r="S965" s="207"/>
      <c r="T965" s="207"/>
      <c r="U965" s="207"/>
      <c r="V965" s="207"/>
      <c r="W965" s="207"/>
      <c r="X965" s="207"/>
      <c r="Y965" s="208"/>
      <c r="Z965" s="209"/>
      <c r="AA965" s="209"/>
      <c r="AB965" s="210"/>
      <c r="AC965" s="211"/>
      <c r="AD965" s="211"/>
      <c r="AE965" s="211"/>
      <c r="AF965" s="211"/>
      <c r="AG965" s="211"/>
      <c r="AH965" s="212"/>
      <c r="AI965" s="213"/>
      <c r="AJ965" s="213"/>
      <c r="AK965" s="213"/>
      <c r="AL965" s="214"/>
      <c r="AM965" s="215"/>
      <c r="AN965" s="215"/>
      <c r="AO965" s="216"/>
      <c r="AP965" s="217"/>
      <c r="AQ965" s="217"/>
      <c r="AR965" s="217"/>
      <c r="AS965" s="217"/>
      <c r="AT965" s="217"/>
      <c r="AU965" s="217"/>
      <c r="AV965" s="217"/>
      <c r="AW965" s="217"/>
      <c r="AX965" s="217"/>
    </row>
    <row r="966" spans="1:50" ht="30" hidden="1" customHeight="1" x14ac:dyDescent="0.2">
      <c r="A966" s="226">
        <v>19</v>
      </c>
      <c r="B966" s="226">
        <v>1</v>
      </c>
      <c r="C966" s="204"/>
      <c r="D966" s="204"/>
      <c r="E966" s="204"/>
      <c r="F966" s="204"/>
      <c r="G966" s="204"/>
      <c r="H966" s="204"/>
      <c r="I966" s="204"/>
      <c r="J966" s="205"/>
      <c r="K966" s="206"/>
      <c r="L966" s="206"/>
      <c r="M966" s="206"/>
      <c r="N966" s="206"/>
      <c r="O966" s="206"/>
      <c r="P966" s="207"/>
      <c r="Q966" s="207"/>
      <c r="R966" s="207"/>
      <c r="S966" s="207"/>
      <c r="T966" s="207"/>
      <c r="U966" s="207"/>
      <c r="V966" s="207"/>
      <c r="W966" s="207"/>
      <c r="X966" s="207"/>
      <c r="Y966" s="208"/>
      <c r="Z966" s="209"/>
      <c r="AA966" s="209"/>
      <c r="AB966" s="210"/>
      <c r="AC966" s="211"/>
      <c r="AD966" s="211"/>
      <c r="AE966" s="211"/>
      <c r="AF966" s="211"/>
      <c r="AG966" s="211"/>
      <c r="AH966" s="212"/>
      <c r="AI966" s="213"/>
      <c r="AJ966" s="213"/>
      <c r="AK966" s="213"/>
      <c r="AL966" s="214"/>
      <c r="AM966" s="215"/>
      <c r="AN966" s="215"/>
      <c r="AO966" s="216"/>
      <c r="AP966" s="217"/>
      <c r="AQ966" s="217"/>
      <c r="AR966" s="217"/>
      <c r="AS966" s="217"/>
      <c r="AT966" s="217"/>
      <c r="AU966" s="217"/>
      <c r="AV966" s="217"/>
      <c r="AW966" s="217"/>
      <c r="AX966" s="217"/>
    </row>
    <row r="967" spans="1:50" ht="30" hidden="1" customHeight="1" x14ac:dyDescent="0.2">
      <c r="A967" s="226">
        <v>20</v>
      </c>
      <c r="B967" s="226">
        <v>1</v>
      </c>
      <c r="C967" s="204"/>
      <c r="D967" s="204"/>
      <c r="E967" s="204"/>
      <c r="F967" s="204"/>
      <c r="G967" s="204"/>
      <c r="H967" s="204"/>
      <c r="I967" s="204"/>
      <c r="J967" s="205"/>
      <c r="K967" s="206"/>
      <c r="L967" s="206"/>
      <c r="M967" s="206"/>
      <c r="N967" s="206"/>
      <c r="O967" s="206"/>
      <c r="P967" s="207"/>
      <c r="Q967" s="207"/>
      <c r="R967" s="207"/>
      <c r="S967" s="207"/>
      <c r="T967" s="207"/>
      <c r="U967" s="207"/>
      <c r="V967" s="207"/>
      <c r="W967" s="207"/>
      <c r="X967" s="207"/>
      <c r="Y967" s="208"/>
      <c r="Z967" s="209"/>
      <c r="AA967" s="209"/>
      <c r="AB967" s="210"/>
      <c r="AC967" s="211"/>
      <c r="AD967" s="211"/>
      <c r="AE967" s="211"/>
      <c r="AF967" s="211"/>
      <c r="AG967" s="211"/>
      <c r="AH967" s="212"/>
      <c r="AI967" s="213"/>
      <c r="AJ967" s="213"/>
      <c r="AK967" s="213"/>
      <c r="AL967" s="214"/>
      <c r="AM967" s="215"/>
      <c r="AN967" s="215"/>
      <c r="AO967" s="216"/>
      <c r="AP967" s="217"/>
      <c r="AQ967" s="217"/>
      <c r="AR967" s="217"/>
      <c r="AS967" s="217"/>
      <c r="AT967" s="217"/>
      <c r="AU967" s="217"/>
      <c r="AV967" s="217"/>
      <c r="AW967" s="217"/>
      <c r="AX967" s="217"/>
    </row>
    <row r="968" spans="1:50" ht="30" hidden="1" customHeight="1" x14ac:dyDescent="0.2">
      <c r="A968" s="226">
        <v>21</v>
      </c>
      <c r="B968" s="226">
        <v>1</v>
      </c>
      <c r="C968" s="204"/>
      <c r="D968" s="204"/>
      <c r="E968" s="204"/>
      <c r="F968" s="204"/>
      <c r="G968" s="204"/>
      <c r="H968" s="204"/>
      <c r="I968" s="204"/>
      <c r="J968" s="205"/>
      <c r="K968" s="206"/>
      <c r="L968" s="206"/>
      <c r="M968" s="206"/>
      <c r="N968" s="206"/>
      <c r="O968" s="206"/>
      <c r="P968" s="207"/>
      <c r="Q968" s="207"/>
      <c r="R968" s="207"/>
      <c r="S968" s="207"/>
      <c r="T968" s="207"/>
      <c r="U968" s="207"/>
      <c r="V968" s="207"/>
      <c r="W968" s="207"/>
      <c r="X968" s="207"/>
      <c r="Y968" s="208"/>
      <c r="Z968" s="209"/>
      <c r="AA968" s="209"/>
      <c r="AB968" s="210"/>
      <c r="AC968" s="211"/>
      <c r="AD968" s="211"/>
      <c r="AE968" s="211"/>
      <c r="AF968" s="211"/>
      <c r="AG968" s="211"/>
      <c r="AH968" s="212"/>
      <c r="AI968" s="213"/>
      <c r="AJ968" s="213"/>
      <c r="AK968" s="213"/>
      <c r="AL968" s="214"/>
      <c r="AM968" s="215"/>
      <c r="AN968" s="215"/>
      <c r="AO968" s="216"/>
      <c r="AP968" s="217"/>
      <c r="AQ968" s="217"/>
      <c r="AR968" s="217"/>
      <c r="AS968" s="217"/>
      <c r="AT968" s="217"/>
      <c r="AU968" s="217"/>
      <c r="AV968" s="217"/>
      <c r="AW968" s="217"/>
      <c r="AX968" s="217"/>
    </row>
    <row r="969" spans="1:50" ht="30" hidden="1" customHeight="1" x14ac:dyDescent="0.2">
      <c r="A969" s="226">
        <v>22</v>
      </c>
      <c r="B969" s="226">
        <v>1</v>
      </c>
      <c r="C969" s="204"/>
      <c r="D969" s="204"/>
      <c r="E969" s="204"/>
      <c r="F969" s="204"/>
      <c r="G969" s="204"/>
      <c r="H969" s="204"/>
      <c r="I969" s="204"/>
      <c r="J969" s="205"/>
      <c r="K969" s="206"/>
      <c r="L969" s="206"/>
      <c r="M969" s="206"/>
      <c r="N969" s="206"/>
      <c r="O969" s="206"/>
      <c r="P969" s="207"/>
      <c r="Q969" s="207"/>
      <c r="R969" s="207"/>
      <c r="S969" s="207"/>
      <c r="T969" s="207"/>
      <c r="U969" s="207"/>
      <c r="V969" s="207"/>
      <c r="W969" s="207"/>
      <c r="X969" s="207"/>
      <c r="Y969" s="208"/>
      <c r="Z969" s="209"/>
      <c r="AA969" s="209"/>
      <c r="AB969" s="210"/>
      <c r="AC969" s="211"/>
      <c r="AD969" s="211"/>
      <c r="AE969" s="211"/>
      <c r="AF969" s="211"/>
      <c r="AG969" s="211"/>
      <c r="AH969" s="212"/>
      <c r="AI969" s="213"/>
      <c r="AJ969" s="213"/>
      <c r="AK969" s="213"/>
      <c r="AL969" s="214"/>
      <c r="AM969" s="215"/>
      <c r="AN969" s="215"/>
      <c r="AO969" s="216"/>
      <c r="AP969" s="217"/>
      <c r="AQ969" s="217"/>
      <c r="AR969" s="217"/>
      <c r="AS969" s="217"/>
      <c r="AT969" s="217"/>
      <c r="AU969" s="217"/>
      <c r="AV969" s="217"/>
      <c r="AW969" s="217"/>
      <c r="AX969" s="217"/>
    </row>
    <row r="970" spans="1:50" ht="30" hidden="1" customHeight="1" x14ac:dyDescent="0.2">
      <c r="A970" s="226">
        <v>23</v>
      </c>
      <c r="B970" s="226">
        <v>1</v>
      </c>
      <c r="C970" s="204"/>
      <c r="D970" s="204"/>
      <c r="E970" s="204"/>
      <c r="F970" s="204"/>
      <c r="G970" s="204"/>
      <c r="H970" s="204"/>
      <c r="I970" s="204"/>
      <c r="J970" s="205"/>
      <c r="K970" s="206"/>
      <c r="L970" s="206"/>
      <c r="M970" s="206"/>
      <c r="N970" s="206"/>
      <c r="O970" s="206"/>
      <c r="P970" s="207"/>
      <c r="Q970" s="207"/>
      <c r="R970" s="207"/>
      <c r="S970" s="207"/>
      <c r="T970" s="207"/>
      <c r="U970" s="207"/>
      <c r="V970" s="207"/>
      <c r="W970" s="207"/>
      <c r="X970" s="207"/>
      <c r="Y970" s="208"/>
      <c r="Z970" s="209"/>
      <c r="AA970" s="209"/>
      <c r="AB970" s="210"/>
      <c r="AC970" s="211"/>
      <c r="AD970" s="211"/>
      <c r="AE970" s="211"/>
      <c r="AF970" s="211"/>
      <c r="AG970" s="211"/>
      <c r="AH970" s="212"/>
      <c r="AI970" s="213"/>
      <c r="AJ970" s="213"/>
      <c r="AK970" s="213"/>
      <c r="AL970" s="214"/>
      <c r="AM970" s="215"/>
      <c r="AN970" s="215"/>
      <c r="AO970" s="216"/>
      <c r="AP970" s="217"/>
      <c r="AQ970" s="217"/>
      <c r="AR970" s="217"/>
      <c r="AS970" s="217"/>
      <c r="AT970" s="217"/>
      <c r="AU970" s="217"/>
      <c r="AV970" s="217"/>
      <c r="AW970" s="217"/>
      <c r="AX970" s="217"/>
    </row>
    <row r="971" spans="1:50" ht="30" hidden="1" customHeight="1" x14ac:dyDescent="0.2">
      <c r="A971" s="226">
        <v>24</v>
      </c>
      <c r="B971" s="226">
        <v>1</v>
      </c>
      <c r="C971" s="204"/>
      <c r="D971" s="204"/>
      <c r="E971" s="204"/>
      <c r="F971" s="204"/>
      <c r="G971" s="204"/>
      <c r="H971" s="204"/>
      <c r="I971" s="204"/>
      <c r="J971" s="205"/>
      <c r="K971" s="206"/>
      <c r="L971" s="206"/>
      <c r="M971" s="206"/>
      <c r="N971" s="206"/>
      <c r="O971" s="206"/>
      <c r="P971" s="207"/>
      <c r="Q971" s="207"/>
      <c r="R971" s="207"/>
      <c r="S971" s="207"/>
      <c r="T971" s="207"/>
      <c r="U971" s="207"/>
      <c r="V971" s="207"/>
      <c r="W971" s="207"/>
      <c r="X971" s="207"/>
      <c r="Y971" s="208"/>
      <c r="Z971" s="209"/>
      <c r="AA971" s="209"/>
      <c r="AB971" s="210"/>
      <c r="AC971" s="211"/>
      <c r="AD971" s="211"/>
      <c r="AE971" s="211"/>
      <c r="AF971" s="211"/>
      <c r="AG971" s="211"/>
      <c r="AH971" s="212"/>
      <c r="AI971" s="213"/>
      <c r="AJ971" s="213"/>
      <c r="AK971" s="213"/>
      <c r="AL971" s="214"/>
      <c r="AM971" s="215"/>
      <c r="AN971" s="215"/>
      <c r="AO971" s="216"/>
      <c r="AP971" s="217"/>
      <c r="AQ971" s="217"/>
      <c r="AR971" s="217"/>
      <c r="AS971" s="217"/>
      <c r="AT971" s="217"/>
      <c r="AU971" s="217"/>
      <c r="AV971" s="217"/>
      <c r="AW971" s="217"/>
      <c r="AX971" s="217"/>
    </row>
    <row r="972" spans="1:50" ht="30" hidden="1" customHeight="1" x14ac:dyDescent="0.2">
      <c r="A972" s="226">
        <v>25</v>
      </c>
      <c r="B972" s="226">
        <v>1</v>
      </c>
      <c r="C972" s="204"/>
      <c r="D972" s="204"/>
      <c r="E972" s="204"/>
      <c r="F972" s="204"/>
      <c r="G972" s="204"/>
      <c r="H972" s="204"/>
      <c r="I972" s="204"/>
      <c r="J972" s="205"/>
      <c r="K972" s="206"/>
      <c r="L972" s="206"/>
      <c r="M972" s="206"/>
      <c r="N972" s="206"/>
      <c r="O972" s="206"/>
      <c r="P972" s="207"/>
      <c r="Q972" s="207"/>
      <c r="R972" s="207"/>
      <c r="S972" s="207"/>
      <c r="T972" s="207"/>
      <c r="U972" s="207"/>
      <c r="V972" s="207"/>
      <c r="W972" s="207"/>
      <c r="X972" s="207"/>
      <c r="Y972" s="208"/>
      <c r="Z972" s="209"/>
      <c r="AA972" s="209"/>
      <c r="AB972" s="210"/>
      <c r="AC972" s="211"/>
      <c r="AD972" s="211"/>
      <c r="AE972" s="211"/>
      <c r="AF972" s="211"/>
      <c r="AG972" s="211"/>
      <c r="AH972" s="212"/>
      <c r="AI972" s="213"/>
      <c r="AJ972" s="213"/>
      <c r="AK972" s="213"/>
      <c r="AL972" s="214"/>
      <c r="AM972" s="215"/>
      <c r="AN972" s="215"/>
      <c r="AO972" s="216"/>
      <c r="AP972" s="217"/>
      <c r="AQ972" s="217"/>
      <c r="AR972" s="217"/>
      <c r="AS972" s="217"/>
      <c r="AT972" s="217"/>
      <c r="AU972" s="217"/>
      <c r="AV972" s="217"/>
      <c r="AW972" s="217"/>
      <c r="AX972" s="217"/>
    </row>
    <row r="973" spans="1:50" ht="30" hidden="1" customHeight="1" x14ac:dyDescent="0.2">
      <c r="A973" s="226">
        <v>26</v>
      </c>
      <c r="B973" s="226">
        <v>1</v>
      </c>
      <c r="C973" s="204"/>
      <c r="D973" s="204"/>
      <c r="E973" s="204"/>
      <c r="F973" s="204"/>
      <c r="G973" s="204"/>
      <c r="H973" s="204"/>
      <c r="I973" s="204"/>
      <c r="J973" s="205"/>
      <c r="K973" s="206"/>
      <c r="L973" s="206"/>
      <c r="M973" s="206"/>
      <c r="N973" s="206"/>
      <c r="O973" s="206"/>
      <c r="P973" s="207"/>
      <c r="Q973" s="207"/>
      <c r="R973" s="207"/>
      <c r="S973" s="207"/>
      <c r="T973" s="207"/>
      <c r="U973" s="207"/>
      <c r="V973" s="207"/>
      <c r="W973" s="207"/>
      <c r="X973" s="207"/>
      <c r="Y973" s="208"/>
      <c r="Z973" s="209"/>
      <c r="AA973" s="209"/>
      <c r="AB973" s="210"/>
      <c r="AC973" s="211"/>
      <c r="AD973" s="211"/>
      <c r="AE973" s="211"/>
      <c r="AF973" s="211"/>
      <c r="AG973" s="211"/>
      <c r="AH973" s="212"/>
      <c r="AI973" s="213"/>
      <c r="AJ973" s="213"/>
      <c r="AK973" s="213"/>
      <c r="AL973" s="214"/>
      <c r="AM973" s="215"/>
      <c r="AN973" s="215"/>
      <c r="AO973" s="216"/>
      <c r="AP973" s="217"/>
      <c r="AQ973" s="217"/>
      <c r="AR973" s="217"/>
      <c r="AS973" s="217"/>
      <c r="AT973" s="217"/>
      <c r="AU973" s="217"/>
      <c r="AV973" s="217"/>
      <c r="AW973" s="217"/>
      <c r="AX973" s="217"/>
    </row>
    <row r="974" spans="1:50" ht="30" hidden="1" customHeight="1" x14ac:dyDescent="0.2">
      <c r="A974" s="226">
        <v>27</v>
      </c>
      <c r="B974" s="226">
        <v>1</v>
      </c>
      <c r="C974" s="204"/>
      <c r="D974" s="204"/>
      <c r="E974" s="204"/>
      <c r="F974" s="204"/>
      <c r="G974" s="204"/>
      <c r="H974" s="204"/>
      <c r="I974" s="204"/>
      <c r="J974" s="205"/>
      <c r="K974" s="206"/>
      <c r="L974" s="206"/>
      <c r="M974" s="206"/>
      <c r="N974" s="206"/>
      <c r="O974" s="206"/>
      <c r="P974" s="207"/>
      <c r="Q974" s="207"/>
      <c r="R974" s="207"/>
      <c r="S974" s="207"/>
      <c r="T974" s="207"/>
      <c r="U974" s="207"/>
      <c r="V974" s="207"/>
      <c r="W974" s="207"/>
      <c r="X974" s="207"/>
      <c r="Y974" s="208"/>
      <c r="Z974" s="209"/>
      <c r="AA974" s="209"/>
      <c r="AB974" s="210"/>
      <c r="AC974" s="211"/>
      <c r="AD974" s="211"/>
      <c r="AE974" s="211"/>
      <c r="AF974" s="211"/>
      <c r="AG974" s="211"/>
      <c r="AH974" s="212"/>
      <c r="AI974" s="213"/>
      <c r="AJ974" s="213"/>
      <c r="AK974" s="213"/>
      <c r="AL974" s="214"/>
      <c r="AM974" s="215"/>
      <c r="AN974" s="215"/>
      <c r="AO974" s="216"/>
      <c r="AP974" s="217"/>
      <c r="AQ974" s="217"/>
      <c r="AR974" s="217"/>
      <c r="AS974" s="217"/>
      <c r="AT974" s="217"/>
      <c r="AU974" s="217"/>
      <c r="AV974" s="217"/>
      <c r="AW974" s="217"/>
      <c r="AX974" s="217"/>
    </row>
    <row r="975" spans="1:50" ht="30" hidden="1" customHeight="1" x14ac:dyDescent="0.2">
      <c r="A975" s="226">
        <v>28</v>
      </c>
      <c r="B975" s="226">
        <v>1</v>
      </c>
      <c r="C975" s="204"/>
      <c r="D975" s="204"/>
      <c r="E975" s="204"/>
      <c r="F975" s="204"/>
      <c r="G975" s="204"/>
      <c r="H975" s="204"/>
      <c r="I975" s="204"/>
      <c r="J975" s="205"/>
      <c r="K975" s="206"/>
      <c r="L975" s="206"/>
      <c r="M975" s="206"/>
      <c r="N975" s="206"/>
      <c r="O975" s="206"/>
      <c r="P975" s="207"/>
      <c r="Q975" s="207"/>
      <c r="R975" s="207"/>
      <c r="S975" s="207"/>
      <c r="T975" s="207"/>
      <c r="U975" s="207"/>
      <c r="V975" s="207"/>
      <c r="W975" s="207"/>
      <c r="X975" s="207"/>
      <c r="Y975" s="208"/>
      <c r="Z975" s="209"/>
      <c r="AA975" s="209"/>
      <c r="AB975" s="210"/>
      <c r="AC975" s="211"/>
      <c r="AD975" s="211"/>
      <c r="AE975" s="211"/>
      <c r="AF975" s="211"/>
      <c r="AG975" s="211"/>
      <c r="AH975" s="212"/>
      <c r="AI975" s="213"/>
      <c r="AJ975" s="213"/>
      <c r="AK975" s="213"/>
      <c r="AL975" s="214"/>
      <c r="AM975" s="215"/>
      <c r="AN975" s="215"/>
      <c r="AO975" s="216"/>
      <c r="AP975" s="217"/>
      <c r="AQ975" s="217"/>
      <c r="AR975" s="217"/>
      <c r="AS975" s="217"/>
      <c r="AT975" s="217"/>
      <c r="AU975" s="217"/>
      <c r="AV975" s="217"/>
      <c r="AW975" s="217"/>
      <c r="AX975" s="217"/>
    </row>
    <row r="976" spans="1:50" ht="30" hidden="1" customHeight="1" x14ac:dyDescent="0.2">
      <c r="A976" s="226">
        <v>29</v>
      </c>
      <c r="B976" s="226">
        <v>1</v>
      </c>
      <c r="C976" s="204"/>
      <c r="D976" s="204"/>
      <c r="E976" s="204"/>
      <c r="F976" s="204"/>
      <c r="G976" s="204"/>
      <c r="H976" s="204"/>
      <c r="I976" s="204"/>
      <c r="J976" s="205"/>
      <c r="K976" s="206"/>
      <c r="L976" s="206"/>
      <c r="M976" s="206"/>
      <c r="N976" s="206"/>
      <c r="O976" s="206"/>
      <c r="P976" s="207"/>
      <c r="Q976" s="207"/>
      <c r="R976" s="207"/>
      <c r="S976" s="207"/>
      <c r="T976" s="207"/>
      <c r="U976" s="207"/>
      <c r="V976" s="207"/>
      <c r="W976" s="207"/>
      <c r="X976" s="207"/>
      <c r="Y976" s="208"/>
      <c r="Z976" s="209"/>
      <c r="AA976" s="209"/>
      <c r="AB976" s="210"/>
      <c r="AC976" s="211"/>
      <c r="AD976" s="211"/>
      <c r="AE976" s="211"/>
      <c r="AF976" s="211"/>
      <c r="AG976" s="211"/>
      <c r="AH976" s="212"/>
      <c r="AI976" s="213"/>
      <c r="AJ976" s="213"/>
      <c r="AK976" s="213"/>
      <c r="AL976" s="214"/>
      <c r="AM976" s="215"/>
      <c r="AN976" s="215"/>
      <c r="AO976" s="216"/>
      <c r="AP976" s="217"/>
      <c r="AQ976" s="217"/>
      <c r="AR976" s="217"/>
      <c r="AS976" s="217"/>
      <c r="AT976" s="217"/>
      <c r="AU976" s="217"/>
      <c r="AV976" s="217"/>
      <c r="AW976" s="217"/>
      <c r="AX976" s="217"/>
    </row>
    <row r="977" spans="1:50" ht="30" hidden="1" customHeight="1" x14ac:dyDescent="0.2">
      <c r="A977" s="226">
        <v>30</v>
      </c>
      <c r="B977" s="226">
        <v>1</v>
      </c>
      <c r="C977" s="204"/>
      <c r="D977" s="204"/>
      <c r="E977" s="204"/>
      <c r="F977" s="204"/>
      <c r="G977" s="204"/>
      <c r="H977" s="204"/>
      <c r="I977" s="204"/>
      <c r="J977" s="205"/>
      <c r="K977" s="206"/>
      <c r="L977" s="206"/>
      <c r="M977" s="206"/>
      <c r="N977" s="206"/>
      <c r="O977" s="206"/>
      <c r="P977" s="207"/>
      <c r="Q977" s="207"/>
      <c r="R977" s="207"/>
      <c r="S977" s="207"/>
      <c r="T977" s="207"/>
      <c r="U977" s="207"/>
      <c r="V977" s="207"/>
      <c r="W977" s="207"/>
      <c r="X977" s="207"/>
      <c r="Y977" s="208"/>
      <c r="Z977" s="209"/>
      <c r="AA977" s="209"/>
      <c r="AB977" s="210"/>
      <c r="AC977" s="211"/>
      <c r="AD977" s="211"/>
      <c r="AE977" s="211"/>
      <c r="AF977" s="211"/>
      <c r="AG977" s="211"/>
      <c r="AH977" s="212"/>
      <c r="AI977" s="213"/>
      <c r="AJ977" s="213"/>
      <c r="AK977" s="213"/>
      <c r="AL977" s="214"/>
      <c r="AM977" s="215"/>
      <c r="AN977" s="215"/>
      <c r="AO977" s="216"/>
      <c r="AP977" s="217"/>
      <c r="AQ977" s="217"/>
      <c r="AR977" s="217"/>
      <c r="AS977" s="217"/>
      <c r="AT977" s="217"/>
      <c r="AU977" s="217"/>
      <c r="AV977" s="217"/>
      <c r="AW977" s="217"/>
      <c r="AX977" s="217"/>
    </row>
    <row r="978" spans="1:50" x14ac:dyDescent="0.2">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x14ac:dyDescent="0.2">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customHeight="1" x14ac:dyDescent="0.2">
      <c r="A980" s="218"/>
      <c r="B980" s="218"/>
      <c r="C980" s="218" t="s">
        <v>30</v>
      </c>
      <c r="D980" s="218"/>
      <c r="E980" s="218"/>
      <c r="F980" s="218"/>
      <c r="G980" s="218"/>
      <c r="H980" s="218"/>
      <c r="I980" s="218"/>
      <c r="J980" s="94" t="s">
        <v>389</v>
      </c>
      <c r="K980" s="94"/>
      <c r="L980" s="94"/>
      <c r="M980" s="94"/>
      <c r="N980" s="94"/>
      <c r="O980" s="94"/>
      <c r="P980" s="219" t="s">
        <v>353</v>
      </c>
      <c r="Q980" s="219"/>
      <c r="R980" s="219"/>
      <c r="S980" s="219"/>
      <c r="T980" s="219"/>
      <c r="U980" s="219"/>
      <c r="V980" s="219"/>
      <c r="W980" s="219"/>
      <c r="X980" s="219"/>
      <c r="Y980" s="219" t="s">
        <v>385</v>
      </c>
      <c r="Z980" s="218"/>
      <c r="AA980" s="218"/>
      <c r="AB980" s="218"/>
      <c r="AC980" s="94" t="s">
        <v>352</v>
      </c>
      <c r="AD980" s="94"/>
      <c r="AE980" s="94"/>
      <c r="AF980" s="94"/>
      <c r="AG980" s="94"/>
      <c r="AH980" s="219" t="s">
        <v>369</v>
      </c>
      <c r="AI980" s="218"/>
      <c r="AJ980" s="218"/>
      <c r="AK980" s="218"/>
      <c r="AL980" s="218" t="s">
        <v>23</v>
      </c>
      <c r="AM980" s="218"/>
      <c r="AN980" s="218"/>
      <c r="AO980" s="220"/>
      <c r="AP980" s="221" t="s">
        <v>428</v>
      </c>
      <c r="AQ980" s="221"/>
      <c r="AR980" s="221"/>
      <c r="AS980" s="221"/>
      <c r="AT980" s="221"/>
      <c r="AU980" s="221"/>
      <c r="AV980" s="221"/>
      <c r="AW980" s="221"/>
      <c r="AX980" s="221"/>
    </row>
    <row r="981" spans="1:50" ht="30" customHeight="1" x14ac:dyDescent="0.2">
      <c r="A981" s="226">
        <v>1</v>
      </c>
      <c r="B981" s="226">
        <v>1</v>
      </c>
      <c r="C981" s="222" t="s">
        <v>470</v>
      </c>
      <c r="D981" s="204"/>
      <c r="E981" s="204"/>
      <c r="F981" s="204"/>
      <c r="G981" s="204"/>
      <c r="H981" s="204"/>
      <c r="I981" s="204"/>
      <c r="J981" s="205">
        <v>3011001030453</v>
      </c>
      <c r="K981" s="206"/>
      <c r="L981" s="206"/>
      <c r="M981" s="206"/>
      <c r="N981" s="206"/>
      <c r="O981" s="206"/>
      <c r="P981" s="223" t="s">
        <v>469</v>
      </c>
      <c r="Q981" s="207"/>
      <c r="R981" s="207"/>
      <c r="S981" s="207"/>
      <c r="T981" s="207"/>
      <c r="U981" s="207"/>
      <c r="V981" s="207"/>
      <c r="W981" s="207"/>
      <c r="X981" s="207"/>
      <c r="Y981" s="208">
        <v>0.1</v>
      </c>
      <c r="Z981" s="209"/>
      <c r="AA981" s="209"/>
      <c r="AB981" s="210"/>
      <c r="AC981" s="211" t="s">
        <v>485</v>
      </c>
      <c r="AD981" s="211"/>
      <c r="AE981" s="211"/>
      <c r="AF981" s="211"/>
      <c r="AG981" s="211"/>
      <c r="AH981" s="212" t="s">
        <v>540</v>
      </c>
      <c r="AI981" s="213"/>
      <c r="AJ981" s="213"/>
      <c r="AK981" s="213"/>
      <c r="AL981" s="214" t="s">
        <v>541</v>
      </c>
      <c r="AM981" s="215"/>
      <c r="AN981" s="215"/>
      <c r="AO981" s="216"/>
      <c r="AP981" s="217" t="s">
        <v>540</v>
      </c>
      <c r="AQ981" s="217"/>
      <c r="AR981" s="217"/>
      <c r="AS981" s="217"/>
      <c r="AT981" s="217"/>
      <c r="AU981" s="217"/>
      <c r="AV981" s="217"/>
      <c r="AW981" s="217"/>
      <c r="AX981" s="217"/>
    </row>
    <row r="982" spans="1:50" ht="30" hidden="1" customHeight="1" x14ac:dyDescent="0.2">
      <c r="A982" s="226">
        <v>2</v>
      </c>
      <c r="B982" s="226">
        <v>1</v>
      </c>
      <c r="C982" s="204"/>
      <c r="D982" s="204"/>
      <c r="E982" s="204"/>
      <c r="F982" s="204"/>
      <c r="G982" s="204"/>
      <c r="H982" s="204"/>
      <c r="I982" s="204"/>
      <c r="J982" s="205"/>
      <c r="K982" s="206"/>
      <c r="L982" s="206"/>
      <c r="M982" s="206"/>
      <c r="N982" s="206"/>
      <c r="O982" s="206"/>
      <c r="P982" s="207"/>
      <c r="Q982" s="207"/>
      <c r="R982" s="207"/>
      <c r="S982" s="207"/>
      <c r="T982" s="207"/>
      <c r="U982" s="207"/>
      <c r="V982" s="207"/>
      <c r="W982" s="207"/>
      <c r="X982" s="207"/>
      <c r="Y982" s="208"/>
      <c r="Z982" s="209"/>
      <c r="AA982" s="209"/>
      <c r="AB982" s="210"/>
      <c r="AC982" s="211"/>
      <c r="AD982" s="211"/>
      <c r="AE982" s="211"/>
      <c r="AF982" s="211"/>
      <c r="AG982" s="211"/>
      <c r="AH982" s="212"/>
      <c r="AI982" s="213"/>
      <c r="AJ982" s="213"/>
      <c r="AK982" s="213"/>
      <c r="AL982" s="214"/>
      <c r="AM982" s="215"/>
      <c r="AN982" s="215"/>
      <c r="AO982" s="216"/>
      <c r="AP982" s="217"/>
      <c r="AQ982" s="217"/>
      <c r="AR982" s="217"/>
      <c r="AS982" s="217"/>
      <c r="AT982" s="217"/>
      <c r="AU982" s="217"/>
      <c r="AV982" s="217"/>
      <c r="AW982" s="217"/>
      <c r="AX982" s="217"/>
    </row>
    <row r="983" spans="1:50" ht="30" hidden="1" customHeight="1" x14ac:dyDescent="0.2">
      <c r="A983" s="226">
        <v>3</v>
      </c>
      <c r="B983" s="226">
        <v>1</v>
      </c>
      <c r="C983" s="204"/>
      <c r="D983" s="204"/>
      <c r="E983" s="204"/>
      <c r="F983" s="204"/>
      <c r="G983" s="204"/>
      <c r="H983" s="204"/>
      <c r="I983" s="204"/>
      <c r="J983" s="205"/>
      <c r="K983" s="206"/>
      <c r="L983" s="206"/>
      <c r="M983" s="206"/>
      <c r="N983" s="206"/>
      <c r="O983" s="206"/>
      <c r="P983" s="207"/>
      <c r="Q983" s="207"/>
      <c r="R983" s="207"/>
      <c r="S983" s="207"/>
      <c r="T983" s="207"/>
      <c r="U983" s="207"/>
      <c r="V983" s="207"/>
      <c r="W983" s="207"/>
      <c r="X983" s="207"/>
      <c r="Y983" s="208"/>
      <c r="Z983" s="209"/>
      <c r="AA983" s="209"/>
      <c r="AB983" s="210"/>
      <c r="AC983" s="211"/>
      <c r="AD983" s="211"/>
      <c r="AE983" s="211"/>
      <c r="AF983" s="211"/>
      <c r="AG983" s="211"/>
      <c r="AH983" s="212"/>
      <c r="AI983" s="213"/>
      <c r="AJ983" s="213"/>
      <c r="AK983" s="213"/>
      <c r="AL983" s="214"/>
      <c r="AM983" s="215"/>
      <c r="AN983" s="215"/>
      <c r="AO983" s="216"/>
      <c r="AP983" s="217"/>
      <c r="AQ983" s="217"/>
      <c r="AR983" s="217"/>
      <c r="AS983" s="217"/>
      <c r="AT983" s="217"/>
      <c r="AU983" s="217"/>
      <c r="AV983" s="217"/>
      <c r="AW983" s="217"/>
      <c r="AX983" s="217"/>
    </row>
    <row r="984" spans="1:50" ht="30" hidden="1" customHeight="1" x14ac:dyDescent="0.2">
      <c r="A984" s="226">
        <v>4</v>
      </c>
      <c r="B984" s="226">
        <v>1</v>
      </c>
      <c r="C984" s="204"/>
      <c r="D984" s="204"/>
      <c r="E984" s="204"/>
      <c r="F984" s="204"/>
      <c r="G984" s="204"/>
      <c r="H984" s="204"/>
      <c r="I984" s="204"/>
      <c r="J984" s="205"/>
      <c r="K984" s="206"/>
      <c r="L984" s="206"/>
      <c r="M984" s="206"/>
      <c r="N984" s="206"/>
      <c r="O984" s="206"/>
      <c r="P984" s="207"/>
      <c r="Q984" s="207"/>
      <c r="R984" s="207"/>
      <c r="S984" s="207"/>
      <c r="T984" s="207"/>
      <c r="U984" s="207"/>
      <c r="V984" s="207"/>
      <c r="W984" s="207"/>
      <c r="X984" s="207"/>
      <c r="Y984" s="208"/>
      <c r="Z984" s="209"/>
      <c r="AA984" s="209"/>
      <c r="AB984" s="210"/>
      <c r="AC984" s="211"/>
      <c r="AD984" s="211"/>
      <c r="AE984" s="211"/>
      <c r="AF984" s="211"/>
      <c r="AG984" s="211"/>
      <c r="AH984" s="212"/>
      <c r="AI984" s="213"/>
      <c r="AJ984" s="213"/>
      <c r="AK984" s="213"/>
      <c r="AL984" s="214"/>
      <c r="AM984" s="215"/>
      <c r="AN984" s="215"/>
      <c r="AO984" s="216"/>
      <c r="AP984" s="217"/>
      <c r="AQ984" s="217"/>
      <c r="AR984" s="217"/>
      <c r="AS984" s="217"/>
      <c r="AT984" s="217"/>
      <c r="AU984" s="217"/>
      <c r="AV984" s="217"/>
      <c r="AW984" s="217"/>
      <c r="AX984" s="217"/>
    </row>
    <row r="985" spans="1:50" ht="30" hidden="1" customHeight="1" x14ac:dyDescent="0.2">
      <c r="A985" s="226">
        <v>5</v>
      </c>
      <c r="B985" s="226">
        <v>1</v>
      </c>
      <c r="C985" s="204"/>
      <c r="D985" s="204"/>
      <c r="E985" s="204"/>
      <c r="F985" s="204"/>
      <c r="G985" s="204"/>
      <c r="H985" s="204"/>
      <c r="I985" s="204"/>
      <c r="J985" s="205"/>
      <c r="K985" s="206"/>
      <c r="L985" s="206"/>
      <c r="M985" s="206"/>
      <c r="N985" s="206"/>
      <c r="O985" s="206"/>
      <c r="P985" s="207"/>
      <c r="Q985" s="207"/>
      <c r="R985" s="207"/>
      <c r="S985" s="207"/>
      <c r="T985" s="207"/>
      <c r="U985" s="207"/>
      <c r="V985" s="207"/>
      <c r="W985" s="207"/>
      <c r="X985" s="207"/>
      <c r="Y985" s="208"/>
      <c r="Z985" s="209"/>
      <c r="AA985" s="209"/>
      <c r="AB985" s="210"/>
      <c r="AC985" s="211"/>
      <c r="AD985" s="211"/>
      <c r="AE985" s="211"/>
      <c r="AF985" s="211"/>
      <c r="AG985" s="211"/>
      <c r="AH985" s="212"/>
      <c r="AI985" s="213"/>
      <c r="AJ985" s="213"/>
      <c r="AK985" s="213"/>
      <c r="AL985" s="214"/>
      <c r="AM985" s="215"/>
      <c r="AN985" s="215"/>
      <c r="AO985" s="216"/>
      <c r="AP985" s="217"/>
      <c r="AQ985" s="217"/>
      <c r="AR985" s="217"/>
      <c r="AS985" s="217"/>
      <c r="AT985" s="217"/>
      <c r="AU985" s="217"/>
      <c r="AV985" s="217"/>
      <c r="AW985" s="217"/>
      <c r="AX985" s="217"/>
    </row>
    <row r="986" spans="1:50" ht="30" hidden="1" customHeight="1" x14ac:dyDescent="0.2">
      <c r="A986" s="226">
        <v>6</v>
      </c>
      <c r="B986" s="226">
        <v>1</v>
      </c>
      <c r="C986" s="204"/>
      <c r="D986" s="204"/>
      <c r="E986" s="204"/>
      <c r="F986" s="204"/>
      <c r="G986" s="204"/>
      <c r="H986" s="204"/>
      <c r="I986" s="204"/>
      <c r="J986" s="205"/>
      <c r="K986" s="206"/>
      <c r="L986" s="206"/>
      <c r="M986" s="206"/>
      <c r="N986" s="206"/>
      <c r="O986" s="206"/>
      <c r="P986" s="207"/>
      <c r="Q986" s="207"/>
      <c r="R986" s="207"/>
      <c r="S986" s="207"/>
      <c r="T986" s="207"/>
      <c r="U986" s="207"/>
      <c r="V986" s="207"/>
      <c r="W986" s="207"/>
      <c r="X986" s="207"/>
      <c r="Y986" s="208"/>
      <c r="Z986" s="209"/>
      <c r="AA986" s="209"/>
      <c r="AB986" s="210"/>
      <c r="AC986" s="211"/>
      <c r="AD986" s="211"/>
      <c r="AE986" s="211"/>
      <c r="AF986" s="211"/>
      <c r="AG986" s="211"/>
      <c r="AH986" s="212"/>
      <c r="AI986" s="213"/>
      <c r="AJ986" s="213"/>
      <c r="AK986" s="213"/>
      <c r="AL986" s="214"/>
      <c r="AM986" s="215"/>
      <c r="AN986" s="215"/>
      <c r="AO986" s="216"/>
      <c r="AP986" s="217"/>
      <c r="AQ986" s="217"/>
      <c r="AR986" s="217"/>
      <c r="AS986" s="217"/>
      <c r="AT986" s="217"/>
      <c r="AU986" s="217"/>
      <c r="AV986" s="217"/>
      <c r="AW986" s="217"/>
      <c r="AX986" s="217"/>
    </row>
    <row r="987" spans="1:50" ht="30" hidden="1" customHeight="1" x14ac:dyDescent="0.2">
      <c r="A987" s="226">
        <v>7</v>
      </c>
      <c r="B987" s="226">
        <v>1</v>
      </c>
      <c r="C987" s="204"/>
      <c r="D987" s="204"/>
      <c r="E987" s="204"/>
      <c r="F987" s="204"/>
      <c r="G987" s="204"/>
      <c r="H987" s="204"/>
      <c r="I987" s="204"/>
      <c r="J987" s="205"/>
      <c r="K987" s="206"/>
      <c r="L987" s="206"/>
      <c r="M987" s="206"/>
      <c r="N987" s="206"/>
      <c r="O987" s="206"/>
      <c r="P987" s="207"/>
      <c r="Q987" s="207"/>
      <c r="R987" s="207"/>
      <c r="S987" s="207"/>
      <c r="T987" s="207"/>
      <c r="U987" s="207"/>
      <c r="V987" s="207"/>
      <c r="W987" s="207"/>
      <c r="X987" s="207"/>
      <c r="Y987" s="208"/>
      <c r="Z987" s="209"/>
      <c r="AA987" s="209"/>
      <c r="AB987" s="210"/>
      <c r="AC987" s="211"/>
      <c r="AD987" s="211"/>
      <c r="AE987" s="211"/>
      <c r="AF987" s="211"/>
      <c r="AG987" s="211"/>
      <c r="AH987" s="212"/>
      <c r="AI987" s="213"/>
      <c r="AJ987" s="213"/>
      <c r="AK987" s="213"/>
      <c r="AL987" s="214"/>
      <c r="AM987" s="215"/>
      <c r="AN987" s="215"/>
      <c r="AO987" s="216"/>
      <c r="AP987" s="217"/>
      <c r="AQ987" s="217"/>
      <c r="AR987" s="217"/>
      <c r="AS987" s="217"/>
      <c r="AT987" s="217"/>
      <c r="AU987" s="217"/>
      <c r="AV987" s="217"/>
      <c r="AW987" s="217"/>
      <c r="AX987" s="217"/>
    </row>
    <row r="988" spans="1:50" ht="30" hidden="1" customHeight="1" x14ac:dyDescent="0.2">
      <c r="A988" s="226">
        <v>8</v>
      </c>
      <c r="B988" s="226">
        <v>1</v>
      </c>
      <c r="C988" s="204"/>
      <c r="D988" s="204"/>
      <c r="E988" s="204"/>
      <c r="F988" s="204"/>
      <c r="G988" s="204"/>
      <c r="H988" s="204"/>
      <c r="I988" s="204"/>
      <c r="J988" s="205"/>
      <c r="K988" s="206"/>
      <c r="L988" s="206"/>
      <c r="M988" s="206"/>
      <c r="N988" s="206"/>
      <c r="O988" s="206"/>
      <c r="P988" s="207"/>
      <c r="Q988" s="207"/>
      <c r="R988" s="207"/>
      <c r="S988" s="207"/>
      <c r="T988" s="207"/>
      <c r="U988" s="207"/>
      <c r="V988" s="207"/>
      <c r="W988" s="207"/>
      <c r="X988" s="207"/>
      <c r="Y988" s="208"/>
      <c r="Z988" s="209"/>
      <c r="AA988" s="209"/>
      <c r="AB988" s="210"/>
      <c r="AC988" s="211"/>
      <c r="AD988" s="211"/>
      <c r="AE988" s="211"/>
      <c r="AF988" s="211"/>
      <c r="AG988" s="211"/>
      <c r="AH988" s="212"/>
      <c r="AI988" s="213"/>
      <c r="AJ988" s="213"/>
      <c r="AK988" s="213"/>
      <c r="AL988" s="214"/>
      <c r="AM988" s="215"/>
      <c r="AN988" s="215"/>
      <c r="AO988" s="216"/>
      <c r="AP988" s="217"/>
      <c r="AQ988" s="217"/>
      <c r="AR988" s="217"/>
      <c r="AS988" s="217"/>
      <c r="AT988" s="217"/>
      <c r="AU988" s="217"/>
      <c r="AV988" s="217"/>
      <c r="AW988" s="217"/>
      <c r="AX988" s="217"/>
    </row>
    <row r="989" spans="1:50" ht="30" hidden="1" customHeight="1" x14ac:dyDescent="0.2">
      <c r="A989" s="226">
        <v>9</v>
      </c>
      <c r="B989" s="226">
        <v>1</v>
      </c>
      <c r="C989" s="204"/>
      <c r="D989" s="204"/>
      <c r="E989" s="204"/>
      <c r="F989" s="204"/>
      <c r="G989" s="204"/>
      <c r="H989" s="204"/>
      <c r="I989" s="204"/>
      <c r="J989" s="205"/>
      <c r="K989" s="206"/>
      <c r="L989" s="206"/>
      <c r="M989" s="206"/>
      <c r="N989" s="206"/>
      <c r="O989" s="206"/>
      <c r="P989" s="207"/>
      <c r="Q989" s="207"/>
      <c r="R989" s="207"/>
      <c r="S989" s="207"/>
      <c r="T989" s="207"/>
      <c r="U989" s="207"/>
      <c r="V989" s="207"/>
      <c r="W989" s="207"/>
      <c r="X989" s="207"/>
      <c r="Y989" s="208"/>
      <c r="Z989" s="209"/>
      <c r="AA989" s="209"/>
      <c r="AB989" s="210"/>
      <c r="AC989" s="211"/>
      <c r="AD989" s="211"/>
      <c r="AE989" s="211"/>
      <c r="AF989" s="211"/>
      <c r="AG989" s="211"/>
      <c r="AH989" s="212"/>
      <c r="AI989" s="213"/>
      <c r="AJ989" s="213"/>
      <c r="AK989" s="213"/>
      <c r="AL989" s="214"/>
      <c r="AM989" s="215"/>
      <c r="AN989" s="215"/>
      <c r="AO989" s="216"/>
      <c r="AP989" s="217"/>
      <c r="AQ989" s="217"/>
      <c r="AR989" s="217"/>
      <c r="AS989" s="217"/>
      <c r="AT989" s="217"/>
      <c r="AU989" s="217"/>
      <c r="AV989" s="217"/>
      <c r="AW989" s="217"/>
      <c r="AX989" s="217"/>
    </row>
    <row r="990" spans="1:50" ht="30" hidden="1" customHeight="1" x14ac:dyDescent="0.2">
      <c r="A990" s="226">
        <v>10</v>
      </c>
      <c r="B990" s="226">
        <v>1</v>
      </c>
      <c r="C990" s="204"/>
      <c r="D990" s="204"/>
      <c r="E990" s="204"/>
      <c r="F990" s="204"/>
      <c r="G990" s="204"/>
      <c r="H990" s="204"/>
      <c r="I990" s="204"/>
      <c r="J990" s="205"/>
      <c r="K990" s="206"/>
      <c r="L990" s="206"/>
      <c r="M990" s="206"/>
      <c r="N990" s="206"/>
      <c r="O990" s="206"/>
      <c r="P990" s="207"/>
      <c r="Q990" s="207"/>
      <c r="R990" s="207"/>
      <c r="S990" s="207"/>
      <c r="T990" s="207"/>
      <c r="U990" s="207"/>
      <c r="V990" s="207"/>
      <c r="W990" s="207"/>
      <c r="X990" s="207"/>
      <c r="Y990" s="208"/>
      <c r="Z990" s="209"/>
      <c r="AA990" s="209"/>
      <c r="AB990" s="210"/>
      <c r="AC990" s="211"/>
      <c r="AD990" s="211"/>
      <c r="AE990" s="211"/>
      <c r="AF990" s="211"/>
      <c r="AG990" s="211"/>
      <c r="AH990" s="212"/>
      <c r="AI990" s="213"/>
      <c r="AJ990" s="213"/>
      <c r="AK990" s="213"/>
      <c r="AL990" s="214"/>
      <c r="AM990" s="215"/>
      <c r="AN990" s="215"/>
      <c r="AO990" s="216"/>
      <c r="AP990" s="217"/>
      <c r="AQ990" s="217"/>
      <c r="AR990" s="217"/>
      <c r="AS990" s="217"/>
      <c r="AT990" s="217"/>
      <c r="AU990" s="217"/>
      <c r="AV990" s="217"/>
      <c r="AW990" s="217"/>
      <c r="AX990" s="217"/>
    </row>
    <row r="991" spans="1:50" ht="30" hidden="1" customHeight="1" x14ac:dyDescent="0.2">
      <c r="A991" s="226">
        <v>11</v>
      </c>
      <c r="B991" s="226">
        <v>1</v>
      </c>
      <c r="C991" s="204"/>
      <c r="D991" s="204"/>
      <c r="E991" s="204"/>
      <c r="F991" s="204"/>
      <c r="G991" s="204"/>
      <c r="H991" s="204"/>
      <c r="I991" s="204"/>
      <c r="J991" s="205"/>
      <c r="K991" s="206"/>
      <c r="L991" s="206"/>
      <c r="M991" s="206"/>
      <c r="N991" s="206"/>
      <c r="O991" s="206"/>
      <c r="P991" s="207"/>
      <c r="Q991" s="207"/>
      <c r="R991" s="207"/>
      <c r="S991" s="207"/>
      <c r="T991" s="207"/>
      <c r="U991" s="207"/>
      <c r="V991" s="207"/>
      <c r="W991" s="207"/>
      <c r="X991" s="207"/>
      <c r="Y991" s="208"/>
      <c r="Z991" s="209"/>
      <c r="AA991" s="209"/>
      <c r="AB991" s="210"/>
      <c r="AC991" s="211"/>
      <c r="AD991" s="211"/>
      <c r="AE991" s="211"/>
      <c r="AF991" s="211"/>
      <c r="AG991" s="211"/>
      <c r="AH991" s="212"/>
      <c r="AI991" s="213"/>
      <c r="AJ991" s="213"/>
      <c r="AK991" s="213"/>
      <c r="AL991" s="214"/>
      <c r="AM991" s="215"/>
      <c r="AN991" s="215"/>
      <c r="AO991" s="216"/>
      <c r="AP991" s="217"/>
      <c r="AQ991" s="217"/>
      <c r="AR991" s="217"/>
      <c r="AS991" s="217"/>
      <c r="AT991" s="217"/>
      <c r="AU991" s="217"/>
      <c r="AV991" s="217"/>
      <c r="AW991" s="217"/>
      <c r="AX991" s="217"/>
    </row>
    <row r="992" spans="1:50" ht="30" hidden="1" customHeight="1" x14ac:dyDescent="0.2">
      <c r="A992" s="226">
        <v>12</v>
      </c>
      <c r="B992" s="226">
        <v>1</v>
      </c>
      <c r="C992" s="204"/>
      <c r="D992" s="204"/>
      <c r="E992" s="204"/>
      <c r="F992" s="204"/>
      <c r="G992" s="204"/>
      <c r="H992" s="204"/>
      <c r="I992" s="204"/>
      <c r="J992" s="205"/>
      <c r="K992" s="206"/>
      <c r="L992" s="206"/>
      <c r="M992" s="206"/>
      <c r="N992" s="206"/>
      <c r="O992" s="206"/>
      <c r="P992" s="207"/>
      <c r="Q992" s="207"/>
      <c r="R992" s="207"/>
      <c r="S992" s="207"/>
      <c r="T992" s="207"/>
      <c r="U992" s="207"/>
      <c r="V992" s="207"/>
      <c r="W992" s="207"/>
      <c r="X992" s="207"/>
      <c r="Y992" s="208"/>
      <c r="Z992" s="209"/>
      <c r="AA992" s="209"/>
      <c r="AB992" s="210"/>
      <c r="AC992" s="211"/>
      <c r="AD992" s="211"/>
      <c r="AE992" s="211"/>
      <c r="AF992" s="211"/>
      <c r="AG992" s="211"/>
      <c r="AH992" s="212"/>
      <c r="AI992" s="213"/>
      <c r="AJ992" s="213"/>
      <c r="AK992" s="213"/>
      <c r="AL992" s="214"/>
      <c r="AM992" s="215"/>
      <c r="AN992" s="215"/>
      <c r="AO992" s="216"/>
      <c r="AP992" s="217"/>
      <c r="AQ992" s="217"/>
      <c r="AR992" s="217"/>
      <c r="AS992" s="217"/>
      <c r="AT992" s="217"/>
      <c r="AU992" s="217"/>
      <c r="AV992" s="217"/>
      <c r="AW992" s="217"/>
      <c r="AX992" s="217"/>
    </row>
    <row r="993" spans="1:50" ht="30" hidden="1" customHeight="1" x14ac:dyDescent="0.2">
      <c r="A993" s="226">
        <v>13</v>
      </c>
      <c r="B993" s="226">
        <v>1</v>
      </c>
      <c r="C993" s="204"/>
      <c r="D993" s="204"/>
      <c r="E993" s="204"/>
      <c r="F993" s="204"/>
      <c r="G993" s="204"/>
      <c r="H993" s="204"/>
      <c r="I993" s="204"/>
      <c r="J993" s="205"/>
      <c r="K993" s="206"/>
      <c r="L993" s="206"/>
      <c r="M993" s="206"/>
      <c r="N993" s="206"/>
      <c r="O993" s="206"/>
      <c r="P993" s="207"/>
      <c r="Q993" s="207"/>
      <c r="R993" s="207"/>
      <c r="S993" s="207"/>
      <c r="T993" s="207"/>
      <c r="U993" s="207"/>
      <c r="V993" s="207"/>
      <c r="W993" s="207"/>
      <c r="X993" s="207"/>
      <c r="Y993" s="208"/>
      <c r="Z993" s="209"/>
      <c r="AA993" s="209"/>
      <c r="AB993" s="210"/>
      <c r="AC993" s="211"/>
      <c r="AD993" s="211"/>
      <c r="AE993" s="211"/>
      <c r="AF993" s="211"/>
      <c r="AG993" s="211"/>
      <c r="AH993" s="212"/>
      <c r="AI993" s="213"/>
      <c r="AJ993" s="213"/>
      <c r="AK993" s="213"/>
      <c r="AL993" s="214"/>
      <c r="AM993" s="215"/>
      <c r="AN993" s="215"/>
      <c r="AO993" s="216"/>
      <c r="AP993" s="217"/>
      <c r="AQ993" s="217"/>
      <c r="AR993" s="217"/>
      <c r="AS993" s="217"/>
      <c r="AT993" s="217"/>
      <c r="AU993" s="217"/>
      <c r="AV993" s="217"/>
      <c r="AW993" s="217"/>
      <c r="AX993" s="217"/>
    </row>
    <row r="994" spans="1:50" ht="30" hidden="1" customHeight="1" x14ac:dyDescent="0.2">
      <c r="A994" s="226">
        <v>14</v>
      </c>
      <c r="B994" s="226">
        <v>1</v>
      </c>
      <c r="C994" s="204"/>
      <c r="D994" s="204"/>
      <c r="E994" s="204"/>
      <c r="F994" s="204"/>
      <c r="G994" s="204"/>
      <c r="H994" s="204"/>
      <c r="I994" s="204"/>
      <c r="J994" s="205"/>
      <c r="K994" s="206"/>
      <c r="L994" s="206"/>
      <c r="M994" s="206"/>
      <c r="N994" s="206"/>
      <c r="O994" s="206"/>
      <c r="P994" s="207"/>
      <c r="Q994" s="207"/>
      <c r="R994" s="207"/>
      <c r="S994" s="207"/>
      <c r="T994" s="207"/>
      <c r="U994" s="207"/>
      <c r="V994" s="207"/>
      <c r="W994" s="207"/>
      <c r="X994" s="207"/>
      <c r="Y994" s="208"/>
      <c r="Z994" s="209"/>
      <c r="AA994" s="209"/>
      <c r="AB994" s="210"/>
      <c r="AC994" s="211"/>
      <c r="AD994" s="211"/>
      <c r="AE994" s="211"/>
      <c r="AF994" s="211"/>
      <c r="AG994" s="211"/>
      <c r="AH994" s="212"/>
      <c r="AI994" s="213"/>
      <c r="AJ994" s="213"/>
      <c r="AK994" s="213"/>
      <c r="AL994" s="214"/>
      <c r="AM994" s="215"/>
      <c r="AN994" s="215"/>
      <c r="AO994" s="216"/>
      <c r="AP994" s="217"/>
      <c r="AQ994" s="217"/>
      <c r="AR994" s="217"/>
      <c r="AS994" s="217"/>
      <c r="AT994" s="217"/>
      <c r="AU994" s="217"/>
      <c r="AV994" s="217"/>
      <c r="AW994" s="217"/>
      <c r="AX994" s="217"/>
    </row>
    <row r="995" spans="1:50" ht="30" hidden="1" customHeight="1" x14ac:dyDescent="0.2">
      <c r="A995" s="226">
        <v>15</v>
      </c>
      <c r="B995" s="226">
        <v>1</v>
      </c>
      <c r="C995" s="204"/>
      <c r="D995" s="204"/>
      <c r="E995" s="204"/>
      <c r="F995" s="204"/>
      <c r="G995" s="204"/>
      <c r="H995" s="204"/>
      <c r="I995" s="204"/>
      <c r="J995" s="205"/>
      <c r="K995" s="206"/>
      <c r="L995" s="206"/>
      <c r="M995" s="206"/>
      <c r="N995" s="206"/>
      <c r="O995" s="206"/>
      <c r="P995" s="207"/>
      <c r="Q995" s="207"/>
      <c r="R995" s="207"/>
      <c r="S995" s="207"/>
      <c r="T995" s="207"/>
      <c r="U995" s="207"/>
      <c r="V995" s="207"/>
      <c r="W995" s="207"/>
      <c r="X995" s="207"/>
      <c r="Y995" s="208"/>
      <c r="Z995" s="209"/>
      <c r="AA995" s="209"/>
      <c r="AB995" s="210"/>
      <c r="AC995" s="211"/>
      <c r="AD995" s="211"/>
      <c r="AE995" s="211"/>
      <c r="AF995" s="211"/>
      <c r="AG995" s="211"/>
      <c r="AH995" s="212"/>
      <c r="AI995" s="213"/>
      <c r="AJ995" s="213"/>
      <c r="AK995" s="213"/>
      <c r="AL995" s="214"/>
      <c r="AM995" s="215"/>
      <c r="AN995" s="215"/>
      <c r="AO995" s="216"/>
      <c r="AP995" s="217"/>
      <c r="AQ995" s="217"/>
      <c r="AR995" s="217"/>
      <c r="AS995" s="217"/>
      <c r="AT995" s="217"/>
      <c r="AU995" s="217"/>
      <c r="AV995" s="217"/>
      <c r="AW995" s="217"/>
      <c r="AX995" s="217"/>
    </row>
    <row r="996" spans="1:50" ht="30" hidden="1" customHeight="1" x14ac:dyDescent="0.2">
      <c r="A996" s="226">
        <v>16</v>
      </c>
      <c r="B996" s="226">
        <v>1</v>
      </c>
      <c r="C996" s="204"/>
      <c r="D996" s="204"/>
      <c r="E996" s="204"/>
      <c r="F996" s="204"/>
      <c r="G996" s="204"/>
      <c r="H996" s="204"/>
      <c r="I996" s="204"/>
      <c r="J996" s="205"/>
      <c r="K996" s="206"/>
      <c r="L996" s="206"/>
      <c r="M996" s="206"/>
      <c r="N996" s="206"/>
      <c r="O996" s="206"/>
      <c r="P996" s="207"/>
      <c r="Q996" s="207"/>
      <c r="R996" s="207"/>
      <c r="S996" s="207"/>
      <c r="T996" s="207"/>
      <c r="U996" s="207"/>
      <c r="V996" s="207"/>
      <c r="W996" s="207"/>
      <c r="X996" s="207"/>
      <c r="Y996" s="208"/>
      <c r="Z996" s="209"/>
      <c r="AA996" s="209"/>
      <c r="AB996" s="210"/>
      <c r="AC996" s="211"/>
      <c r="AD996" s="211"/>
      <c r="AE996" s="211"/>
      <c r="AF996" s="211"/>
      <c r="AG996" s="211"/>
      <c r="AH996" s="212"/>
      <c r="AI996" s="213"/>
      <c r="AJ996" s="213"/>
      <c r="AK996" s="213"/>
      <c r="AL996" s="214"/>
      <c r="AM996" s="215"/>
      <c r="AN996" s="215"/>
      <c r="AO996" s="216"/>
      <c r="AP996" s="217"/>
      <c r="AQ996" s="217"/>
      <c r="AR996" s="217"/>
      <c r="AS996" s="217"/>
      <c r="AT996" s="217"/>
      <c r="AU996" s="217"/>
      <c r="AV996" s="217"/>
      <c r="AW996" s="217"/>
      <c r="AX996" s="217"/>
    </row>
    <row r="997" spans="1:50" ht="30" hidden="1" customHeight="1" x14ac:dyDescent="0.2">
      <c r="A997" s="226">
        <v>17</v>
      </c>
      <c r="B997" s="226">
        <v>1</v>
      </c>
      <c r="C997" s="204"/>
      <c r="D997" s="204"/>
      <c r="E997" s="204"/>
      <c r="F997" s="204"/>
      <c r="G997" s="204"/>
      <c r="H997" s="204"/>
      <c r="I997" s="204"/>
      <c r="J997" s="205"/>
      <c r="K997" s="206"/>
      <c r="L997" s="206"/>
      <c r="M997" s="206"/>
      <c r="N997" s="206"/>
      <c r="O997" s="206"/>
      <c r="P997" s="207"/>
      <c r="Q997" s="207"/>
      <c r="R997" s="207"/>
      <c r="S997" s="207"/>
      <c r="T997" s="207"/>
      <c r="U997" s="207"/>
      <c r="V997" s="207"/>
      <c r="W997" s="207"/>
      <c r="X997" s="207"/>
      <c r="Y997" s="208"/>
      <c r="Z997" s="209"/>
      <c r="AA997" s="209"/>
      <c r="AB997" s="210"/>
      <c r="AC997" s="211"/>
      <c r="AD997" s="211"/>
      <c r="AE997" s="211"/>
      <c r="AF997" s="211"/>
      <c r="AG997" s="211"/>
      <c r="AH997" s="212"/>
      <c r="AI997" s="213"/>
      <c r="AJ997" s="213"/>
      <c r="AK997" s="213"/>
      <c r="AL997" s="214"/>
      <c r="AM997" s="215"/>
      <c r="AN997" s="215"/>
      <c r="AO997" s="216"/>
      <c r="AP997" s="217"/>
      <c r="AQ997" s="217"/>
      <c r="AR997" s="217"/>
      <c r="AS997" s="217"/>
      <c r="AT997" s="217"/>
      <c r="AU997" s="217"/>
      <c r="AV997" s="217"/>
      <c r="AW997" s="217"/>
      <c r="AX997" s="217"/>
    </row>
    <row r="998" spans="1:50" ht="30" hidden="1" customHeight="1" x14ac:dyDescent="0.2">
      <c r="A998" s="226">
        <v>18</v>
      </c>
      <c r="B998" s="226">
        <v>1</v>
      </c>
      <c r="C998" s="204"/>
      <c r="D998" s="204"/>
      <c r="E998" s="204"/>
      <c r="F998" s="204"/>
      <c r="G998" s="204"/>
      <c r="H998" s="204"/>
      <c r="I998" s="204"/>
      <c r="J998" s="205"/>
      <c r="K998" s="206"/>
      <c r="L998" s="206"/>
      <c r="M998" s="206"/>
      <c r="N998" s="206"/>
      <c r="O998" s="206"/>
      <c r="P998" s="207"/>
      <c r="Q998" s="207"/>
      <c r="R998" s="207"/>
      <c r="S998" s="207"/>
      <c r="T998" s="207"/>
      <c r="U998" s="207"/>
      <c r="V998" s="207"/>
      <c r="W998" s="207"/>
      <c r="X998" s="207"/>
      <c r="Y998" s="208"/>
      <c r="Z998" s="209"/>
      <c r="AA998" s="209"/>
      <c r="AB998" s="210"/>
      <c r="AC998" s="211"/>
      <c r="AD998" s="211"/>
      <c r="AE998" s="211"/>
      <c r="AF998" s="211"/>
      <c r="AG998" s="211"/>
      <c r="AH998" s="212"/>
      <c r="AI998" s="213"/>
      <c r="AJ998" s="213"/>
      <c r="AK998" s="213"/>
      <c r="AL998" s="214"/>
      <c r="AM998" s="215"/>
      <c r="AN998" s="215"/>
      <c r="AO998" s="216"/>
      <c r="AP998" s="217"/>
      <c r="AQ998" s="217"/>
      <c r="AR998" s="217"/>
      <c r="AS998" s="217"/>
      <c r="AT998" s="217"/>
      <c r="AU998" s="217"/>
      <c r="AV998" s="217"/>
      <c r="AW998" s="217"/>
      <c r="AX998" s="217"/>
    </row>
    <row r="999" spans="1:50" ht="30" hidden="1" customHeight="1" x14ac:dyDescent="0.2">
      <c r="A999" s="226">
        <v>19</v>
      </c>
      <c r="B999" s="226">
        <v>1</v>
      </c>
      <c r="C999" s="204"/>
      <c r="D999" s="204"/>
      <c r="E999" s="204"/>
      <c r="F999" s="204"/>
      <c r="G999" s="204"/>
      <c r="H999" s="204"/>
      <c r="I999" s="204"/>
      <c r="J999" s="205"/>
      <c r="K999" s="206"/>
      <c r="L999" s="206"/>
      <c r="M999" s="206"/>
      <c r="N999" s="206"/>
      <c r="O999" s="206"/>
      <c r="P999" s="207"/>
      <c r="Q999" s="207"/>
      <c r="R999" s="207"/>
      <c r="S999" s="207"/>
      <c r="T999" s="207"/>
      <c r="U999" s="207"/>
      <c r="V999" s="207"/>
      <c r="W999" s="207"/>
      <c r="X999" s="207"/>
      <c r="Y999" s="208"/>
      <c r="Z999" s="209"/>
      <c r="AA999" s="209"/>
      <c r="AB999" s="210"/>
      <c r="AC999" s="211"/>
      <c r="AD999" s="211"/>
      <c r="AE999" s="211"/>
      <c r="AF999" s="211"/>
      <c r="AG999" s="211"/>
      <c r="AH999" s="212"/>
      <c r="AI999" s="213"/>
      <c r="AJ999" s="213"/>
      <c r="AK999" s="213"/>
      <c r="AL999" s="214"/>
      <c r="AM999" s="215"/>
      <c r="AN999" s="215"/>
      <c r="AO999" s="216"/>
      <c r="AP999" s="217"/>
      <c r="AQ999" s="217"/>
      <c r="AR999" s="217"/>
      <c r="AS999" s="217"/>
      <c r="AT999" s="217"/>
      <c r="AU999" s="217"/>
      <c r="AV999" s="217"/>
      <c r="AW999" s="217"/>
      <c r="AX999" s="217"/>
    </row>
    <row r="1000" spans="1:50" ht="30" hidden="1" customHeight="1" x14ac:dyDescent="0.2">
      <c r="A1000" s="226">
        <v>20</v>
      </c>
      <c r="B1000" s="226">
        <v>1</v>
      </c>
      <c r="C1000" s="204"/>
      <c r="D1000" s="204"/>
      <c r="E1000" s="204"/>
      <c r="F1000" s="204"/>
      <c r="G1000" s="204"/>
      <c r="H1000" s="204"/>
      <c r="I1000" s="204"/>
      <c r="J1000" s="205"/>
      <c r="K1000" s="206"/>
      <c r="L1000" s="206"/>
      <c r="M1000" s="206"/>
      <c r="N1000" s="206"/>
      <c r="O1000" s="206"/>
      <c r="P1000" s="207"/>
      <c r="Q1000" s="207"/>
      <c r="R1000" s="207"/>
      <c r="S1000" s="207"/>
      <c r="T1000" s="207"/>
      <c r="U1000" s="207"/>
      <c r="V1000" s="207"/>
      <c r="W1000" s="207"/>
      <c r="X1000" s="207"/>
      <c r="Y1000" s="208"/>
      <c r="Z1000" s="209"/>
      <c r="AA1000" s="209"/>
      <c r="AB1000" s="210"/>
      <c r="AC1000" s="211"/>
      <c r="AD1000" s="211"/>
      <c r="AE1000" s="211"/>
      <c r="AF1000" s="211"/>
      <c r="AG1000" s="211"/>
      <c r="AH1000" s="212"/>
      <c r="AI1000" s="213"/>
      <c r="AJ1000" s="213"/>
      <c r="AK1000" s="213"/>
      <c r="AL1000" s="214"/>
      <c r="AM1000" s="215"/>
      <c r="AN1000" s="215"/>
      <c r="AO1000" s="216"/>
      <c r="AP1000" s="217"/>
      <c r="AQ1000" s="217"/>
      <c r="AR1000" s="217"/>
      <c r="AS1000" s="217"/>
      <c r="AT1000" s="217"/>
      <c r="AU1000" s="217"/>
      <c r="AV1000" s="217"/>
      <c r="AW1000" s="217"/>
      <c r="AX1000" s="217"/>
    </row>
    <row r="1001" spans="1:50" ht="30" hidden="1" customHeight="1" x14ac:dyDescent="0.2">
      <c r="A1001" s="226">
        <v>21</v>
      </c>
      <c r="B1001" s="226">
        <v>1</v>
      </c>
      <c r="C1001" s="204"/>
      <c r="D1001" s="204"/>
      <c r="E1001" s="204"/>
      <c r="F1001" s="204"/>
      <c r="G1001" s="204"/>
      <c r="H1001" s="204"/>
      <c r="I1001" s="204"/>
      <c r="J1001" s="205"/>
      <c r="K1001" s="206"/>
      <c r="L1001" s="206"/>
      <c r="M1001" s="206"/>
      <c r="N1001" s="206"/>
      <c r="O1001" s="206"/>
      <c r="P1001" s="207"/>
      <c r="Q1001" s="207"/>
      <c r="R1001" s="207"/>
      <c r="S1001" s="207"/>
      <c r="T1001" s="207"/>
      <c r="U1001" s="207"/>
      <c r="V1001" s="207"/>
      <c r="W1001" s="207"/>
      <c r="X1001" s="207"/>
      <c r="Y1001" s="208"/>
      <c r="Z1001" s="209"/>
      <c r="AA1001" s="209"/>
      <c r="AB1001" s="210"/>
      <c r="AC1001" s="211"/>
      <c r="AD1001" s="211"/>
      <c r="AE1001" s="211"/>
      <c r="AF1001" s="211"/>
      <c r="AG1001" s="211"/>
      <c r="AH1001" s="212"/>
      <c r="AI1001" s="213"/>
      <c r="AJ1001" s="213"/>
      <c r="AK1001" s="213"/>
      <c r="AL1001" s="214"/>
      <c r="AM1001" s="215"/>
      <c r="AN1001" s="215"/>
      <c r="AO1001" s="216"/>
      <c r="AP1001" s="217"/>
      <c r="AQ1001" s="217"/>
      <c r="AR1001" s="217"/>
      <c r="AS1001" s="217"/>
      <c r="AT1001" s="217"/>
      <c r="AU1001" s="217"/>
      <c r="AV1001" s="217"/>
      <c r="AW1001" s="217"/>
      <c r="AX1001" s="217"/>
    </row>
    <row r="1002" spans="1:50" ht="30" hidden="1" customHeight="1" x14ac:dyDescent="0.2">
      <c r="A1002" s="226">
        <v>22</v>
      </c>
      <c r="B1002" s="226">
        <v>1</v>
      </c>
      <c r="C1002" s="204"/>
      <c r="D1002" s="204"/>
      <c r="E1002" s="204"/>
      <c r="F1002" s="204"/>
      <c r="G1002" s="204"/>
      <c r="H1002" s="204"/>
      <c r="I1002" s="204"/>
      <c r="J1002" s="205"/>
      <c r="K1002" s="206"/>
      <c r="L1002" s="206"/>
      <c r="M1002" s="206"/>
      <c r="N1002" s="206"/>
      <c r="O1002" s="206"/>
      <c r="P1002" s="207"/>
      <c r="Q1002" s="207"/>
      <c r="R1002" s="207"/>
      <c r="S1002" s="207"/>
      <c r="T1002" s="207"/>
      <c r="U1002" s="207"/>
      <c r="V1002" s="207"/>
      <c r="W1002" s="207"/>
      <c r="X1002" s="207"/>
      <c r="Y1002" s="208"/>
      <c r="Z1002" s="209"/>
      <c r="AA1002" s="209"/>
      <c r="AB1002" s="210"/>
      <c r="AC1002" s="211"/>
      <c r="AD1002" s="211"/>
      <c r="AE1002" s="211"/>
      <c r="AF1002" s="211"/>
      <c r="AG1002" s="211"/>
      <c r="AH1002" s="212"/>
      <c r="AI1002" s="213"/>
      <c r="AJ1002" s="213"/>
      <c r="AK1002" s="213"/>
      <c r="AL1002" s="214"/>
      <c r="AM1002" s="215"/>
      <c r="AN1002" s="215"/>
      <c r="AO1002" s="216"/>
      <c r="AP1002" s="217"/>
      <c r="AQ1002" s="217"/>
      <c r="AR1002" s="217"/>
      <c r="AS1002" s="217"/>
      <c r="AT1002" s="217"/>
      <c r="AU1002" s="217"/>
      <c r="AV1002" s="217"/>
      <c r="AW1002" s="217"/>
      <c r="AX1002" s="217"/>
    </row>
    <row r="1003" spans="1:50" ht="30" hidden="1" customHeight="1" x14ac:dyDescent="0.2">
      <c r="A1003" s="226">
        <v>23</v>
      </c>
      <c r="B1003" s="226">
        <v>1</v>
      </c>
      <c r="C1003" s="204"/>
      <c r="D1003" s="204"/>
      <c r="E1003" s="204"/>
      <c r="F1003" s="204"/>
      <c r="G1003" s="204"/>
      <c r="H1003" s="204"/>
      <c r="I1003" s="204"/>
      <c r="J1003" s="205"/>
      <c r="K1003" s="206"/>
      <c r="L1003" s="206"/>
      <c r="M1003" s="206"/>
      <c r="N1003" s="206"/>
      <c r="O1003" s="206"/>
      <c r="P1003" s="207"/>
      <c r="Q1003" s="207"/>
      <c r="R1003" s="207"/>
      <c r="S1003" s="207"/>
      <c r="T1003" s="207"/>
      <c r="U1003" s="207"/>
      <c r="V1003" s="207"/>
      <c r="W1003" s="207"/>
      <c r="X1003" s="207"/>
      <c r="Y1003" s="208"/>
      <c r="Z1003" s="209"/>
      <c r="AA1003" s="209"/>
      <c r="AB1003" s="210"/>
      <c r="AC1003" s="211"/>
      <c r="AD1003" s="211"/>
      <c r="AE1003" s="211"/>
      <c r="AF1003" s="211"/>
      <c r="AG1003" s="211"/>
      <c r="AH1003" s="212"/>
      <c r="AI1003" s="213"/>
      <c r="AJ1003" s="213"/>
      <c r="AK1003" s="213"/>
      <c r="AL1003" s="214"/>
      <c r="AM1003" s="215"/>
      <c r="AN1003" s="215"/>
      <c r="AO1003" s="216"/>
      <c r="AP1003" s="217"/>
      <c r="AQ1003" s="217"/>
      <c r="AR1003" s="217"/>
      <c r="AS1003" s="217"/>
      <c r="AT1003" s="217"/>
      <c r="AU1003" s="217"/>
      <c r="AV1003" s="217"/>
      <c r="AW1003" s="217"/>
      <c r="AX1003" s="217"/>
    </row>
    <row r="1004" spans="1:50" ht="30" hidden="1" customHeight="1" x14ac:dyDescent="0.2">
      <c r="A1004" s="226">
        <v>24</v>
      </c>
      <c r="B1004" s="226">
        <v>1</v>
      </c>
      <c r="C1004" s="204"/>
      <c r="D1004" s="204"/>
      <c r="E1004" s="204"/>
      <c r="F1004" s="204"/>
      <c r="G1004" s="204"/>
      <c r="H1004" s="204"/>
      <c r="I1004" s="204"/>
      <c r="J1004" s="205"/>
      <c r="K1004" s="206"/>
      <c r="L1004" s="206"/>
      <c r="M1004" s="206"/>
      <c r="N1004" s="206"/>
      <c r="O1004" s="206"/>
      <c r="P1004" s="207"/>
      <c r="Q1004" s="207"/>
      <c r="R1004" s="207"/>
      <c r="S1004" s="207"/>
      <c r="T1004" s="207"/>
      <c r="U1004" s="207"/>
      <c r="V1004" s="207"/>
      <c r="W1004" s="207"/>
      <c r="X1004" s="207"/>
      <c r="Y1004" s="208"/>
      <c r="Z1004" s="209"/>
      <c r="AA1004" s="209"/>
      <c r="AB1004" s="210"/>
      <c r="AC1004" s="211"/>
      <c r="AD1004" s="211"/>
      <c r="AE1004" s="211"/>
      <c r="AF1004" s="211"/>
      <c r="AG1004" s="211"/>
      <c r="AH1004" s="212"/>
      <c r="AI1004" s="213"/>
      <c r="AJ1004" s="213"/>
      <c r="AK1004" s="213"/>
      <c r="AL1004" s="214"/>
      <c r="AM1004" s="215"/>
      <c r="AN1004" s="215"/>
      <c r="AO1004" s="216"/>
      <c r="AP1004" s="217"/>
      <c r="AQ1004" s="217"/>
      <c r="AR1004" s="217"/>
      <c r="AS1004" s="217"/>
      <c r="AT1004" s="217"/>
      <c r="AU1004" s="217"/>
      <c r="AV1004" s="217"/>
      <c r="AW1004" s="217"/>
      <c r="AX1004" s="217"/>
    </row>
    <row r="1005" spans="1:50" ht="30" hidden="1" customHeight="1" x14ac:dyDescent="0.2">
      <c r="A1005" s="226">
        <v>25</v>
      </c>
      <c r="B1005" s="226">
        <v>1</v>
      </c>
      <c r="C1005" s="204"/>
      <c r="D1005" s="204"/>
      <c r="E1005" s="204"/>
      <c r="F1005" s="204"/>
      <c r="G1005" s="204"/>
      <c r="H1005" s="204"/>
      <c r="I1005" s="204"/>
      <c r="J1005" s="205"/>
      <c r="K1005" s="206"/>
      <c r="L1005" s="206"/>
      <c r="M1005" s="206"/>
      <c r="N1005" s="206"/>
      <c r="O1005" s="206"/>
      <c r="P1005" s="207"/>
      <c r="Q1005" s="207"/>
      <c r="R1005" s="207"/>
      <c r="S1005" s="207"/>
      <c r="T1005" s="207"/>
      <c r="U1005" s="207"/>
      <c r="V1005" s="207"/>
      <c r="W1005" s="207"/>
      <c r="X1005" s="207"/>
      <c r="Y1005" s="208"/>
      <c r="Z1005" s="209"/>
      <c r="AA1005" s="209"/>
      <c r="AB1005" s="210"/>
      <c r="AC1005" s="211"/>
      <c r="AD1005" s="211"/>
      <c r="AE1005" s="211"/>
      <c r="AF1005" s="211"/>
      <c r="AG1005" s="211"/>
      <c r="AH1005" s="212"/>
      <c r="AI1005" s="213"/>
      <c r="AJ1005" s="213"/>
      <c r="AK1005" s="213"/>
      <c r="AL1005" s="214"/>
      <c r="AM1005" s="215"/>
      <c r="AN1005" s="215"/>
      <c r="AO1005" s="216"/>
      <c r="AP1005" s="217"/>
      <c r="AQ1005" s="217"/>
      <c r="AR1005" s="217"/>
      <c r="AS1005" s="217"/>
      <c r="AT1005" s="217"/>
      <c r="AU1005" s="217"/>
      <c r="AV1005" s="217"/>
      <c r="AW1005" s="217"/>
      <c r="AX1005" s="217"/>
    </row>
    <row r="1006" spans="1:50" ht="30" hidden="1" customHeight="1" x14ac:dyDescent="0.2">
      <c r="A1006" s="226">
        <v>26</v>
      </c>
      <c r="B1006" s="226">
        <v>1</v>
      </c>
      <c r="C1006" s="204"/>
      <c r="D1006" s="204"/>
      <c r="E1006" s="204"/>
      <c r="F1006" s="204"/>
      <c r="G1006" s="204"/>
      <c r="H1006" s="204"/>
      <c r="I1006" s="204"/>
      <c r="J1006" s="205"/>
      <c r="K1006" s="206"/>
      <c r="L1006" s="206"/>
      <c r="M1006" s="206"/>
      <c r="N1006" s="206"/>
      <c r="O1006" s="206"/>
      <c r="P1006" s="207"/>
      <c r="Q1006" s="207"/>
      <c r="R1006" s="207"/>
      <c r="S1006" s="207"/>
      <c r="T1006" s="207"/>
      <c r="U1006" s="207"/>
      <c r="V1006" s="207"/>
      <c r="W1006" s="207"/>
      <c r="X1006" s="207"/>
      <c r="Y1006" s="208"/>
      <c r="Z1006" s="209"/>
      <c r="AA1006" s="209"/>
      <c r="AB1006" s="210"/>
      <c r="AC1006" s="211"/>
      <c r="AD1006" s="211"/>
      <c r="AE1006" s="211"/>
      <c r="AF1006" s="211"/>
      <c r="AG1006" s="211"/>
      <c r="AH1006" s="212"/>
      <c r="AI1006" s="213"/>
      <c r="AJ1006" s="213"/>
      <c r="AK1006" s="213"/>
      <c r="AL1006" s="214"/>
      <c r="AM1006" s="215"/>
      <c r="AN1006" s="215"/>
      <c r="AO1006" s="216"/>
      <c r="AP1006" s="217"/>
      <c r="AQ1006" s="217"/>
      <c r="AR1006" s="217"/>
      <c r="AS1006" s="217"/>
      <c r="AT1006" s="217"/>
      <c r="AU1006" s="217"/>
      <c r="AV1006" s="217"/>
      <c r="AW1006" s="217"/>
      <c r="AX1006" s="217"/>
    </row>
    <row r="1007" spans="1:50" ht="30" hidden="1" customHeight="1" x14ac:dyDescent="0.2">
      <c r="A1007" s="226">
        <v>27</v>
      </c>
      <c r="B1007" s="226">
        <v>1</v>
      </c>
      <c r="C1007" s="204"/>
      <c r="D1007" s="204"/>
      <c r="E1007" s="204"/>
      <c r="F1007" s="204"/>
      <c r="G1007" s="204"/>
      <c r="H1007" s="204"/>
      <c r="I1007" s="204"/>
      <c r="J1007" s="205"/>
      <c r="K1007" s="206"/>
      <c r="L1007" s="206"/>
      <c r="M1007" s="206"/>
      <c r="N1007" s="206"/>
      <c r="O1007" s="206"/>
      <c r="P1007" s="207"/>
      <c r="Q1007" s="207"/>
      <c r="R1007" s="207"/>
      <c r="S1007" s="207"/>
      <c r="T1007" s="207"/>
      <c r="U1007" s="207"/>
      <c r="V1007" s="207"/>
      <c r="W1007" s="207"/>
      <c r="X1007" s="207"/>
      <c r="Y1007" s="208"/>
      <c r="Z1007" s="209"/>
      <c r="AA1007" s="209"/>
      <c r="AB1007" s="210"/>
      <c r="AC1007" s="211"/>
      <c r="AD1007" s="211"/>
      <c r="AE1007" s="211"/>
      <c r="AF1007" s="211"/>
      <c r="AG1007" s="211"/>
      <c r="AH1007" s="212"/>
      <c r="AI1007" s="213"/>
      <c r="AJ1007" s="213"/>
      <c r="AK1007" s="213"/>
      <c r="AL1007" s="214"/>
      <c r="AM1007" s="215"/>
      <c r="AN1007" s="215"/>
      <c r="AO1007" s="216"/>
      <c r="AP1007" s="217"/>
      <c r="AQ1007" s="217"/>
      <c r="AR1007" s="217"/>
      <c r="AS1007" s="217"/>
      <c r="AT1007" s="217"/>
      <c r="AU1007" s="217"/>
      <c r="AV1007" s="217"/>
      <c r="AW1007" s="217"/>
      <c r="AX1007" s="217"/>
    </row>
    <row r="1008" spans="1:50" ht="30" hidden="1" customHeight="1" x14ac:dyDescent="0.2">
      <c r="A1008" s="226">
        <v>28</v>
      </c>
      <c r="B1008" s="226">
        <v>1</v>
      </c>
      <c r="C1008" s="204"/>
      <c r="D1008" s="204"/>
      <c r="E1008" s="204"/>
      <c r="F1008" s="204"/>
      <c r="G1008" s="204"/>
      <c r="H1008" s="204"/>
      <c r="I1008" s="204"/>
      <c r="J1008" s="205"/>
      <c r="K1008" s="206"/>
      <c r="L1008" s="206"/>
      <c r="M1008" s="206"/>
      <c r="N1008" s="206"/>
      <c r="O1008" s="206"/>
      <c r="P1008" s="207"/>
      <c r="Q1008" s="207"/>
      <c r="R1008" s="207"/>
      <c r="S1008" s="207"/>
      <c r="T1008" s="207"/>
      <c r="U1008" s="207"/>
      <c r="V1008" s="207"/>
      <c r="W1008" s="207"/>
      <c r="X1008" s="207"/>
      <c r="Y1008" s="208"/>
      <c r="Z1008" s="209"/>
      <c r="AA1008" s="209"/>
      <c r="AB1008" s="210"/>
      <c r="AC1008" s="211"/>
      <c r="AD1008" s="211"/>
      <c r="AE1008" s="211"/>
      <c r="AF1008" s="211"/>
      <c r="AG1008" s="211"/>
      <c r="AH1008" s="212"/>
      <c r="AI1008" s="213"/>
      <c r="AJ1008" s="213"/>
      <c r="AK1008" s="213"/>
      <c r="AL1008" s="214"/>
      <c r="AM1008" s="215"/>
      <c r="AN1008" s="215"/>
      <c r="AO1008" s="216"/>
      <c r="AP1008" s="217"/>
      <c r="AQ1008" s="217"/>
      <c r="AR1008" s="217"/>
      <c r="AS1008" s="217"/>
      <c r="AT1008" s="217"/>
      <c r="AU1008" s="217"/>
      <c r="AV1008" s="217"/>
      <c r="AW1008" s="217"/>
      <c r="AX1008" s="217"/>
    </row>
    <row r="1009" spans="1:50" ht="30" hidden="1" customHeight="1" x14ac:dyDescent="0.2">
      <c r="A1009" s="226">
        <v>29</v>
      </c>
      <c r="B1009" s="226">
        <v>1</v>
      </c>
      <c r="C1009" s="204"/>
      <c r="D1009" s="204"/>
      <c r="E1009" s="204"/>
      <c r="F1009" s="204"/>
      <c r="G1009" s="204"/>
      <c r="H1009" s="204"/>
      <c r="I1009" s="204"/>
      <c r="J1009" s="205"/>
      <c r="K1009" s="206"/>
      <c r="L1009" s="206"/>
      <c r="M1009" s="206"/>
      <c r="N1009" s="206"/>
      <c r="O1009" s="206"/>
      <c r="P1009" s="207"/>
      <c r="Q1009" s="207"/>
      <c r="R1009" s="207"/>
      <c r="S1009" s="207"/>
      <c r="T1009" s="207"/>
      <c r="U1009" s="207"/>
      <c r="V1009" s="207"/>
      <c r="W1009" s="207"/>
      <c r="X1009" s="207"/>
      <c r="Y1009" s="208"/>
      <c r="Z1009" s="209"/>
      <c r="AA1009" s="209"/>
      <c r="AB1009" s="210"/>
      <c r="AC1009" s="211"/>
      <c r="AD1009" s="211"/>
      <c r="AE1009" s="211"/>
      <c r="AF1009" s="211"/>
      <c r="AG1009" s="211"/>
      <c r="AH1009" s="212"/>
      <c r="AI1009" s="213"/>
      <c r="AJ1009" s="213"/>
      <c r="AK1009" s="213"/>
      <c r="AL1009" s="214"/>
      <c r="AM1009" s="215"/>
      <c r="AN1009" s="215"/>
      <c r="AO1009" s="216"/>
      <c r="AP1009" s="217"/>
      <c r="AQ1009" s="217"/>
      <c r="AR1009" s="217"/>
      <c r="AS1009" s="217"/>
      <c r="AT1009" s="217"/>
      <c r="AU1009" s="217"/>
      <c r="AV1009" s="217"/>
      <c r="AW1009" s="217"/>
      <c r="AX1009" s="217"/>
    </row>
    <row r="1010" spans="1:50" ht="30" hidden="1" customHeight="1" x14ac:dyDescent="0.2">
      <c r="A1010" s="226">
        <v>30</v>
      </c>
      <c r="B1010" s="226">
        <v>1</v>
      </c>
      <c r="C1010" s="204"/>
      <c r="D1010" s="204"/>
      <c r="E1010" s="204"/>
      <c r="F1010" s="204"/>
      <c r="G1010" s="204"/>
      <c r="H1010" s="204"/>
      <c r="I1010" s="204"/>
      <c r="J1010" s="205"/>
      <c r="K1010" s="206"/>
      <c r="L1010" s="206"/>
      <c r="M1010" s="206"/>
      <c r="N1010" s="206"/>
      <c r="O1010" s="206"/>
      <c r="P1010" s="207"/>
      <c r="Q1010" s="207"/>
      <c r="R1010" s="207"/>
      <c r="S1010" s="207"/>
      <c r="T1010" s="207"/>
      <c r="U1010" s="207"/>
      <c r="V1010" s="207"/>
      <c r="W1010" s="207"/>
      <c r="X1010" s="207"/>
      <c r="Y1010" s="208"/>
      <c r="Z1010" s="209"/>
      <c r="AA1010" s="209"/>
      <c r="AB1010" s="210"/>
      <c r="AC1010" s="211"/>
      <c r="AD1010" s="211"/>
      <c r="AE1010" s="211"/>
      <c r="AF1010" s="211"/>
      <c r="AG1010" s="211"/>
      <c r="AH1010" s="212"/>
      <c r="AI1010" s="213"/>
      <c r="AJ1010" s="213"/>
      <c r="AK1010" s="213"/>
      <c r="AL1010" s="214"/>
      <c r="AM1010" s="215"/>
      <c r="AN1010" s="215"/>
      <c r="AO1010" s="216"/>
      <c r="AP1010" s="217"/>
      <c r="AQ1010" s="217"/>
      <c r="AR1010" s="217"/>
      <c r="AS1010" s="217"/>
      <c r="AT1010" s="217"/>
      <c r="AU1010" s="217"/>
      <c r="AV1010" s="217"/>
      <c r="AW1010" s="217"/>
      <c r="AX1010" s="217"/>
    </row>
    <row r="1011" spans="1:50" hidden="1" x14ac:dyDescent="0.2">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2">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2">
      <c r="A1013" s="218"/>
      <c r="B1013" s="218"/>
      <c r="C1013" s="218" t="s">
        <v>30</v>
      </c>
      <c r="D1013" s="218"/>
      <c r="E1013" s="218"/>
      <c r="F1013" s="218"/>
      <c r="G1013" s="218"/>
      <c r="H1013" s="218"/>
      <c r="I1013" s="218"/>
      <c r="J1013" s="94" t="s">
        <v>389</v>
      </c>
      <c r="K1013" s="94"/>
      <c r="L1013" s="94"/>
      <c r="M1013" s="94"/>
      <c r="N1013" s="94"/>
      <c r="O1013" s="94"/>
      <c r="P1013" s="219" t="s">
        <v>353</v>
      </c>
      <c r="Q1013" s="219"/>
      <c r="R1013" s="219"/>
      <c r="S1013" s="219"/>
      <c r="T1013" s="219"/>
      <c r="U1013" s="219"/>
      <c r="V1013" s="219"/>
      <c r="W1013" s="219"/>
      <c r="X1013" s="219"/>
      <c r="Y1013" s="219" t="s">
        <v>385</v>
      </c>
      <c r="Z1013" s="218"/>
      <c r="AA1013" s="218"/>
      <c r="AB1013" s="218"/>
      <c r="AC1013" s="94" t="s">
        <v>352</v>
      </c>
      <c r="AD1013" s="94"/>
      <c r="AE1013" s="94"/>
      <c r="AF1013" s="94"/>
      <c r="AG1013" s="94"/>
      <c r="AH1013" s="219" t="s">
        <v>369</v>
      </c>
      <c r="AI1013" s="218"/>
      <c r="AJ1013" s="218"/>
      <c r="AK1013" s="218"/>
      <c r="AL1013" s="218" t="s">
        <v>23</v>
      </c>
      <c r="AM1013" s="218"/>
      <c r="AN1013" s="218"/>
      <c r="AO1013" s="220"/>
      <c r="AP1013" s="221" t="s">
        <v>428</v>
      </c>
      <c r="AQ1013" s="221"/>
      <c r="AR1013" s="221"/>
      <c r="AS1013" s="221"/>
      <c r="AT1013" s="221"/>
      <c r="AU1013" s="221"/>
      <c r="AV1013" s="221"/>
      <c r="AW1013" s="221"/>
      <c r="AX1013" s="221"/>
    </row>
    <row r="1014" spans="1:50" ht="30" hidden="1" customHeight="1" x14ac:dyDescent="0.2">
      <c r="A1014" s="226">
        <v>1</v>
      </c>
      <c r="B1014" s="226">
        <v>1</v>
      </c>
      <c r="C1014" s="204"/>
      <c r="D1014" s="204"/>
      <c r="E1014" s="204"/>
      <c r="F1014" s="204"/>
      <c r="G1014" s="204"/>
      <c r="H1014" s="204"/>
      <c r="I1014" s="204"/>
      <c r="J1014" s="205"/>
      <c r="K1014" s="206"/>
      <c r="L1014" s="206"/>
      <c r="M1014" s="206"/>
      <c r="N1014" s="206"/>
      <c r="O1014" s="206"/>
      <c r="P1014" s="207"/>
      <c r="Q1014" s="207"/>
      <c r="R1014" s="207"/>
      <c r="S1014" s="207"/>
      <c r="T1014" s="207"/>
      <c r="U1014" s="207"/>
      <c r="V1014" s="207"/>
      <c r="W1014" s="207"/>
      <c r="X1014" s="207"/>
      <c r="Y1014" s="208"/>
      <c r="Z1014" s="209"/>
      <c r="AA1014" s="209"/>
      <c r="AB1014" s="210"/>
      <c r="AC1014" s="211"/>
      <c r="AD1014" s="211"/>
      <c r="AE1014" s="211"/>
      <c r="AF1014" s="211"/>
      <c r="AG1014" s="211"/>
      <c r="AH1014" s="212"/>
      <c r="AI1014" s="213"/>
      <c r="AJ1014" s="213"/>
      <c r="AK1014" s="213"/>
      <c r="AL1014" s="214"/>
      <c r="AM1014" s="215"/>
      <c r="AN1014" s="215"/>
      <c r="AO1014" s="216"/>
      <c r="AP1014" s="217"/>
      <c r="AQ1014" s="217"/>
      <c r="AR1014" s="217"/>
      <c r="AS1014" s="217"/>
      <c r="AT1014" s="217"/>
      <c r="AU1014" s="217"/>
      <c r="AV1014" s="217"/>
      <c r="AW1014" s="217"/>
      <c r="AX1014" s="217"/>
    </row>
    <row r="1015" spans="1:50" ht="30" hidden="1" customHeight="1" x14ac:dyDescent="0.2">
      <c r="A1015" s="226">
        <v>2</v>
      </c>
      <c r="B1015" s="226">
        <v>1</v>
      </c>
      <c r="C1015" s="204"/>
      <c r="D1015" s="204"/>
      <c r="E1015" s="204"/>
      <c r="F1015" s="204"/>
      <c r="G1015" s="204"/>
      <c r="H1015" s="204"/>
      <c r="I1015" s="204"/>
      <c r="J1015" s="205"/>
      <c r="K1015" s="206"/>
      <c r="L1015" s="206"/>
      <c r="M1015" s="206"/>
      <c r="N1015" s="206"/>
      <c r="O1015" s="206"/>
      <c r="P1015" s="207"/>
      <c r="Q1015" s="207"/>
      <c r="R1015" s="207"/>
      <c r="S1015" s="207"/>
      <c r="T1015" s="207"/>
      <c r="U1015" s="207"/>
      <c r="V1015" s="207"/>
      <c r="W1015" s="207"/>
      <c r="X1015" s="207"/>
      <c r="Y1015" s="208"/>
      <c r="Z1015" s="209"/>
      <c r="AA1015" s="209"/>
      <c r="AB1015" s="210"/>
      <c r="AC1015" s="211"/>
      <c r="AD1015" s="211"/>
      <c r="AE1015" s="211"/>
      <c r="AF1015" s="211"/>
      <c r="AG1015" s="211"/>
      <c r="AH1015" s="212"/>
      <c r="AI1015" s="213"/>
      <c r="AJ1015" s="213"/>
      <c r="AK1015" s="213"/>
      <c r="AL1015" s="214"/>
      <c r="AM1015" s="215"/>
      <c r="AN1015" s="215"/>
      <c r="AO1015" s="216"/>
      <c r="AP1015" s="217"/>
      <c r="AQ1015" s="217"/>
      <c r="AR1015" s="217"/>
      <c r="AS1015" s="217"/>
      <c r="AT1015" s="217"/>
      <c r="AU1015" s="217"/>
      <c r="AV1015" s="217"/>
      <c r="AW1015" s="217"/>
      <c r="AX1015" s="217"/>
    </row>
    <row r="1016" spans="1:50" ht="30" hidden="1" customHeight="1" x14ac:dyDescent="0.2">
      <c r="A1016" s="226">
        <v>3</v>
      </c>
      <c r="B1016" s="226">
        <v>1</v>
      </c>
      <c r="C1016" s="204"/>
      <c r="D1016" s="204"/>
      <c r="E1016" s="204"/>
      <c r="F1016" s="204"/>
      <c r="G1016" s="204"/>
      <c r="H1016" s="204"/>
      <c r="I1016" s="204"/>
      <c r="J1016" s="205"/>
      <c r="K1016" s="206"/>
      <c r="L1016" s="206"/>
      <c r="M1016" s="206"/>
      <c r="N1016" s="206"/>
      <c r="O1016" s="206"/>
      <c r="P1016" s="207"/>
      <c r="Q1016" s="207"/>
      <c r="R1016" s="207"/>
      <c r="S1016" s="207"/>
      <c r="T1016" s="207"/>
      <c r="U1016" s="207"/>
      <c r="V1016" s="207"/>
      <c r="W1016" s="207"/>
      <c r="X1016" s="207"/>
      <c r="Y1016" s="208"/>
      <c r="Z1016" s="209"/>
      <c r="AA1016" s="209"/>
      <c r="AB1016" s="210"/>
      <c r="AC1016" s="211"/>
      <c r="AD1016" s="211"/>
      <c r="AE1016" s="211"/>
      <c r="AF1016" s="211"/>
      <c r="AG1016" s="211"/>
      <c r="AH1016" s="212"/>
      <c r="AI1016" s="213"/>
      <c r="AJ1016" s="213"/>
      <c r="AK1016" s="213"/>
      <c r="AL1016" s="214"/>
      <c r="AM1016" s="215"/>
      <c r="AN1016" s="215"/>
      <c r="AO1016" s="216"/>
      <c r="AP1016" s="217"/>
      <c r="AQ1016" s="217"/>
      <c r="AR1016" s="217"/>
      <c r="AS1016" s="217"/>
      <c r="AT1016" s="217"/>
      <c r="AU1016" s="217"/>
      <c r="AV1016" s="217"/>
      <c r="AW1016" s="217"/>
      <c r="AX1016" s="217"/>
    </row>
    <row r="1017" spans="1:50" ht="30" hidden="1" customHeight="1" x14ac:dyDescent="0.2">
      <c r="A1017" s="226">
        <v>4</v>
      </c>
      <c r="B1017" s="226">
        <v>1</v>
      </c>
      <c r="C1017" s="204"/>
      <c r="D1017" s="204"/>
      <c r="E1017" s="204"/>
      <c r="F1017" s="204"/>
      <c r="G1017" s="204"/>
      <c r="H1017" s="204"/>
      <c r="I1017" s="204"/>
      <c r="J1017" s="205"/>
      <c r="K1017" s="206"/>
      <c r="L1017" s="206"/>
      <c r="M1017" s="206"/>
      <c r="N1017" s="206"/>
      <c r="O1017" s="206"/>
      <c r="P1017" s="207"/>
      <c r="Q1017" s="207"/>
      <c r="R1017" s="207"/>
      <c r="S1017" s="207"/>
      <c r="T1017" s="207"/>
      <c r="U1017" s="207"/>
      <c r="V1017" s="207"/>
      <c r="W1017" s="207"/>
      <c r="X1017" s="207"/>
      <c r="Y1017" s="208"/>
      <c r="Z1017" s="209"/>
      <c r="AA1017" s="209"/>
      <c r="AB1017" s="210"/>
      <c r="AC1017" s="211"/>
      <c r="AD1017" s="211"/>
      <c r="AE1017" s="211"/>
      <c r="AF1017" s="211"/>
      <c r="AG1017" s="211"/>
      <c r="AH1017" s="212"/>
      <c r="AI1017" s="213"/>
      <c r="AJ1017" s="213"/>
      <c r="AK1017" s="213"/>
      <c r="AL1017" s="214"/>
      <c r="AM1017" s="215"/>
      <c r="AN1017" s="215"/>
      <c r="AO1017" s="216"/>
      <c r="AP1017" s="217"/>
      <c r="AQ1017" s="217"/>
      <c r="AR1017" s="217"/>
      <c r="AS1017" s="217"/>
      <c r="AT1017" s="217"/>
      <c r="AU1017" s="217"/>
      <c r="AV1017" s="217"/>
      <c r="AW1017" s="217"/>
      <c r="AX1017" s="217"/>
    </row>
    <row r="1018" spans="1:50" ht="30" hidden="1" customHeight="1" x14ac:dyDescent="0.2">
      <c r="A1018" s="226">
        <v>5</v>
      </c>
      <c r="B1018" s="226">
        <v>1</v>
      </c>
      <c r="C1018" s="204"/>
      <c r="D1018" s="204"/>
      <c r="E1018" s="204"/>
      <c r="F1018" s="204"/>
      <c r="G1018" s="204"/>
      <c r="H1018" s="204"/>
      <c r="I1018" s="204"/>
      <c r="J1018" s="205"/>
      <c r="K1018" s="206"/>
      <c r="L1018" s="206"/>
      <c r="M1018" s="206"/>
      <c r="N1018" s="206"/>
      <c r="O1018" s="206"/>
      <c r="P1018" s="207"/>
      <c r="Q1018" s="207"/>
      <c r="R1018" s="207"/>
      <c r="S1018" s="207"/>
      <c r="T1018" s="207"/>
      <c r="U1018" s="207"/>
      <c r="V1018" s="207"/>
      <c r="W1018" s="207"/>
      <c r="X1018" s="207"/>
      <c r="Y1018" s="208"/>
      <c r="Z1018" s="209"/>
      <c r="AA1018" s="209"/>
      <c r="AB1018" s="210"/>
      <c r="AC1018" s="211"/>
      <c r="AD1018" s="211"/>
      <c r="AE1018" s="211"/>
      <c r="AF1018" s="211"/>
      <c r="AG1018" s="211"/>
      <c r="AH1018" s="212"/>
      <c r="AI1018" s="213"/>
      <c r="AJ1018" s="213"/>
      <c r="AK1018" s="213"/>
      <c r="AL1018" s="214"/>
      <c r="AM1018" s="215"/>
      <c r="AN1018" s="215"/>
      <c r="AO1018" s="216"/>
      <c r="AP1018" s="217"/>
      <c r="AQ1018" s="217"/>
      <c r="AR1018" s="217"/>
      <c r="AS1018" s="217"/>
      <c r="AT1018" s="217"/>
      <c r="AU1018" s="217"/>
      <c r="AV1018" s="217"/>
      <c r="AW1018" s="217"/>
      <c r="AX1018" s="217"/>
    </row>
    <row r="1019" spans="1:50" ht="30" hidden="1" customHeight="1" x14ac:dyDescent="0.2">
      <c r="A1019" s="226">
        <v>6</v>
      </c>
      <c r="B1019" s="226">
        <v>1</v>
      </c>
      <c r="C1019" s="204"/>
      <c r="D1019" s="204"/>
      <c r="E1019" s="204"/>
      <c r="F1019" s="204"/>
      <c r="G1019" s="204"/>
      <c r="H1019" s="204"/>
      <c r="I1019" s="204"/>
      <c r="J1019" s="205"/>
      <c r="K1019" s="206"/>
      <c r="L1019" s="206"/>
      <c r="M1019" s="206"/>
      <c r="N1019" s="206"/>
      <c r="O1019" s="206"/>
      <c r="P1019" s="207"/>
      <c r="Q1019" s="207"/>
      <c r="R1019" s="207"/>
      <c r="S1019" s="207"/>
      <c r="T1019" s="207"/>
      <c r="U1019" s="207"/>
      <c r="V1019" s="207"/>
      <c r="W1019" s="207"/>
      <c r="X1019" s="207"/>
      <c r="Y1019" s="208"/>
      <c r="Z1019" s="209"/>
      <c r="AA1019" s="209"/>
      <c r="AB1019" s="210"/>
      <c r="AC1019" s="211"/>
      <c r="AD1019" s="211"/>
      <c r="AE1019" s="211"/>
      <c r="AF1019" s="211"/>
      <c r="AG1019" s="211"/>
      <c r="AH1019" s="212"/>
      <c r="AI1019" s="213"/>
      <c r="AJ1019" s="213"/>
      <c r="AK1019" s="213"/>
      <c r="AL1019" s="214"/>
      <c r="AM1019" s="215"/>
      <c r="AN1019" s="215"/>
      <c r="AO1019" s="216"/>
      <c r="AP1019" s="217"/>
      <c r="AQ1019" s="217"/>
      <c r="AR1019" s="217"/>
      <c r="AS1019" s="217"/>
      <c r="AT1019" s="217"/>
      <c r="AU1019" s="217"/>
      <c r="AV1019" s="217"/>
      <c r="AW1019" s="217"/>
      <c r="AX1019" s="217"/>
    </row>
    <row r="1020" spans="1:50" ht="30" hidden="1" customHeight="1" x14ac:dyDescent="0.2">
      <c r="A1020" s="226">
        <v>7</v>
      </c>
      <c r="B1020" s="226">
        <v>1</v>
      </c>
      <c r="C1020" s="204"/>
      <c r="D1020" s="204"/>
      <c r="E1020" s="204"/>
      <c r="F1020" s="204"/>
      <c r="G1020" s="204"/>
      <c r="H1020" s="204"/>
      <c r="I1020" s="204"/>
      <c r="J1020" s="205"/>
      <c r="K1020" s="206"/>
      <c r="L1020" s="206"/>
      <c r="M1020" s="206"/>
      <c r="N1020" s="206"/>
      <c r="O1020" s="206"/>
      <c r="P1020" s="207"/>
      <c r="Q1020" s="207"/>
      <c r="R1020" s="207"/>
      <c r="S1020" s="207"/>
      <c r="T1020" s="207"/>
      <c r="U1020" s="207"/>
      <c r="V1020" s="207"/>
      <c r="W1020" s="207"/>
      <c r="X1020" s="207"/>
      <c r="Y1020" s="208"/>
      <c r="Z1020" s="209"/>
      <c r="AA1020" s="209"/>
      <c r="AB1020" s="210"/>
      <c r="AC1020" s="211"/>
      <c r="AD1020" s="211"/>
      <c r="AE1020" s="211"/>
      <c r="AF1020" s="211"/>
      <c r="AG1020" s="211"/>
      <c r="AH1020" s="212"/>
      <c r="AI1020" s="213"/>
      <c r="AJ1020" s="213"/>
      <c r="AK1020" s="213"/>
      <c r="AL1020" s="214"/>
      <c r="AM1020" s="215"/>
      <c r="AN1020" s="215"/>
      <c r="AO1020" s="216"/>
      <c r="AP1020" s="217"/>
      <c r="AQ1020" s="217"/>
      <c r="AR1020" s="217"/>
      <c r="AS1020" s="217"/>
      <c r="AT1020" s="217"/>
      <c r="AU1020" s="217"/>
      <c r="AV1020" s="217"/>
      <c r="AW1020" s="217"/>
      <c r="AX1020" s="217"/>
    </row>
    <row r="1021" spans="1:50" ht="30" hidden="1" customHeight="1" x14ac:dyDescent="0.2">
      <c r="A1021" s="226">
        <v>8</v>
      </c>
      <c r="B1021" s="226">
        <v>1</v>
      </c>
      <c r="C1021" s="204"/>
      <c r="D1021" s="204"/>
      <c r="E1021" s="204"/>
      <c r="F1021" s="204"/>
      <c r="G1021" s="204"/>
      <c r="H1021" s="204"/>
      <c r="I1021" s="204"/>
      <c r="J1021" s="205"/>
      <c r="K1021" s="206"/>
      <c r="L1021" s="206"/>
      <c r="M1021" s="206"/>
      <c r="N1021" s="206"/>
      <c r="O1021" s="206"/>
      <c r="P1021" s="207"/>
      <c r="Q1021" s="207"/>
      <c r="R1021" s="207"/>
      <c r="S1021" s="207"/>
      <c r="T1021" s="207"/>
      <c r="U1021" s="207"/>
      <c r="V1021" s="207"/>
      <c r="W1021" s="207"/>
      <c r="X1021" s="207"/>
      <c r="Y1021" s="208"/>
      <c r="Z1021" s="209"/>
      <c r="AA1021" s="209"/>
      <c r="AB1021" s="210"/>
      <c r="AC1021" s="211"/>
      <c r="AD1021" s="211"/>
      <c r="AE1021" s="211"/>
      <c r="AF1021" s="211"/>
      <c r="AG1021" s="211"/>
      <c r="AH1021" s="212"/>
      <c r="AI1021" s="213"/>
      <c r="AJ1021" s="213"/>
      <c r="AK1021" s="213"/>
      <c r="AL1021" s="214"/>
      <c r="AM1021" s="215"/>
      <c r="AN1021" s="215"/>
      <c r="AO1021" s="216"/>
      <c r="AP1021" s="217"/>
      <c r="AQ1021" s="217"/>
      <c r="AR1021" s="217"/>
      <c r="AS1021" s="217"/>
      <c r="AT1021" s="217"/>
      <c r="AU1021" s="217"/>
      <c r="AV1021" s="217"/>
      <c r="AW1021" s="217"/>
      <c r="AX1021" s="217"/>
    </row>
    <row r="1022" spans="1:50" ht="30" hidden="1" customHeight="1" x14ac:dyDescent="0.2">
      <c r="A1022" s="226">
        <v>9</v>
      </c>
      <c r="B1022" s="226">
        <v>1</v>
      </c>
      <c r="C1022" s="204"/>
      <c r="D1022" s="204"/>
      <c r="E1022" s="204"/>
      <c r="F1022" s="204"/>
      <c r="G1022" s="204"/>
      <c r="H1022" s="204"/>
      <c r="I1022" s="204"/>
      <c r="J1022" s="205"/>
      <c r="K1022" s="206"/>
      <c r="L1022" s="206"/>
      <c r="M1022" s="206"/>
      <c r="N1022" s="206"/>
      <c r="O1022" s="206"/>
      <c r="P1022" s="207"/>
      <c r="Q1022" s="207"/>
      <c r="R1022" s="207"/>
      <c r="S1022" s="207"/>
      <c r="T1022" s="207"/>
      <c r="U1022" s="207"/>
      <c r="V1022" s="207"/>
      <c r="W1022" s="207"/>
      <c r="X1022" s="207"/>
      <c r="Y1022" s="208"/>
      <c r="Z1022" s="209"/>
      <c r="AA1022" s="209"/>
      <c r="AB1022" s="210"/>
      <c r="AC1022" s="211"/>
      <c r="AD1022" s="211"/>
      <c r="AE1022" s="211"/>
      <c r="AF1022" s="211"/>
      <c r="AG1022" s="211"/>
      <c r="AH1022" s="212"/>
      <c r="AI1022" s="213"/>
      <c r="AJ1022" s="213"/>
      <c r="AK1022" s="213"/>
      <c r="AL1022" s="214"/>
      <c r="AM1022" s="215"/>
      <c r="AN1022" s="215"/>
      <c r="AO1022" s="216"/>
      <c r="AP1022" s="217"/>
      <c r="AQ1022" s="217"/>
      <c r="AR1022" s="217"/>
      <c r="AS1022" s="217"/>
      <c r="AT1022" s="217"/>
      <c r="AU1022" s="217"/>
      <c r="AV1022" s="217"/>
      <c r="AW1022" s="217"/>
      <c r="AX1022" s="217"/>
    </row>
    <row r="1023" spans="1:50" ht="30" hidden="1" customHeight="1" x14ac:dyDescent="0.2">
      <c r="A1023" s="226">
        <v>10</v>
      </c>
      <c r="B1023" s="226">
        <v>1</v>
      </c>
      <c r="C1023" s="204"/>
      <c r="D1023" s="204"/>
      <c r="E1023" s="204"/>
      <c r="F1023" s="204"/>
      <c r="G1023" s="204"/>
      <c r="H1023" s="204"/>
      <c r="I1023" s="204"/>
      <c r="J1023" s="205"/>
      <c r="K1023" s="206"/>
      <c r="L1023" s="206"/>
      <c r="M1023" s="206"/>
      <c r="N1023" s="206"/>
      <c r="O1023" s="206"/>
      <c r="P1023" s="207"/>
      <c r="Q1023" s="207"/>
      <c r="R1023" s="207"/>
      <c r="S1023" s="207"/>
      <c r="T1023" s="207"/>
      <c r="U1023" s="207"/>
      <c r="V1023" s="207"/>
      <c r="W1023" s="207"/>
      <c r="X1023" s="207"/>
      <c r="Y1023" s="208"/>
      <c r="Z1023" s="209"/>
      <c r="AA1023" s="209"/>
      <c r="AB1023" s="210"/>
      <c r="AC1023" s="211"/>
      <c r="AD1023" s="211"/>
      <c r="AE1023" s="211"/>
      <c r="AF1023" s="211"/>
      <c r="AG1023" s="211"/>
      <c r="AH1023" s="212"/>
      <c r="AI1023" s="213"/>
      <c r="AJ1023" s="213"/>
      <c r="AK1023" s="213"/>
      <c r="AL1023" s="214"/>
      <c r="AM1023" s="215"/>
      <c r="AN1023" s="215"/>
      <c r="AO1023" s="216"/>
      <c r="AP1023" s="217"/>
      <c r="AQ1023" s="217"/>
      <c r="AR1023" s="217"/>
      <c r="AS1023" s="217"/>
      <c r="AT1023" s="217"/>
      <c r="AU1023" s="217"/>
      <c r="AV1023" s="217"/>
      <c r="AW1023" s="217"/>
      <c r="AX1023" s="217"/>
    </row>
    <row r="1024" spans="1:50" ht="30" hidden="1" customHeight="1" x14ac:dyDescent="0.2">
      <c r="A1024" s="226">
        <v>11</v>
      </c>
      <c r="B1024" s="226">
        <v>1</v>
      </c>
      <c r="C1024" s="204"/>
      <c r="D1024" s="204"/>
      <c r="E1024" s="204"/>
      <c r="F1024" s="204"/>
      <c r="G1024" s="204"/>
      <c r="H1024" s="204"/>
      <c r="I1024" s="204"/>
      <c r="J1024" s="205"/>
      <c r="K1024" s="206"/>
      <c r="L1024" s="206"/>
      <c r="M1024" s="206"/>
      <c r="N1024" s="206"/>
      <c r="O1024" s="206"/>
      <c r="P1024" s="207"/>
      <c r="Q1024" s="207"/>
      <c r="R1024" s="207"/>
      <c r="S1024" s="207"/>
      <c r="T1024" s="207"/>
      <c r="U1024" s="207"/>
      <c r="V1024" s="207"/>
      <c r="W1024" s="207"/>
      <c r="X1024" s="207"/>
      <c r="Y1024" s="208"/>
      <c r="Z1024" s="209"/>
      <c r="AA1024" s="209"/>
      <c r="AB1024" s="210"/>
      <c r="AC1024" s="211"/>
      <c r="AD1024" s="211"/>
      <c r="AE1024" s="211"/>
      <c r="AF1024" s="211"/>
      <c r="AG1024" s="211"/>
      <c r="AH1024" s="212"/>
      <c r="AI1024" s="213"/>
      <c r="AJ1024" s="213"/>
      <c r="AK1024" s="213"/>
      <c r="AL1024" s="214"/>
      <c r="AM1024" s="215"/>
      <c r="AN1024" s="215"/>
      <c r="AO1024" s="216"/>
      <c r="AP1024" s="217"/>
      <c r="AQ1024" s="217"/>
      <c r="AR1024" s="217"/>
      <c r="AS1024" s="217"/>
      <c r="AT1024" s="217"/>
      <c r="AU1024" s="217"/>
      <c r="AV1024" s="217"/>
      <c r="AW1024" s="217"/>
      <c r="AX1024" s="217"/>
    </row>
    <row r="1025" spans="1:50" ht="30" hidden="1" customHeight="1" x14ac:dyDescent="0.2">
      <c r="A1025" s="226">
        <v>12</v>
      </c>
      <c r="B1025" s="226">
        <v>1</v>
      </c>
      <c r="C1025" s="204"/>
      <c r="D1025" s="204"/>
      <c r="E1025" s="204"/>
      <c r="F1025" s="204"/>
      <c r="G1025" s="204"/>
      <c r="H1025" s="204"/>
      <c r="I1025" s="204"/>
      <c r="J1025" s="205"/>
      <c r="K1025" s="206"/>
      <c r="L1025" s="206"/>
      <c r="M1025" s="206"/>
      <c r="N1025" s="206"/>
      <c r="O1025" s="206"/>
      <c r="P1025" s="207"/>
      <c r="Q1025" s="207"/>
      <c r="R1025" s="207"/>
      <c r="S1025" s="207"/>
      <c r="T1025" s="207"/>
      <c r="U1025" s="207"/>
      <c r="V1025" s="207"/>
      <c r="W1025" s="207"/>
      <c r="X1025" s="207"/>
      <c r="Y1025" s="208"/>
      <c r="Z1025" s="209"/>
      <c r="AA1025" s="209"/>
      <c r="AB1025" s="210"/>
      <c r="AC1025" s="211"/>
      <c r="AD1025" s="211"/>
      <c r="AE1025" s="211"/>
      <c r="AF1025" s="211"/>
      <c r="AG1025" s="211"/>
      <c r="AH1025" s="212"/>
      <c r="AI1025" s="213"/>
      <c r="AJ1025" s="213"/>
      <c r="AK1025" s="213"/>
      <c r="AL1025" s="214"/>
      <c r="AM1025" s="215"/>
      <c r="AN1025" s="215"/>
      <c r="AO1025" s="216"/>
      <c r="AP1025" s="217"/>
      <c r="AQ1025" s="217"/>
      <c r="AR1025" s="217"/>
      <c r="AS1025" s="217"/>
      <c r="AT1025" s="217"/>
      <c r="AU1025" s="217"/>
      <c r="AV1025" s="217"/>
      <c r="AW1025" s="217"/>
      <c r="AX1025" s="217"/>
    </row>
    <row r="1026" spans="1:50" ht="30" hidden="1" customHeight="1" x14ac:dyDescent="0.2">
      <c r="A1026" s="226">
        <v>13</v>
      </c>
      <c r="B1026" s="226">
        <v>1</v>
      </c>
      <c r="C1026" s="204"/>
      <c r="D1026" s="204"/>
      <c r="E1026" s="204"/>
      <c r="F1026" s="204"/>
      <c r="G1026" s="204"/>
      <c r="H1026" s="204"/>
      <c r="I1026" s="204"/>
      <c r="J1026" s="205"/>
      <c r="K1026" s="206"/>
      <c r="L1026" s="206"/>
      <c r="M1026" s="206"/>
      <c r="N1026" s="206"/>
      <c r="O1026" s="206"/>
      <c r="P1026" s="207"/>
      <c r="Q1026" s="207"/>
      <c r="R1026" s="207"/>
      <c r="S1026" s="207"/>
      <c r="T1026" s="207"/>
      <c r="U1026" s="207"/>
      <c r="V1026" s="207"/>
      <c r="W1026" s="207"/>
      <c r="X1026" s="207"/>
      <c r="Y1026" s="208"/>
      <c r="Z1026" s="209"/>
      <c r="AA1026" s="209"/>
      <c r="AB1026" s="210"/>
      <c r="AC1026" s="211"/>
      <c r="AD1026" s="211"/>
      <c r="AE1026" s="211"/>
      <c r="AF1026" s="211"/>
      <c r="AG1026" s="211"/>
      <c r="AH1026" s="212"/>
      <c r="AI1026" s="213"/>
      <c r="AJ1026" s="213"/>
      <c r="AK1026" s="213"/>
      <c r="AL1026" s="214"/>
      <c r="AM1026" s="215"/>
      <c r="AN1026" s="215"/>
      <c r="AO1026" s="216"/>
      <c r="AP1026" s="217"/>
      <c r="AQ1026" s="217"/>
      <c r="AR1026" s="217"/>
      <c r="AS1026" s="217"/>
      <c r="AT1026" s="217"/>
      <c r="AU1026" s="217"/>
      <c r="AV1026" s="217"/>
      <c r="AW1026" s="217"/>
      <c r="AX1026" s="217"/>
    </row>
    <row r="1027" spans="1:50" ht="30" hidden="1" customHeight="1" x14ac:dyDescent="0.2">
      <c r="A1027" s="226">
        <v>14</v>
      </c>
      <c r="B1027" s="226">
        <v>1</v>
      </c>
      <c r="C1027" s="204"/>
      <c r="D1027" s="204"/>
      <c r="E1027" s="204"/>
      <c r="F1027" s="204"/>
      <c r="G1027" s="204"/>
      <c r="H1027" s="204"/>
      <c r="I1027" s="204"/>
      <c r="J1027" s="205"/>
      <c r="K1027" s="206"/>
      <c r="L1027" s="206"/>
      <c r="M1027" s="206"/>
      <c r="N1027" s="206"/>
      <c r="O1027" s="206"/>
      <c r="P1027" s="207"/>
      <c r="Q1027" s="207"/>
      <c r="R1027" s="207"/>
      <c r="S1027" s="207"/>
      <c r="T1027" s="207"/>
      <c r="U1027" s="207"/>
      <c r="V1027" s="207"/>
      <c r="W1027" s="207"/>
      <c r="X1027" s="207"/>
      <c r="Y1027" s="208"/>
      <c r="Z1027" s="209"/>
      <c r="AA1027" s="209"/>
      <c r="AB1027" s="210"/>
      <c r="AC1027" s="211"/>
      <c r="AD1027" s="211"/>
      <c r="AE1027" s="211"/>
      <c r="AF1027" s="211"/>
      <c r="AG1027" s="211"/>
      <c r="AH1027" s="212"/>
      <c r="AI1027" s="213"/>
      <c r="AJ1027" s="213"/>
      <c r="AK1027" s="213"/>
      <c r="AL1027" s="214"/>
      <c r="AM1027" s="215"/>
      <c r="AN1027" s="215"/>
      <c r="AO1027" s="216"/>
      <c r="AP1027" s="217"/>
      <c r="AQ1027" s="217"/>
      <c r="AR1027" s="217"/>
      <c r="AS1027" s="217"/>
      <c r="AT1027" s="217"/>
      <c r="AU1027" s="217"/>
      <c r="AV1027" s="217"/>
      <c r="AW1027" s="217"/>
      <c r="AX1027" s="217"/>
    </row>
    <row r="1028" spans="1:50" ht="30" hidden="1" customHeight="1" x14ac:dyDescent="0.2">
      <c r="A1028" s="226">
        <v>15</v>
      </c>
      <c r="B1028" s="226">
        <v>1</v>
      </c>
      <c r="C1028" s="204"/>
      <c r="D1028" s="204"/>
      <c r="E1028" s="204"/>
      <c r="F1028" s="204"/>
      <c r="G1028" s="204"/>
      <c r="H1028" s="204"/>
      <c r="I1028" s="204"/>
      <c r="J1028" s="205"/>
      <c r="K1028" s="206"/>
      <c r="L1028" s="206"/>
      <c r="M1028" s="206"/>
      <c r="N1028" s="206"/>
      <c r="O1028" s="206"/>
      <c r="P1028" s="207"/>
      <c r="Q1028" s="207"/>
      <c r="R1028" s="207"/>
      <c r="S1028" s="207"/>
      <c r="T1028" s="207"/>
      <c r="U1028" s="207"/>
      <c r="V1028" s="207"/>
      <c r="W1028" s="207"/>
      <c r="X1028" s="207"/>
      <c r="Y1028" s="208"/>
      <c r="Z1028" s="209"/>
      <c r="AA1028" s="209"/>
      <c r="AB1028" s="210"/>
      <c r="AC1028" s="211"/>
      <c r="AD1028" s="211"/>
      <c r="AE1028" s="211"/>
      <c r="AF1028" s="211"/>
      <c r="AG1028" s="211"/>
      <c r="AH1028" s="212"/>
      <c r="AI1028" s="213"/>
      <c r="AJ1028" s="213"/>
      <c r="AK1028" s="213"/>
      <c r="AL1028" s="214"/>
      <c r="AM1028" s="215"/>
      <c r="AN1028" s="215"/>
      <c r="AO1028" s="216"/>
      <c r="AP1028" s="217"/>
      <c r="AQ1028" s="217"/>
      <c r="AR1028" s="217"/>
      <c r="AS1028" s="217"/>
      <c r="AT1028" s="217"/>
      <c r="AU1028" s="217"/>
      <c r="AV1028" s="217"/>
      <c r="AW1028" s="217"/>
      <c r="AX1028" s="217"/>
    </row>
    <row r="1029" spans="1:50" ht="30" hidden="1" customHeight="1" x14ac:dyDescent="0.2">
      <c r="A1029" s="226">
        <v>16</v>
      </c>
      <c r="B1029" s="226">
        <v>1</v>
      </c>
      <c r="C1029" s="204"/>
      <c r="D1029" s="204"/>
      <c r="E1029" s="204"/>
      <c r="F1029" s="204"/>
      <c r="G1029" s="204"/>
      <c r="H1029" s="204"/>
      <c r="I1029" s="204"/>
      <c r="J1029" s="205"/>
      <c r="K1029" s="206"/>
      <c r="L1029" s="206"/>
      <c r="M1029" s="206"/>
      <c r="N1029" s="206"/>
      <c r="O1029" s="206"/>
      <c r="P1029" s="207"/>
      <c r="Q1029" s="207"/>
      <c r="R1029" s="207"/>
      <c r="S1029" s="207"/>
      <c r="T1029" s="207"/>
      <c r="U1029" s="207"/>
      <c r="V1029" s="207"/>
      <c r="W1029" s="207"/>
      <c r="X1029" s="207"/>
      <c r="Y1029" s="208"/>
      <c r="Z1029" s="209"/>
      <c r="AA1029" s="209"/>
      <c r="AB1029" s="210"/>
      <c r="AC1029" s="211"/>
      <c r="AD1029" s="211"/>
      <c r="AE1029" s="211"/>
      <c r="AF1029" s="211"/>
      <c r="AG1029" s="211"/>
      <c r="AH1029" s="212"/>
      <c r="AI1029" s="213"/>
      <c r="AJ1029" s="213"/>
      <c r="AK1029" s="213"/>
      <c r="AL1029" s="214"/>
      <c r="AM1029" s="215"/>
      <c r="AN1029" s="215"/>
      <c r="AO1029" s="216"/>
      <c r="AP1029" s="217"/>
      <c r="AQ1029" s="217"/>
      <c r="AR1029" s="217"/>
      <c r="AS1029" s="217"/>
      <c r="AT1029" s="217"/>
      <c r="AU1029" s="217"/>
      <c r="AV1029" s="217"/>
      <c r="AW1029" s="217"/>
      <c r="AX1029" s="217"/>
    </row>
    <row r="1030" spans="1:50" ht="30" hidden="1" customHeight="1" x14ac:dyDescent="0.2">
      <c r="A1030" s="226">
        <v>17</v>
      </c>
      <c r="B1030" s="226">
        <v>1</v>
      </c>
      <c r="C1030" s="204"/>
      <c r="D1030" s="204"/>
      <c r="E1030" s="204"/>
      <c r="F1030" s="204"/>
      <c r="G1030" s="204"/>
      <c r="H1030" s="204"/>
      <c r="I1030" s="204"/>
      <c r="J1030" s="205"/>
      <c r="K1030" s="206"/>
      <c r="L1030" s="206"/>
      <c r="M1030" s="206"/>
      <c r="N1030" s="206"/>
      <c r="O1030" s="206"/>
      <c r="P1030" s="207"/>
      <c r="Q1030" s="207"/>
      <c r="R1030" s="207"/>
      <c r="S1030" s="207"/>
      <c r="T1030" s="207"/>
      <c r="U1030" s="207"/>
      <c r="V1030" s="207"/>
      <c r="W1030" s="207"/>
      <c r="X1030" s="207"/>
      <c r="Y1030" s="208"/>
      <c r="Z1030" s="209"/>
      <c r="AA1030" s="209"/>
      <c r="AB1030" s="210"/>
      <c r="AC1030" s="211"/>
      <c r="AD1030" s="211"/>
      <c r="AE1030" s="211"/>
      <c r="AF1030" s="211"/>
      <c r="AG1030" s="211"/>
      <c r="AH1030" s="212"/>
      <c r="AI1030" s="213"/>
      <c r="AJ1030" s="213"/>
      <c r="AK1030" s="213"/>
      <c r="AL1030" s="214"/>
      <c r="AM1030" s="215"/>
      <c r="AN1030" s="215"/>
      <c r="AO1030" s="216"/>
      <c r="AP1030" s="217"/>
      <c r="AQ1030" s="217"/>
      <c r="AR1030" s="217"/>
      <c r="AS1030" s="217"/>
      <c r="AT1030" s="217"/>
      <c r="AU1030" s="217"/>
      <c r="AV1030" s="217"/>
      <c r="AW1030" s="217"/>
      <c r="AX1030" s="217"/>
    </row>
    <row r="1031" spans="1:50" ht="30" hidden="1" customHeight="1" x14ac:dyDescent="0.2">
      <c r="A1031" s="226">
        <v>18</v>
      </c>
      <c r="B1031" s="226">
        <v>1</v>
      </c>
      <c r="C1031" s="204"/>
      <c r="D1031" s="204"/>
      <c r="E1031" s="204"/>
      <c r="F1031" s="204"/>
      <c r="G1031" s="204"/>
      <c r="H1031" s="204"/>
      <c r="I1031" s="204"/>
      <c r="J1031" s="205"/>
      <c r="K1031" s="206"/>
      <c r="L1031" s="206"/>
      <c r="M1031" s="206"/>
      <c r="N1031" s="206"/>
      <c r="O1031" s="206"/>
      <c r="P1031" s="207"/>
      <c r="Q1031" s="207"/>
      <c r="R1031" s="207"/>
      <c r="S1031" s="207"/>
      <c r="T1031" s="207"/>
      <c r="U1031" s="207"/>
      <c r="V1031" s="207"/>
      <c r="W1031" s="207"/>
      <c r="X1031" s="207"/>
      <c r="Y1031" s="208"/>
      <c r="Z1031" s="209"/>
      <c r="AA1031" s="209"/>
      <c r="AB1031" s="210"/>
      <c r="AC1031" s="211"/>
      <c r="AD1031" s="211"/>
      <c r="AE1031" s="211"/>
      <c r="AF1031" s="211"/>
      <c r="AG1031" s="211"/>
      <c r="AH1031" s="212"/>
      <c r="AI1031" s="213"/>
      <c r="AJ1031" s="213"/>
      <c r="AK1031" s="213"/>
      <c r="AL1031" s="214"/>
      <c r="AM1031" s="215"/>
      <c r="AN1031" s="215"/>
      <c r="AO1031" s="216"/>
      <c r="AP1031" s="217"/>
      <c r="AQ1031" s="217"/>
      <c r="AR1031" s="217"/>
      <c r="AS1031" s="217"/>
      <c r="AT1031" s="217"/>
      <c r="AU1031" s="217"/>
      <c r="AV1031" s="217"/>
      <c r="AW1031" s="217"/>
      <c r="AX1031" s="217"/>
    </row>
    <row r="1032" spans="1:50" ht="30" hidden="1" customHeight="1" x14ac:dyDescent="0.2">
      <c r="A1032" s="226">
        <v>19</v>
      </c>
      <c r="B1032" s="226">
        <v>1</v>
      </c>
      <c r="C1032" s="204"/>
      <c r="D1032" s="204"/>
      <c r="E1032" s="204"/>
      <c r="F1032" s="204"/>
      <c r="G1032" s="204"/>
      <c r="H1032" s="204"/>
      <c r="I1032" s="204"/>
      <c r="J1032" s="205"/>
      <c r="K1032" s="206"/>
      <c r="L1032" s="206"/>
      <c r="M1032" s="206"/>
      <c r="N1032" s="206"/>
      <c r="O1032" s="206"/>
      <c r="P1032" s="207"/>
      <c r="Q1032" s="207"/>
      <c r="R1032" s="207"/>
      <c r="S1032" s="207"/>
      <c r="T1032" s="207"/>
      <c r="U1032" s="207"/>
      <c r="V1032" s="207"/>
      <c r="W1032" s="207"/>
      <c r="X1032" s="207"/>
      <c r="Y1032" s="208"/>
      <c r="Z1032" s="209"/>
      <c r="AA1032" s="209"/>
      <c r="AB1032" s="210"/>
      <c r="AC1032" s="211"/>
      <c r="AD1032" s="211"/>
      <c r="AE1032" s="211"/>
      <c r="AF1032" s="211"/>
      <c r="AG1032" s="211"/>
      <c r="AH1032" s="212"/>
      <c r="AI1032" s="213"/>
      <c r="AJ1032" s="213"/>
      <c r="AK1032" s="213"/>
      <c r="AL1032" s="214"/>
      <c r="AM1032" s="215"/>
      <c r="AN1032" s="215"/>
      <c r="AO1032" s="216"/>
      <c r="AP1032" s="217"/>
      <c r="AQ1032" s="217"/>
      <c r="AR1032" s="217"/>
      <c r="AS1032" s="217"/>
      <c r="AT1032" s="217"/>
      <c r="AU1032" s="217"/>
      <c r="AV1032" s="217"/>
      <c r="AW1032" s="217"/>
      <c r="AX1032" s="217"/>
    </row>
    <row r="1033" spans="1:50" ht="30" hidden="1" customHeight="1" x14ac:dyDescent="0.2">
      <c r="A1033" s="226">
        <v>20</v>
      </c>
      <c r="B1033" s="226">
        <v>1</v>
      </c>
      <c r="C1033" s="204"/>
      <c r="D1033" s="204"/>
      <c r="E1033" s="204"/>
      <c r="F1033" s="204"/>
      <c r="G1033" s="204"/>
      <c r="H1033" s="204"/>
      <c r="I1033" s="204"/>
      <c r="J1033" s="205"/>
      <c r="K1033" s="206"/>
      <c r="L1033" s="206"/>
      <c r="M1033" s="206"/>
      <c r="N1033" s="206"/>
      <c r="O1033" s="206"/>
      <c r="P1033" s="207"/>
      <c r="Q1033" s="207"/>
      <c r="R1033" s="207"/>
      <c r="S1033" s="207"/>
      <c r="T1033" s="207"/>
      <c r="U1033" s="207"/>
      <c r="V1033" s="207"/>
      <c r="W1033" s="207"/>
      <c r="X1033" s="207"/>
      <c r="Y1033" s="208"/>
      <c r="Z1033" s="209"/>
      <c r="AA1033" s="209"/>
      <c r="AB1033" s="210"/>
      <c r="AC1033" s="211"/>
      <c r="AD1033" s="211"/>
      <c r="AE1033" s="211"/>
      <c r="AF1033" s="211"/>
      <c r="AG1033" s="211"/>
      <c r="AH1033" s="212"/>
      <c r="AI1033" s="213"/>
      <c r="AJ1033" s="213"/>
      <c r="AK1033" s="213"/>
      <c r="AL1033" s="214"/>
      <c r="AM1033" s="215"/>
      <c r="AN1033" s="215"/>
      <c r="AO1033" s="216"/>
      <c r="AP1033" s="217"/>
      <c r="AQ1033" s="217"/>
      <c r="AR1033" s="217"/>
      <c r="AS1033" s="217"/>
      <c r="AT1033" s="217"/>
      <c r="AU1033" s="217"/>
      <c r="AV1033" s="217"/>
      <c r="AW1033" s="217"/>
      <c r="AX1033" s="217"/>
    </row>
    <row r="1034" spans="1:50" ht="30" hidden="1" customHeight="1" x14ac:dyDescent="0.2">
      <c r="A1034" s="226">
        <v>21</v>
      </c>
      <c r="B1034" s="226">
        <v>1</v>
      </c>
      <c r="C1034" s="204"/>
      <c r="D1034" s="204"/>
      <c r="E1034" s="204"/>
      <c r="F1034" s="204"/>
      <c r="G1034" s="204"/>
      <c r="H1034" s="204"/>
      <c r="I1034" s="204"/>
      <c r="J1034" s="205"/>
      <c r="K1034" s="206"/>
      <c r="L1034" s="206"/>
      <c r="M1034" s="206"/>
      <c r="N1034" s="206"/>
      <c r="O1034" s="206"/>
      <c r="P1034" s="207"/>
      <c r="Q1034" s="207"/>
      <c r="R1034" s="207"/>
      <c r="S1034" s="207"/>
      <c r="T1034" s="207"/>
      <c r="U1034" s="207"/>
      <c r="V1034" s="207"/>
      <c r="W1034" s="207"/>
      <c r="X1034" s="207"/>
      <c r="Y1034" s="208"/>
      <c r="Z1034" s="209"/>
      <c r="AA1034" s="209"/>
      <c r="AB1034" s="210"/>
      <c r="AC1034" s="211"/>
      <c r="AD1034" s="211"/>
      <c r="AE1034" s="211"/>
      <c r="AF1034" s="211"/>
      <c r="AG1034" s="211"/>
      <c r="AH1034" s="212"/>
      <c r="AI1034" s="213"/>
      <c r="AJ1034" s="213"/>
      <c r="AK1034" s="213"/>
      <c r="AL1034" s="214"/>
      <c r="AM1034" s="215"/>
      <c r="AN1034" s="215"/>
      <c r="AO1034" s="216"/>
      <c r="AP1034" s="217"/>
      <c r="AQ1034" s="217"/>
      <c r="AR1034" s="217"/>
      <c r="AS1034" s="217"/>
      <c r="AT1034" s="217"/>
      <c r="AU1034" s="217"/>
      <c r="AV1034" s="217"/>
      <c r="AW1034" s="217"/>
      <c r="AX1034" s="217"/>
    </row>
    <row r="1035" spans="1:50" ht="30" hidden="1" customHeight="1" x14ac:dyDescent="0.2">
      <c r="A1035" s="226">
        <v>22</v>
      </c>
      <c r="B1035" s="226">
        <v>1</v>
      </c>
      <c r="C1035" s="204"/>
      <c r="D1035" s="204"/>
      <c r="E1035" s="204"/>
      <c r="F1035" s="204"/>
      <c r="G1035" s="204"/>
      <c r="H1035" s="204"/>
      <c r="I1035" s="204"/>
      <c r="J1035" s="205"/>
      <c r="K1035" s="206"/>
      <c r="L1035" s="206"/>
      <c r="M1035" s="206"/>
      <c r="N1035" s="206"/>
      <c r="O1035" s="206"/>
      <c r="P1035" s="207"/>
      <c r="Q1035" s="207"/>
      <c r="R1035" s="207"/>
      <c r="S1035" s="207"/>
      <c r="T1035" s="207"/>
      <c r="U1035" s="207"/>
      <c r="V1035" s="207"/>
      <c r="W1035" s="207"/>
      <c r="X1035" s="207"/>
      <c r="Y1035" s="208"/>
      <c r="Z1035" s="209"/>
      <c r="AA1035" s="209"/>
      <c r="AB1035" s="210"/>
      <c r="AC1035" s="211"/>
      <c r="AD1035" s="211"/>
      <c r="AE1035" s="211"/>
      <c r="AF1035" s="211"/>
      <c r="AG1035" s="211"/>
      <c r="AH1035" s="212"/>
      <c r="AI1035" s="213"/>
      <c r="AJ1035" s="213"/>
      <c r="AK1035" s="213"/>
      <c r="AL1035" s="214"/>
      <c r="AM1035" s="215"/>
      <c r="AN1035" s="215"/>
      <c r="AO1035" s="216"/>
      <c r="AP1035" s="217"/>
      <c r="AQ1035" s="217"/>
      <c r="AR1035" s="217"/>
      <c r="AS1035" s="217"/>
      <c r="AT1035" s="217"/>
      <c r="AU1035" s="217"/>
      <c r="AV1035" s="217"/>
      <c r="AW1035" s="217"/>
      <c r="AX1035" s="217"/>
    </row>
    <row r="1036" spans="1:50" ht="30" hidden="1" customHeight="1" x14ac:dyDescent="0.2">
      <c r="A1036" s="226">
        <v>23</v>
      </c>
      <c r="B1036" s="226">
        <v>1</v>
      </c>
      <c r="C1036" s="204"/>
      <c r="D1036" s="204"/>
      <c r="E1036" s="204"/>
      <c r="F1036" s="204"/>
      <c r="G1036" s="204"/>
      <c r="H1036" s="204"/>
      <c r="I1036" s="204"/>
      <c r="J1036" s="205"/>
      <c r="K1036" s="206"/>
      <c r="L1036" s="206"/>
      <c r="M1036" s="206"/>
      <c r="N1036" s="206"/>
      <c r="O1036" s="206"/>
      <c r="P1036" s="207"/>
      <c r="Q1036" s="207"/>
      <c r="R1036" s="207"/>
      <c r="S1036" s="207"/>
      <c r="T1036" s="207"/>
      <c r="U1036" s="207"/>
      <c r="V1036" s="207"/>
      <c r="W1036" s="207"/>
      <c r="X1036" s="207"/>
      <c r="Y1036" s="208"/>
      <c r="Z1036" s="209"/>
      <c r="AA1036" s="209"/>
      <c r="AB1036" s="210"/>
      <c r="AC1036" s="211"/>
      <c r="AD1036" s="211"/>
      <c r="AE1036" s="211"/>
      <c r="AF1036" s="211"/>
      <c r="AG1036" s="211"/>
      <c r="AH1036" s="212"/>
      <c r="AI1036" s="213"/>
      <c r="AJ1036" s="213"/>
      <c r="AK1036" s="213"/>
      <c r="AL1036" s="214"/>
      <c r="AM1036" s="215"/>
      <c r="AN1036" s="215"/>
      <c r="AO1036" s="216"/>
      <c r="AP1036" s="217"/>
      <c r="AQ1036" s="217"/>
      <c r="AR1036" s="217"/>
      <c r="AS1036" s="217"/>
      <c r="AT1036" s="217"/>
      <c r="AU1036" s="217"/>
      <c r="AV1036" s="217"/>
      <c r="AW1036" s="217"/>
      <c r="AX1036" s="217"/>
    </row>
    <row r="1037" spans="1:50" ht="30" hidden="1" customHeight="1" x14ac:dyDescent="0.2">
      <c r="A1037" s="226">
        <v>24</v>
      </c>
      <c r="B1037" s="226">
        <v>1</v>
      </c>
      <c r="C1037" s="204"/>
      <c r="D1037" s="204"/>
      <c r="E1037" s="204"/>
      <c r="F1037" s="204"/>
      <c r="G1037" s="204"/>
      <c r="H1037" s="204"/>
      <c r="I1037" s="204"/>
      <c r="J1037" s="205"/>
      <c r="K1037" s="206"/>
      <c r="L1037" s="206"/>
      <c r="M1037" s="206"/>
      <c r="N1037" s="206"/>
      <c r="O1037" s="206"/>
      <c r="P1037" s="207"/>
      <c r="Q1037" s="207"/>
      <c r="R1037" s="207"/>
      <c r="S1037" s="207"/>
      <c r="T1037" s="207"/>
      <c r="U1037" s="207"/>
      <c r="V1037" s="207"/>
      <c r="W1037" s="207"/>
      <c r="X1037" s="207"/>
      <c r="Y1037" s="208"/>
      <c r="Z1037" s="209"/>
      <c r="AA1037" s="209"/>
      <c r="AB1037" s="210"/>
      <c r="AC1037" s="211"/>
      <c r="AD1037" s="211"/>
      <c r="AE1037" s="211"/>
      <c r="AF1037" s="211"/>
      <c r="AG1037" s="211"/>
      <c r="AH1037" s="212"/>
      <c r="AI1037" s="213"/>
      <c r="AJ1037" s="213"/>
      <c r="AK1037" s="213"/>
      <c r="AL1037" s="214"/>
      <c r="AM1037" s="215"/>
      <c r="AN1037" s="215"/>
      <c r="AO1037" s="216"/>
      <c r="AP1037" s="217"/>
      <c r="AQ1037" s="217"/>
      <c r="AR1037" s="217"/>
      <c r="AS1037" s="217"/>
      <c r="AT1037" s="217"/>
      <c r="AU1037" s="217"/>
      <c r="AV1037" s="217"/>
      <c r="AW1037" s="217"/>
      <c r="AX1037" s="217"/>
    </row>
    <row r="1038" spans="1:50" ht="30" hidden="1" customHeight="1" x14ac:dyDescent="0.2">
      <c r="A1038" s="226">
        <v>25</v>
      </c>
      <c r="B1038" s="226">
        <v>1</v>
      </c>
      <c r="C1038" s="204"/>
      <c r="D1038" s="204"/>
      <c r="E1038" s="204"/>
      <c r="F1038" s="204"/>
      <c r="G1038" s="204"/>
      <c r="H1038" s="204"/>
      <c r="I1038" s="204"/>
      <c r="J1038" s="205"/>
      <c r="K1038" s="206"/>
      <c r="L1038" s="206"/>
      <c r="M1038" s="206"/>
      <c r="N1038" s="206"/>
      <c r="O1038" s="206"/>
      <c r="P1038" s="207"/>
      <c r="Q1038" s="207"/>
      <c r="R1038" s="207"/>
      <c r="S1038" s="207"/>
      <c r="T1038" s="207"/>
      <c r="U1038" s="207"/>
      <c r="V1038" s="207"/>
      <c r="W1038" s="207"/>
      <c r="X1038" s="207"/>
      <c r="Y1038" s="208"/>
      <c r="Z1038" s="209"/>
      <c r="AA1038" s="209"/>
      <c r="AB1038" s="210"/>
      <c r="AC1038" s="211"/>
      <c r="AD1038" s="211"/>
      <c r="AE1038" s="211"/>
      <c r="AF1038" s="211"/>
      <c r="AG1038" s="211"/>
      <c r="AH1038" s="212"/>
      <c r="AI1038" s="213"/>
      <c r="AJ1038" s="213"/>
      <c r="AK1038" s="213"/>
      <c r="AL1038" s="214"/>
      <c r="AM1038" s="215"/>
      <c r="AN1038" s="215"/>
      <c r="AO1038" s="216"/>
      <c r="AP1038" s="217"/>
      <c r="AQ1038" s="217"/>
      <c r="AR1038" s="217"/>
      <c r="AS1038" s="217"/>
      <c r="AT1038" s="217"/>
      <c r="AU1038" s="217"/>
      <c r="AV1038" s="217"/>
      <c r="AW1038" s="217"/>
      <c r="AX1038" s="217"/>
    </row>
    <row r="1039" spans="1:50" ht="30" hidden="1" customHeight="1" x14ac:dyDescent="0.2">
      <c r="A1039" s="226">
        <v>26</v>
      </c>
      <c r="B1039" s="226">
        <v>1</v>
      </c>
      <c r="C1039" s="204"/>
      <c r="D1039" s="204"/>
      <c r="E1039" s="204"/>
      <c r="F1039" s="204"/>
      <c r="G1039" s="204"/>
      <c r="H1039" s="204"/>
      <c r="I1039" s="204"/>
      <c r="J1039" s="205"/>
      <c r="K1039" s="206"/>
      <c r="L1039" s="206"/>
      <c r="M1039" s="206"/>
      <c r="N1039" s="206"/>
      <c r="O1039" s="206"/>
      <c r="P1039" s="207"/>
      <c r="Q1039" s="207"/>
      <c r="R1039" s="207"/>
      <c r="S1039" s="207"/>
      <c r="T1039" s="207"/>
      <c r="U1039" s="207"/>
      <c r="V1039" s="207"/>
      <c r="W1039" s="207"/>
      <c r="X1039" s="207"/>
      <c r="Y1039" s="208"/>
      <c r="Z1039" s="209"/>
      <c r="AA1039" s="209"/>
      <c r="AB1039" s="210"/>
      <c r="AC1039" s="211"/>
      <c r="AD1039" s="211"/>
      <c r="AE1039" s="211"/>
      <c r="AF1039" s="211"/>
      <c r="AG1039" s="211"/>
      <c r="AH1039" s="212"/>
      <c r="AI1039" s="213"/>
      <c r="AJ1039" s="213"/>
      <c r="AK1039" s="213"/>
      <c r="AL1039" s="214"/>
      <c r="AM1039" s="215"/>
      <c r="AN1039" s="215"/>
      <c r="AO1039" s="216"/>
      <c r="AP1039" s="217"/>
      <c r="AQ1039" s="217"/>
      <c r="AR1039" s="217"/>
      <c r="AS1039" s="217"/>
      <c r="AT1039" s="217"/>
      <c r="AU1039" s="217"/>
      <c r="AV1039" s="217"/>
      <c r="AW1039" s="217"/>
      <c r="AX1039" s="217"/>
    </row>
    <row r="1040" spans="1:50" ht="30" hidden="1" customHeight="1" x14ac:dyDescent="0.2">
      <c r="A1040" s="226">
        <v>27</v>
      </c>
      <c r="B1040" s="226">
        <v>1</v>
      </c>
      <c r="C1040" s="204"/>
      <c r="D1040" s="204"/>
      <c r="E1040" s="204"/>
      <c r="F1040" s="204"/>
      <c r="G1040" s="204"/>
      <c r="H1040" s="204"/>
      <c r="I1040" s="204"/>
      <c r="J1040" s="205"/>
      <c r="K1040" s="206"/>
      <c r="L1040" s="206"/>
      <c r="M1040" s="206"/>
      <c r="N1040" s="206"/>
      <c r="O1040" s="206"/>
      <c r="P1040" s="207"/>
      <c r="Q1040" s="207"/>
      <c r="R1040" s="207"/>
      <c r="S1040" s="207"/>
      <c r="T1040" s="207"/>
      <c r="U1040" s="207"/>
      <c r="V1040" s="207"/>
      <c r="W1040" s="207"/>
      <c r="X1040" s="207"/>
      <c r="Y1040" s="208"/>
      <c r="Z1040" s="209"/>
      <c r="AA1040" s="209"/>
      <c r="AB1040" s="210"/>
      <c r="AC1040" s="211"/>
      <c r="AD1040" s="211"/>
      <c r="AE1040" s="211"/>
      <c r="AF1040" s="211"/>
      <c r="AG1040" s="211"/>
      <c r="AH1040" s="212"/>
      <c r="AI1040" s="213"/>
      <c r="AJ1040" s="213"/>
      <c r="AK1040" s="213"/>
      <c r="AL1040" s="214"/>
      <c r="AM1040" s="215"/>
      <c r="AN1040" s="215"/>
      <c r="AO1040" s="216"/>
      <c r="AP1040" s="217"/>
      <c r="AQ1040" s="217"/>
      <c r="AR1040" s="217"/>
      <c r="AS1040" s="217"/>
      <c r="AT1040" s="217"/>
      <c r="AU1040" s="217"/>
      <c r="AV1040" s="217"/>
      <c r="AW1040" s="217"/>
      <c r="AX1040" s="217"/>
    </row>
    <row r="1041" spans="1:50" ht="30" hidden="1" customHeight="1" x14ac:dyDescent="0.2">
      <c r="A1041" s="226">
        <v>28</v>
      </c>
      <c r="B1041" s="226">
        <v>1</v>
      </c>
      <c r="C1041" s="204"/>
      <c r="D1041" s="204"/>
      <c r="E1041" s="204"/>
      <c r="F1041" s="204"/>
      <c r="G1041" s="204"/>
      <c r="H1041" s="204"/>
      <c r="I1041" s="204"/>
      <c r="J1041" s="205"/>
      <c r="K1041" s="206"/>
      <c r="L1041" s="206"/>
      <c r="M1041" s="206"/>
      <c r="N1041" s="206"/>
      <c r="O1041" s="206"/>
      <c r="P1041" s="207"/>
      <c r="Q1041" s="207"/>
      <c r="R1041" s="207"/>
      <c r="S1041" s="207"/>
      <c r="T1041" s="207"/>
      <c r="U1041" s="207"/>
      <c r="V1041" s="207"/>
      <c r="W1041" s="207"/>
      <c r="X1041" s="207"/>
      <c r="Y1041" s="208"/>
      <c r="Z1041" s="209"/>
      <c r="AA1041" s="209"/>
      <c r="AB1041" s="210"/>
      <c r="AC1041" s="211"/>
      <c r="AD1041" s="211"/>
      <c r="AE1041" s="211"/>
      <c r="AF1041" s="211"/>
      <c r="AG1041" s="211"/>
      <c r="AH1041" s="212"/>
      <c r="AI1041" s="213"/>
      <c r="AJ1041" s="213"/>
      <c r="AK1041" s="213"/>
      <c r="AL1041" s="214"/>
      <c r="AM1041" s="215"/>
      <c r="AN1041" s="215"/>
      <c r="AO1041" s="216"/>
      <c r="AP1041" s="217"/>
      <c r="AQ1041" s="217"/>
      <c r="AR1041" s="217"/>
      <c r="AS1041" s="217"/>
      <c r="AT1041" s="217"/>
      <c r="AU1041" s="217"/>
      <c r="AV1041" s="217"/>
      <c r="AW1041" s="217"/>
      <c r="AX1041" s="217"/>
    </row>
    <row r="1042" spans="1:50" ht="30" hidden="1" customHeight="1" x14ac:dyDescent="0.2">
      <c r="A1042" s="226">
        <v>29</v>
      </c>
      <c r="B1042" s="226">
        <v>1</v>
      </c>
      <c r="C1042" s="204"/>
      <c r="D1042" s="204"/>
      <c r="E1042" s="204"/>
      <c r="F1042" s="204"/>
      <c r="G1042" s="204"/>
      <c r="H1042" s="204"/>
      <c r="I1042" s="204"/>
      <c r="J1042" s="205"/>
      <c r="K1042" s="206"/>
      <c r="L1042" s="206"/>
      <c r="M1042" s="206"/>
      <c r="N1042" s="206"/>
      <c r="O1042" s="206"/>
      <c r="P1042" s="207"/>
      <c r="Q1042" s="207"/>
      <c r="R1042" s="207"/>
      <c r="S1042" s="207"/>
      <c r="T1042" s="207"/>
      <c r="U1042" s="207"/>
      <c r="V1042" s="207"/>
      <c r="W1042" s="207"/>
      <c r="X1042" s="207"/>
      <c r="Y1042" s="208"/>
      <c r="Z1042" s="209"/>
      <c r="AA1042" s="209"/>
      <c r="AB1042" s="210"/>
      <c r="AC1042" s="211"/>
      <c r="AD1042" s="211"/>
      <c r="AE1042" s="211"/>
      <c r="AF1042" s="211"/>
      <c r="AG1042" s="211"/>
      <c r="AH1042" s="212"/>
      <c r="AI1042" s="213"/>
      <c r="AJ1042" s="213"/>
      <c r="AK1042" s="213"/>
      <c r="AL1042" s="214"/>
      <c r="AM1042" s="215"/>
      <c r="AN1042" s="215"/>
      <c r="AO1042" s="216"/>
      <c r="AP1042" s="217"/>
      <c r="AQ1042" s="217"/>
      <c r="AR1042" s="217"/>
      <c r="AS1042" s="217"/>
      <c r="AT1042" s="217"/>
      <c r="AU1042" s="217"/>
      <c r="AV1042" s="217"/>
      <c r="AW1042" s="217"/>
      <c r="AX1042" s="217"/>
    </row>
    <row r="1043" spans="1:50" ht="30" hidden="1" customHeight="1" x14ac:dyDescent="0.2">
      <c r="A1043" s="226">
        <v>30</v>
      </c>
      <c r="B1043" s="226">
        <v>1</v>
      </c>
      <c r="C1043" s="204"/>
      <c r="D1043" s="204"/>
      <c r="E1043" s="204"/>
      <c r="F1043" s="204"/>
      <c r="G1043" s="204"/>
      <c r="H1043" s="204"/>
      <c r="I1043" s="204"/>
      <c r="J1043" s="205"/>
      <c r="K1043" s="206"/>
      <c r="L1043" s="206"/>
      <c r="M1043" s="206"/>
      <c r="N1043" s="206"/>
      <c r="O1043" s="206"/>
      <c r="P1043" s="207"/>
      <c r="Q1043" s="207"/>
      <c r="R1043" s="207"/>
      <c r="S1043" s="207"/>
      <c r="T1043" s="207"/>
      <c r="U1043" s="207"/>
      <c r="V1043" s="207"/>
      <c r="W1043" s="207"/>
      <c r="X1043" s="207"/>
      <c r="Y1043" s="208"/>
      <c r="Z1043" s="209"/>
      <c r="AA1043" s="209"/>
      <c r="AB1043" s="210"/>
      <c r="AC1043" s="211"/>
      <c r="AD1043" s="211"/>
      <c r="AE1043" s="211"/>
      <c r="AF1043" s="211"/>
      <c r="AG1043" s="211"/>
      <c r="AH1043" s="212"/>
      <c r="AI1043" s="213"/>
      <c r="AJ1043" s="213"/>
      <c r="AK1043" s="213"/>
      <c r="AL1043" s="214"/>
      <c r="AM1043" s="215"/>
      <c r="AN1043" s="215"/>
      <c r="AO1043" s="216"/>
      <c r="AP1043" s="217"/>
      <c r="AQ1043" s="217"/>
      <c r="AR1043" s="217"/>
      <c r="AS1043" s="217"/>
      <c r="AT1043" s="217"/>
      <c r="AU1043" s="217"/>
      <c r="AV1043" s="217"/>
      <c r="AW1043" s="217"/>
      <c r="AX1043" s="217"/>
    </row>
    <row r="1044" spans="1:50" hidden="1" x14ac:dyDescent="0.2">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2">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2">
      <c r="A1046" s="218"/>
      <c r="B1046" s="218"/>
      <c r="C1046" s="218" t="s">
        <v>30</v>
      </c>
      <c r="D1046" s="218"/>
      <c r="E1046" s="218"/>
      <c r="F1046" s="218"/>
      <c r="G1046" s="218"/>
      <c r="H1046" s="218"/>
      <c r="I1046" s="218"/>
      <c r="J1046" s="94" t="s">
        <v>389</v>
      </c>
      <c r="K1046" s="94"/>
      <c r="L1046" s="94"/>
      <c r="M1046" s="94"/>
      <c r="N1046" s="94"/>
      <c r="O1046" s="94"/>
      <c r="P1046" s="219" t="s">
        <v>353</v>
      </c>
      <c r="Q1046" s="219"/>
      <c r="R1046" s="219"/>
      <c r="S1046" s="219"/>
      <c r="T1046" s="219"/>
      <c r="U1046" s="219"/>
      <c r="V1046" s="219"/>
      <c r="W1046" s="219"/>
      <c r="X1046" s="219"/>
      <c r="Y1046" s="219" t="s">
        <v>385</v>
      </c>
      <c r="Z1046" s="218"/>
      <c r="AA1046" s="218"/>
      <c r="AB1046" s="218"/>
      <c r="AC1046" s="94" t="s">
        <v>352</v>
      </c>
      <c r="AD1046" s="94"/>
      <c r="AE1046" s="94"/>
      <c r="AF1046" s="94"/>
      <c r="AG1046" s="94"/>
      <c r="AH1046" s="219" t="s">
        <v>369</v>
      </c>
      <c r="AI1046" s="218"/>
      <c r="AJ1046" s="218"/>
      <c r="AK1046" s="218"/>
      <c r="AL1046" s="218" t="s">
        <v>23</v>
      </c>
      <c r="AM1046" s="218"/>
      <c r="AN1046" s="218"/>
      <c r="AO1046" s="220"/>
      <c r="AP1046" s="221" t="s">
        <v>428</v>
      </c>
      <c r="AQ1046" s="221"/>
      <c r="AR1046" s="221"/>
      <c r="AS1046" s="221"/>
      <c r="AT1046" s="221"/>
      <c r="AU1046" s="221"/>
      <c r="AV1046" s="221"/>
      <c r="AW1046" s="221"/>
      <c r="AX1046" s="221"/>
    </row>
    <row r="1047" spans="1:50" ht="30" hidden="1" customHeight="1" x14ac:dyDescent="0.2">
      <c r="A1047" s="226">
        <v>1</v>
      </c>
      <c r="B1047" s="226">
        <v>1</v>
      </c>
      <c r="C1047" s="204"/>
      <c r="D1047" s="204"/>
      <c r="E1047" s="204"/>
      <c r="F1047" s="204"/>
      <c r="G1047" s="204"/>
      <c r="H1047" s="204"/>
      <c r="I1047" s="204"/>
      <c r="J1047" s="205"/>
      <c r="K1047" s="206"/>
      <c r="L1047" s="206"/>
      <c r="M1047" s="206"/>
      <c r="N1047" s="206"/>
      <c r="O1047" s="206"/>
      <c r="P1047" s="207"/>
      <c r="Q1047" s="207"/>
      <c r="R1047" s="207"/>
      <c r="S1047" s="207"/>
      <c r="T1047" s="207"/>
      <c r="U1047" s="207"/>
      <c r="V1047" s="207"/>
      <c r="W1047" s="207"/>
      <c r="X1047" s="207"/>
      <c r="Y1047" s="208"/>
      <c r="Z1047" s="209"/>
      <c r="AA1047" s="209"/>
      <c r="AB1047" s="210"/>
      <c r="AC1047" s="211"/>
      <c r="AD1047" s="211"/>
      <c r="AE1047" s="211"/>
      <c r="AF1047" s="211"/>
      <c r="AG1047" s="211"/>
      <c r="AH1047" s="212"/>
      <c r="AI1047" s="213"/>
      <c r="AJ1047" s="213"/>
      <c r="AK1047" s="213"/>
      <c r="AL1047" s="214"/>
      <c r="AM1047" s="215"/>
      <c r="AN1047" s="215"/>
      <c r="AO1047" s="216"/>
      <c r="AP1047" s="217"/>
      <c r="AQ1047" s="217"/>
      <c r="AR1047" s="217"/>
      <c r="AS1047" s="217"/>
      <c r="AT1047" s="217"/>
      <c r="AU1047" s="217"/>
      <c r="AV1047" s="217"/>
      <c r="AW1047" s="217"/>
      <c r="AX1047" s="217"/>
    </row>
    <row r="1048" spans="1:50" ht="30" hidden="1" customHeight="1" x14ac:dyDescent="0.2">
      <c r="A1048" s="226">
        <v>2</v>
      </c>
      <c r="B1048" s="226">
        <v>1</v>
      </c>
      <c r="C1048" s="204"/>
      <c r="D1048" s="204"/>
      <c r="E1048" s="204"/>
      <c r="F1048" s="204"/>
      <c r="G1048" s="204"/>
      <c r="H1048" s="204"/>
      <c r="I1048" s="204"/>
      <c r="J1048" s="205"/>
      <c r="K1048" s="206"/>
      <c r="L1048" s="206"/>
      <c r="M1048" s="206"/>
      <c r="N1048" s="206"/>
      <c r="O1048" s="206"/>
      <c r="P1048" s="207"/>
      <c r="Q1048" s="207"/>
      <c r="R1048" s="207"/>
      <c r="S1048" s="207"/>
      <c r="T1048" s="207"/>
      <c r="U1048" s="207"/>
      <c r="V1048" s="207"/>
      <c r="W1048" s="207"/>
      <c r="X1048" s="207"/>
      <c r="Y1048" s="208"/>
      <c r="Z1048" s="209"/>
      <c r="AA1048" s="209"/>
      <c r="AB1048" s="210"/>
      <c r="AC1048" s="211"/>
      <c r="AD1048" s="211"/>
      <c r="AE1048" s="211"/>
      <c r="AF1048" s="211"/>
      <c r="AG1048" s="211"/>
      <c r="AH1048" s="212"/>
      <c r="AI1048" s="213"/>
      <c r="AJ1048" s="213"/>
      <c r="AK1048" s="213"/>
      <c r="AL1048" s="214"/>
      <c r="AM1048" s="215"/>
      <c r="AN1048" s="215"/>
      <c r="AO1048" s="216"/>
      <c r="AP1048" s="217"/>
      <c r="AQ1048" s="217"/>
      <c r="AR1048" s="217"/>
      <c r="AS1048" s="217"/>
      <c r="AT1048" s="217"/>
      <c r="AU1048" s="217"/>
      <c r="AV1048" s="217"/>
      <c r="AW1048" s="217"/>
      <c r="AX1048" s="217"/>
    </row>
    <row r="1049" spans="1:50" ht="30" hidden="1" customHeight="1" x14ac:dyDescent="0.2">
      <c r="A1049" s="226">
        <v>3</v>
      </c>
      <c r="B1049" s="226">
        <v>1</v>
      </c>
      <c r="C1049" s="204"/>
      <c r="D1049" s="204"/>
      <c r="E1049" s="204"/>
      <c r="F1049" s="204"/>
      <c r="G1049" s="204"/>
      <c r="H1049" s="204"/>
      <c r="I1049" s="204"/>
      <c r="J1049" s="205"/>
      <c r="K1049" s="206"/>
      <c r="L1049" s="206"/>
      <c r="M1049" s="206"/>
      <c r="N1049" s="206"/>
      <c r="O1049" s="206"/>
      <c r="P1049" s="207"/>
      <c r="Q1049" s="207"/>
      <c r="R1049" s="207"/>
      <c r="S1049" s="207"/>
      <c r="T1049" s="207"/>
      <c r="U1049" s="207"/>
      <c r="V1049" s="207"/>
      <c r="W1049" s="207"/>
      <c r="X1049" s="207"/>
      <c r="Y1049" s="208"/>
      <c r="Z1049" s="209"/>
      <c r="AA1049" s="209"/>
      <c r="AB1049" s="210"/>
      <c r="AC1049" s="211"/>
      <c r="AD1049" s="211"/>
      <c r="AE1049" s="211"/>
      <c r="AF1049" s="211"/>
      <c r="AG1049" s="211"/>
      <c r="AH1049" s="212"/>
      <c r="AI1049" s="213"/>
      <c r="AJ1049" s="213"/>
      <c r="AK1049" s="213"/>
      <c r="AL1049" s="214"/>
      <c r="AM1049" s="215"/>
      <c r="AN1049" s="215"/>
      <c r="AO1049" s="216"/>
      <c r="AP1049" s="217"/>
      <c r="AQ1049" s="217"/>
      <c r="AR1049" s="217"/>
      <c r="AS1049" s="217"/>
      <c r="AT1049" s="217"/>
      <c r="AU1049" s="217"/>
      <c r="AV1049" s="217"/>
      <c r="AW1049" s="217"/>
      <c r="AX1049" s="217"/>
    </row>
    <row r="1050" spans="1:50" ht="30" hidden="1" customHeight="1" x14ac:dyDescent="0.2">
      <c r="A1050" s="226">
        <v>4</v>
      </c>
      <c r="B1050" s="226">
        <v>1</v>
      </c>
      <c r="C1050" s="204"/>
      <c r="D1050" s="204"/>
      <c r="E1050" s="204"/>
      <c r="F1050" s="204"/>
      <c r="G1050" s="204"/>
      <c r="H1050" s="204"/>
      <c r="I1050" s="204"/>
      <c r="J1050" s="205"/>
      <c r="K1050" s="206"/>
      <c r="L1050" s="206"/>
      <c r="M1050" s="206"/>
      <c r="N1050" s="206"/>
      <c r="O1050" s="206"/>
      <c r="P1050" s="207"/>
      <c r="Q1050" s="207"/>
      <c r="R1050" s="207"/>
      <c r="S1050" s="207"/>
      <c r="T1050" s="207"/>
      <c r="U1050" s="207"/>
      <c r="V1050" s="207"/>
      <c r="W1050" s="207"/>
      <c r="X1050" s="207"/>
      <c r="Y1050" s="208"/>
      <c r="Z1050" s="209"/>
      <c r="AA1050" s="209"/>
      <c r="AB1050" s="210"/>
      <c r="AC1050" s="211"/>
      <c r="AD1050" s="211"/>
      <c r="AE1050" s="211"/>
      <c r="AF1050" s="211"/>
      <c r="AG1050" s="211"/>
      <c r="AH1050" s="212"/>
      <c r="AI1050" s="213"/>
      <c r="AJ1050" s="213"/>
      <c r="AK1050" s="213"/>
      <c r="AL1050" s="214"/>
      <c r="AM1050" s="215"/>
      <c r="AN1050" s="215"/>
      <c r="AO1050" s="216"/>
      <c r="AP1050" s="217"/>
      <c r="AQ1050" s="217"/>
      <c r="AR1050" s="217"/>
      <c r="AS1050" s="217"/>
      <c r="AT1050" s="217"/>
      <c r="AU1050" s="217"/>
      <c r="AV1050" s="217"/>
      <c r="AW1050" s="217"/>
      <c r="AX1050" s="217"/>
    </row>
    <row r="1051" spans="1:50" ht="30" hidden="1" customHeight="1" x14ac:dyDescent="0.2">
      <c r="A1051" s="226">
        <v>5</v>
      </c>
      <c r="B1051" s="226">
        <v>1</v>
      </c>
      <c r="C1051" s="204"/>
      <c r="D1051" s="204"/>
      <c r="E1051" s="204"/>
      <c r="F1051" s="204"/>
      <c r="G1051" s="204"/>
      <c r="H1051" s="204"/>
      <c r="I1051" s="204"/>
      <c r="J1051" s="205"/>
      <c r="K1051" s="206"/>
      <c r="L1051" s="206"/>
      <c r="M1051" s="206"/>
      <c r="N1051" s="206"/>
      <c r="O1051" s="206"/>
      <c r="P1051" s="207"/>
      <c r="Q1051" s="207"/>
      <c r="R1051" s="207"/>
      <c r="S1051" s="207"/>
      <c r="T1051" s="207"/>
      <c r="U1051" s="207"/>
      <c r="V1051" s="207"/>
      <c r="W1051" s="207"/>
      <c r="X1051" s="207"/>
      <c r="Y1051" s="208"/>
      <c r="Z1051" s="209"/>
      <c r="AA1051" s="209"/>
      <c r="AB1051" s="210"/>
      <c r="AC1051" s="211"/>
      <c r="AD1051" s="211"/>
      <c r="AE1051" s="211"/>
      <c r="AF1051" s="211"/>
      <c r="AG1051" s="211"/>
      <c r="AH1051" s="212"/>
      <c r="AI1051" s="213"/>
      <c r="AJ1051" s="213"/>
      <c r="AK1051" s="213"/>
      <c r="AL1051" s="214"/>
      <c r="AM1051" s="215"/>
      <c r="AN1051" s="215"/>
      <c r="AO1051" s="216"/>
      <c r="AP1051" s="217"/>
      <c r="AQ1051" s="217"/>
      <c r="AR1051" s="217"/>
      <c r="AS1051" s="217"/>
      <c r="AT1051" s="217"/>
      <c r="AU1051" s="217"/>
      <c r="AV1051" s="217"/>
      <c r="AW1051" s="217"/>
      <c r="AX1051" s="217"/>
    </row>
    <row r="1052" spans="1:50" ht="30" hidden="1" customHeight="1" x14ac:dyDescent="0.2">
      <c r="A1052" s="226">
        <v>6</v>
      </c>
      <c r="B1052" s="226">
        <v>1</v>
      </c>
      <c r="C1052" s="204"/>
      <c r="D1052" s="204"/>
      <c r="E1052" s="204"/>
      <c r="F1052" s="204"/>
      <c r="G1052" s="204"/>
      <c r="H1052" s="204"/>
      <c r="I1052" s="204"/>
      <c r="J1052" s="205"/>
      <c r="K1052" s="206"/>
      <c r="L1052" s="206"/>
      <c r="M1052" s="206"/>
      <c r="N1052" s="206"/>
      <c r="O1052" s="206"/>
      <c r="P1052" s="207"/>
      <c r="Q1052" s="207"/>
      <c r="R1052" s="207"/>
      <c r="S1052" s="207"/>
      <c r="T1052" s="207"/>
      <c r="U1052" s="207"/>
      <c r="V1052" s="207"/>
      <c r="W1052" s="207"/>
      <c r="X1052" s="207"/>
      <c r="Y1052" s="208"/>
      <c r="Z1052" s="209"/>
      <c r="AA1052" s="209"/>
      <c r="AB1052" s="210"/>
      <c r="AC1052" s="211"/>
      <c r="AD1052" s="211"/>
      <c r="AE1052" s="211"/>
      <c r="AF1052" s="211"/>
      <c r="AG1052" s="211"/>
      <c r="AH1052" s="212"/>
      <c r="AI1052" s="213"/>
      <c r="AJ1052" s="213"/>
      <c r="AK1052" s="213"/>
      <c r="AL1052" s="214"/>
      <c r="AM1052" s="215"/>
      <c r="AN1052" s="215"/>
      <c r="AO1052" s="216"/>
      <c r="AP1052" s="217"/>
      <c r="AQ1052" s="217"/>
      <c r="AR1052" s="217"/>
      <c r="AS1052" s="217"/>
      <c r="AT1052" s="217"/>
      <c r="AU1052" s="217"/>
      <c r="AV1052" s="217"/>
      <c r="AW1052" s="217"/>
      <c r="AX1052" s="217"/>
    </row>
    <row r="1053" spans="1:50" ht="30" hidden="1" customHeight="1" x14ac:dyDescent="0.2">
      <c r="A1053" s="226">
        <v>7</v>
      </c>
      <c r="B1053" s="226">
        <v>1</v>
      </c>
      <c r="C1053" s="204"/>
      <c r="D1053" s="204"/>
      <c r="E1053" s="204"/>
      <c r="F1053" s="204"/>
      <c r="G1053" s="204"/>
      <c r="H1053" s="204"/>
      <c r="I1053" s="204"/>
      <c r="J1053" s="205"/>
      <c r="K1053" s="206"/>
      <c r="L1053" s="206"/>
      <c r="M1053" s="206"/>
      <c r="N1053" s="206"/>
      <c r="O1053" s="206"/>
      <c r="P1053" s="207"/>
      <c r="Q1053" s="207"/>
      <c r="R1053" s="207"/>
      <c r="S1053" s="207"/>
      <c r="T1053" s="207"/>
      <c r="U1053" s="207"/>
      <c r="V1053" s="207"/>
      <c r="W1053" s="207"/>
      <c r="X1053" s="207"/>
      <c r="Y1053" s="208"/>
      <c r="Z1053" s="209"/>
      <c r="AA1053" s="209"/>
      <c r="AB1053" s="210"/>
      <c r="AC1053" s="211"/>
      <c r="AD1053" s="211"/>
      <c r="AE1053" s="211"/>
      <c r="AF1053" s="211"/>
      <c r="AG1053" s="211"/>
      <c r="AH1053" s="212"/>
      <c r="AI1053" s="213"/>
      <c r="AJ1053" s="213"/>
      <c r="AK1053" s="213"/>
      <c r="AL1053" s="214"/>
      <c r="AM1053" s="215"/>
      <c r="AN1053" s="215"/>
      <c r="AO1053" s="216"/>
      <c r="AP1053" s="217"/>
      <c r="AQ1053" s="217"/>
      <c r="AR1053" s="217"/>
      <c r="AS1053" s="217"/>
      <c r="AT1053" s="217"/>
      <c r="AU1053" s="217"/>
      <c r="AV1053" s="217"/>
      <c r="AW1053" s="217"/>
      <c r="AX1053" s="217"/>
    </row>
    <row r="1054" spans="1:50" ht="30" hidden="1" customHeight="1" x14ac:dyDescent="0.2">
      <c r="A1054" s="226">
        <v>8</v>
      </c>
      <c r="B1054" s="226">
        <v>1</v>
      </c>
      <c r="C1054" s="204"/>
      <c r="D1054" s="204"/>
      <c r="E1054" s="204"/>
      <c r="F1054" s="204"/>
      <c r="G1054" s="204"/>
      <c r="H1054" s="204"/>
      <c r="I1054" s="204"/>
      <c r="J1054" s="205"/>
      <c r="K1054" s="206"/>
      <c r="L1054" s="206"/>
      <c r="M1054" s="206"/>
      <c r="N1054" s="206"/>
      <c r="O1054" s="206"/>
      <c r="P1054" s="207"/>
      <c r="Q1054" s="207"/>
      <c r="R1054" s="207"/>
      <c r="S1054" s="207"/>
      <c r="T1054" s="207"/>
      <c r="U1054" s="207"/>
      <c r="V1054" s="207"/>
      <c r="W1054" s="207"/>
      <c r="X1054" s="207"/>
      <c r="Y1054" s="208"/>
      <c r="Z1054" s="209"/>
      <c r="AA1054" s="209"/>
      <c r="AB1054" s="210"/>
      <c r="AC1054" s="211"/>
      <c r="AD1054" s="211"/>
      <c r="AE1054" s="211"/>
      <c r="AF1054" s="211"/>
      <c r="AG1054" s="211"/>
      <c r="AH1054" s="212"/>
      <c r="AI1054" s="213"/>
      <c r="AJ1054" s="213"/>
      <c r="AK1054" s="213"/>
      <c r="AL1054" s="214"/>
      <c r="AM1054" s="215"/>
      <c r="AN1054" s="215"/>
      <c r="AO1054" s="216"/>
      <c r="AP1054" s="217"/>
      <c r="AQ1054" s="217"/>
      <c r="AR1054" s="217"/>
      <c r="AS1054" s="217"/>
      <c r="AT1054" s="217"/>
      <c r="AU1054" s="217"/>
      <c r="AV1054" s="217"/>
      <c r="AW1054" s="217"/>
      <c r="AX1054" s="217"/>
    </row>
    <row r="1055" spans="1:50" ht="30" hidden="1" customHeight="1" x14ac:dyDescent="0.2">
      <c r="A1055" s="226">
        <v>9</v>
      </c>
      <c r="B1055" s="226">
        <v>1</v>
      </c>
      <c r="C1055" s="204"/>
      <c r="D1055" s="204"/>
      <c r="E1055" s="204"/>
      <c r="F1055" s="204"/>
      <c r="G1055" s="204"/>
      <c r="H1055" s="204"/>
      <c r="I1055" s="204"/>
      <c r="J1055" s="205"/>
      <c r="K1055" s="206"/>
      <c r="L1055" s="206"/>
      <c r="M1055" s="206"/>
      <c r="N1055" s="206"/>
      <c r="O1055" s="206"/>
      <c r="P1055" s="207"/>
      <c r="Q1055" s="207"/>
      <c r="R1055" s="207"/>
      <c r="S1055" s="207"/>
      <c r="T1055" s="207"/>
      <c r="U1055" s="207"/>
      <c r="V1055" s="207"/>
      <c r="W1055" s="207"/>
      <c r="X1055" s="207"/>
      <c r="Y1055" s="208"/>
      <c r="Z1055" s="209"/>
      <c r="AA1055" s="209"/>
      <c r="AB1055" s="210"/>
      <c r="AC1055" s="211"/>
      <c r="AD1055" s="211"/>
      <c r="AE1055" s="211"/>
      <c r="AF1055" s="211"/>
      <c r="AG1055" s="211"/>
      <c r="AH1055" s="212"/>
      <c r="AI1055" s="213"/>
      <c r="AJ1055" s="213"/>
      <c r="AK1055" s="213"/>
      <c r="AL1055" s="214"/>
      <c r="AM1055" s="215"/>
      <c r="AN1055" s="215"/>
      <c r="AO1055" s="216"/>
      <c r="AP1055" s="217"/>
      <c r="AQ1055" s="217"/>
      <c r="AR1055" s="217"/>
      <c r="AS1055" s="217"/>
      <c r="AT1055" s="217"/>
      <c r="AU1055" s="217"/>
      <c r="AV1055" s="217"/>
      <c r="AW1055" s="217"/>
      <c r="AX1055" s="217"/>
    </row>
    <row r="1056" spans="1:50" ht="30" hidden="1" customHeight="1" x14ac:dyDescent="0.2">
      <c r="A1056" s="226">
        <v>10</v>
      </c>
      <c r="B1056" s="226">
        <v>1</v>
      </c>
      <c r="C1056" s="204"/>
      <c r="D1056" s="204"/>
      <c r="E1056" s="204"/>
      <c r="F1056" s="204"/>
      <c r="G1056" s="204"/>
      <c r="H1056" s="204"/>
      <c r="I1056" s="204"/>
      <c r="J1056" s="205"/>
      <c r="K1056" s="206"/>
      <c r="L1056" s="206"/>
      <c r="M1056" s="206"/>
      <c r="N1056" s="206"/>
      <c r="O1056" s="206"/>
      <c r="P1056" s="207"/>
      <c r="Q1056" s="207"/>
      <c r="R1056" s="207"/>
      <c r="S1056" s="207"/>
      <c r="T1056" s="207"/>
      <c r="U1056" s="207"/>
      <c r="V1056" s="207"/>
      <c r="W1056" s="207"/>
      <c r="X1056" s="207"/>
      <c r="Y1056" s="208"/>
      <c r="Z1056" s="209"/>
      <c r="AA1056" s="209"/>
      <c r="AB1056" s="210"/>
      <c r="AC1056" s="211"/>
      <c r="AD1056" s="211"/>
      <c r="AE1056" s="211"/>
      <c r="AF1056" s="211"/>
      <c r="AG1056" s="211"/>
      <c r="AH1056" s="212"/>
      <c r="AI1056" s="213"/>
      <c r="AJ1056" s="213"/>
      <c r="AK1056" s="213"/>
      <c r="AL1056" s="214"/>
      <c r="AM1056" s="215"/>
      <c r="AN1056" s="215"/>
      <c r="AO1056" s="216"/>
      <c r="AP1056" s="217"/>
      <c r="AQ1056" s="217"/>
      <c r="AR1056" s="217"/>
      <c r="AS1056" s="217"/>
      <c r="AT1056" s="217"/>
      <c r="AU1056" s="217"/>
      <c r="AV1056" s="217"/>
      <c r="AW1056" s="217"/>
      <c r="AX1056" s="217"/>
    </row>
    <row r="1057" spans="1:50" ht="30" hidden="1" customHeight="1" x14ac:dyDescent="0.2">
      <c r="A1057" s="226">
        <v>11</v>
      </c>
      <c r="B1057" s="226">
        <v>1</v>
      </c>
      <c r="C1057" s="204"/>
      <c r="D1057" s="204"/>
      <c r="E1057" s="204"/>
      <c r="F1057" s="204"/>
      <c r="G1057" s="204"/>
      <c r="H1057" s="204"/>
      <c r="I1057" s="204"/>
      <c r="J1057" s="205"/>
      <c r="K1057" s="206"/>
      <c r="L1057" s="206"/>
      <c r="M1057" s="206"/>
      <c r="N1057" s="206"/>
      <c r="O1057" s="206"/>
      <c r="P1057" s="207"/>
      <c r="Q1057" s="207"/>
      <c r="R1057" s="207"/>
      <c r="S1057" s="207"/>
      <c r="T1057" s="207"/>
      <c r="U1057" s="207"/>
      <c r="V1057" s="207"/>
      <c r="W1057" s="207"/>
      <c r="X1057" s="207"/>
      <c r="Y1057" s="208"/>
      <c r="Z1057" s="209"/>
      <c r="AA1057" s="209"/>
      <c r="AB1057" s="210"/>
      <c r="AC1057" s="211"/>
      <c r="AD1057" s="211"/>
      <c r="AE1057" s="211"/>
      <c r="AF1057" s="211"/>
      <c r="AG1057" s="211"/>
      <c r="AH1057" s="212"/>
      <c r="AI1057" s="213"/>
      <c r="AJ1057" s="213"/>
      <c r="AK1057" s="213"/>
      <c r="AL1057" s="214"/>
      <c r="AM1057" s="215"/>
      <c r="AN1057" s="215"/>
      <c r="AO1057" s="216"/>
      <c r="AP1057" s="217"/>
      <c r="AQ1057" s="217"/>
      <c r="AR1057" s="217"/>
      <c r="AS1057" s="217"/>
      <c r="AT1057" s="217"/>
      <c r="AU1057" s="217"/>
      <c r="AV1057" s="217"/>
      <c r="AW1057" s="217"/>
      <c r="AX1057" s="217"/>
    </row>
    <row r="1058" spans="1:50" ht="30" hidden="1" customHeight="1" x14ac:dyDescent="0.2">
      <c r="A1058" s="226">
        <v>12</v>
      </c>
      <c r="B1058" s="226">
        <v>1</v>
      </c>
      <c r="C1058" s="204"/>
      <c r="D1058" s="204"/>
      <c r="E1058" s="204"/>
      <c r="F1058" s="204"/>
      <c r="G1058" s="204"/>
      <c r="H1058" s="204"/>
      <c r="I1058" s="204"/>
      <c r="J1058" s="205"/>
      <c r="K1058" s="206"/>
      <c r="L1058" s="206"/>
      <c r="M1058" s="206"/>
      <c r="N1058" s="206"/>
      <c r="O1058" s="206"/>
      <c r="P1058" s="207"/>
      <c r="Q1058" s="207"/>
      <c r="R1058" s="207"/>
      <c r="S1058" s="207"/>
      <c r="T1058" s="207"/>
      <c r="U1058" s="207"/>
      <c r="V1058" s="207"/>
      <c r="W1058" s="207"/>
      <c r="X1058" s="207"/>
      <c r="Y1058" s="208"/>
      <c r="Z1058" s="209"/>
      <c r="AA1058" s="209"/>
      <c r="AB1058" s="210"/>
      <c r="AC1058" s="211"/>
      <c r="AD1058" s="211"/>
      <c r="AE1058" s="211"/>
      <c r="AF1058" s="211"/>
      <c r="AG1058" s="211"/>
      <c r="AH1058" s="212"/>
      <c r="AI1058" s="213"/>
      <c r="AJ1058" s="213"/>
      <c r="AK1058" s="213"/>
      <c r="AL1058" s="214"/>
      <c r="AM1058" s="215"/>
      <c r="AN1058" s="215"/>
      <c r="AO1058" s="216"/>
      <c r="AP1058" s="217"/>
      <c r="AQ1058" s="217"/>
      <c r="AR1058" s="217"/>
      <c r="AS1058" s="217"/>
      <c r="AT1058" s="217"/>
      <c r="AU1058" s="217"/>
      <c r="AV1058" s="217"/>
      <c r="AW1058" s="217"/>
      <c r="AX1058" s="217"/>
    </row>
    <row r="1059" spans="1:50" ht="30" hidden="1" customHeight="1" x14ac:dyDescent="0.2">
      <c r="A1059" s="226">
        <v>13</v>
      </c>
      <c r="B1059" s="226">
        <v>1</v>
      </c>
      <c r="C1059" s="204"/>
      <c r="D1059" s="204"/>
      <c r="E1059" s="204"/>
      <c r="F1059" s="204"/>
      <c r="G1059" s="204"/>
      <c r="H1059" s="204"/>
      <c r="I1059" s="204"/>
      <c r="J1059" s="205"/>
      <c r="K1059" s="206"/>
      <c r="L1059" s="206"/>
      <c r="M1059" s="206"/>
      <c r="N1059" s="206"/>
      <c r="O1059" s="206"/>
      <c r="P1059" s="207"/>
      <c r="Q1059" s="207"/>
      <c r="R1059" s="207"/>
      <c r="S1059" s="207"/>
      <c r="T1059" s="207"/>
      <c r="U1059" s="207"/>
      <c r="V1059" s="207"/>
      <c r="W1059" s="207"/>
      <c r="X1059" s="207"/>
      <c r="Y1059" s="208"/>
      <c r="Z1059" s="209"/>
      <c r="AA1059" s="209"/>
      <c r="AB1059" s="210"/>
      <c r="AC1059" s="211"/>
      <c r="AD1059" s="211"/>
      <c r="AE1059" s="211"/>
      <c r="AF1059" s="211"/>
      <c r="AG1059" s="211"/>
      <c r="AH1059" s="212"/>
      <c r="AI1059" s="213"/>
      <c r="AJ1059" s="213"/>
      <c r="AK1059" s="213"/>
      <c r="AL1059" s="214"/>
      <c r="AM1059" s="215"/>
      <c r="AN1059" s="215"/>
      <c r="AO1059" s="216"/>
      <c r="AP1059" s="217"/>
      <c r="AQ1059" s="217"/>
      <c r="AR1059" s="217"/>
      <c r="AS1059" s="217"/>
      <c r="AT1059" s="217"/>
      <c r="AU1059" s="217"/>
      <c r="AV1059" s="217"/>
      <c r="AW1059" s="217"/>
      <c r="AX1059" s="217"/>
    </row>
    <row r="1060" spans="1:50" ht="30" hidden="1" customHeight="1" x14ac:dyDescent="0.2">
      <c r="A1060" s="226">
        <v>14</v>
      </c>
      <c r="B1060" s="226">
        <v>1</v>
      </c>
      <c r="C1060" s="204"/>
      <c r="D1060" s="204"/>
      <c r="E1060" s="204"/>
      <c r="F1060" s="204"/>
      <c r="G1060" s="204"/>
      <c r="H1060" s="204"/>
      <c r="I1060" s="204"/>
      <c r="J1060" s="205"/>
      <c r="K1060" s="206"/>
      <c r="L1060" s="206"/>
      <c r="M1060" s="206"/>
      <c r="N1060" s="206"/>
      <c r="O1060" s="206"/>
      <c r="P1060" s="207"/>
      <c r="Q1060" s="207"/>
      <c r="R1060" s="207"/>
      <c r="S1060" s="207"/>
      <c r="T1060" s="207"/>
      <c r="U1060" s="207"/>
      <c r="V1060" s="207"/>
      <c r="W1060" s="207"/>
      <c r="X1060" s="207"/>
      <c r="Y1060" s="208"/>
      <c r="Z1060" s="209"/>
      <c r="AA1060" s="209"/>
      <c r="AB1060" s="210"/>
      <c r="AC1060" s="211"/>
      <c r="AD1060" s="211"/>
      <c r="AE1060" s="211"/>
      <c r="AF1060" s="211"/>
      <c r="AG1060" s="211"/>
      <c r="AH1060" s="212"/>
      <c r="AI1060" s="213"/>
      <c r="AJ1060" s="213"/>
      <c r="AK1060" s="213"/>
      <c r="AL1060" s="214"/>
      <c r="AM1060" s="215"/>
      <c r="AN1060" s="215"/>
      <c r="AO1060" s="216"/>
      <c r="AP1060" s="217"/>
      <c r="AQ1060" s="217"/>
      <c r="AR1060" s="217"/>
      <c r="AS1060" s="217"/>
      <c r="AT1060" s="217"/>
      <c r="AU1060" s="217"/>
      <c r="AV1060" s="217"/>
      <c r="AW1060" s="217"/>
      <c r="AX1060" s="217"/>
    </row>
    <row r="1061" spans="1:50" ht="30" hidden="1" customHeight="1" x14ac:dyDescent="0.2">
      <c r="A1061" s="226">
        <v>15</v>
      </c>
      <c r="B1061" s="226">
        <v>1</v>
      </c>
      <c r="C1061" s="204"/>
      <c r="D1061" s="204"/>
      <c r="E1061" s="204"/>
      <c r="F1061" s="204"/>
      <c r="G1061" s="204"/>
      <c r="H1061" s="204"/>
      <c r="I1061" s="204"/>
      <c r="J1061" s="205"/>
      <c r="K1061" s="206"/>
      <c r="L1061" s="206"/>
      <c r="M1061" s="206"/>
      <c r="N1061" s="206"/>
      <c r="O1061" s="206"/>
      <c r="P1061" s="207"/>
      <c r="Q1061" s="207"/>
      <c r="R1061" s="207"/>
      <c r="S1061" s="207"/>
      <c r="T1061" s="207"/>
      <c r="U1061" s="207"/>
      <c r="V1061" s="207"/>
      <c r="W1061" s="207"/>
      <c r="X1061" s="207"/>
      <c r="Y1061" s="208"/>
      <c r="Z1061" s="209"/>
      <c r="AA1061" s="209"/>
      <c r="AB1061" s="210"/>
      <c r="AC1061" s="211"/>
      <c r="AD1061" s="211"/>
      <c r="AE1061" s="211"/>
      <c r="AF1061" s="211"/>
      <c r="AG1061" s="211"/>
      <c r="AH1061" s="212"/>
      <c r="AI1061" s="213"/>
      <c r="AJ1061" s="213"/>
      <c r="AK1061" s="213"/>
      <c r="AL1061" s="214"/>
      <c r="AM1061" s="215"/>
      <c r="AN1061" s="215"/>
      <c r="AO1061" s="216"/>
      <c r="AP1061" s="217"/>
      <c r="AQ1061" s="217"/>
      <c r="AR1061" s="217"/>
      <c r="AS1061" s="217"/>
      <c r="AT1061" s="217"/>
      <c r="AU1061" s="217"/>
      <c r="AV1061" s="217"/>
      <c r="AW1061" s="217"/>
      <c r="AX1061" s="217"/>
    </row>
    <row r="1062" spans="1:50" ht="30" hidden="1" customHeight="1" x14ac:dyDescent="0.2">
      <c r="A1062" s="226">
        <v>16</v>
      </c>
      <c r="B1062" s="226">
        <v>1</v>
      </c>
      <c r="C1062" s="204"/>
      <c r="D1062" s="204"/>
      <c r="E1062" s="204"/>
      <c r="F1062" s="204"/>
      <c r="G1062" s="204"/>
      <c r="H1062" s="204"/>
      <c r="I1062" s="204"/>
      <c r="J1062" s="205"/>
      <c r="K1062" s="206"/>
      <c r="L1062" s="206"/>
      <c r="M1062" s="206"/>
      <c r="N1062" s="206"/>
      <c r="O1062" s="206"/>
      <c r="P1062" s="207"/>
      <c r="Q1062" s="207"/>
      <c r="R1062" s="207"/>
      <c r="S1062" s="207"/>
      <c r="T1062" s="207"/>
      <c r="U1062" s="207"/>
      <c r="V1062" s="207"/>
      <c r="W1062" s="207"/>
      <c r="X1062" s="207"/>
      <c r="Y1062" s="208"/>
      <c r="Z1062" s="209"/>
      <c r="AA1062" s="209"/>
      <c r="AB1062" s="210"/>
      <c r="AC1062" s="211"/>
      <c r="AD1062" s="211"/>
      <c r="AE1062" s="211"/>
      <c r="AF1062" s="211"/>
      <c r="AG1062" s="211"/>
      <c r="AH1062" s="212"/>
      <c r="AI1062" s="213"/>
      <c r="AJ1062" s="213"/>
      <c r="AK1062" s="213"/>
      <c r="AL1062" s="214"/>
      <c r="AM1062" s="215"/>
      <c r="AN1062" s="215"/>
      <c r="AO1062" s="216"/>
      <c r="AP1062" s="217"/>
      <c r="AQ1062" s="217"/>
      <c r="AR1062" s="217"/>
      <c r="AS1062" s="217"/>
      <c r="AT1062" s="217"/>
      <c r="AU1062" s="217"/>
      <c r="AV1062" s="217"/>
      <c r="AW1062" s="217"/>
      <c r="AX1062" s="217"/>
    </row>
    <row r="1063" spans="1:50" ht="30" hidden="1" customHeight="1" x14ac:dyDescent="0.2">
      <c r="A1063" s="226">
        <v>17</v>
      </c>
      <c r="B1063" s="226">
        <v>1</v>
      </c>
      <c r="C1063" s="204"/>
      <c r="D1063" s="204"/>
      <c r="E1063" s="204"/>
      <c r="F1063" s="204"/>
      <c r="G1063" s="204"/>
      <c r="H1063" s="204"/>
      <c r="I1063" s="204"/>
      <c r="J1063" s="205"/>
      <c r="K1063" s="206"/>
      <c r="L1063" s="206"/>
      <c r="M1063" s="206"/>
      <c r="N1063" s="206"/>
      <c r="O1063" s="206"/>
      <c r="P1063" s="207"/>
      <c r="Q1063" s="207"/>
      <c r="R1063" s="207"/>
      <c r="S1063" s="207"/>
      <c r="T1063" s="207"/>
      <c r="U1063" s="207"/>
      <c r="V1063" s="207"/>
      <c r="W1063" s="207"/>
      <c r="X1063" s="207"/>
      <c r="Y1063" s="208"/>
      <c r="Z1063" s="209"/>
      <c r="AA1063" s="209"/>
      <c r="AB1063" s="210"/>
      <c r="AC1063" s="211"/>
      <c r="AD1063" s="211"/>
      <c r="AE1063" s="211"/>
      <c r="AF1063" s="211"/>
      <c r="AG1063" s="211"/>
      <c r="AH1063" s="212"/>
      <c r="AI1063" s="213"/>
      <c r="AJ1063" s="213"/>
      <c r="AK1063" s="213"/>
      <c r="AL1063" s="214"/>
      <c r="AM1063" s="215"/>
      <c r="AN1063" s="215"/>
      <c r="AO1063" s="216"/>
      <c r="AP1063" s="217"/>
      <c r="AQ1063" s="217"/>
      <c r="AR1063" s="217"/>
      <c r="AS1063" s="217"/>
      <c r="AT1063" s="217"/>
      <c r="AU1063" s="217"/>
      <c r="AV1063" s="217"/>
      <c r="AW1063" s="217"/>
      <c r="AX1063" s="217"/>
    </row>
    <row r="1064" spans="1:50" ht="30" hidden="1" customHeight="1" x14ac:dyDescent="0.2">
      <c r="A1064" s="226">
        <v>18</v>
      </c>
      <c r="B1064" s="226">
        <v>1</v>
      </c>
      <c r="C1064" s="204"/>
      <c r="D1064" s="204"/>
      <c r="E1064" s="204"/>
      <c r="F1064" s="204"/>
      <c r="G1064" s="204"/>
      <c r="H1064" s="204"/>
      <c r="I1064" s="204"/>
      <c r="J1064" s="205"/>
      <c r="K1064" s="206"/>
      <c r="L1064" s="206"/>
      <c r="M1064" s="206"/>
      <c r="N1064" s="206"/>
      <c r="O1064" s="206"/>
      <c r="P1064" s="207"/>
      <c r="Q1064" s="207"/>
      <c r="R1064" s="207"/>
      <c r="S1064" s="207"/>
      <c r="T1064" s="207"/>
      <c r="U1064" s="207"/>
      <c r="V1064" s="207"/>
      <c r="W1064" s="207"/>
      <c r="X1064" s="207"/>
      <c r="Y1064" s="208"/>
      <c r="Z1064" s="209"/>
      <c r="AA1064" s="209"/>
      <c r="AB1064" s="210"/>
      <c r="AC1064" s="211"/>
      <c r="AD1064" s="211"/>
      <c r="AE1064" s="211"/>
      <c r="AF1064" s="211"/>
      <c r="AG1064" s="211"/>
      <c r="AH1064" s="212"/>
      <c r="AI1064" s="213"/>
      <c r="AJ1064" s="213"/>
      <c r="AK1064" s="213"/>
      <c r="AL1064" s="214"/>
      <c r="AM1064" s="215"/>
      <c r="AN1064" s="215"/>
      <c r="AO1064" s="216"/>
      <c r="AP1064" s="217"/>
      <c r="AQ1064" s="217"/>
      <c r="AR1064" s="217"/>
      <c r="AS1064" s="217"/>
      <c r="AT1064" s="217"/>
      <c r="AU1064" s="217"/>
      <c r="AV1064" s="217"/>
      <c r="AW1064" s="217"/>
      <c r="AX1064" s="217"/>
    </row>
    <row r="1065" spans="1:50" ht="30" hidden="1" customHeight="1" x14ac:dyDescent="0.2">
      <c r="A1065" s="226">
        <v>19</v>
      </c>
      <c r="B1065" s="226">
        <v>1</v>
      </c>
      <c r="C1065" s="204"/>
      <c r="D1065" s="204"/>
      <c r="E1065" s="204"/>
      <c r="F1065" s="204"/>
      <c r="G1065" s="204"/>
      <c r="H1065" s="204"/>
      <c r="I1065" s="204"/>
      <c r="J1065" s="205"/>
      <c r="K1065" s="206"/>
      <c r="L1065" s="206"/>
      <c r="M1065" s="206"/>
      <c r="N1065" s="206"/>
      <c r="O1065" s="206"/>
      <c r="P1065" s="207"/>
      <c r="Q1065" s="207"/>
      <c r="R1065" s="207"/>
      <c r="S1065" s="207"/>
      <c r="T1065" s="207"/>
      <c r="U1065" s="207"/>
      <c r="V1065" s="207"/>
      <c r="W1065" s="207"/>
      <c r="X1065" s="207"/>
      <c r="Y1065" s="208"/>
      <c r="Z1065" s="209"/>
      <c r="AA1065" s="209"/>
      <c r="AB1065" s="210"/>
      <c r="AC1065" s="211"/>
      <c r="AD1065" s="211"/>
      <c r="AE1065" s="211"/>
      <c r="AF1065" s="211"/>
      <c r="AG1065" s="211"/>
      <c r="AH1065" s="212"/>
      <c r="AI1065" s="213"/>
      <c r="AJ1065" s="213"/>
      <c r="AK1065" s="213"/>
      <c r="AL1065" s="214"/>
      <c r="AM1065" s="215"/>
      <c r="AN1065" s="215"/>
      <c r="AO1065" s="216"/>
      <c r="AP1065" s="217"/>
      <c r="AQ1065" s="217"/>
      <c r="AR1065" s="217"/>
      <c r="AS1065" s="217"/>
      <c r="AT1065" s="217"/>
      <c r="AU1065" s="217"/>
      <c r="AV1065" s="217"/>
      <c r="AW1065" s="217"/>
      <c r="AX1065" s="217"/>
    </row>
    <row r="1066" spans="1:50" ht="30" hidden="1" customHeight="1" x14ac:dyDescent="0.2">
      <c r="A1066" s="226">
        <v>20</v>
      </c>
      <c r="B1066" s="226">
        <v>1</v>
      </c>
      <c r="C1066" s="204"/>
      <c r="D1066" s="204"/>
      <c r="E1066" s="204"/>
      <c r="F1066" s="204"/>
      <c r="G1066" s="204"/>
      <c r="H1066" s="204"/>
      <c r="I1066" s="204"/>
      <c r="J1066" s="205"/>
      <c r="K1066" s="206"/>
      <c r="L1066" s="206"/>
      <c r="M1066" s="206"/>
      <c r="N1066" s="206"/>
      <c r="O1066" s="206"/>
      <c r="P1066" s="207"/>
      <c r="Q1066" s="207"/>
      <c r="R1066" s="207"/>
      <c r="S1066" s="207"/>
      <c r="T1066" s="207"/>
      <c r="U1066" s="207"/>
      <c r="V1066" s="207"/>
      <c r="W1066" s="207"/>
      <c r="X1066" s="207"/>
      <c r="Y1066" s="208"/>
      <c r="Z1066" s="209"/>
      <c r="AA1066" s="209"/>
      <c r="AB1066" s="210"/>
      <c r="AC1066" s="211"/>
      <c r="AD1066" s="211"/>
      <c r="AE1066" s="211"/>
      <c r="AF1066" s="211"/>
      <c r="AG1066" s="211"/>
      <c r="AH1066" s="212"/>
      <c r="AI1066" s="213"/>
      <c r="AJ1066" s="213"/>
      <c r="AK1066" s="213"/>
      <c r="AL1066" s="214"/>
      <c r="AM1066" s="215"/>
      <c r="AN1066" s="215"/>
      <c r="AO1066" s="216"/>
      <c r="AP1066" s="217"/>
      <c r="AQ1066" s="217"/>
      <c r="AR1066" s="217"/>
      <c r="AS1066" s="217"/>
      <c r="AT1066" s="217"/>
      <c r="AU1066" s="217"/>
      <c r="AV1066" s="217"/>
      <c r="AW1066" s="217"/>
      <c r="AX1066" s="217"/>
    </row>
    <row r="1067" spans="1:50" ht="30" hidden="1" customHeight="1" x14ac:dyDescent="0.2">
      <c r="A1067" s="226">
        <v>21</v>
      </c>
      <c r="B1067" s="226">
        <v>1</v>
      </c>
      <c r="C1067" s="204"/>
      <c r="D1067" s="204"/>
      <c r="E1067" s="204"/>
      <c r="F1067" s="204"/>
      <c r="G1067" s="204"/>
      <c r="H1067" s="204"/>
      <c r="I1067" s="204"/>
      <c r="J1067" s="205"/>
      <c r="K1067" s="206"/>
      <c r="L1067" s="206"/>
      <c r="M1067" s="206"/>
      <c r="N1067" s="206"/>
      <c r="O1067" s="206"/>
      <c r="P1067" s="207"/>
      <c r="Q1067" s="207"/>
      <c r="R1067" s="207"/>
      <c r="S1067" s="207"/>
      <c r="T1067" s="207"/>
      <c r="U1067" s="207"/>
      <c r="V1067" s="207"/>
      <c r="W1067" s="207"/>
      <c r="X1067" s="207"/>
      <c r="Y1067" s="208"/>
      <c r="Z1067" s="209"/>
      <c r="AA1067" s="209"/>
      <c r="AB1067" s="210"/>
      <c r="AC1067" s="211"/>
      <c r="AD1067" s="211"/>
      <c r="AE1067" s="211"/>
      <c r="AF1067" s="211"/>
      <c r="AG1067" s="211"/>
      <c r="AH1067" s="212"/>
      <c r="AI1067" s="213"/>
      <c r="AJ1067" s="213"/>
      <c r="AK1067" s="213"/>
      <c r="AL1067" s="214"/>
      <c r="AM1067" s="215"/>
      <c r="AN1067" s="215"/>
      <c r="AO1067" s="216"/>
      <c r="AP1067" s="217"/>
      <c r="AQ1067" s="217"/>
      <c r="AR1067" s="217"/>
      <c r="AS1067" s="217"/>
      <c r="AT1067" s="217"/>
      <c r="AU1067" s="217"/>
      <c r="AV1067" s="217"/>
      <c r="AW1067" s="217"/>
      <c r="AX1067" s="217"/>
    </row>
    <row r="1068" spans="1:50" ht="30" hidden="1" customHeight="1" x14ac:dyDescent="0.2">
      <c r="A1068" s="226">
        <v>22</v>
      </c>
      <c r="B1068" s="226">
        <v>1</v>
      </c>
      <c r="C1068" s="204"/>
      <c r="D1068" s="204"/>
      <c r="E1068" s="204"/>
      <c r="F1068" s="204"/>
      <c r="G1068" s="204"/>
      <c r="H1068" s="204"/>
      <c r="I1068" s="204"/>
      <c r="J1068" s="205"/>
      <c r="K1068" s="206"/>
      <c r="L1068" s="206"/>
      <c r="M1068" s="206"/>
      <c r="N1068" s="206"/>
      <c r="O1068" s="206"/>
      <c r="P1068" s="207"/>
      <c r="Q1068" s="207"/>
      <c r="R1068" s="207"/>
      <c r="S1068" s="207"/>
      <c r="T1068" s="207"/>
      <c r="U1068" s="207"/>
      <c r="V1068" s="207"/>
      <c r="W1068" s="207"/>
      <c r="X1068" s="207"/>
      <c r="Y1068" s="208"/>
      <c r="Z1068" s="209"/>
      <c r="AA1068" s="209"/>
      <c r="AB1068" s="210"/>
      <c r="AC1068" s="211"/>
      <c r="AD1068" s="211"/>
      <c r="AE1068" s="211"/>
      <c r="AF1068" s="211"/>
      <c r="AG1068" s="211"/>
      <c r="AH1068" s="212"/>
      <c r="AI1068" s="213"/>
      <c r="AJ1068" s="213"/>
      <c r="AK1068" s="213"/>
      <c r="AL1068" s="214"/>
      <c r="AM1068" s="215"/>
      <c r="AN1068" s="215"/>
      <c r="AO1068" s="216"/>
      <c r="AP1068" s="217"/>
      <c r="AQ1068" s="217"/>
      <c r="AR1068" s="217"/>
      <c r="AS1068" s="217"/>
      <c r="AT1068" s="217"/>
      <c r="AU1068" s="217"/>
      <c r="AV1068" s="217"/>
      <c r="AW1068" s="217"/>
      <c r="AX1068" s="217"/>
    </row>
    <row r="1069" spans="1:50" ht="30" hidden="1" customHeight="1" x14ac:dyDescent="0.2">
      <c r="A1069" s="226">
        <v>23</v>
      </c>
      <c r="B1069" s="226">
        <v>1</v>
      </c>
      <c r="C1069" s="204"/>
      <c r="D1069" s="204"/>
      <c r="E1069" s="204"/>
      <c r="F1069" s="204"/>
      <c r="G1069" s="204"/>
      <c r="H1069" s="204"/>
      <c r="I1069" s="204"/>
      <c r="J1069" s="205"/>
      <c r="K1069" s="206"/>
      <c r="L1069" s="206"/>
      <c r="M1069" s="206"/>
      <c r="N1069" s="206"/>
      <c r="O1069" s="206"/>
      <c r="P1069" s="207"/>
      <c r="Q1069" s="207"/>
      <c r="R1069" s="207"/>
      <c r="S1069" s="207"/>
      <c r="T1069" s="207"/>
      <c r="U1069" s="207"/>
      <c r="V1069" s="207"/>
      <c r="W1069" s="207"/>
      <c r="X1069" s="207"/>
      <c r="Y1069" s="208"/>
      <c r="Z1069" s="209"/>
      <c r="AA1069" s="209"/>
      <c r="AB1069" s="210"/>
      <c r="AC1069" s="211"/>
      <c r="AD1069" s="211"/>
      <c r="AE1069" s="211"/>
      <c r="AF1069" s="211"/>
      <c r="AG1069" s="211"/>
      <c r="AH1069" s="212"/>
      <c r="AI1069" s="213"/>
      <c r="AJ1069" s="213"/>
      <c r="AK1069" s="213"/>
      <c r="AL1069" s="214"/>
      <c r="AM1069" s="215"/>
      <c r="AN1069" s="215"/>
      <c r="AO1069" s="216"/>
      <c r="AP1069" s="217"/>
      <c r="AQ1069" s="217"/>
      <c r="AR1069" s="217"/>
      <c r="AS1069" s="217"/>
      <c r="AT1069" s="217"/>
      <c r="AU1069" s="217"/>
      <c r="AV1069" s="217"/>
      <c r="AW1069" s="217"/>
      <c r="AX1069" s="217"/>
    </row>
    <row r="1070" spans="1:50" ht="30" hidden="1" customHeight="1" x14ac:dyDescent="0.2">
      <c r="A1070" s="226">
        <v>24</v>
      </c>
      <c r="B1070" s="226">
        <v>1</v>
      </c>
      <c r="C1070" s="204"/>
      <c r="D1070" s="204"/>
      <c r="E1070" s="204"/>
      <c r="F1070" s="204"/>
      <c r="G1070" s="204"/>
      <c r="H1070" s="204"/>
      <c r="I1070" s="204"/>
      <c r="J1070" s="205"/>
      <c r="K1070" s="206"/>
      <c r="L1070" s="206"/>
      <c r="M1070" s="206"/>
      <c r="N1070" s="206"/>
      <c r="O1070" s="206"/>
      <c r="P1070" s="207"/>
      <c r="Q1070" s="207"/>
      <c r="R1070" s="207"/>
      <c r="S1070" s="207"/>
      <c r="T1070" s="207"/>
      <c r="U1070" s="207"/>
      <c r="V1070" s="207"/>
      <c r="W1070" s="207"/>
      <c r="X1070" s="207"/>
      <c r="Y1070" s="208"/>
      <c r="Z1070" s="209"/>
      <c r="AA1070" s="209"/>
      <c r="AB1070" s="210"/>
      <c r="AC1070" s="211"/>
      <c r="AD1070" s="211"/>
      <c r="AE1070" s="211"/>
      <c r="AF1070" s="211"/>
      <c r="AG1070" s="211"/>
      <c r="AH1070" s="212"/>
      <c r="AI1070" s="213"/>
      <c r="AJ1070" s="213"/>
      <c r="AK1070" s="213"/>
      <c r="AL1070" s="214"/>
      <c r="AM1070" s="215"/>
      <c r="AN1070" s="215"/>
      <c r="AO1070" s="216"/>
      <c r="AP1070" s="217"/>
      <c r="AQ1070" s="217"/>
      <c r="AR1070" s="217"/>
      <c r="AS1070" s="217"/>
      <c r="AT1070" s="217"/>
      <c r="AU1070" s="217"/>
      <c r="AV1070" s="217"/>
      <c r="AW1070" s="217"/>
      <c r="AX1070" s="217"/>
    </row>
    <row r="1071" spans="1:50" ht="30" hidden="1" customHeight="1" x14ac:dyDescent="0.2">
      <c r="A1071" s="226">
        <v>25</v>
      </c>
      <c r="B1071" s="226">
        <v>1</v>
      </c>
      <c r="C1071" s="204"/>
      <c r="D1071" s="204"/>
      <c r="E1071" s="204"/>
      <c r="F1071" s="204"/>
      <c r="G1071" s="204"/>
      <c r="H1071" s="204"/>
      <c r="I1071" s="204"/>
      <c r="J1071" s="205"/>
      <c r="K1071" s="206"/>
      <c r="L1071" s="206"/>
      <c r="M1071" s="206"/>
      <c r="N1071" s="206"/>
      <c r="O1071" s="206"/>
      <c r="P1071" s="207"/>
      <c r="Q1071" s="207"/>
      <c r="R1071" s="207"/>
      <c r="S1071" s="207"/>
      <c r="T1071" s="207"/>
      <c r="U1071" s="207"/>
      <c r="V1071" s="207"/>
      <c r="W1071" s="207"/>
      <c r="X1071" s="207"/>
      <c r="Y1071" s="208"/>
      <c r="Z1071" s="209"/>
      <c r="AA1071" s="209"/>
      <c r="AB1071" s="210"/>
      <c r="AC1071" s="211"/>
      <c r="AD1071" s="211"/>
      <c r="AE1071" s="211"/>
      <c r="AF1071" s="211"/>
      <c r="AG1071" s="211"/>
      <c r="AH1071" s="212"/>
      <c r="AI1071" s="213"/>
      <c r="AJ1071" s="213"/>
      <c r="AK1071" s="213"/>
      <c r="AL1071" s="214"/>
      <c r="AM1071" s="215"/>
      <c r="AN1071" s="215"/>
      <c r="AO1071" s="216"/>
      <c r="AP1071" s="217"/>
      <c r="AQ1071" s="217"/>
      <c r="AR1071" s="217"/>
      <c r="AS1071" s="217"/>
      <c r="AT1071" s="217"/>
      <c r="AU1071" s="217"/>
      <c r="AV1071" s="217"/>
      <c r="AW1071" s="217"/>
      <c r="AX1071" s="217"/>
    </row>
    <row r="1072" spans="1:50" ht="30" hidden="1" customHeight="1" x14ac:dyDescent="0.2">
      <c r="A1072" s="226">
        <v>26</v>
      </c>
      <c r="B1072" s="226">
        <v>1</v>
      </c>
      <c r="C1072" s="204"/>
      <c r="D1072" s="204"/>
      <c r="E1072" s="204"/>
      <c r="F1072" s="204"/>
      <c r="G1072" s="204"/>
      <c r="H1072" s="204"/>
      <c r="I1072" s="204"/>
      <c r="J1072" s="205"/>
      <c r="K1072" s="206"/>
      <c r="L1072" s="206"/>
      <c r="M1072" s="206"/>
      <c r="N1072" s="206"/>
      <c r="O1072" s="206"/>
      <c r="P1072" s="207"/>
      <c r="Q1072" s="207"/>
      <c r="R1072" s="207"/>
      <c r="S1072" s="207"/>
      <c r="T1072" s="207"/>
      <c r="U1072" s="207"/>
      <c r="V1072" s="207"/>
      <c r="W1072" s="207"/>
      <c r="X1072" s="207"/>
      <c r="Y1072" s="208"/>
      <c r="Z1072" s="209"/>
      <c r="AA1072" s="209"/>
      <c r="AB1072" s="210"/>
      <c r="AC1072" s="211"/>
      <c r="AD1072" s="211"/>
      <c r="AE1072" s="211"/>
      <c r="AF1072" s="211"/>
      <c r="AG1072" s="211"/>
      <c r="AH1072" s="212"/>
      <c r="AI1072" s="213"/>
      <c r="AJ1072" s="213"/>
      <c r="AK1072" s="213"/>
      <c r="AL1072" s="214"/>
      <c r="AM1072" s="215"/>
      <c r="AN1072" s="215"/>
      <c r="AO1072" s="216"/>
      <c r="AP1072" s="217"/>
      <c r="AQ1072" s="217"/>
      <c r="AR1072" s="217"/>
      <c r="AS1072" s="217"/>
      <c r="AT1072" s="217"/>
      <c r="AU1072" s="217"/>
      <c r="AV1072" s="217"/>
      <c r="AW1072" s="217"/>
      <c r="AX1072" s="217"/>
    </row>
    <row r="1073" spans="1:50" ht="30" hidden="1" customHeight="1" x14ac:dyDescent="0.2">
      <c r="A1073" s="226">
        <v>27</v>
      </c>
      <c r="B1073" s="226">
        <v>1</v>
      </c>
      <c r="C1073" s="204"/>
      <c r="D1073" s="204"/>
      <c r="E1073" s="204"/>
      <c r="F1073" s="204"/>
      <c r="G1073" s="204"/>
      <c r="H1073" s="204"/>
      <c r="I1073" s="204"/>
      <c r="J1073" s="205"/>
      <c r="K1073" s="206"/>
      <c r="L1073" s="206"/>
      <c r="M1073" s="206"/>
      <c r="N1073" s="206"/>
      <c r="O1073" s="206"/>
      <c r="P1073" s="207"/>
      <c r="Q1073" s="207"/>
      <c r="R1073" s="207"/>
      <c r="S1073" s="207"/>
      <c r="T1073" s="207"/>
      <c r="U1073" s="207"/>
      <c r="V1073" s="207"/>
      <c r="W1073" s="207"/>
      <c r="X1073" s="207"/>
      <c r="Y1073" s="208"/>
      <c r="Z1073" s="209"/>
      <c r="AA1073" s="209"/>
      <c r="AB1073" s="210"/>
      <c r="AC1073" s="211"/>
      <c r="AD1073" s="211"/>
      <c r="AE1073" s="211"/>
      <c r="AF1073" s="211"/>
      <c r="AG1073" s="211"/>
      <c r="AH1073" s="212"/>
      <c r="AI1073" s="213"/>
      <c r="AJ1073" s="213"/>
      <c r="AK1073" s="213"/>
      <c r="AL1073" s="214"/>
      <c r="AM1073" s="215"/>
      <c r="AN1073" s="215"/>
      <c r="AO1073" s="216"/>
      <c r="AP1073" s="217"/>
      <c r="AQ1073" s="217"/>
      <c r="AR1073" s="217"/>
      <c r="AS1073" s="217"/>
      <c r="AT1073" s="217"/>
      <c r="AU1073" s="217"/>
      <c r="AV1073" s="217"/>
      <c r="AW1073" s="217"/>
      <c r="AX1073" s="217"/>
    </row>
    <row r="1074" spans="1:50" ht="30" hidden="1" customHeight="1" x14ac:dyDescent="0.2">
      <c r="A1074" s="226">
        <v>28</v>
      </c>
      <c r="B1074" s="226">
        <v>1</v>
      </c>
      <c r="C1074" s="204"/>
      <c r="D1074" s="204"/>
      <c r="E1074" s="204"/>
      <c r="F1074" s="204"/>
      <c r="G1074" s="204"/>
      <c r="H1074" s="204"/>
      <c r="I1074" s="204"/>
      <c r="J1074" s="205"/>
      <c r="K1074" s="206"/>
      <c r="L1074" s="206"/>
      <c r="M1074" s="206"/>
      <c r="N1074" s="206"/>
      <c r="O1074" s="206"/>
      <c r="P1074" s="207"/>
      <c r="Q1074" s="207"/>
      <c r="R1074" s="207"/>
      <c r="S1074" s="207"/>
      <c r="T1074" s="207"/>
      <c r="U1074" s="207"/>
      <c r="V1074" s="207"/>
      <c r="W1074" s="207"/>
      <c r="X1074" s="207"/>
      <c r="Y1074" s="208"/>
      <c r="Z1074" s="209"/>
      <c r="AA1074" s="209"/>
      <c r="AB1074" s="210"/>
      <c r="AC1074" s="211"/>
      <c r="AD1074" s="211"/>
      <c r="AE1074" s="211"/>
      <c r="AF1074" s="211"/>
      <c r="AG1074" s="211"/>
      <c r="AH1074" s="212"/>
      <c r="AI1074" s="213"/>
      <c r="AJ1074" s="213"/>
      <c r="AK1074" s="213"/>
      <c r="AL1074" s="214"/>
      <c r="AM1074" s="215"/>
      <c r="AN1074" s="215"/>
      <c r="AO1074" s="216"/>
      <c r="AP1074" s="217"/>
      <c r="AQ1074" s="217"/>
      <c r="AR1074" s="217"/>
      <c r="AS1074" s="217"/>
      <c r="AT1074" s="217"/>
      <c r="AU1074" s="217"/>
      <c r="AV1074" s="217"/>
      <c r="AW1074" s="217"/>
      <c r="AX1074" s="217"/>
    </row>
    <row r="1075" spans="1:50" ht="30" hidden="1" customHeight="1" x14ac:dyDescent="0.2">
      <c r="A1075" s="226">
        <v>29</v>
      </c>
      <c r="B1075" s="226">
        <v>1</v>
      </c>
      <c r="C1075" s="204"/>
      <c r="D1075" s="204"/>
      <c r="E1075" s="204"/>
      <c r="F1075" s="204"/>
      <c r="G1075" s="204"/>
      <c r="H1075" s="204"/>
      <c r="I1075" s="204"/>
      <c r="J1075" s="205"/>
      <c r="K1075" s="206"/>
      <c r="L1075" s="206"/>
      <c r="M1075" s="206"/>
      <c r="N1075" s="206"/>
      <c r="O1075" s="206"/>
      <c r="P1075" s="207"/>
      <c r="Q1075" s="207"/>
      <c r="R1075" s="207"/>
      <c r="S1075" s="207"/>
      <c r="T1075" s="207"/>
      <c r="U1075" s="207"/>
      <c r="V1075" s="207"/>
      <c r="W1075" s="207"/>
      <c r="X1075" s="207"/>
      <c r="Y1075" s="208"/>
      <c r="Z1075" s="209"/>
      <c r="AA1075" s="209"/>
      <c r="AB1075" s="210"/>
      <c r="AC1075" s="211"/>
      <c r="AD1075" s="211"/>
      <c r="AE1075" s="211"/>
      <c r="AF1075" s="211"/>
      <c r="AG1075" s="211"/>
      <c r="AH1075" s="212"/>
      <c r="AI1075" s="213"/>
      <c r="AJ1075" s="213"/>
      <c r="AK1075" s="213"/>
      <c r="AL1075" s="214"/>
      <c r="AM1075" s="215"/>
      <c r="AN1075" s="215"/>
      <c r="AO1075" s="216"/>
      <c r="AP1075" s="217"/>
      <c r="AQ1075" s="217"/>
      <c r="AR1075" s="217"/>
      <c r="AS1075" s="217"/>
      <c r="AT1075" s="217"/>
      <c r="AU1075" s="217"/>
      <c r="AV1075" s="217"/>
      <c r="AW1075" s="217"/>
      <c r="AX1075" s="217"/>
    </row>
    <row r="1076" spans="1:50" ht="30" hidden="1" customHeight="1" x14ac:dyDescent="0.2">
      <c r="A1076" s="226">
        <v>30</v>
      </c>
      <c r="B1076" s="226">
        <v>1</v>
      </c>
      <c r="C1076" s="204"/>
      <c r="D1076" s="204"/>
      <c r="E1076" s="204"/>
      <c r="F1076" s="204"/>
      <c r="G1076" s="204"/>
      <c r="H1076" s="204"/>
      <c r="I1076" s="204"/>
      <c r="J1076" s="205"/>
      <c r="K1076" s="206"/>
      <c r="L1076" s="206"/>
      <c r="M1076" s="206"/>
      <c r="N1076" s="206"/>
      <c r="O1076" s="206"/>
      <c r="P1076" s="207"/>
      <c r="Q1076" s="207"/>
      <c r="R1076" s="207"/>
      <c r="S1076" s="207"/>
      <c r="T1076" s="207"/>
      <c r="U1076" s="207"/>
      <c r="V1076" s="207"/>
      <c r="W1076" s="207"/>
      <c r="X1076" s="207"/>
      <c r="Y1076" s="208"/>
      <c r="Z1076" s="209"/>
      <c r="AA1076" s="209"/>
      <c r="AB1076" s="210"/>
      <c r="AC1076" s="211"/>
      <c r="AD1076" s="211"/>
      <c r="AE1076" s="211"/>
      <c r="AF1076" s="211"/>
      <c r="AG1076" s="211"/>
      <c r="AH1076" s="212"/>
      <c r="AI1076" s="213"/>
      <c r="AJ1076" s="213"/>
      <c r="AK1076" s="213"/>
      <c r="AL1076" s="214"/>
      <c r="AM1076" s="215"/>
      <c r="AN1076" s="215"/>
      <c r="AO1076" s="216"/>
      <c r="AP1076" s="217"/>
      <c r="AQ1076" s="217"/>
      <c r="AR1076" s="217"/>
      <c r="AS1076" s="217"/>
      <c r="AT1076" s="217"/>
      <c r="AU1076" s="217"/>
      <c r="AV1076" s="217"/>
      <c r="AW1076" s="217"/>
      <c r="AX1076" s="217"/>
    </row>
    <row r="1077" spans="1:50" ht="22.5" hidden="1" customHeight="1" x14ac:dyDescent="0.2">
      <c r="A1077" s="227" t="s">
        <v>427</v>
      </c>
      <c r="B1077" s="228"/>
      <c r="C1077" s="228"/>
      <c r="D1077" s="228"/>
      <c r="E1077" s="228"/>
      <c r="F1077" s="228"/>
      <c r="G1077" s="228"/>
      <c r="H1077" s="228"/>
      <c r="I1077" s="228"/>
      <c r="J1077" s="228"/>
      <c r="K1077" s="228"/>
      <c r="L1077" s="228"/>
      <c r="M1077" s="228"/>
      <c r="N1077" s="228"/>
      <c r="O1077" s="228"/>
      <c r="P1077" s="228"/>
      <c r="Q1077" s="228"/>
      <c r="R1077" s="228"/>
      <c r="S1077" s="228"/>
      <c r="T1077" s="228"/>
      <c r="U1077" s="228"/>
      <c r="V1077" s="228"/>
      <c r="W1077" s="228"/>
      <c r="X1077" s="228"/>
      <c r="Y1077" s="228"/>
      <c r="Z1077" s="228"/>
      <c r="AA1077" s="228"/>
      <c r="AB1077" s="228"/>
      <c r="AC1077" s="228"/>
      <c r="AD1077" s="228"/>
      <c r="AE1077" s="228"/>
      <c r="AF1077" s="228"/>
      <c r="AG1077" s="228"/>
      <c r="AH1077" s="228"/>
      <c r="AI1077" s="228"/>
      <c r="AJ1077" s="228"/>
      <c r="AK1077" s="229"/>
      <c r="AL1077" s="68"/>
      <c r="AM1077" s="68"/>
      <c r="AN1077" s="68"/>
      <c r="AO1077" s="68"/>
      <c r="AP1077" s="68"/>
      <c r="AQ1077" s="68"/>
      <c r="AR1077" s="68"/>
      <c r="AS1077" s="68"/>
      <c r="AT1077" s="68"/>
      <c r="AU1077" s="68"/>
      <c r="AV1077" s="68"/>
      <c r="AW1077" s="68"/>
      <c r="AX1077" s="69"/>
    </row>
    <row r="1078" spans="1:50" s="48" customFormat="1" ht="22.5" customHeight="1" x14ac:dyDescent="0.2">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 hidden="1" x14ac:dyDescent="0.2">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2">
      <c r="A1080" s="226"/>
      <c r="B1080" s="226"/>
      <c r="C1080" s="94" t="s">
        <v>380</v>
      </c>
      <c r="D1080" s="230"/>
      <c r="E1080" s="94" t="s">
        <v>379</v>
      </c>
      <c r="F1080" s="230"/>
      <c r="G1080" s="230"/>
      <c r="H1080" s="230"/>
      <c r="I1080" s="230"/>
      <c r="J1080" s="94" t="s">
        <v>389</v>
      </c>
      <c r="K1080" s="94"/>
      <c r="L1080" s="94"/>
      <c r="M1080" s="94"/>
      <c r="N1080" s="94"/>
      <c r="O1080" s="94"/>
      <c r="P1080" s="219" t="s">
        <v>31</v>
      </c>
      <c r="Q1080" s="219"/>
      <c r="R1080" s="219"/>
      <c r="S1080" s="219"/>
      <c r="T1080" s="219"/>
      <c r="U1080" s="219"/>
      <c r="V1080" s="219"/>
      <c r="W1080" s="219"/>
      <c r="X1080" s="219"/>
      <c r="Y1080" s="94" t="s">
        <v>392</v>
      </c>
      <c r="Z1080" s="230"/>
      <c r="AA1080" s="230"/>
      <c r="AB1080" s="230"/>
      <c r="AC1080" s="94" t="s">
        <v>352</v>
      </c>
      <c r="AD1080" s="94"/>
      <c r="AE1080" s="94"/>
      <c r="AF1080" s="94"/>
      <c r="AG1080" s="94"/>
      <c r="AH1080" s="219" t="s">
        <v>369</v>
      </c>
      <c r="AI1080" s="218"/>
      <c r="AJ1080" s="218"/>
      <c r="AK1080" s="218"/>
      <c r="AL1080" s="218" t="s">
        <v>23</v>
      </c>
      <c r="AM1080" s="218"/>
      <c r="AN1080" s="218"/>
      <c r="AO1080" s="231"/>
      <c r="AP1080" s="221" t="s">
        <v>429</v>
      </c>
      <c r="AQ1080" s="221"/>
      <c r="AR1080" s="221"/>
      <c r="AS1080" s="221"/>
      <c r="AT1080" s="221"/>
      <c r="AU1080" s="221"/>
      <c r="AV1080" s="221"/>
      <c r="AW1080" s="221"/>
      <c r="AX1080" s="221"/>
    </row>
    <row r="1081" spans="1:50" ht="30.75" hidden="1" customHeight="1" x14ac:dyDescent="0.2">
      <c r="A1081" s="226">
        <v>1</v>
      </c>
      <c r="B1081" s="226">
        <v>1</v>
      </c>
      <c r="C1081" s="224"/>
      <c r="D1081" s="224"/>
      <c r="E1081" s="225"/>
      <c r="F1081" s="225"/>
      <c r="G1081" s="225"/>
      <c r="H1081" s="225"/>
      <c r="I1081" s="225"/>
      <c r="J1081" s="205"/>
      <c r="K1081" s="206"/>
      <c r="L1081" s="206"/>
      <c r="M1081" s="206"/>
      <c r="N1081" s="206"/>
      <c r="O1081" s="206"/>
      <c r="P1081" s="207"/>
      <c r="Q1081" s="207"/>
      <c r="R1081" s="207"/>
      <c r="S1081" s="207"/>
      <c r="T1081" s="207"/>
      <c r="U1081" s="207"/>
      <c r="V1081" s="207"/>
      <c r="W1081" s="207"/>
      <c r="X1081" s="207"/>
      <c r="Y1081" s="208"/>
      <c r="Z1081" s="209"/>
      <c r="AA1081" s="209"/>
      <c r="AB1081" s="210"/>
      <c r="AC1081" s="211"/>
      <c r="AD1081" s="211"/>
      <c r="AE1081" s="211"/>
      <c r="AF1081" s="211"/>
      <c r="AG1081" s="211"/>
      <c r="AH1081" s="212"/>
      <c r="AI1081" s="213"/>
      <c r="AJ1081" s="213"/>
      <c r="AK1081" s="213"/>
      <c r="AL1081" s="214"/>
      <c r="AM1081" s="215"/>
      <c r="AN1081" s="215"/>
      <c r="AO1081" s="216"/>
      <c r="AP1081" s="217"/>
      <c r="AQ1081" s="217"/>
      <c r="AR1081" s="217"/>
      <c r="AS1081" s="217"/>
      <c r="AT1081" s="217"/>
      <c r="AU1081" s="217"/>
      <c r="AV1081" s="217"/>
      <c r="AW1081" s="217"/>
      <c r="AX1081" s="217"/>
    </row>
    <row r="1082" spans="1:50" ht="30.75" hidden="1" customHeight="1" x14ac:dyDescent="0.2">
      <c r="A1082" s="226">
        <v>2</v>
      </c>
      <c r="B1082" s="226">
        <v>1</v>
      </c>
      <c r="C1082" s="224"/>
      <c r="D1082" s="224"/>
      <c r="E1082" s="225"/>
      <c r="F1082" s="225"/>
      <c r="G1082" s="225"/>
      <c r="H1082" s="225"/>
      <c r="I1082" s="225"/>
      <c r="J1082" s="205"/>
      <c r="K1082" s="206"/>
      <c r="L1082" s="206"/>
      <c r="M1082" s="206"/>
      <c r="N1082" s="206"/>
      <c r="O1082" s="206"/>
      <c r="P1082" s="207"/>
      <c r="Q1082" s="207"/>
      <c r="R1082" s="207"/>
      <c r="S1082" s="207"/>
      <c r="T1082" s="207"/>
      <c r="U1082" s="207"/>
      <c r="V1082" s="207"/>
      <c r="W1082" s="207"/>
      <c r="X1082" s="207"/>
      <c r="Y1082" s="208"/>
      <c r="Z1082" s="209"/>
      <c r="AA1082" s="209"/>
      <c r="AB1082" s="210"/>
      <c r="AC1082" s="211"/>
      <c r="AD1082" s="211"/>
      <c r="AE1082" s="211"/>
      <c r="AF1082" s="211"/>
      <c r="AG1082" s="211"/>
      <c r="AH1082" s="212"/>
      <c r="AI1082" s="213"/>
      <c r="AJ1082" s="213"/>
      <c r="AK1082" s="213"/>
      <c r="AL1082" s="214"/>
      <c r="AM1082" s="215"/>
      <c r="AN1082" s="215"/>
      <c r="AO1082" s="216"/>
      <c r="AP1082" s="217"/>
      <c r="AQ1082" s="217"/>
      <c r="AR1082" s="217"/>
      <c r="AS1082" s="217"/>
      <c r="AT1082" s="217"/>
      <c r="AU1082" s="217"/>
      <c r="AV1082" s="217"/>
      <c r="AW1082" s="217"/>
      <c r="AX1082" s="217"/>
    </row>
    <row r="1083" spans="1:50" ht="30.75" hidden="1" customHeight="1" x14ac:dyDescent="0.2">
      <c r="A1083" s="226">
        <v>3</v>
      </c>
      <c r="B1083" s="226">
        <v>1</v>
      </c>
      <c r="C1083" s="224"/>
      <c r="D1083" s="224"/>
      <c r="E1083" s="225"/>
      <c r="F1083" s="225"/>
      <c r="G1083" s="225"/>
      <c r="H1083" s="225"/>
      <c r="I1083" s="225"/>
      <c r="J1083" s="205"/>
      <c r="K1083" s="206"/>
      <c r="L1083" s="206"/>
      <c r="M1083" s="206"/>
      <c r="N1083" s="206"/>
      <c r="O1083" s="206"/>
      <c r="P1083" s="207"/>
      <c r="Q1083" s="207"/>
      <c r="R1083" s="207"/>
      <c r="S1083" s="207"/>
      <c r="T1083" s="207"/>
      <c r="U1083" s="207"/>
      <c r="V1083" s="207"/>
      <c r="W1083" s="207"/>
      <c r="X1083" s="207"/>
      <c r="Y1083" s="208"/>
      <c r="Z1083" s="209"/>
      <c r="AA1083" s="209"/>
      <c r="AB1083" s="210"/>
      <c r="AC1083" s="211"/>
      <c r="AD1083" s="211"/>
      <c r="AE1083" s="211"/>
      <c r="AF1083" s="211"/>
      <c r="AG1083" s="211"/>
      <c r="AH1083" s="212"/>
      <c r="AI1083" s="213"/>
      <c r="AJ1083" s="213"/>
      <c r="AK1083" s="213"/>
      <c r="AL1083" s="214"/>
      <c r="AM1083" s="215"/>
      <c r="AN1083" s="215"/>
      <c r="AO1083" s="216"/>
      <c r="AP1083" s="217"/>
      <c r="AQ1083" s="217"/>
      <c r="AR1083" s="217"/>
      <c r="AS1083" s="217"/>
      <c r="AT1083" s="217"/>
      <c r="AU1083" s="217"/>
      <c r="AV1083" s="217"/>
      <c r="AW1083" s="217"/>
      <c r="AX1083" s="217"/>
    </row>
    <row r="1084" spans="1:50" ht="30.75" hidden="1" customHeight="1" x14ac:dyDescent="0.2">
      <c r="A1084" s="226">
        <v>4</v>
      </c>
      <c r="B1084" s="226">
        <v>1</v>
      </c>
      <c r="C1084" s="224"/>
      <c r="D1084" s="224"/>
      <c r="E1084" s="225"/>
      <c r="F1084" s="225"/>
      <c r="G1084" s="225"/>
      <c r="H1084" s="225"/>
      <c r="I1084" s="225"/>
      <c r="J1084" s="205"/>
      <c r="K1084" s="206"/>
      <c r="L1084" s="206"/>
      <c r="M1084" s="206"/>
      <c r="N1084" s="206"/>
      <c r="O1084" s="206"/>
      <c r="P1084" s="207"/>
      <c r="Q1084" s="207"/>
      <c r="R1084" s="207"/>
      <c r="S1084" s="207"/>
      <c r="T1084" s="207"/>
      <c r="U1084" s="207"/>
      <c r="V1084" s="207"/>
      <c r="W1084" s="207"/>
      <c r="X1084" s="207"/>
      <c r="Y1084" s="208"/>
      <c r="Z1084" s="209"/>
      <c r="AA1084" s="209"/>
      <c r="AB1084" s="210"/>
      <c r="AC1084" s="211"/>
      <c r="AD1084" s="211"/>
      <c r="AE1084" s="211"/>
      <c r="AF1084" s="211"/>
      <c r="AG1084" s="211"/>
      <c r="AH1084" s="212"/>
      <c r="AI1084" s="213"/>
      <c r="AJ1084" s="213"/>
      <c r="AK1084" s="213"/>
      <c r="AL1084" s="214"/>
      <c r="AM1084" s="215"/>
      <c r="AN1084" s="215"/>
      <c r="AO1084" s="216"/>
      <c r="AP1084" s="217"/>
      <c r="AQ1084" s="217"/>
      <c r="AR1084" s="217"/>
      <c r="AS1084" s="217"/>
      <c r="AT1084" s="217"/>
      <c r="AU1084" s="217"/>
      <c r="AV1084" s="217"/>
      <c r="AW1084" s="217"/>
      <c r="AX1084" s="217"/>
    </row>
    <row r="1085" spans="1:50" ht="30.75" hidden="1" customHeight="1" x14ac:dyDescent="0.2">
      <c r="A1085" s="226">
        <v>5</v>
      </c>
      <c r="B1085" s="226">
        <v>1</v>
      </c>
      <c r="C1085" s="224"/>
      <c r="D1085" s="224"/>
      <c r="E1085" s="225"/>
      <c r="F1085" s="225"/>
      <c r="G1085" s="225"/>
      <c r="H1085" s="225"/>
      <c r="I1085" s="225"/>
      <c r="J1085" s="205"/>
      <c r="K1085" s="206"/>
      <c r="L1085" s="206"/>
      <c r="M1085" s="206"/>
      <c r="N1085" s="206"/>
      <c r="O1085" s="206"/>
      <c r="P1085" s="207"/>
      <c r="Q1085" s="207"/>
      <c r="R1085" s="207"/>
      <c r="S1085" s="207"/>
      <c r="T1085" s="207"/>
      <c r="U1085" s="207"/>
      <c r="V1085" s="207"/>
      <c r="W1085" s="207"/>
      <c r="X1085" s="207"/>
      <c r="Y1085" s="208"/>
      <c r="Z1085" s="209"/>
      <c r="AA1085" s="209"/>
      <c r="AB1085" s="210"/>
      <c r="AC1085" s="211"/>
      <c r="AD1085" s="211"/>
      <c r="AE1085" s="211"/>
      <c r="AF1085" s="211"/>
      <c r="AG1085" s="211"/>
      <c r="AH1085" s="212"/>
      <c r="AI1085" s="213"/>
      <c r="AJ1085" s="213"/>
      <c r="AK1085" s="213"/>
      <c r="AL1085" s="214"/>
      <c r="AM1085" s="215"/>
      <c r="AN1085" s="215"/>
      <c r="AO1085" s="216"/>
      <c r="AP1085" s="217"/>
      <c r="AQ1085" s="217"/>
      <c r="AR1085" s="217"/>
      <c r="AS1085" s="217"/>
      <c r="AT1085" s="217"/>
      <c r="AU1085" s="217"/>
      <c r="AV1085" s="217"/>
      <c r="AW1085" s="217"/>
      <c r="AX1085" s="217"/>
    </row>
    <row r="1086" spans="1:50" ht="30.75" hidden="1" customHeight="1" x14ac:dyDescent="0.2">
      <c r="A1086" s="226">
        <v>6</v>
      </c>
      <c r="B1086" s="226">
        <v>1</v>
      </c>
      <c r="C1086" s="224"/>
      <c r="D1086" s="224"/>
      <c r="E1086" s="225"/>
      <c r="F1086" s="225"/>
      <c r="G1086" s="225"/>
      <c r="H1086" s="225"/>
      <c r="I1086" s="225"/>
      <c r="J1086" s="205"/>
      <c r="K1086" s="206"/>
      <c r="L1086" s="206"/>
      <c r="M1086" s="206"/>
      <c r="N1086" s="206"/>
      <c r="O1086" s="206"/>
      <c r="P1086" s="207"/>
      <c r="Q1086" s="207"/>
      <c r="R1086" s="207"/>
      <c r="S1086" s="207"/>
      <c r="T1086" s="207"/>
      <c r="U1086" s="207"/>
      <c r="V1086" s="207"/>
      <c r="W1086" s="207"/>
      <c r="X1086" s="207"/>
      <c r="Y1086" s="208"/>
      <c r="Z1086" s="209"/>
      <c r="AA1086" s="209"/>
      <c r="AB1086" s="210"/>
      <c r="AC1086" s="211"/>
      <c r="AD1086" s="211"/>
      <c r="AE1086" s="211"/>
      <c r="AF1086" s="211"/>
      <c r="AG1086" s="211"/>
      <c r="AH1086" s="212"/>
      <c r="AI1086" s="213"/>
      <c r="AJ1086" s="213"/>
      <c r="AK1086" s="213"/>
      <c r="AL1086" s="214"/>
      <c r="AM1086" s="215"/>
      <c r="AN1086" s="215"/>
      <c r="AO1086" s="216"/>
      <c r="AP1086" s="217"/>
      <c r="AQ1086" s="217"/>
      <c r="AR1086" s="217"/>
      <c r="AS1086" s="217"/>
      <c r="AT1086" s="217"/>
      <c r="AU1086" s="217"/>
      <c r="AV1086" s="217"/>
      <c r="AW1086" s="217"/>
      <c r="AX1086" s="217"/>
    </row>
    <row r="1087" spans="1:50" ht="30.75" hidden="1" customHeight="1" x14ac:dyDescent="0.2">
      <c r="A1087" s="226">
        <v>7</v>
      </c>
      <c r="B1087" s="226">
        <v>1</v>
      </c>
      <c r="C1087" s="224"/>
      <c r="D1087" s="224"/>
      <c r="E1087" s="225"/>
      <c r="F1087" s="225"/>
      <c r="G1087" s="225"/>
      <c r="H1087" s="225"/>
      <c r="I1087" s="225"/>
      <c r="J1087" s="205"/>
      <c r="K1087" s="206"/>
      <c r="L1087" s="206"/>
      <c r="M1087" s="206"/>
      <c r="N1087" s="206"/>
      <c r="O1087" s="206"/>
      <c r="P1087" s="207"/>
      <c r="Q1087" s="207"/>
      <c r="R1087" s="207"/>
      <c r="S1087" s="207"/>
      <c r="T1087" s="207"/>
      <c r="U1087" s="207"/>
      <c r="V1087" s="207"/>
      <c r="W1087" s="207"/>
      <c r="X1087" s="207"/>
      <c r="Y1087" s="208"/>
      <c r="Z1087" s="209"/>
      <c r="AA1087" s="209"/>
      <c r="AB1087" s="210"/>
      <c r="AC1087" s="211"/>
      <c r="AD1087" s="211"/>
      <c r="AE1087" s="211"/>
      <c r="AF1087" s="211"/>
      <c r="AG1087" s="211"/>
      <c r="AH1087" s="212"/>
      <c r="AI1087" s="213"/>
      <c r="AJ1087" s="213"/>
      <c r="AK1087" s="213"/>
      <c r="AL1087" s="214"/>
      <c r="AM1087" s="215"/>
      <c r="AN1087" s="215"/>
      <c r="AO1087" s="216"/>
      <c r="AP1087" s="217"/>
      <c r="AQ1087" s="217"/>
      <c r="AR1087" s="217"/>
      <c r="AS1087" s="217"/>
      <c r="AT1087" s="217"/>
      <c r="AU1087" s="217"/>
      <c r="AV1087" s="217"/>
      <c r="AW1087" s="217"/>
      <c r="AX1087" s="217"/>
    </row>
    <row r="1088" spans="1:50" ht="30.75" hidden="1" customHeight="1" x14ac:dyDescent="0.2">
      <c r="A1088" s="226">
        <v>8</v>
      </c>
      <c r="B1088" s="226">
        <v>1</v>
      </c>
      <c r="C1088" s="224"/>
      <c r="D1088" s="224"/>
      <c r="E1088" s="225"/>
      <c r="F1088" s="225"/>
      <c r="G1088" s="225"/>
      <c r="H1088" s="225"/>
      <c r="I1088" s="225"/>
      <c r="J1088" s="205"/>
      <c r="K1088" s="206"/>
      <c r="L1088" s="206"/>
      <c r="M1088" s="206"/>
      <c r="N1088" s="206"/>
      <c r="O1088" s="206"/>
      <c r="P1088" s="207"/>
      <c r="Q1088" s="207"/>
      <c r="R1088" s="207"/>
      <c r="S1088" s="207"/>
      <c r="T1088" s="207"/>
      <c r="U1088" s="207"/>
      <c r="V1088" s="207"/>
      <c r="W1088" s="207"/>
      <c r="X1088" s="207"/>
      <c r="Y1088" s="208"/>
      <c r="Z1088" s="209"/>
      <c r="AA1088" s="209"/>
      <c r="AB1088" s="210"/>
      <c r="AC1088" s="211"/>
      <c r="AD1088" s="211"/>
      <c r="AE1088" s="211"/>
      <c r="AF1088" s="211"/>
      <c r="AG1088" s="211"/>
      <c r="AH1088" s="212"/>
      <c r="AI1088" s="213"/>
      <c r="AJ1088" s="213"/>
      <c r="AK1088" s="213"/>
      <c r="AL1088" s="214"/>
      <c r="AM1088" s="215"/>
      <c r="AN1088" s="215"/>
      <c r="AO1088" s="216"/>
      <c r="AP1088" s="217"/>
      <c r="AQ1088" s="217"/>
      <c r="AR1088" s="217"/>
      <c r="AS1088" s="217"/>
      <c r="AT1088" s="217"/>
      <c r="AU1088" s="217"/>
      <c r="AV1088" s="217"/>
      <c r="AW1088" s="217"/>
      <c r="AX1088" s="217"/>
    </row>
    <row r="1089" spans="1:50" ht="30.75" hidden="1" customHeight="1" x14ac:dyDescent="0.2">
      <c r="A1089" s="226">
        <v>9</v>
      </c>
      <c r="B1089" s="226">
        <v>1</v>
      </c>
      <c r="C1089" s="224"/>
      <c r="D1089" s="224"/>
      <c r="E1089" s="225"/>
      <c r="F1089" s="225"/>
      <c r="G1089" s="225"/>
      <c r="H1089" s="225"/>
      <c r="I1089" s="225"/>
      <c r="J1089" s="205"/>
      <c r="K1089" s="206"/>
      <c r="L1089" s="206"/>
      <c r="M1089" s="206"/>
      <c r="N1089" s="206"/>
      <c r="O1089" s="206"/>
      <c r="P1089" s="207"/>
      <c r="Q1089" s="207"/>
      <c r="R1089" s="207"/>
      <c r="S1089" s="207"/>
      <c r="T1089" s="207"/>
      <c r="U1089" s="207"/>
      <c r="V1089" s="207"/>
      <c r="W1089" s="207"/>
      <c r="X1089" s="207"/>
      <c r="Y1089" s="208"/>
      <c r="Z1089" s="209"/>
      <c r="AA1089" s="209"/>
      <c r="AB1089" s="210"/>
      <c r="AC1089" s="211"/>
      <c r="AD1089" s="211"/>
      <c r="AE1089" s="211"/>
      <c r="AF1089" s="211"/>
      <c r="AG1089" s="211"/>
      <c r="AH1089" s="212"/>
      <c r="AI1089" s="213"/>
      <c r="AJ1089" s="213"/>
      <c r="AK1089" s="213"/>
      <c r="AL1089" s="214"/>
      <c r="AM1089" s="215"/>
      <c r="AN1089" s="215"/>
      <c r="AO1089" s="216"/>
      <c r="AP1089" s="217"/>
      <c r="AQ1089" s="217"/>
      <c r="AR1089" s="217"/>
      <c r="AS1089" s="217"/>
      <c r="AT1089" s="217"/>
      <c r="AU1089" s="217"/>
      <c r="AV1089" s="217"/>
      <c r="AW1089" s="217"/>
      <c r="AX1089" s="217"/>
    </row>
    <row r="1090" spans="1:50" ht="30.75" hidden="1" customHeight="1" x14ac:dyDescent="0.2">
      <c r="A1090" s="226">
        <v>10</v>
      </c>
      <c r="B1090" s="226">
        <v>1</v>
      </c>
      <c r="C1090" s="224"/>
      <c r="D1090" s="224"/>
      <c r="E1090" s="225"/>
      <c r="F1090" s="225"/>
      <c r="G1090" s="225"/>
      <c r="H1090" s="225"/>
      <c r="I1090" s="225"/>
      <c r="J1090" s="205"/>
      <c r="K1090" s="206"/>
      <c r="L1090" s="206"/>
      <c r="M1090" s="206"/>
      <c r="N1090" s="206"/>
      <c r="O1090" s="206"/>
      <c r="P1090" s="207"/>
      <c r="Q1090" s="207"/>
      <c r="R1090" s="207"/>
      <c r="S1090" s="207"/>
      <c r="T1090" s="207"/>
      <c r="U1090" s="207"/>
      <c r="V1090" s="207"/>
      <c r="W1090" s="207"/>
      <c r="X1090" s="207"/>
      <c r="Y1090" s="208"/>
      <c r="Z1090" s="209"/>
      <c r="AA1090" s="209"/>
      <c r="AB1090" s="210"/>
      <c r="AC1090" s="211"/>
      <c r="AD1090" s="211"/>
      <c r="AE1090" s="211"/>
      <c r="AF1090" s="211"/>
      <c r="AG1090" s="211"/>
      <c r="AH1090" s="212"/>
      <c r="AI1090" s="213"/>
      <c r="AJ1090" s="213"/>
      <c r="AK1090" s="213"/>
      <c r="AL1090" s="214"/>
      <c r="AM1090" s="215"/>
      <c r="AN1090" s="215"/>
      <c r="AO1090" s="216"/>
      <c r="AP1090" s="217"/>
      <c r="AQ1090" s="217"/>
      <c r="AR1090" s="217"/>
      <c r="AS1090" s="217"/>
      <c r="AT1090" s="217"/>
      <c r="AU1090" s="217"/>
      <c r="AV1090" s="217"/>
      <c r="AW1090" s="217"/>
      <c r="AX1090" s="217"/>
    </row>
    <row r="1091" spans="1:50" ht="30.75" hidden="1" customHeight="1" x14ac:dyDescent="0.2">
      <c r="A1091" s="226">
        <v>11</v>
      </c>
      <c r="B1091" s="226">
        <v>1</v>
      </c>
      <c r="C1091" s="224"/>
      <c r="D1091" s="224"/>
      <c r="E1091" s="225"/>
      <c r="F1091" s="225"/>
      <c r="G1091" s="225"/>
      <c r="H1091" s="225"/>
      <c r="I1091" s="225"/>
      <c r="J1091" s="205"/>
      <c r="K1091" s="206"/>
      <c r="L1091" s="206"/>
      <c r="M1091" s="206"/>
      <c r="N1091" s="206"/>
      <c r="O1091" s="206"/>
      <c r="P1091" s="207"/>
      <c r="Q1091" s="207"/>
      <c r="R1091" s="207"/>
      <c r="S1091" s="207"/>
      <c r="T1091" s="207"/>
      <c r="U1091" s="207"/>
      <c r="V1091" s="207"/>
      <c r="W1091" s="207"/>
      <c r="X1091" s="207"/>
      <c r="Y1091" s="208"/>
      <c r="Z1091" s="209"/>
      <c r="AA1091" s="209"/>
      <c r="AB1091" s="210"/>
      <c r="AC1091" s="211"/>
      <c r="AD1091" s="211"/>
      <c r="AE1091" s="211"/>
      <c r="AF1091" s="211"/>
      <c r="AG1091" s="211"/>
      <c r="AH1091" s="212"/>
      <c r="AI1091" s="213"/>
      <c r="AJ1091" s="213"/>
      <c r="AK1091" s="213"/>
      <c r="AL1091" s="214"/>
      <c r="AM1091" s="215"/>
      <c r="AN1091" s="215"/>
      <c r="AO1091" s="216"/>
      <c r="AP1091" s="217"/>
      <c r="AQ1091" s="217"/>
      <c r="AR1091" s="217"/>
      <c r="AS1091" s="217"/>
      <c r="AT1091" s="217"/>
      <c r="AU1091" s="217"/>
      <c r="AV1091" s="217"/>
      <c r="AW1091" s="217"/>
      <c r="AX1091" s="217"/>
    </row>
    <row r="1092" spans="1:50" ht="30.75" hidden="1" customHeight="1" x14ac:dyDescent="0.2">
      <c r="A1092" s="226">
        <v>12</v>
      </c>
      <c r="B1092" s="226">
        <v>1</v>
      </c>
      <c r="C1092" s="224"/>
      <c r="D1092" s="224"/>
      <c r="E1092" s="225"/>
      <c r="F1092" s="225"/>
      <c r="G1092" s="225"/>
      <c r="H1092" s="225"/>
      <c r="I1092" s="225"/>
      <c r="J1092" s="205"/>
      <c r="K1092" s="206"/>
      <c r="L1092" s="206"/>
      <c r="M1092" s="206"/>
      <c r="N1092" s="206"/>
      <c r="O1092" s="206"/>
      <c r="P1092" s="207"/>
      <c r="Q1092" s="207"/>
      <c r="R1092" s="207"/>
      <c r="S1092" s="207"/>
      <c r="T1092" s="207"/>
      <c r="U1092" s="207"/>
      <c r="V1092" s="207"/>
      <c r="W1092" s="207"/>
      <c r="X1092" s="207"/>
      <c r="Y1092" s="208"/>
      <c r="Z1092" s="209"/>
      <c r="AA1092" s="209"/>
      <c r="AB1092" s="210"/>
      <c r="AC1092" s="211"/>
      <c r="AD1092" s="211"/>
      <c r="AE1092" s="211"/>
      <c r="AF1092" s="211"/>
      <c r="AG1092" s="211"/>
      <c r="AH1092" s="212"/>
      <c r="AI1092" s="213"/>
      <c r="AJ1092" s="213"/>
      <c r="AK1092" s="213"/>
      <c r="AL1092" s="214"/>
      <c r="AM1092" s="215"/>
      <c r="AN1092" s="215"/>
      <c r="AO1092" s="216"/>
      <c r="AP1092" s="217"/>
      <c r="AQ1092" s="217"/>
      <c r="AR1092" s="217"/>
      <c r="AS1092" s="217"/>
      <c r="AT1092" s="217"/>
      <c r="AU1092" s="217"/>
      <c r="AV1092" s="217"/>
      <c r="AW1092" s="217"/>
      <c r="AX1092" s="217"/>
    </row>
    <row r="1093" spans="1:50" ht="30.75" hidden="1" customHeight="1" x14ac:dyDescent="0.2">
      <c r="A1093" s="226">
        <v>13</v>
      </c>
      <c r="B1093" s="226">
        <v>1</v>
      </c>
      <c r="C1093" s="224"/>
      <c r="D1093" s="224"/>
      <c r="E1093" s="225"/>
      <c r="F1093" s="225"/>
      <c r="G1093" s="225"/>
      <c r="H1093" s="225"/>
      <c r="I1093" s="225"/>
      <c r="J1093" s="205"/>
      <c r="K1093" s="206"/>
      <c r="L1093" s="206"/>
      <c r="M1093" s="206"/>
      <c r="N1093" s="206"/>
      <c r="O1093" s="206"/>
      <c r="P1093" s="207"/>
      <c r="Q1093" s="207"/>
      <c r="R1093" s="207"/>
      <c r="S1093" s="207"/>
      <c r="T1093" s="207"/>
      <c r="U1093" s="207"/>
      <c r="V1093" s="207"/>
      <c r="W1093" s="207"/>
      <c r="X1093" s="207"/>
      <c r="Y1093" s="208"/>
      <c r="Z1093" s="209"/>
      <c r="AA1093" s="209"/>
      <c r="AB1093" s="210"/>
      <c r="AC1093" s="211"/>
      <c r="AD1093" s="211"/>
      <c r="AE1093" s="211"/>
      <c r="AF1093" s="211"/>
      <c r="AG1093" s="211"/>
      <c r="AH1093" s="212"/>
      <c r="AI1093" s="213"/>
      <c r="AJ1093" s="213"/>
      <c r="AK1093" s="213"/>
      <c r="AL1093" s="214"/>
      <c r="AM1093" s="215"/>
      <c r="AN1093" s="215"/>
      <c r="AO1093" s="216"/>
      <c r="AP1093" s="217"/>
      <c r="AQ1093" s="217"/>
      <c r="AR1093" s="217"/>
      <c r="AS1093" s="217"/>
      <c r="AT1093" s="217"/>
      <c r="AU1093" s="217"/>
      <c r="AV1093" s="217"/>
      <c r="AW1093" s="217"/>
      <c r="AX1093" s="217"/>
    </row>
    <row r="1094" spans="1:50" ht="30.75" hidden="1" customHeight="1" x14ac:dyDescent="0.2">
      <c r="A1094" s="226">
        <v>14</v>
      </c>
      <c r="B1094" s="226">
        <v>1</v>
      </c>
      <c r="C1094" s="224"/>
      <c r="D1094" s="224"/>
      <c r="E1094" s="225"/>
      <c r="F1094" s="225"/>
      <c r="G1094" s="225"/>
      <c r="H1094" s="225"/>
      <c r="I1094" s="225"/>
      <c r="J1094" s="205"/>
      <c r="K1094" s="206"/>
      <c r="L1094" s="206"/>
      <c r="M1094" s="206"/>
      <c r="N1094" s="206"/>
      <c r="O1094" s="206"/>
      <c r="P1094" s="207"/>
      <c r="Q1094" s="207"/>
      <c r="R1094" s="207"/>
      <c r="S1094" s="207"/>
      <c r="T1094" s="207"/>
      <c r="U1094" s="207"/>
      <c r="V1094" s="207"/>
      <c r="W1094" s="207"/>
      <c r="X1094" s="207"/>
      <c r="Y1094" s="208"/>
      <c r="Z1094" s="209"/>
      <c r="AA1094" s="209"/>
      <c r="AB1094" s="210"/>
      <c r="AC1094" s="211"/>
      <c r="AD1094" s="211"/>
      <c r="AE1094" s="211"/>
      <c r="AF1094" s="211"/>
      <c r="AG1094" s="211"/>
      <c r="AH1094" s="212"/>
      <c r="AI1094" s="213"/>
      <c r="AJ1094" s="213"/>
      <c r="AK1094" s="213"/>
      <c r="AL1094" s="214"/>
      <c r="AM1094" s="215"/>
      <c r="AN1094" s="215"/>
      <c r="AO1094" s="216"/>
      <c r="AP1094" s="217"/>
      <c r="AQ1094" s="217"/>
      <c r="AR1094" s="217"/>
      <c r="AS1094" s="217"/>
      <c r="AT1094" s="217"/>
      <c r="AU1094" s="217"/>
      <c r="AV1094" s="217"/>
      <c r="AW1094" s="217"/>
      <c r="AX1094" s="217"/>
    </row>
    <row r="1095" spans="1:50" ht="30.75" hidden="1" customHeight="1" x14ac:dyDescent="0.2">
      <c r="A1095" s="226">
        <v>15</v>
      </c>
      <c r="B1095" s="226">
        <v>1</v>
      </c>
      <c r="C1095" s="224"/>
      <c r="D1095" s="224"/>
      <c r="E1095" s="225"/>
      <c r="F1095" s="225"/>
      <c r="G1095" s="225"/>
      <c r="H1095" s="225"/>
      <c r="I1095" s="225"/>
      <c r="J1095" s="205"/>
      <c r="K1095" s="206"/>
      <c r="L1095" s="206"/>
      <c r="M1095" s="206"/>
      <c r="N1095" s="206"/>
      <c r="O1095" s="206"/>
      <c r="P1095" s="207"/>
      <c r="Q1095" s="207"/>
      <c r="R1095" s="207"/>
      <c r="S1095" s="207"/>
      <c r="T1095" s="207"/>
      <c r="U1095" s="207"/>
      <c r="V1095" s="207"/>
      <c r="W1095" s="207"/>
      <c r="X1095" s="207"/>
      <c r="Y1095" s="208"/>
      <c r="Z1095" s="209"/>
      <c r="AA1095" s="209"/>
      <c r="AB1095" s="210"/>
      <c r="AC1095" s="211"/>
      <c r="AD1095" s="211"/>
      <c r="AE1095" s="211"/>
      <c r="AF1095" s="211"/>
      <c r="AG1095" s="211"/>
      <c r="AH1095" s="212"/>
      <c r="AI1095" s="213"/>
      <c r="AJ1095" s="213"/>
      <c r="AK1095" s="213"/>
      <c r="AL1095" s="214"/>
      <c r="AM1095" s="215"/>
      <c r="AN1095" s="215"/>
      <c r="AO1095" s="216"/>
      <c r="AP1095" s="217"/>
      <c r="AQ1095" s="217"/>
      <c r="AR1095" s="217"/>
      <c r="AS1095" s="217"/>
      <c r="AT1095" s="217"/>
      <c r="AU1095" s="217"/>
      <c r="AV1095" s="217"/>
      <c r="AW1095" s="217"/>
      <c r="AX1095" s="217"/>
    </row>
    <row r="1096" spans="1:50" ht="30.75" hidden="1" customHeight="1" x14ac:dyDescent="0.2">
      <c r="A1096" s="226">
        <v>16</v>
      </c>
      <c r="B1096" s="226">
        <v>1</v>
      </c>
      <c r="C1096" s="224"/>
      <c r="D1096" s="224"/>
      <c r="E1096" s="225"/>
      <c r="F1096" s="225"/>
      <c r="G1096" s="225"/>
      <c r="H1096" s="225"/>
      <c r="I1096" s="225"/>
      <c r="J1096" s="205"/>
      <c r="K1096" s="206"/>
      <c r="L1096" s="206"/>
      <c r="M1096" s="206"/>
      <c r="N1096" s="206"/>
      <c r="O1096" s="206"/>
      <c r="P1096" s="207"/>
      <c r="Q1096" s="207"/>
      <c r="R1096" s="207"/>
      <c r="S1096" s="207"/>
      <c r="T1096" s="207"/>
      <c r="U1096" s="207"/>
      <c r="V1096" s="207"/>
      <c r="W1096" s="207"/>
      <c r="X1096" s="207"/>
      <c r="Y1096" s="208"/>
      <c r="Z1096" s="209"/>
      <c r="AA1096" s="209"/>
      <c r="AB1096" s="210"/>
      <c r="AC1096" s="211"/>
      <c r="AD1096" s="211"/>
      <c r="AE1096" s="211"/>
      <c r="AF1096" s="211"/>
      <c r="AG1096" s="211"/>
      <c r="AH1096" s="212"/>
      <c r="AI1096" s="213"/>
      <c r="AJ1096" s="213"/>
      <c r="AK1096" s="213"/>
      <c r="AL1096" s="214"/>
      <c r="AM1096" s="215"/>
      <c r="AN1096" s="215"/>
      <c r="AO1096" s="216"/>
      <c r="AP1096" s="217"/>
      <c r="AQ1096" s="217"/>
      <c r="AR1096" s="217"/>
      <c r="AS1096" s="217"/>
      <c r="AT1096" s="217"/>
      <c r="AU1096" s="217"/>
      <c r="AV1096" s="217"/>
      <c r="AW1096" s="217"/>
      <c r="AX1096" s="217"/>
    </row>
    <row r="1097" spans="1:50" ht="30.75" hidden="1" customHeight="1" x14ac:dyDescent="0.2">
      <c r="A1097" s="226">
        <v>17</v>
      </c>
      <c r="B1097" s="226">
        <v>1</v>
      </c>
      <c r="C1097" s="224"/>
      <c r="D1097" s="224"/>
      <c r="E1097" s="225"/>
      <c r="F1097" s="225"/>
      <c r="G1097" s="225"/>
      <c r="H1097" s="225"/>
      <c r="I1097" s="225"/>
      <c r="J1097" s="205"/>
      <c r="K1097" s="206"/>
      <c r="L1097" s="206"/>
      <c r="M1097" s="206"/>
      <c r="N1097" s="206"/>
      <c r="O1097" s="206"/>
      <c r="P1097" s="207"/>
      <c r="Q1097" s="207"/>
      <c r="R1097" s="207"/>
      <c r="S1097" s="207"/>
      <c r="T1097" s="207"/>
      <c r="U1097" s="207"/>
      <c r="V1097" s="207"/>
      <c r="W1097" s="207"/>
      <c r="X1097" s="207"/>
      <c r="Y1097" s="208"/>
      <c r="Z1097" s="209"/>
      <c r="AA1097" s="209"/>
      <c r="AB1097" s="210"/>
      <c r="AC1097" s="211"/>
      <c r="AD1097" s="211"/>
      <c r="AE1097" s="211"/>
      <c r="AF1097" s="211"/>
      <c r="AG1097" s="211"/>
      <c r="AH1097" s="212"/>
      <c r="AI1097" s="213"/>
      <c r="AJ1097" s="213"/>
      <c r="AK1097" s="213"/>
      <c r="AL1097" s="214"/>
      <c r="AM1097" s="215"/>
      <c r="AN1097" s="215"/>
      <c r="AO1097" s="216"/>
      <c r="AP1097" s="217"/>
      <c r="AQ1097" s="217"/>
      <c r="AR1097" s="217"/>
      <c r="AS1097" s="217"/>
      <c r="AT1097" s="217"/>
      <c r="AU1097" s="217"/>
      <c r="AV1097" s="217"/>
      <c r="AW1097" s="217"/>
      <c r="AX1097" s="217"/>
    </row>
    <row r="1098" spans="1:50" ht="30.75" hidden="1" customHeight="1" x14ac:dyDescent="0.2">
      <c r="A1098" s="226">
        <v>18</v>
      </c>
      <c r="B1098" s="226">
        <v>1</v>
      </c>
      <c r="C1098" s="224"/>
      <c r="D1098" s="224"/>
      <c r="E1098" s="92"/>
      <c r="F1098" s="225"/>
      <c r="G1098" s="225"/>
      <c r="H1098" s="225"/>
      <c r="I1098" s="225"/>
      <c r="J1098" s="205"/>
      <c r="K1098" s="206"/>
      <c r="L1098" s="206"/>
      <c r="M1098" s="206"/>
      <c r="N1098" s="206"/>
      <c r="O1098" s="206"/>
      <c r="P1098" s="207"/>
      <c r="Q1098" s="207"/>
      <c r="R1098" s="207"/>
      <c r="S1098" s="207"/>
      <c r="T1098" s="207"/>
      <c r="U1098" s="207"/>
      <c r="V1098" s="207"/>
      <c r="W1098" s="207"/>
      <c r="X1098" s="207"/>
      <c r="Y1098" s="208"/>
      <c r="Z1098" s="209"/>
      <c r="AA1098" s="209"/>
      <c r="AB1098" s="210"/>
      <c r="AC1098" s="211"/>
      <c r="AD1098" s="211"/>
      <c r="AE1098" s="211"/>
      <c r="AF1098" s="211"/>
      <c r="AG1098" s="211"/>
      <c r="AH1098" s="212"/>
      <c r="AI1098" s="213"/>
      <c r="AJ1098" s="213"/>
      <c r="AK1098" s="213"/>
      <c r="AL1098" s="214"/>
      <c r="AM1098" s="215"/>
      <c r="AN1098" s="215"/>
      <c r="AO1098" s="216"/>
      <c r="AP1098" s="217"/>
      <c r="AQ1098" s="217"/>
      <c r="AR1098" s="217"/>
      <c r="AS1098" s="217"/>
      <c r="AT1098" s="217"/>
      <c r="AU1098" s="217"/>
      <c r="AV1098" s="217"/>
      <c r="AW1098" s="217"/>
      <c r="AX1098" s="217"/>
    </row>
    <row r="1099" spans="1:50" ht="30.75" hidden="1" customHeight="1" x14ac:dyDescent="0.2">
      <c r="A1099" s="226">
        <v>19</v>
      </c>
      <c r="B1099" s="226">
        <v>1</v>
      </c>
      <c r="C1099" s="224"/>
      <c r="D1099" s="224"/>
      <c r="E1099" s="225"/>
      <c r="F1099" s="225"/>
      <c r="G1099" s="225"/>
      <c r="H1099" s="225"/>
      <c r="I1099" s="225"/>
      <c r="J1099" s="205"/>
      <c r="K1099" s="206"/>
      <c r="L1099" s="206"/>
      <c r="M1099" s="206"/>
      <c r="N1099" s="206"/>
      <c r="O1099" s="206"/>
      <c r="P1099" s="207"/>
      <c r="Q1099" s="207"/>
      <c r="R1099" s="207"/>
      <c r="S1099" s="207"/>
      <c r="T1099" s="207"/>
      <c r="U1099" s="207"/>
      <c r="V1099" s="207"/>
      <c r="W1099" s="207"/>
      <c r="X1099" s="207"/>
      <c r="Y1099" s="208"/>
      <c r="Z1099" s="209"/>
      <c r="AA1099" s="209"/>
      <c r="AB1099" s="210"/>
      <c r="AC1099" s="211"/>
      <c r="AD1099" s="211"/>
      <c r="AE1099" s="211"/>
      <c r="AF1099" s="211"/>
      <c r="AG1099" s="211"/>
      <c r="AH1099" s="212"/>
      <c r="AI1099" s="213"/>
      <c r="AJ1099" s="213"/>
      <c r="AK1099" s="213"/>
      <c r="AL1099" s="214"/>
      <c r="AM1099" s="215"/>
      <c r="AN1099" s="215"/>
      <c r="AO1099" s="216"/>
      <c r="AP1099" s="217"/>
      <c r="AQ1099" s="217"/>
      <c r="AR1099" s="217"/>
      <c r="AS1099" s="217"/>
      <c r="AT1099" s="217"/>
      <c r="AU1099" s="217"/>
      <c r="AV1099" s="217"/>
      <c r="AW1099" s="217"/>
      <c r="AX1099" s="217"/>
    </row>
    <row r="1100" spans="1:50" ht="30.75" hidden="1" customHeight="1" x14ac:dyDescent="0.2">
      <c r="A1100" s="226">
        <v>20</v>
      </c>
      <c r="B1100" s="226">
        <v>1</v>
      </c>
      <c r="C1100" s="224"/>
      <c r="D1100" s="224"/>
      <c r="E1100" s="225"/>
      <c r="F1100" s="225"/>
      <c r="G1100" s="225"/>
      <c r="H1100" s="225"/>
      <c r="I1100" s="225"/>
      <c r="J1100" s="205"/>
      <c r="K1100" s="206"/>
      <c r="L1100" s="206"/>
      <c r="M1100" s="206"/>
      <c r="N1100" s="206"/>
      <c r="O1100" s="206"/>
      <c r="P1100" s="207"/>
      <c r="Q1100" s="207"/>
      <c r="R1100" s="207"/>
      <c r="S1100" s="207"/>
      <c r="T1100" s="207"/>
      <c r="U1100" s="207"/>
      <c r="V1100" s="207"/>
      <c r="W1100" s="207"/>
      <c r="X1100" s="207"/>
      <c r="Y1100" s="208"/>
      <c r="Z1100" s="209"/>
      <c r="AA1100" s="209"/>
      <c r="AB1100" s="210"/>
      <c r="AC1100" s="211"/>
      <c r="AD1100" s="211"/>
      <c r="AE1100" s="211"/>
      <c r="AF1100" s="211"/>
      <c r="AG1100" s="211"/>
      <c r="AH1100" s="212"/>
      <c r="AI1100" s="213"/>
      <c r="AJ1100" s="213"/>
      <c r="AK1100" s="213"/>
      <c r="AL1100" s="214"/>
      <c r="AM1100" s="215"/>
      <c r="AN1100" s="215"/>
      <c r="AO1100" s="216"/>
      <c r="AP1100" s="217"/>
      <c r="AQ1100" s="217"/>
      <c r="AR1100" s="217"/>
      <c r="AS1100" s="217"/>
      <c r="AT1100" s="217"/>
      <c r="AU1100" s="217"/>
      <c r="AV1100" s="217"/>
      <c r="AW1100" s="217"/>
      <c r="AX1100" s="217"/>
    </row>
    <row r="1101" spans="1:50" ht="30.75" hidden="1" customHeight="1" x14ac:dyDescent="0.2">
      <c r="A1101" s="226">
        <v>21</v>
      </c>
      <c r="B1101" s="226">
        <v>1</v>
      </c>
      <c r="C1101" s="224"/>
      <c r="D1101" s="224"/>
      <c r="E1101" s="225"/>
      <c r="F1101" s="225"/>
      <c r="G1101" s="225"/>
      <c r="H1101" s="225"/>
      <c r="I1101" s="225"/>
      <c r="J1101" s="205"/>
      <c r="K1101" s="206"/>
      <c r="L1101" s="206"/>
      <c r="M1101" s="206"/>
      <c r="N1101" s="206"/>
      <c r="O1101" s="206"/>
      <c r="P1101" s="207"/>
      <c r="Q1101" s="207"/>
      <c r="R1101" s="207"/>
      <c r="S1101" s="207"/>
      <c r="T1101" s="207"/>
      <c r="U1101" s="207"/>
      <c r="V1101" s="207"/>
      <c r="W1101" s="207"/>
      <c r="X1101" s="207"/>
      <c r="Y1101" s="208"/>
      <c r="Z1101" s="209"/>
      <c r="AA1101" s="209"/>
      <c r="AB1101" s="210"/>
      <c r="AC1101" s="211"/>
      <c r="AD1101" s="211"/>
      <c r="AE1101" s="211"/>
      <c r="AF1101" s="211"/>
      <c r="AG1101" s="211"/>
      <c r="AH1101" s="212"/>
      <c r="AI1101" s="213"/>
      <c r="AJ1101" s="213"/>
      <c r="AK1101" s="213"/>
      <c r="AL1101" s="214"/>
      <c r="AM1101" s="215"/>
      <c r="AN1101" s="215"/>
      <c r="AO1101" s="216"/>
      <c r="AP1101" s="217"/>
      <c r="AQ1101" s="217"/>
      <c r="AR1101" s="217"/>
      <c r="AS1101" s="217"/>
      <c r="AT1101" s="217"/>
      <c r="AU1101" s="217"/>
      <c r="AV1101" s="217"/>
      <c r="AW1101" s="217"/>
      <c r="AX1101" s="217"/>
    </row>
    <row r="1102" spans="1:50" ht="30.75" hidden="1" customHeight="1" x14ac:dyDescent="0.2">
      <c r="A1102" s="226">
        <v>22</v>
      </c>
      <c r="B1102" s="226">
        <v>1</v>
      </c>
      <c r="C1102" s="224"/>
      <c r="D1102" s="224"/>
      <c r="E1102" s="225"/>
      <c r="F1102" s="225"/>
      <c r="G1102" s="225"/>
      <c r="H1102" s="225"/>
      <c r="I1102" s="225"/>
      <c r="J1102" s="205"/>
      <c r="K1102" s="206"/>
      <c r="L1102" s="206"/>
      <c r="M1102" s="206"/>
      <c r="N1102" s="206"/>
      <c r="O1102" s="206"/>
      <c r="P1102" s="207"/>
      <c r="Q1102" s="207"/>
      <c r="R1102" s="207"/>
      <c r="S1102" s="207"/>
      <c r="T1102" s="207"/>
      <c r="U1102" s="207"/>
      <c r="V1102" s="207"/>
      <c r="W1102" s="207"/>
      <c r="X1102" s="207"/>
      <c r="Y1102" s="208"/>
      <c r="Z1102" s="209"/>
      <c r="AA1102" s="209"/>
      <c r="AB1102" s="210"/>
      <c r="AC1102" s="211"/>
      <c r="AD1102" s="211"/>
      <c r="AE1102" s="211"/>
      <c r="AF1102" s="211"/>
      <c r="AG1102" s="211"/>
      <c r="AH1102" s="212"/>
      <c r="AI1102" s="213"/>
      <c r="AJ1102" s="213"/>
      <c r="AK1102" s="213"/>
      <c r="AL1102" s="214"/>
      <c r="AM1102" s="215"/>
      <c r="AN1102" s="215"/>
      <c r="AO1102" s="216"/>
      <c r="AP1102" s="217"/>
      <c r="AQ1102" s="217"/>
      <c r="AR1102" s="217"/>
      <c r="AS1102" s="217"/>
      <c r="AT1102" s="217"/>
      <c r="AU1102" s="217"/>
      <c r="AV1102" s="217"/>
      <c r="AW1102" s="217"/>
      <c r="AX1102" s="217"/>
    </row>
    <row r="1103" spans="1:50" ht="30.75" hidden="1" customHeight="1" x14ac:dyDescent="0.2">
      <c r="A1103" s="226">
        <v>23</v>
      </c>
      <c r="B1103" s="226">
        <v>1</v>
      </c>
      <c r="C1103" s="224"/>
      <c r="D1103" s="224"/>
      <c r="E1103" s="225"/>
      <c r="F1103" s="225"/>
      <c r="G1103" s="225"/>
      <c r="H1103" s="225"/>
      <c r="I1103" s="225"/>
      <c r="J1103" s="205"/>
      <c r="K1103" s="206"/>
      <c r="L1103" s="206"/>
      <c r="M1103" s="206"/>
      <c r="N1103" s="206"/>
      <c r="O1103" s="206"/>
      <c r="P1103" s="207"/>
      <c r="Q1103" s="207"/>
      <c r="R1103" s="207"/>
      <c r="S1103" s="207"/>
      <c r="T1103" s="207"/>
      <c r="U1103" s="207"/>
      <c r="V1103" s="207"/>
      <c r="W1103" s="207"/>
      <c r="X1103" s="207"/>
      <c r="Y1103" s="208"/>
      <c r="Z1103" s="209"/>
      <c r="AA1103" s="209"/>
      <c r="AB1103" s="210"/>
      <c r="AC1103" s="211"/>
      <c r="AD1103" s="211"/>
      <c r="AE1103" s="211"/>
      <c r="AF1103" s="211"/>
      <c r="AG1103" s="211"/>
      <c r="AH1103" s="212"/>
      <c r="AI1103" s="213"/>
      <c r="AJ1103" s="213"/>
      <c r="AK1103" s="213"/>
      <c r="AL1103" s="214"/>
      <c r="AM1103" s="215"/>
      <c r="AN1103" s="215"/>
      <c r="AO1103" s="216"/>
      <c r="AP1103" s="217"/>
      <c r="AQ1103" s="217"/>
      <c r="AR1103" s="217"/>
      <c r="AS1103" s="217"/>
      <c r="AT1103" s="217"/>
      <c r="AU1103" s="217"/>
      <c r="AV1103" s="217"/>
      <c r="AW1103" s="217"/>
      <c r="AX1103" s="217"/>
    </row>
    <row r="1104" spans="1:50" ht="30.75" hidden="1" customHeight="1" x14ac:dyDescent="0.2">
      <c r="A1104" s="226">
        <v>24</v>
      </c>
      <c r="B1104" s="226">
        <v>1</v>
      </c>
      <c r="C1104" s="224"/>
      <c r="D1104" s="224"/>
      <c r="E1104" s="225"/>
      <c r="F1104" s="225"/>
      <c r="G1104" s="225"/>
      <c r="H1104" s="225"/>
      <c r="I1104" s="225"/>
      <c r="J1104" s="205"/>
      <c r="K1104" s="206"/>
      <c r="L1104" s="206"/>
      <c r="M1104" s="206"/>
      <c r="N1104" s="206"/>
      <c r="O1104" s="206"/>
      <c r="P1104" s="207"/>
      <c r="Q1104" s="207"/>
      <c r="R1104" s="207"/>
      <c r="S1104" s="207"/>
      <c r="T1104" s="207"/>
      <c r="U1104" s="207"/>
      <c r="V1104" s="207"/>
      <c r="W1104" s="207"/>
      <c r="X1104" s="207"/>
      <c r="Y1104" s="208"/>
      <c r="Z1104" s="209"/>
      <c r="AA1104" s="209"/>
      <c r="AB1104" s="210"/>
      <c r="AC1104" s="211"/>
      <c r="AD1104" s="211"/>
      <c r="AE1104" s="211"/>
      <c r="AF1104" s="211"/>
      <c r="AG1104" s="211"/>
      <c r="AH1104" s="212"/>
      <c r="AI1104" s="213"/>
      <c r="AJ1104" s="213"/>
      <c r="AK1104" s="213"/>
      <c r="AL1104" s="214"/>
      <c r="AM1104" s="215"/>
      <c r="AN1104" s="215"/>
      <c r="AO1104" s="216"/>
      <c r="AP1104" s="217"/>
      <c r="AQ1104" s="217"/>
      <c r="AR1104" s="217"/>
      <c r="AS1104" s="217"/>
      <c r="AT1104" s="217"/>
      <c r="AU1104" s="217"/>
      <c r="AV1104" s="217"/>
      <c r="AW1104" s="217"/>
      <c r="AX1104" s="217"/>
    </row>
    <row r="1105" spans="1:50" ht="30.75" hidden="1" customHeight="1" x14ac:dyDescent="0.2">
      <c r="A1105" s="226">
        <v>25</v>
      </c>
      <c r="B1105" s="226">
        <v>1</v>
      </c>
      <c r="C1105" s="224"/>
      <c r="D1105" s="224"/>
      <c r="E1105" s="225"/>
      <c r="F1105" s="225"/>
      <c r="G1105" s="225"/>
      <c r="H1105" s="225"/>
      <c r="I1105" s="225"/>
      <c r="J1105" s="205"/>
      <c r="K1105" s="206"/>
      <c r="L1105" s="206"/>
      <c r="M1105" s="206"/>
      <c r="N1105" s="206"/>
      <c r="O1105" s="206"/>
      <c r="P1105" s="207"/>
      <c r="Q1105" s="207"/>
      <c r="R1105" s="207"/>
      <c r="S1105" s="207"/>
      <c r="T1105" s="207"/>
      <c r="U1105" s="207"/>
      <c r="V1105" s="207"/>
      <c r="W1105" s="207"/>
      <c r="X1105" s="207"/>
      <c r="Y1105" s="208"/>
      <c r="Z1105" s="209"/>
      <c r="AA1105" s="209"/>
      <c r="AB1105" s="210"/>
      <c r="AC1105" s="211"/>
      <c r="AD1105" s="211"/>
      <c r="AE1105" s="211"/>
      <c r="AF1105" s="211"/>
      <c r="AG1105" s="211"/>
      <c r="AH1105" s="212"/>
      <c r="AI1105" s="213"/>
      <c r="AJ1105" s="213"/>
      <c r="AK1105" s="213"/>
      <c r="AL1105" s="214"/>
      <c r="AM1105" s="215"/>
      <c r="AN1105" s="215"/>
      <c r="AO1105" s="216"/>
      <c r="AP1105" s="217"/>
      <c r="AQ1105" s="217"/>
      <c r="AR1105" s="217"/>
      <c r="AS1105" s="217"/>
      <c r="AT1105" s="217"/>
      <c r="AU1105" s="217"/>
      <c r="AV1105" s="217"/>
      <c r="AW1105" s="217"/>
      <c r="AX1105" s="217"/>
    </row>
    <row r="1106" spans="1:50" ht="30.75" hidden="1" customHeight="1" x14ac:dyDescent="0.2">
      <c r="A1106" s="226">
        <v>26</v>
      </c>
      <c r="B1106" s="226">
        <v>1</v>
      </c>
      <c r="C1106" s="224"/>
      <c r="D1106" s="224"/>
      <c r="E1106" s="225"/>
      <c r="F1106" s="225"/>
      <c r="G1106" s="225"/>
      <c r="H1106" s="225"/>
      <c r="I1106" s="225"/>
      <c r="J1106" s="205"/>
      <c r="K1106" s="206"/>
      <c r="L1106" s="206"/>
      <c r="M1106" s="206"/>
      <c r="N1106" s="206"/>
      <c r="O1106" s="206"/>
      <c r="P1106" s="207"/>
      <c r="Q1106" s="207"/>
      <c r="R1106" s="207"/>
      <c r="S1106" s="207"/>
      <c r="T1106" s="207"/>
      <c r="U1106" s="207"/>
      <c r="V1106" s="207"/>
      <c r="W1106" s="207"/>
      <c r="X1106" s="207"/>
      <c r="Y1106" s="208"/>
      <c r="Z1106" s="209"/>
      <c r="AA1106" s="209"/>
      <c r="AB1106" s="210"/>
      <c r="AC1106" s="211"/>
      <c r="AD1106" s="211"/>
      <c r="AE1106" s="211"/>
      <c r="AF1106" s="211"/>
      <c r="AG1106" s="211"/>
      <c r="AH1106" s="212"/>
      <c r="AI1106" s="213"/>
      <c r="AJ1106" s="213"/>
      <c r="AK1106" s="213"/>
      <c r="AL1106" s="214"/>
      <c r="AM1106" s="215"/>
      <c r="AN1106" s="215"/>
      <c r="AO1106" s="216"/>
      <c r="AP1106" s="217"/>
      <c r="AQ1106" s="217"/>
      <c r="AR1106" s="217"/>
      <c r="AS1106" s="217"/>
      <c r="AT1106" s="217"/>
      <c r="AU1106" s="217"/>
      <c r="AV1106" s="217"/>
      <c r="AW1106" s="217"/>
      <c r="AX1106" s="217"/>
    </row>
    <row r="1107" spans="1:50" ht="30.75" hidden="1" customHeight="1" x14ac:dyDescent="0.2">
      <c r="A1107" s="226">
        <v>27</v>
      </c>
      <c r="B1107" s="226">
        <v>1</v>
      </c>
      <c r="C1107" s="224"/>
      <c r="D1107" s="224"/>
      <c r="E1107" s="225"/>
      <c r="F1107" s="225"/>
      <c r="G1107" s="225"/>
      <c r="H1107" s="225"/>
      <c r="I1107" s="225"/>
      <c r="J1107" s="205"/>
      <c r="K1107" s="206"/>
      <c r="L1107" s="206"/>
      <c r="M1107" s="206"/>
      <c r="N1107" s="206"/>
      <c r="O1107" s="206"/>
      <c r="P1107" s="207"/>
      <c r="Q1107" s="207"/>
      <c r="R1107" s="207"/>
      <c r="S1107" s="207"/>
      <c r="T1107" s="207"/>
      <c r="U1107" s="207"/>
      <c r="V1107" s="207"/>
      <c r="W1107" s="207"/>
      <c r="X1107" s="207"/>
      <c r="Y1107" s="208"/>
      <c r="Z1107" s="209"/>
      <c r="AA1107" s="209"/>
      <c r="AB1107" s="210"/>
      <c r="AC1107" s="211"/>
      <c r="AD1107" s="211"/>
      <c r="AE1107" s="211"/>
      <c r="AF1107" s="211"/>
      <c r="AG1107" s="211"/>
      <c r="AH1107" s="212"/>
      <c r="AI1107" s="213"/>
      <c r="AJ1107" s="213"/>
      <c r="AK1107" s="213"/>
      <c r="AL1107" s="214"/>
      <c r="AM1107" s="215"/>
      <c r="AN1107" s="215"/>
      <c r="AO1107" s="216"/>
      <c r="AP1107" s="217"/>
      <c r="AQ1107" s="217"/>
      <c r="AR1107" s="217"/>
      <c r="AS1107" s="217"/>
      <c r="AT1107" s="217"/>
      <c r="AU1107" s="217"/>
      <c r="AV1107" s="217"/>
      <c r="AW1107" s="217"/>
      <c r="AX1107" s="217"/>
    </row>
    <row r="1108" spans="1:50" ht="30.75" hidden="1" customHeight="1" x14ac:dyDescent="0.2">
      <c r="A1108" s="226">
        <v>28</v>
      </c>
      <c r="B1108" s="226">
        <v>1</v>
      </c>
      <c r="C1108" s="224"/>
      <c r="D1108" s="224"/>
      <c r="E1108" s="225"/>
      <c r="F1108" s="225"/>
      <c r="G1108" s="225"/>
      <c r="H1108" s="225"/>
      <c r="I1108" s="225"/>
      <c r="J1108" s="205"/>
      <c r="K1108" s="206"/>
      <c r="L1108" s="206"/>
      <c r="M1108" s="206"/>
      <c r="N1108" s="206"/>
      <c r="O1108" s="206"/>
      <c r="P1108" s="207"/>
      <c r="Q1108" s="207"/>
      <c r="R1108" s="207"/>
      <c r="S1108" s="207"/>
      <c r="T1108" s="207"/>
      <c r="U1108" s="207"/>
      <c r="V1108" s="207"/>
      <c r="W1108" s="207"/>
      <c r="X1108" s="207"/>
      <c r="Y1108" s="208"/>
      <c r="Z1108" s="209"/>
      <c r="AA1108" s="209"/>
      <c r="AB1108" s="210"/>
      <c r="AC1108" s="211"/>
      <c r="AD1108" s="211"/>
      <c r="AE1108" s="211"/>
      <c r="AF1108" s="211"/>
      <c r="AG1108" s="211"/>
      <c r="AH1108" s="212"/>
      <c r="AI1108" s="213"/>
      <c r="AJ1108" s="213"/>
      <c r="AK1108" s="213"/>
      <c r="AL1108" s="214"/>
      <c r="AM1108" s="215"/>
      <c r="AN1108" s="215"/>
      <c r="AO1108" s="216"/>
      <c r="AP1108" s="217"/>
      <c r="AQ1108" s="217"/>
      <c r="AR1108" s="217"/>
      <c r="AS1108" s="217"/>
      <c r="AT1108" s="217"/>
      <c r="AU1108" s="217"/>
      <c r="AV1108" s="217"/>
      <c r="AW1108" s="217"/>
      <c r="AX1108" s="217"/>
    </row>
    <row r="1109" spans="1:50" ht="30.75" hidden="1" customHeight="1" x14ac:dyDescent="0.2">
      <c r="A1109" s="226">
        <v>29</v>
      </c>
      <c r="B1109" s="226">
        <v>1</v>
      </c>
      <c r="C1109" s="224"/>
      <c r="D1109" s="224"/>
      <c r="E1109" s="225"/>
      <c r="F1109" s="225"/>
      <c r="G1109" s="225"/>
      <c r="H1109" s="225"/>
      <c r="I1109" s="225"/>
      <c r="J1109" s="205"/>
      <c r="K1109" s="206"/>
      <c r="L1109" s="206"/>
      <c r="M1109" s="206"/>
      <c r="N1109" s="206"/>
      <c r="O1109" s="206"/>
      <c r="P1109" s="207"/>
      <c r="Q1109" s="207"/>
      <c r="R1109" s="207"/>
      <c r="S1109" s="207"/>
      <c r="T1109" s="207"/>
      <c r="U1109" s="207"/>
      <c r="V1109" s="207"/>
      <c r="W1109" s="207"/>
      <c r="X1109" s="207"/>
      <c r="Y1109" s="208"/>
      <c r="Z1109" s="209"/>
      <c r="AA1109" s="209"/>
      <c r="AB1109" s="210"/>
      <c r="AC1109" s="211"/>
      <c r="AD1109" s="211"/>
      <c r="AE1109" s="211"/>
      <c r="AF1109" s="211"/>
      <c r="AG1109" s="211"/>
      <c r="AH1109" s="212"/>
      <c r="AI1109" s="213"/>
      <c r="AJ1109" s="213"/>
      <c r="AK1109" s="213"/>
      <c r="AL1109" s="214"/>
      <c r="AM1109" s="215"/>
      <c r="AN1109" s="215"/>
      <c r="AO1109" s="216"/>
      <c r="AP1109" s="217"/>
      <c r="AQ1109" s="217"/>
      <c r="AR1109" s="217"/>
      <c r="AS1109" s="217"/>
      <c r="AT1109" s="217"/>
      <c r="AU1109" s="217"/>
      <c r="AV1109" s="217"/>
      <c r="AW1109" s="217"/>
      <c r="AX1109" s="217"/>
    </row>
    <row r="1110" spans="1:50" ht="30.75" hidden="1" customHeight="1" x14ac:dyDescent="0.2">
      <c r="A1110" s="226">
        <v>30</v>
      </c>
      <c r="B1110" s="226">
        <v>1</v>
      </c>
      <c r="C1110" s="224"/>
      <c r="D1110" s="224"/>
      <c r="E1110" s="225"/>
      <c r="F1110" s="225"/>
      <c r="G1110" s="225"/>
      <c r="H1110" s="225"/>
      <c r="I1110" s="225"/>
      <c r="J1110" s="205"/>
      <c r="K1110" s="206"/>
      <c r="L1110" s="206"/>
      <c r="M1110" s="206"/>
      <c r="N1110" s="206"/>
      <c r="O1110" s="206"/>
      <c r="P1110" s="207"/>
      <c r="Q1110" s="207"/>
      <c r="R1110" s="207"/>
      <c r="S1110" s="207"/>
      <c r="T1110" s="207"/>
      <c r="U1110" s="207"/>
      <c r="V1110" s="207"/>
      <c r="W1110" s="207"/>
      <c r="X1110" s="207"/>
      <c r="Y1110" s="208"/>
      <c r="Z1110" s="209"/>
      <c r="AA1110" s="209"/>
      <c r="AB1110" s="210"/>
      <c r="AC1110" s="211"/>
      <c r="AD1110" s="211"/>
      <c r="AE1110" s="211"/>
      <c r="AF1110" s="211"/>
      <c r="AG1110" s="211"/>
      <c r="AH1110" s="212"/>
      <c r="AI1110" s="213"/>
      <c r="AJ1110" s="213"/>
      <c r="AK1110" s="213"/>
      <c r="AL1110" s="214"/>
      <c r="AM1110" s="215"/>
      <c r="AN1110" s="215"/>
      <c r="AO1110" s="216"/>
      <c r="AP1110" s="217"/>
      <c r="AQ1110" s="217"/>
      <c r="AR1110" s="217"/>
      <c r="AS1110" s="217"/>
      <c r="AT1110" s="217"/>
      <c r="AU1110" s="217"/>
      <c r="AV1110" s="217"/>
      <c r="AW1110" s="217"/>
      <c r="AX1110" s="217"/>
    </row>
    <row r="1111" spans="1:50" hidden="1" x14ac:dyDescent="0.2"/>
  </sheetData>
  <sheetProtection sheet="1" scenarios="1" formatRows="0"/>
  <dataConsolidate/>
  <mergeCells count="6488">
    <mergeCell ref="G513:X515"/>
    <mergeCell ref="Y513:AA513"/>
    <mergeCell ref="AB513:AD513"/>
    <mergeCell ref="AE513:AH513"/>
    <mergeCell ref="AM511:AP512"/>
    <mergeCell ref="AQ511:AT511"/>
    <mergeCell ref="AU511:AX511"/>
    <mergeCell ref="AE512:AF512"/>
    <mergeCell ref="AG512:AH512"/>
    <mergeCell ref="AQ512:AR512"/>
    <mergeCell ref="AS512:AT512"/>
    <mergeCell ref="AU512:AV512"/>
    <mergeCell ref="AW512:AX512"/>
    <mergeCell ref="AU515:AX515"/>
    <mergeCell ref="G8:X8"/>
    <mergeCell ref="E516:AX516"/>
    <mergeCell ref="E517:AX518"/>
    <mergeCell ref="E511:F515"/>
    <mergeCell ref="G511:X512"/>
    <mergeCell ref="Y511:AA512"/>
    <mergeCell ref="AB511:AD512"/>
    <mergeCell ref="AE511:AH511"/>
    <mergeCell ref="AI511:AL512"/>
    <mergeCell ref="AM514:AP514"/>
    <mergeCell ref="AQ514:AT514"/>
    <mergeCell ref="AE515:AH515"/>
    <mergeCell ref="AI515:AL515"/>
    <mergeCell ref="AM515:AP515"/>
    <mergeCell ref="AQ515:AT515"/>
    <mergeCell ref="AU508:AX508"/>
    <mergeCell ref="Y509:AA509"/>
    <mergeCell ref="AB509:AD509"/>
    <mergeCell ref="AE509:AH509"/>
    <mergeCell ref="AI509:AL509"/>
    <mergeCell ref="AM509:AP509"/>
    <mergeCell ref="AQ509:AT509"/>
    <mergeCell ref="AU509:AX509"/>
    <mergeCell ref="AU501:AX501"/>
    <mergeCell ref="AE502:AF502"/>
    <mergeCell ref="AU514:AX514"/>
    <mergeCell ref="Y515:AA515"/>
    <mergeCell ref="AB515:AD515"/>
    <mergeCell ref="AB508:AD508"/>
    <mergeCell ref="AE508:AH508"/>
    <mergeCell ref="AI508:AL508"/>
    <mergeCell ref="AM508:AP508"/>
    <mergeCell ref="AQ508:AT508"/>
    <mergeCell ref="E501:F505"/>
    <mergeCell ref="G501:X502"/>
    <mergeCell ref="Y501:AA502"/>
    <mergeCell ref="AB501:AD502"/>
    <mergeCell ref="AE501:AH501"/>
    <mergeCell ref="AI501:AL502"/>
    <mergeCell ref="AU510:AX510"/>
    <mergeCell ref="AI513:AL513"/>
    <mergeCell ref="AM513:AP513"/>
    <mergeCell ref="AQ513:AT513"/>
    <mergeCell ref="AU513:AX513"/>
    <mergeCell ref="Y514:AA514"/>
    <mergeCell ref="Y510:AA510"/>
    <mergeCell ref="AB514:AD514"/>
    <mergeCell ref="AE514:AH514"/>
    <mergeCell ref="AI514:AL514"/>
    <mergeCell ref="AU506:AX506"/>
    <mergeCell ref="AE507:AF507"/>
    <mergeCell ref="AG507:AH507"/>
    <mergeCell ref="AQ507:AR507"/>
    <mergeCell ref="AS507:AT507"/>
    <mergeCell ref="AU507:AV507"/>
    <mergeCell ref="AW507:AX507"/>
    <mergeCell ref="E506:F510"/>
    <mergeCell ref="G506:X507"/>
    <mergeCell ref="Y506:AA507"/>
    <mergeCell ref="AB506:AD507"/>
    <mergeCell ref="AE506:AH506"/>
    <mergeCell ref="AI506:AL507"/>
    <mergeCell ref="G508:X510"/>
    <mergeCell ref="Y508:AA508"/>
    <mergeCell ref="AM505:AP505"/>
    <mergeCell ref="AQ505:AT505"/>
    <mergeCell ref="AU505:AX505"/>
    <mergeCell ref="AB510:AD510"/>
    <mergeCell ref="AE510:AH510"/>
    <mergeCell ref="AI510:AL510"/>
    <mergeCell ref="AM510:AP510"/>
    <mergeCell ref="AQ510:AT510"/>
    <mergeCell ref="AM506:AP507"/>
    <mergeCell ref="AQ506:AT506"/>
    <mergeCell ref="AQ503:AT503"/>
    <mergeCell ref="AU503:AX503"/>
    <mergeCell ref="Y504:AA504"/>
    <mergeCell ref="AB504:AD504"/>
    <mergeCell ref="AE504:AH504"/>
    <mergeCell ref="AI504:AL504"/>
    <mergeCell ref="AM504:AP504"/>
    <mergeCell ref="AQ504:AT504"/>
    <mergeCell ref="AU504:AX504"/>
    <mergeCell ref="G503:X505"/>
    <mergeCell ref="Y503:AA503"/>
    <mergeCell ref="AB503:AD503"/>
    <mergeCell ref="AE503:AH503"/>
    <mergeCell ref="AI503:AL503"/>
    <mergeCell ref="AM503:AP503"/>
    <mergeCell ref="Y505:AA505"/>
    <mergeCell ref="AB505:AD505"/>
    <mergeCell ref="AE505:AH505"/>
    <mergeCell ref="AI505:AL505"/>
    <mergeCell ref="AM500:AP500"/>
    <mergeCell ref="AQ500:AT500"/>
    <mergeCell ref="AU500:AX500"/>
    <mergeCell ref="AG502:AH502"/>
    <mergeCell ref="AQ502:AR502"/>
    <mergeCell ref="AS502:AT502"/>
    <mergeCell ref="AU502:AV502"/>
    <mergeCell ref="AW502:AX502"/>
    <mergeCell ref="AM501:AP502"/>
    <mergeCell ref="AQ501:AT501"/>
    <mergeCell ref="AQ498:AT498"/>
    <mergeCell ref="AU498:AX498"/>
    <mergeCell ref="Y499:AA499"/>
    <mergeCell ref="AB499:AD499"/>
    <mergeCell ref="AE499:AH499"/>
    <mergeCell ref="AI499:AL499"/>
    <mergeCell ref="AM499:AP499"/>
    <mergeCell ref="AQ499:AT499"/>
    <mergeCell ref="AU499:AX499"/>
    <mergeCell ref="G498:X500"/>
    <mergeCell ref="Y498:AA498"/>
    <mergeCell ref="AB498:AD498"/>
    <mergeCell ref="AE498:AH498"/>
    <mergeCell ref="AI498:AL498"/>
    <mergeCell ref="AM498:AP498"/>
    <mergeCell ref="Y500:AA500"/>
    <mergeCell ref="AB500:AD500"/>
    <mergeCell ref="AE500:AH500"/>
    <mergeCell ref="AI500:AL500"/>
    <mergeCell ref="AQ496:AT496"/>
    <mergeCell ref="AU496:AX496"/>
    <mergeCell ref="AE497:AF497"/>
    <mergeCell ref="AG497:AH497"/>
    <mergeCell ref="AQ497:AR497"/>
    <mergeCell ref="AS497:AT497"/>
    <mergeCell ref="AU497:AV497"/>
    <mergeCell ref="AW497:AX497"/>
    <mergeCell ref="AM495:AP495"/>
    <mergeCell ref="AQ495:AT495"/>
    <mergeCell ref="AU495:AX495"/>
    <mergeCell ref="E496:F500"/>
    <mergeCell ref="G496:X497"/>
    <mergeCell ref="Y496:AA497"/>
    <mergeCell ref="AB496:AD497"/>
    <mergeCell ref="AE496:AH496"/>
    <mergeCell ref="AI496:AL497"/>
    <mergeCell ref="AM496:AP497"/>
    <mergeCell ref="AQ493:AT493"/>
    <mergeCell ref="AU493:AX493"/>
    <mergeCell ref="Y494:AA494"/>
    <mergeCell ref="AB494:AD494"/>
    <mergeCell ref="AE494:AH494"/>
    <mergeCell ref="AI494:AL494"/>
    <mergeCell ref="AM494:AP494"/>
    <mergeCell ref="AQ494:AT494"/>
    <mergeCell ref="AU494:AX494"/>
    <mergeCell ref="G493:X495"/>
    <mergeCell ref="Y493:AA493"/>
    <mergeCell ref="AB493:AD493"/>
    <mergeCell ref="AE493:AH493"/>
    <mergeCell ref="AI493:AL493"/>
    <mergeCell ref="AM493:AP493"/>
    <mergeCell ref="Y495:AA495"/>
    <mergeCell ref="AB495:AD495"/>
    <mergeCell ref="AE495:AH495"/>
    <mergeCell ref="AI495:AL495"/>
    <mergeCell ref="AQ491:AT491"/>
    <mergeCell ref="AU491:AX491"/>
    <mergeCell ref="AE492:AF492"/>
    <mergeCell ref="AG492:AH492"/>
    <mergeCell ref="AQ492:AR492"/>
    <mergeCell ref="AS492:AT492"/>
    <mergeCell ref="AU492:AV492"/>
    <mergeCell ref="AW492:AX492"/>
    <mergeCell ref="AM490:AP490"/>
    <mergeCell ref="AQ490:AT490"/>
    <mergeCell ref="AU490:AX490"/>
    <mergeCell ref="E491:F495"/>
    <mergeCell ref="G491:X492"/>
    <mergeCell ref="Y491:AA492"/>
    <mergeCell ref="AB491:AD492"/>
    <mergeCell ref="AE491:AH491"/>
    <mergeCell ref="AI491:AL492"/>
    <mergeCell ref="AM491:AP492"/>
    <mergeCell ref="AQ488:AT488"/>
    <mergeCell ref="AU488:AX488"/>
    <mergeCell ref="Y489:AA489"/>
    <mergeCell ref="AB489:AD489"/>
    <mergeCell ref="AE489:AH489"/>
    <mergeCell ref="AI489:AL489"/>
    <mergeCell ref="AM489:AP489"/>
    <mergeCell ref="AQ489:AT489"/>
    <mergeCell ref="AU489:AX489"/>
    <mergeCell ref="G488:X490"/>
    <mergeCell ref="Y488:AA488"/>
    <mergeCell ref="AB488:AD488"/>
    <mergeCell ref="AE488:AH488"/>
    <mergeCell ref="AI488:AL488"/>
    <mergeCell ref="AM488:AP488"/>
    <mergeCell ref="Y490:AA490"/>
    <mergeCell ref="AB490:AD490"/>
    <mergeCell ref="AE490:AH490"/>
    <mergeCell ref="AI490:AL490"/>
    <mergeCell ref="AQ486:AT486"/>
    <mergeCell ref="AU486:AX486"/>
    <mergeCell ref="AE487:AF487"/>
    <mergeCell ref="AG487:AH487"/>
    <mergeCell ref="AQ487:AR487"/>
    <mergeCell ref="AS487:AT487"/>
    <mergeCell ref="AU487:AV487"/>
    <mergeCell ref="AW487:AX487"/>
    <mergeCell ref="AM485:AP485"/>
    <mergeCell ref="AQ485:AT485"/>
    <mergeCell ref="AU485:AX485"/>
    <mergeCell ref="E486:F490"/>
    <mergeCell ref="G486:X487"/>
    <mergeCell ref="Y486:AA487"/>
    <mergeCell ref="AB486:AD487"/>
    <mergeCell ref="AE486:AH486"/>
    <mergeCell ref="AI486:AL487"/>
    <mergeCell ref="AM486:AP487"/>
    <mergeCell ref="AQ483:AT483"/>
    <mergeCell ref="AU483:AX483"/>
    <mergeCell ref="Y484:AA484"/>
    <mergeCell ref="AB484:AD484"/>
    <mergeCell ref="AE484:AH484"/>
    <mergeCell ref="AI484:AL484"/>
    <mergeCell ref="AM484:AP484"/>
    <mergeCell ref="AQ484:AT484"/>
    <mergeCell ref="AU484:AX484"/>
    <mergeCell ref="G483:X485"/>
    <mergeCell ref="Y483:AA483"/>
    <mergeCell ref="AB483:AD483"/>
    <mergeCell ref="AE483:AH483"/>
    <mergeCell ref="AI483:AL483"/>
    <mergeCell ref="AM483:AP483"/>
    <mergeCell ref="Y485:AA485"/>
    <mergeCell ref="AB485:AD485"/>
    <mergeCell ref="AE485:AH485"/>
    <mergeCell ref="AI485:AL485"/>
    <mergeCell ref="AQ481:AT481"/>
    <mergeCell ref="AU481:AX481"/>
    <mergeCell ref="AE482:AF482"/>
    <mergeCell ref="AG482:AH482"/>
    <mergeCell ref="AQ482:AR482"/>
    <mergeCell ref="AS482:AT482"/>
    <mergeCell ref="AU482:AV482"/>
    <mergeCell ref="AW482:AX482"/>
    <mergeCell ref="AM480:AP480"/>
    <mergeCell ref="AQ480:AT480"/>
    <mergeCell ref="AU480:AX480"/>
    <mergeCell ref="E481:F485"/>
    <mergeCell ref="G481:X482"/>
    <mergeCell ref="Y481:AA482"/>
    <mergeCell ref="AB481:AD482"/>
    <mergeCell ref="AE481:AH481"/>
    <mergeCell ref="AI481:AL482"/>
    <mergeCell ref="AM481:AP482"/>
    <mergeCell ref="AQ478:AT478"/>
    <mergeCell ref="AU478:AX478"/>
    <mergeCell ref="Y479:AA479"/>
    <mergeCell ref="AB479:AD479"/>
    <mergeCell ref="AE479:AH479"/>
    <mergeCell ref="AI479:AL479"/>
    <mergeCell ref="AM479:AP479"/>
    <mergeCell ref="AQ479:AT479"/>
    <mergeCell ref="AU479:AX479"/>
    <mergeCell ref="G478:X480"/>
    <mergeCell ref="Y478:AA478"/>
    <mergeCell ref="AB478:AD478"/>
    <mergeCell ref="AE478:AH478"/>
    <mergeCell ref="AI478:AL478"/>
    <mergeCell ref="AM478:AP478"/>
    <mergeCell ref="Y480:AA480"/>
    <mergeCell ref="AB480:AD480"/>
    <mergeCell ref="AE480:AH480"/>
    <mergeCell ref="AI480:AL480"/>
    <mergeCell ref="AQ476:AT476"/>
    <mergeCell ref="AU476:AX476"/>
    <mergeCell ref="AE477:AF477"/>
    <mergeCell ref="AG477:AH477"/>
    <mergeCell ref="AQ477:AR477"/>
    <mergeCell ref="AS477:AT477"/>
    <mergeCell ref="AU477:AV477"/>
    <mergeCell ref="AW477:AX477"/>
    <mergeCell ref="AM475:AP475"/>
    <mergeCell ref="AQ475:AT475"/>
    <mergeCell ref="AU475:AX475"/>
    <mergeCell ref="E476:F480"/>
    <mergeCell ref="G476:X477"/>
    <mergeCell ref="Y476:AA477"/>
    <mergeCell ref="AB476:AD477"/>
    <mergeCell ref="AE476:AH476"/>
    <mergeCell ref="AI476:AL477"/>
    <mergeCell ref="AM476:AP477"/>
    <mergeCell ref="AQ473:AT473"/>
    <mergeCell ref="AU473:AX473"/>
    <mergeCell ref="Y474:AA474"/>
    <mergeCell ref="AB474:AD474"/>
    <mergeCell ref="AE474:AH474"/>
    <mergeCell ref="AI474:AL474"/>
    <mergeCell ref="AM474:AP474"/>
    <mergeCell ref="AQ474:AT474"/>
    <mergeCell ref="AU474:AX474"/>
    <mergeCell ref="G473:X475"/>
    <mergeCell ref="Y473:AA473"/>
    <mergeCell ref="AB473:AD473"/>
    <mergeCell ref="AE473:AH473"/>
    <mergeCell ref="AI473:AL473"/>
    <mergeCell ref="AM473:AP473"/>
    <mergeCell ref="Y475:AA475"/>
    <mergeCell ref="AB475:AD475"/>
    <mergeCell ref="AE475:AH475"/>
    <mergeCell ref="AI475:AL475"/>
    <mergeCell ref="AQ471:AT471"/>
    <mergeCell ref="AU471:AX471"/>
    <mergeCell ref="AE472:AF472"/>
    <mergeCell ref="AG472:AH472"/>
    <mergeCell ref="AQ472:AR472"/>
    <mergeCell ref="AS472:AT472"/>
    <mergeCell ref="AU472:AV472"/>
    <mergeCell ref="AW472:AX472"/>
    <mergeCell ref="AM470:AP470"/>
    <mergeCell ref="AQ470:AT470"/>
    <mergeCell ref="AU470:AX470"/>
    <mergeCell ref="E471:F475"/>
    <mergeCell ref="G471:X472"/>
    <mergeCell ref="Y471:AA472"/>
    <mergeCell ref="AB471:AD472"/>
    <mergeCell ref="AE471:AH471"/>
    <mergeCell ref="AI471:AL472"/>
    <mergeCell ref="AM471:AP472"/>
    <mergeCell ref="AQ468:AT468"/>
    <mergeCell ref="AU468:AX468"/>
    <mergeCell ref="Y469:AA469"/>
    <mergeCell ref="AB469:AD469"/>
    <mergeCell ref="AE469:AH469"/>
    <mergeCell ref="AI469:AL469"/>
    <mergeCell ref="AM469:AP469"/>
    <mergeCell ref="AQ469:AT469"/>
    <mergeCell ref="AU469:AX469"/>
    <mergeCell ref="G468:X470"/>
    <mergeCell ref="Y468:AA468"/>
    <mergeCell ref="AB468:AD468"/>
    <mergeCell ref="AE468:AH468"/>
    <mergeCell ref="AI468:AL468"/>
    <mergeCell ref="AM468:AP468"/>
    <mergeCell ref="Y470:AA470"/>
    <mergeCell ref="AB470:AD470"/>
    <mergeCell ref="AE470:AH470"/>
    <mergeCell ref="AI470:AL470"/>
    <mergeCell ref="AQ466:AT466"/>
    <mergeCell ref="AU466:AX466"/>
    <mergeCell ref="AE467:AF467"/>
    <mergeCell ref="AG467:AH467"/>
    <mergeCell ref="AQ467:AR467"/>
    <mergeCell ref="AS467:AT467"/>
    <mergeCell ref="AU467:AV467"/>
    <mergeCell ref="AW467:AX467"/>
    <mergeCell ref="G466:X467"/>
    <mergeCell ref="Y466:AA467"/>
    <mergeCell ref="AB466:AD467"/>
    <mergeCell ref="AE466:AH466"/>
    <mergeCell ref="AI466:AL467"/>
    <mergeCell ref="AM466:AP467"/>
    <mergeCell ref="AM569:AP569"/>
    <mergeCell ref="AQ569:AT569"/>
    <mergeCell ref="AU569:AX569"/>
    <mergeCell ref="E570:AX570"/>
    <mergeCell ref="E571:AX572"/>
    <mergeCell ref="E465:F465"/>
    <mergeCell ref="G465:I465"/>
    <mergeCell ref="J465:T465"/>
    <mergeCell ref="U465:AX465"/>
    <mergeCell ref="E466:F470"/>
    <mergeCell ref="AQ567:AT567"/>
    <mergeCell ref="AU567:AX567"/>
    <mergeCell ref="Y568:AA568"/>
    <mergeCell ref="AB568:AD568"/>
    <mergeCell ref="AE568:AH568"/>
    <mergeCell ref="AI568:AL568"/>
    <mergeCell ref="AM568:AP568"/>
    <mergeCell ref="AQ568:AT568"/>
    <mergeCell ref="AU568:AX568"/>
    <mergeCell ref="G567:X569"/>
    <mergeCell ref="Y567:AA567"/>
    <mergeCell ref="AB567:AD567"/>
    <mergeCell ref="AE567:AH567"/>
    <mergeCell ref="AI567:AL567"/>
    <mergeCell ref="AM567:AP567"/>
    <mergeCell ref="Y569:AA569"/>
    <mergeCell ref="AB569:AD569"/>
    <mergeCell ref="AE569:AH569"/>
    <mergeCell ref="AI569:AL569"/>
    <mergeCell ref="AQ565:AT565"/>
    <mergeCell ref="AU565:AX565"/>
    <mergeCell ref="AE566:AF566"/>
    <mergeCell ref="AG566:AH566"/>
    <mergeCell ref="AQ566:AR566"/>
    <mergeCell ref="AS566:AT566"/>
    <mergeCell ref="AU566:AV566"/>
    <mergeCell ref="AW566:AX566"/>
    <mergeCell ref="AM564:AP564"/>
    <mergeCell ref="AQ564:AT564"/>
    <mergeCell ref="AU564:AX564"/>
    <mergeCell ref="E565:F569"/>
    <mergeCell ref="G565:X566"/>
    <mergeCell ref="Y565:AA566"/>
    <mergeCell ref="AB565:AD566"/>
    <mergeCell ref="AE565:AH565"/>
    <mergeCell ref="AI565:AL566"/>
    <mergeCell ref="AM565:AP566"/>
    <mergeCell ref="AQ562:AT562"/>
    <mergeCell ref="AU562:AX562"/>
    <mergeCell ref="Y563:AA563"/>
    <mergeCell ref="AB563:AD563"/>
    <mergeCell ref="AE563:AH563"/>
    <mergeCell ref="AI563:AL563"/>
    <mergeCell ref="AM563:AP563"/>
    <mergeCell ref="AQ563:AT563"/>
    <mergeCell ref="AU563:AX563"/>
    <mergeCell ref="G562:X564"/>
    <mergeCell ref="Y562:AA562"/>
    <mergeCell ref="AB562:AD562"/>
    <mergeCell ref="AE562:AH562"/>
    <mergeCell ref="AI562:AL562"/>
    <mergeCell ref="AM562:AP562"/>
    <mergeCell ref="Y564:AA564"/>
    <mergeCell ref="AB564:AD564"/>
    <mergeCell ref="AE564:AH564"/>
    <mergeCell ref="AI564:AL564"/>
    <mergeCell ref="AQ560:AT560"/>
    <mergeCell ref="AU560:AX560"/>
    <mergeCell ref="AE561:AF561"/>
    <mergeCell ref="AG561:AH561"/>
    <mergeCell ref="AQ561:AR561"/>
    <mergeCell ref="AS561:AT561"/>
    <mergeCell ref="AU561:AV561"/>
    <mergeCell ref="AW561:AX561"/>
    <mergeCell ref="AM559:AP559"/>
    <mergeCell ref="AQ559:AT559"/>
    <mergeCell ref="AU559:AX559"/>
    <mergeCell ref="E560:F564"/>
    <mergeCell ref="G560:X561"/>
    <mergeCell ref="Y560:AA561"/>
    <mergeCell ref="AB560:AD561"/>
    <mergeCell ref="AE560:AH560"/>
    <mergeCell ref="AI560:AL561"/>
    <mergeCell ref="AM560:AP561"/>
    <mergeCell ref="AQ557:AT557"/>
    <mergeCell ref="AU557:AX557"/>
    <mergeCell ref="Y558:AA558"/>
    <mergeCell ref="AB558:AD558"/>
    <mergeCell ref="AE558:AH558"/>
    <mergeCell ref="AI558:AL558"/>
    <mergeCell ref="AM558:AP558"/>
    <mergeCell ref="AQ558:AT558"/>
    <mergeCell ref="AU558:AX558"/>
    <mergeCell ref="G557:X559"/>
    <mergeCell ref="Y557:AA557"/>
    <mergeCell ref="AB557:AD557"/>
    <mergeCell ref="AE557:AH557"/>
    <mergeCell ref="AI557:AL557"/>
    <mergeCell ref="AM557:AP557"/>
    <mergeCell ref="Y559:AA559"/>
    <mergeCell ref="AB559:AD559"/>
    <mergeCell ref="AE559:AH559"/>
    <mergeCell ref="AI559:AL559"/>
    <mergeCell ref="AQ555:AT555"/>
    <mergeCell ref="AU555:AX555"/>
    <mergeCell ref="AE556:AF556"/>
    <mergeCell ref="AG556:AH556"/>
    <mergeCell ref="AQ556:AR556"/>
    <mergeCell ref="AS556:AT556"/>
    <mergeCell ref="AU556:AV556"/>
    <mergeCell ref="AW556:AX556"/>
    <mergeCell ref="AM554:AP554"/>
    <mergeCell ref="AQ554:AT554"/>
    <mergeCell ref="AU554:AX554"/>
    <mergeCell ref="E555:F559"/>
    <mergeCell ref="G555:X556"/>
    <mergeCell ref="Y555:AA556"/>
    <mergeCell ref="AB555:AD556"/>
    <mergeCell ref="AE555:AH555"/>
    <mergeCell ref="AI555:AL556"/>
    <mergeCell ref="AM555:AP556"/>
    <mergeCell ref="AQ552:AT552"/>
    <mergeCell ref="AU552:AX552"/>
    <mergeCell ref="Y553:AA553"/>
    <mergeCell ref="AB553:AD553"/>
    <mergeCell ref="AE553:AH553"/>
    <mergeCell ref="AI553:AL553"/>
    <mergeCell ref="AM553:AP553"/>
    <mergeCell ref="AQ553:AT553"/>
    <mergeCell ref="AU553:AX553"/>
    <mergeCell ref="G552:X554"/>
    <mergeCell ref="Y552:AA552"/>
    <mergeCell ref="AB552:AD552"/>
    <mergeCell ref="AE552:AH552"/>
    <mergeCell ref="AI552:AL552"/>
    <mergeCell ref="AM552:AP552"/>
    <mergeCell ref="Y554:AA554"/>
    <mergeCell ref="AB554:AD554"/>
    <mergeCell ref="AE554:AH554"/>
    <mergeCell ref="AI554:AL554"/>
    <mergeCell ref="AQ550:AT550"/>
    <mergeCell ref="AU550:AX550"/>
    <mergeCell ref="AE551:AF551"/>
    <mergeCell ref="AG551:AH551"/>
    <mergeCell ref="AQ551:AR551"/>
    <mergeCell ref="AS551:AT551"/>
    <mergeCell ref="AU551:AV551"/>
    <mergeCell ref="AW551:AX551"/>
    <mergeCell ref="AM549:AP549"/>
    <mergeCell ref="AQ549:AT549"/>
    <mergeCell ref="AU549:AX549"/>
    <mergeCell ref="E550:F554"/>
    <mergeCell ref="G550:X551"/>
    <mergeCell ref="Y550:AA551"/>
    <mergeCell ref="AB550:AD551"/>
    <mergeCell ref="AE550:AH550"/>
    <mergeCell ref="AI550:AL551"/>
    <mergeCell ref="AM550:AP551"/>
    <mergeCell ref="AQ547:AT547"/>
    <mergeCell ref="AU547:AX547"/>
    <mergeCell ref="Y548:AA548"/>
    <mergeCell ref="AB548:AD548"/>
    <mergeCell ref="AE548:AH548"/>
    <mergeCell ref="AI548:AL548"/>
    <mergeCell ref="AM548:AP548"/>
    <mergeCell ref="AQ548:AT548"/>
    <mergeCell ref="AU548:AX548"/>
    <mergeCell ref="G547:X549"/>
    <mergeCell ref="Y547:AA547"/>
    <mergeCell ref="AB547:AD547"/>
    <mergeCell ref="AE547:AH547"/>
    <mergeCell ref="AI547:AL547"/>
    <mergeCell ref="AM547:AP547"/>
    <mergeCell ref="Y549:AA549"/>
    <mergeCell ref="AB549:AD549"/>
    <mergeCell ref="AE549:AH549"/>
    <mergeCell ref="AI549:AL549"/>
    <mergeCell ref="AQ545:AT545"/>
    <mergeCell ref="AU545:AX545"/>
    <mergeCell ref="AE546:AF546"/>
    <mergeCell ref="AG546:AH546"/>
    <mergeCell ref="AQ546:AR546"/>
    <mergeCell ref="AS546:AT546"/>
    <mergeCell ref="AU546:AV546"/>
    <mergeCell ref="AW546:AX546"/>
    <mergeCell ref="AM544:AP544"/>
    <mergeCell ref="AQ544:AT544"/>
    <mergeCell ref="AU544:AX544"/>
    <mergeCell ref="E545:F549"/>
    <mergeCell ref="G545:X546"/>
    <mergeCell ref="Y545:AA546"/>
    <mergeCell ref="AB545:AD546"/>
    <mergeCell ref="AE545:AH545"/>
    <mergeCell ref="AI545:AL546"/>
    <mergeCell ref="AM545:AP546"/>
    <mergeCell ref="AQ542:AT542"/>
    <mergeCell ref="AU542:AX542"/>
    <mergeCell ref="Y543:AA543"/>
    <mergeCell ref="AB543:AD543"/>
    <mergeCell ref="AE543:AH543"/>
    <mergeCell ref="AI543:AL543"/>
    <mergeCell ref="AM543:AP543"/>
    <mergeCell ref="AQ543:AT543"/>
    <mergeCell ref="AU543:AX543"/>
    <mergeCell ref="G542:X544"/>
    <mergeCell ref="Y542:AA542"/>
    <mergeCell ref="AB542:AD542"/>
    <mergeCell ref="AE542:AH542"/>
    <mergeCell ref="AI542:AL542"/>
    <mergeCell ref="AM542:AP542"/>
    <mergeCell ref="Y544:AA544"/>
    <mergeCell ref="AB544:AD544"/>
    <mergeCell ref="AE544:AH544"/>
    <mergeCell ref="AI544:AL544"/>
    <mergeCell ref="AQ540:AT540"/>
    <mergeCell ref="AU540:AX540"/>
    <mergeCell ref="AE541:AF541"/>
    <mergeCell ref="AG541:AH541"/>
    <mergeCell ref="AQ541:AR541"/>
    <mergeCell ref="AS541:AT541"/>
    <mergeCell ref="AU541:AV541"/>
    <mergeCell ref="AW541:AX541"/>
    <mergeCell ref="AM539:AP539"/>
    <mergeCell ref="AQ539:AT539"/>
    <mergeCell ref="AU539:AX539"/>
    <mergeCell ref="E540:F544"/>
    <mergeCell ref="G540:X541"/>
    <mergeCell ref="Y540:AA541"/>
    <mergeCell ref="AB540:AD541"/>
    <mergeCell ref="AE540:AH540"/>
    <mergeCell ref="AI540:AL541"/>
    <mergeCell ref="AM540:AP541"/>
    <mergeCell ref="AQ537:AT537"/>
    <mergeCell ref="AU537:AX537"/>
    <mergeCell ref="Y538:AA538"/>
    <mergeCell ref="AB538:AD538"/>
    <mergeCell ref="AE538:AH538"/>
    <mergeCell ref="AI538:AL538"/>
    <mergeCell ref="AM538:AP538"/>
    <mergeCell ref="AQ538:AT538"/>
    <mergeCell ref="AU538:AX538"/>
    <mergeCell ref="G537:X539"/>
    <mergeCell ref="Y537:AA537"/>
    <mergeCell ref="AB537:AD537"/>
    <mergeCell ref="AE537:AH537"/>
    <mergeCell ref="AI537:AL537"/>
    <mergeCell ref="AM537:AP537"/>
    <mergeCell ref="Y539:AA539"/>
    <mergeCell ref="AB539:AD539"/>
    <mergeCell ref="AE539:AH539"/>
    <mergeCell ref="AI539:AL539"/>
    <mergeCell ref="AQ535:AT535"/>
    <mergeCell ref="AU535:AX535"/>
    <mergeCell ref="AE536:AF536"/>
    <mergeCell ref="AG536:AH536"/>
    <mergeCell ref="AQ536:AR536"/>
    <mergeCell ref="AS536:AT536"/>
    <mergeCell ref="AU536:AV536"/>
    <mergeCell ref="AW536:AX536"/>
    <mergeCell ref="AM534:AP534"/>
    <mergeCell ref="AQ534:AT534"/>
    <mergeCell ref="AU534:AX534"/>
    <mergeCell ref="E535:F539"/>
    <mergeCell ref="G535:X536"/>
    <mergeCell ref="Y535:AA536"/>
    <mergeCell ref="AB535:AD536"/>
    <mergeCell ref="AE535:AH535"/>
    <mergeCell ref="AI535:AL536"/>
    <mergeCell ref="AM535:AP536"/>
    <mergeCell ref="AQ532:AT532"/>
    <mergeCell ref="AU532:AX532"/>
    <mergeCell ref="Y533:AA533"/>
    <mergeCell ref="AB533:AD533"/>
    <mergeCell ref="AE533:AH533"/>
    <mergeCell ref="AI533:AL533"/>
    <mergeCell ref="AM533:AP533"/>
    <mergeCell ref="AQ533:AT533"/>
    <mergeCell ref="AU533:AX533"/>
    <mergeCell ref="G532:X534"/>
    <mergeCell ref="Y532:AA532"/>
    <mergeCell ref="AB532:AD532"/>
    <mergeCell ref="AE532:AH532"/>
    <mergeCell ref="AI532:AL532"/>
    <mergeCell ref="AM532:AP532"/>
    <mergeCell ref="Y534:AA534"/>
    <mergeCell ref="AB534:AD534"/>
    <mergeCell ref="AE534:AH534"/>
    <mergeCell ref="AI534:AL534"/>
    <mergeCell ref="AQ530:AT530"/>
    <mergeCell ref="AU530:AX530"/>
    <mergeCell ref="AE531:AF531"/>
    <mergeCell ref="AG531:AH531"/>
    <mergeCell ref="AQ531:AR531"/>
    <mergeCell ref="AS531:AT531"/>
    <mergeCell ref="AU531:AV531"/>
    <mergeCell ref="AW531:AX531"/>
    <mergeCell ref="AM529:AP529"/>
    <mergeCell ref="AQ529:AT529"/>
    <mergeCell ref="AU529:AX529"/>
    <mergeCell ref="E530:F534"/>
    <mergeCell ref="G530:X531"/>
    <mergeCell ref="Y530:AA531"/>
    <mergeCell ref="AB530:AD531"/>
    <mergeCell ref="AE530:AH530"/>
    <mergeCell ref="AI530:AL531"/>
    <mergeCell ref="AM530:AP531"/>
    <mergeCell ref="AQ527:AT527"/>
    <mergeCell ref="AU527:AX527"/>
    <mergeCell ref="Y528:AA528"/>
    <mergeCell ref="AB528:AD528"/>
    <mergeCell ref="AE528:AH528"/>
    <mergeCell ref="AI528:AL528"/>
    <mergeCell ref="AM528:AP528"/>
    <mergeCell ref="AQ528:AT528"/>
    <mergeCell ref="AU528:AX528"/>
    <mergeCell ref="G527:X529"/>
    <mergeCell ref="Y527:AA527"/>
    <mergeCell ref="AB527:AD527"/>
    <mergeCell ref="AE527:AH527"/>
    <mergeCell ref="AI527:AL527"/>
    <mergeCell ref="AM527:AP527"/>
    <mergeCell ref="Y529:AA529"/>
    <mergeCell ref="AB529:AD529"/>
    <mergeCell ref="AE529:AH529"/>
    <mergeCell ref="AI529:AL529"/>
    <mergeCell ref="AQ525:AT525"/>
    <mergeCell ref="AU525:AX525"/>
    <mergeCell ref="AE526:AF526"/>
    <mergeCell ref="AG526:AH526"/>
    <mergeCell ref="AQ526:AR526"/>
    <mergeCell ref="AS526:AT526"/>
    <mergeCell ref="AU526:AV526"/>
    <mergeCell ref="AW526:AX526"/>
    <mergeCell ref="AM524:AP524"/>
    <mergeCell ref="AQ524:AT524"/>
    <mergeCell ref="AU524:AX524"/>
    <mergeCell ref="E525:F529"/>
    <mergeCell ref="G525:X526"/>
    <mergeCell ref="Y525:AA526"/>
    <mergeCell ref="AB525:AD526"/>
    <mergeCell ref="AE525:AH525"/>
    <mergeCell ref="AI525:AL526"/>
    <mergeCell ref="AM525:AP526"/>
    <mergeCell ref="AQ522:AT522"/>
    <mergeCell ref="AU522:AX522"/>
    <mergeCell ref="Y523:AA523"/>
    <mergeCell ref="AB523:AD523"/>
    <mergeCell ref="AE523:AH523"/>
    <mergeCell ref="AI523:AL523"/>
    <mergeCell ref="AM523:AP523"/>
    <mergeCell ref="AQ523:AT523"/>
    <mergeCell ref="AU523:AX523"/>
    <mergeCell ref="G522:X524"/>
    <mergeCell ref="Y522:AA522"/>
    <mergeCell ref="AB522:AD522"/>
    <mergeCell ref="AE522:AH522"/>
    <mergeCell ref="AI522:AL522"/>
    <mergeCell ref="AM522:AP522"/>
    <mergeCell ref="Y524:AA524"/>
    <mergeCell ref="AB524:AD524"/>
    <mergeCell ref="AE524:AH524"/>
    <mergeCell ref="AI524:AL524"/>
    <mergeCell ref="AQ520:AT520"/>
    <mergeCell ref="AU520:AX520"/>
    <mergeCell ref="AE521:AF521"/>
    <mergeCell ref="AG521:AH521"/>
    <mergeCell ref="AQ521:AR521"/>
    <mergeCell ref="AS521:AT521"/>
    <mergeCell ref="AU521:AV521"/>
    <mergeCell ref="AW521:AX521"/>
    <mergeCell ref="G520:X521"/>
    <mergeCell ref="Y520:AA521"/>
    <mergeCell ref="AB520:AD521"/>
    <mergeCell ref="AE520:AH520"/>
    <mergeCell ref="AI520:AL521"/>
    <mergeCell ref="AM520:AP521"/>
    <mergeCell ref="AM623:AP623"/>
    <mergeCell ref="AQ623:AT623"/>
    <mergeCell ref="AU623:AX623"/>
    <mergeCell ref="E624:AX624"/>
    <mergeCell ref="E625:AX626"/>
    <mergeCell ref="E519:F519"/>
    <mergeCell ref="G519:I519"/>
    <mergeCell ref="J519:T519"/>
    <mergeCell ref="U519:AX519"/>
    <mergeCell ref="E520:F524"/>
    <mergeCell ref="AQ621:AT621"/>
    <mergeCell ref="AU621:AX621"/>
    <mergeCell ref="Y622:AA622"/>
    <mergeCell ref="AB622:AD622"/>
    <mergeCell ref="AE622:AH622"/>
    <mergeCell ref="AI622:AL622"/>
    <mergeCell ref="AM622:AP622"/>
    <mergeCell ref="AQ622:AT622"/>
    <mergeCell ref="AU622:AX622"/>
    <mergeCell ref="G621:X623"/>
    <mergeCell ref="Y621:AA621"/>
    <mergeCell ref="AB621:AD621"/>
    <mergeCell ref="AE621:AH621"/>
    <mergeCell ref="AI621:AL621"/>
    <mergeCell ref="AM621:AP621"/>
    <mergeCell ref="Y623:AA623"/>
    <mergeCell ref="AB623:AD623"/>
    <mergeCell ref="AE623:AH623"/>
    <mergeCell ref="AI623:AL623"/>
    <mergeCell ref="AQ619:AT619"/>
    <mergeCell ref="AU619:AX619"/>
    <mergeCell ref="AE620:AF620"/>
    <mergeCell ref="AG620:AH620"/>
    <mergeCell ref="AQ620:AR620"/>
    <mergeCell ref="AS620:AT620"/>
    <mergeCell ref="AU620:AV620"/>
    <mergeCell ref="AW620:AX620"/>
    <mergeCell ref="AM618:AP618"/>
    <mergeCell ref="AQ618:AT618"/>
    <mergeCell ref="AU618:AX618"/>
    <mergeCell ref="E619:F623"/>
    <mergeCell ref="G619:X620"/>
    <mergeCell ref="Y619:AA620"/>
    <mergeCell ref="AB619:AD620"/>
    <mergeCell ref="AE619:AH619"/>
    <mergeCell ref="AI619:AL620"/>
    <mergeCell ref="AM619:AP620"/>
    <mergeCell ref="AQ616:AT616"/>
    <mergeCell ref="AU616:AX616"/>
    <mergeCell ref="Y617:AA617"/>
    <mergeCell ref="AB617:AD617"/>
    <mergeCell ref="AE617:AH617"/>
    <mergeCell ref="AI617:AL617"/>
    <mergeCell ref="AM617:AP617"/>
    <mergeCell ref="AQ617:AT617"/>
    <mergeCell ref="AU617:AX617"/>
    <mergeCell ref="G616:X618"/>
    <mergeCell ref="Y616:AA616"/>
    <mergeCell ref="AB616:AD616"/>
    <mergeCell ref="AE616:AH616"/>
    <mergeCell ref="AI616:AL616"/>
    <mergeCell ref="AM616:AP616"/>
    <mergeCell ref="Y618:AA618"/>
    <mergeCell ref="AB618:AD618"/>
    <mergeCell ref="AE618:AH618"/>
    <mergeCell ref="AI618:AL618"/>
    <mergeCell ref="AQ614:AT614"/>
    <mergeCell ref="AU614:AX614"/>
    <mergeCell ref="AE615:AF615"/>
    <mergeCell ref="AG615:AH615"/>
    <mergeCell ref="AQ615:AR615"/>
    <mergeCell ref="AS615:AT615"/>
    <mergeCell ref="AU615:AV615"/>
    <mergeCell ref="AW615:AX615"/>
    <mergeCell ref="AM613:AP613"/>
    <mergeCell ref="AQ613:AT613"/>
    <mergeCell ref="AU613:AX613"/>
    <mergeCell ref="E614:F618"/>
    <mergeCell ref="G614:X615"/>
    <mergeCell ref="Y614:AA615"/>
    <mergeCell ref="AB614:AD615"/>
    <mergeCell ref="AE614:AH614"/>
    <mergeCell ref="AI614:AL615"/>
    <mergeCell ref="AM614:AP615"/>
    <mergeCell ref="AQ611:AT611"/>
    <mergeCell ref="AU611:AX611"/>
    <mergeCell ref="Y612:AA612"/>
    <mergeCell ref="AB612:AD612"/>
    <mergeCell ref="AE612:AH612"/>
    <mergeCell ref="AI612:AL612"/>
    <mergeCell ref="AM612:AP612"/>
    <mergeCell ref="AQ612:AT612"/>
    <mergeCell ref="AU612:AX612"/>
    <mergeCell ref="G611:X613"/>
    <mergeCell ref="Y611:AA611"/>
    <mergeCell ref="AB611:AD611"/>
    <mergeCell ref="AE611:AH611"/>
    <mergeCell ref="AI611:AL611"/>
    <mergeCell ref="AM611:AP611"/>
    <mergeCell ref="Y613:AA613"/>
    <mergeCell ref="AB613:AD613"/>
    <mergeCell ref="AE613:AH613"/>
    <mergeCell ref="AI613:AL613"/>
    <mergeCell ref="AQ609:AT609"/>
    <mergeCell ref="AU609:AX609"/>
    <mergeCell ref="AE610:AF610"/>
    <mergeCell ref="AG610:AH610"/>
    <mergeCell ref="AQ610:AR610"/>
    <mergeCell ref="AS610:AT610"/>
    <mergeCell ref="AU610:AV610"/>
    <mergeCell ref="AW610:AX610"/>
    <mergeCell ref="AM608:AP608"/>
    <mergeCell ref="AQ608:AT608"/>
    <mergeCell ref="AU608:AX608"/>
    <mergeCell ref="E609:F613"/>
    <mergeCell ref="G609:X610"/>
    <mergeCell ref="Y609:AA610"/>
    <mergeCell ref="AB609:AD610"/>
    <mergeCell ref="AE609:AH609"/>
    <mergeCell ref="AI609:AL610"/>
    <mergeCell ref="AM609:AP610"/>
    <mergeCell ref="AQ606:AT606"/>
    <mergeCell ref="AU606:AX606"/>
    <mergeCell ref="Y607:AA607"/>
    <mergeCell ref="AB607:AD607"/>
    <mergeCell ref="AE607:AH607"/>
    <mergeCell ref="AI607:AL607"/>
    <mergeCell ref="AM607:AP607"/>
    <mergeCell ref="AQ607:AT607"/>
    <mergeCell ref="AU607:AX607"/>
    <mergeCell ref="G606:X608"/>
    <mergeCell ref="Y606:AA606"/>
    <mergeCell ref="AB606:AD606"/>
    <mergeCell ref="AE606:AH606"/>
    <mergeCell ref="AI606:AL606"/>
    <mergeCell ref="AM606:AP606"/>
    <mergeCell ref="Y608:AA608"/>
    <mergeCell ref="AB608:AD608"/>
    <mergeCell ref="AE608:AH608"/>
    <mergeCell ref="AI608:AL608"/>
    <mergeCell ref="AQ604:AT604"/>
    <mergeCell ref="AU604:AX604"/>
    <mergeCell ref="AE605:AF605"/>
    <mergeCell ref="AG605:AH605"/>
    <mergeCell ref="AQ605:AR605"/>
    <mergeCell ref="AS605:AT605"/>
    <mergeCell ref="AU605:AV605"/>
    <mergeCell ref="AW605:AX605"/>
    <mergeCell ref="AM603:AP603"/>
    <mergeCell ref="AQ603:AT603"/>
    <mergeCell ref="AU603:AX603"/>
    <mergeCell ref="E604:F608"/>
    <mergeCell ref="G604:X605"/>
    <mergeCell ref="Y604:AA605"/>
    <mergeCell ref="AB604:AD605"/>
    <mergeCell ref="AE604:AH604"/>
    <mergeCell ref="AI604:AL605"/>
    <mergeCell ref="AM604:AP605"/>
    <mergeCell ref="AQ601:AT601"/>
    <mergeCell ref="AU601:AX601"/>
    <mergeCell ref="Y602:AA602"/>
    <mergeCell ref="AB602:AD602"/>
    <mergeCell ref="AE602:AH602"/>
    <mergeCell ref="AI602:AL602"/>
    <mergeCell ref="AM602:AP602"/>
    <mergeCell ref="AQ602:AT602"/>
    <mergeCell ref="AU602:AX602"/>
    <mergeCell ref="G601:X603"/>
    <mergeCell ref="Y601:AA601"/>
    <mergeCell ref="AB601:AD601"/>
    <mergeCell ref="AE601:AH601"/>
    <mergeCell ref="AI601:AL601"/>
    <mergeCell ref="AM601:AP601"/>
    <mergeCell ref="Y603:AA603"/>
    <mergeCell ref="AB603:AD603"/>
    <mergeCell ref="AE603:AH603"/>
    <mergeCell ref="AI603:AL603"/>
    <mergeCell ref="AQ599:AT599"/>
    <mergeCell ref="AU599:AX599"/>
    <mergeCell ref="AE600:AF600"/>
    <mergeCell ref="AG600:AH600"/>
    <mergeCell ref="AQ600:AR600"/>
    <mergeCell ref="AS600:AT600"/>
    <mergeCell ref="AU600:AV600"/>
    <mergeCell ref="AW600:AX600"/>
    <mergeCell ref="AM598:AP598"/>
    <mergeCell ref="AQ598:AT598"/>
    <mergeCell ref="AU598:AX598"/>
    <mergeCell ref="E599:F603"/>
    <mergeCell ref="G599:X600"/>
    <mergeCell ref="Y599:AA600"/>
    <mergeCell ref="AB599:AD600"/>
    <mergeCell ref="AE599:AH599"/>
    <mergeCell ref="AI599:AL600"/>
    <mergeCell ref="AM599:AP600"/>
    <mergeCell ref="AQ596:AT596"/>
    <mergeCell ref="AU596:AX596"/>
    <mergeCell ref="Y597:AA597"/>
    <mergeCell ref="AB597:AD597"/>
    <mergeCell ref="AE597:AH597"/>
    <mergeCell ref="AI597:AL597"/>
    <mergeCell ref="AM597:AP597"/>
    <mergeCell ref="AQ597:AT597"/>
    <mergeCell ref="AU597:AX597"/>
    <mergeCell ref="G596:X598"/>
    <mergeCell ref="Y596:AA596"/>
    <mergeCell ref="AB596:AD596"/>
    <mergeCell ref="AE596:AH596"/>
    <mergeCell ref="AI596:AL596"/>
    <mergeCell ref="AM596:AP596"/>
    <mergeCell ref="Y598:AA598"/>
    <mergeCell ref="AB598:AD598"/>
    <mergeCell ref="AE598:AH598"/>
    <mergeCell ref="AI598:AL598"/>
    <mergeCell ref="AU594:AX594"/>
    <mergeCell ref="AE595:AF595"/>
    <mergeCell ref="AG595:AH595"/>
    <mergeCell ref="AQ595:AR595"/>
    <mergeCell ref="AS595:AT595"/>
    <mergeCell ref="AU595:AV595"/>
    <mergeCell ref="AW595:AX595"/>
    <mergeCell ref="AQ593:AT593"/>
    <mergeCell ref="AU593:AX593"/>
    <mergeCell ref="E594:F598"/>
    <mergeCell ref="G594:X595"/>
    <mergeCell ref="Y594:AA595"/>
    <mergeCell ref="AB594:AD595"/>
    <mergeCell ref="AE594:AH594"/>
    <mergeCell ref="AI594:AL595"/>
    <mergeCell ref="AM594:AP595"/>
    <mergeCell ref="AQ594:AT594"/>
    <mergeCell ref="AQ591:AT591"/>
    <mergeCell ref="AU591:AX591"/>
    <mergeCell ref="Y592:AA592"/>
    <mergeCell ref="AB592:AD592"/>
    <mergeCell ref="AE592:AH592"/>
    <mergeCell ref="AI592:AL592"/>
    <mergeCell ref="AM592:AP592"/>
    <mergeCell ref="AQ592:AT592"/>
    <mergeCell ref="AU592:AX592"/>
    <mergeCell ref="G591:X593"/>
    <mergeCell ref="Y591:AA591"/>
    <mergeCell ref="AB591:AD591"/>
    <mergeCell ref="AE591:AH591"/>
    <mergeCell ref="AI591:AL591"/>
    <mergeCell ref="AM591:AP591"/>
    <mergeCell ref="Y593:AA593"/>
    <mergeCell ref="AB593:AD593"/>
    <mergeCell ref="AM593:AP593"/>
    <mergeCell ref="AM589:AP590"/>
    <mergeCell ref="AQ589:AT589"/>
    <mergeCell ref="AU589:AX589"/>
    <mergeCell ref="AE590:AF590"/>
    <mergeCell ref="AG590:AH590"/>
    <mergeCell ref="AQ590:AR590"/>
    <mergeCell ref="AS590:AT590"/>
    <mergeCell ref="AU590:AV590"/>
    <mergeCell ref="AW590:AX590"/>
    <mergeCell ref="AQ587:AT587"/>
    <mergeCell ref="AU587:AX587"/>
    <mergeCell ref="Y588:AA588"/>
    <mergeCell ref="AB588:AD588"/>
    <mergeCell ref="E589:F593"/>
    <mergeCell ref="G589:X590"/>
    <mergeCell ref="Y589:AA590"/>
    <mergeCell ref="AB589:AD590"/>
    <mergeCell ref="AE589:AH589"/>
    <mergeCell ref="AI589:AL590"/>
    <mergeCell ref="AE586:AH586"/>
    <mergeCell ref="AI586:AL586"/>
    <mergeCell ref="AM586:AP586"/>
    <mergeCell ref="AQ586:AT586"/>
    <mergeCell ref="AU586:AX586"/>
    <mergeCell ref="Y587:AA587"/>
    <mergeCell ref="AB587:AD587"/>
    <mergeCell ref="AE587:AH587"/>
    <mergeCell ref="AI587:AL587"/>
    <mergeCell ref="AM587:AP587"/>
    <mergeCell ref="AE584:AH584"/>
    <mergeCell ref="AI584:AL585"/>
    <mergeCell ref="AM584:AP585"/>
    <mergeCell ref="AQ584:AT584"/>
    <mergeCell ref="AU584:AX584"/>
    <mergeCell ref="AE585:AF585"/>
    <mergeCell ref="AG585:AH585"/>
    <mergeCell ref="AQ585:AR585"/>
    <mergeCell ref="AS585:AT585"/>
    <mergeCell ref="AU585:AV585"/>
    <mergeCell ref="Y583:AA583"/>
    <mergeCell ref="AB583:AD583"/>
    <mergeCell ref="E584:F588"/>
    <mergeCell ref="G584:X585"/>
    <mergeCell ref="Y584:AA585"/>
    <mergeCell ref="AB584:AD585"/>
    <mergeCell ref="G586:X588"/>
    <mergeCell ref="Y586:AA586"/>
    <mergeCell ref="AB586:AD586"/>
    <mergeCell ref="AI581:AL581"/>
    <mergeCell ref="AM581:AP581"/>
    <mergeCell ref="AQ581:AT581"/>
    <mergeCell ref="AU581:AX581"/>
    <mergeCell ref="Y582:AA582"/>
    <mergeCell ref="AB582:AD582"/>
    <mergeCell ref="AE582:AH582"/>
    <mergeCell ref="AI582:AL582"/>
    <mergeCell ref="AM582:AP582"/>
    <mergeCell ref="AQ582:AT582"/>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G576:X578"/>
    <mergeCell ref="Y576:AA576"/>
    <mergeCell ref="AB576:AD576"/>
    <mergeCell ref="AE576:AH576"/>
    <mergeCell ref="AI576:AL576"/>
    <mergeCell ref="AM576:AP576"/>
    <mergeCell ref="AQ574:AT574"/>
    <mergeCell ref="AU574:AX574"/>
    <mergeCell ref="AE575:AF575"/>
    <mergeCell ref="AG575:AH575"/>
    <mergeCell ref="AQ575:AR575"/>
    <mergeCell ref="AS575:AT575"/>
    <mergeCell ref="AU575:AV575"/>
    <mergeCell ref="AW575:AX575"/>
    <mergeCell ref="G574:X575"/>
    <mergeCell ref="Y574:AA575"/>
    <mergeCell ref="AB574:AD575"/>
    <mergeCell ref="AE574:AH574"/>
    <mergeCell ref="AI574:AL575"/>
    <mergeCell ref="AM574:AP575"/>
    <mergeCell ref="AM677:AP677"/>
    <mergeCell ref="AQ677:AT677"/>
    <mergeCell ref="AU677:AX677"/>
    <mergeCell ref="E678:AX678"/>
    <mergeCell ref="E679:AX680"/>
    <mergeCell ref="E573:F573"/>
    <mergeCell ref="G573:I573"/>
    <mergeCell ref="J573:T573"/>
    <mergeCell ref="U573:AX573"/>
    <mergeCell ref="E574:F578"/>
    <mergeCell ref="AQ675:AT675"/>
    <mergeCell ref="AU675:AX675"/>
    <mergeCell ref="Y676:AA676"/>
    <mergeCell ref="AB676:AD676"/>
    <mergeCell ref="AE676:AH676"/>
    <mergeCell ref="AI676:AL676"/>
    <mergeCell ref="AM676:AP676"/>
    <mergeCell ref="AQ676:AT676"/>
    <mergeCell ref="AU676:AX676"/>
    <mergeCell ref="G675:X677"/>
    <mergeCell ref="Y675:AA675"/>
    <mergeCell ref="AB675:AD675"/>
    <mergeCell ref="AE675:AH675"/>
    <mergeCell ref="AI675:AL675"/>
    <mergeCell ref="AM675:AP675"/>
    <mergeCell ref="Y677:AA677"/>
    <mergeCell ref="AB677:AD677"/>
    <mergeCell ref="AE677:AH677"/>
    <mergeCell ref="AI677:AL677"/>
    <mergeCell ref="AQ673:AT673"/>
    <mergeCell ref="AU673:AX673"/>
    <mergeCell ref="AE674:AF674"/>
    <mergeCell ref="AG674:AH674"/>
    <mergeCell ref="AQ674:AR674"/>
    <mergeCell ref="AS674:AT674"/>
    <mergeCell ref="AU674:AV674"/>
    <mergeCell ref="AW674:AX674"/>
    <mergeCell ref="AM672:AP672"/>
    <mergeCell ref="AQ672:AT672"/>
    <mergeCell ref="AU672:AX672"/>
    <mergeCell ref="E673:F677"/>
    <mergeCell ref="G673:X674"/>
    <mergeCell ref="Y673:AA674"/>
    <mergeCell ref="AB673:AD674"/>
    <mergeCell ref="AE673:AH673"/>
    <mergeCell ref="AI673:AL674"/>
    <mergeCell ref="AM673:AP674"/>
    <mergeCell ref="AQ670:AT670"/>
    <mergeCell ref="AU670:AX670"/>
    <mergeCell ref="Y671:AA671"/>
    <mergeCell ref="AB671:AD671"/>
    <mergeCell ref="AE671:AH671"/>
    <mergeCell ref="AI671:AL671"/>
    <mergeCell ref="AM671:AP671"/>
    <mergeCell ref="AQ671:AT671"/>
    <mergeCell ref="AU671:AX671"/>
    <mergeCell ref="G670:X672"/>
    <mergeCell ref="Y670:AA670"/>
    <mergeCell ref="AB670:AD670"/>
    <mergeCell ref="AE670:AH670"/>
    <mergeCell ref="AI670:AL670"/>
    <mergeCell ref="AM670:AP670"/>
    <mergeCell ref="Y672:AA672"/>
    <mergeCell ref="AB672:AD672"/>
    <mergeCell ref="AE672:AH672"/>
    <mergeCell ref="AI672:AL672"/>
    <mergeCell ref="AQ668:AT668"/>
    <mergeCell ref="AU668:AX668"/>
    <mergeCell ref="AE669:AF669"/>
    <mergeCell ref="AG669:AH669"/>
    <mergeCell ref="AQ669:AR669"/>
    <mergeCell ref="AS669:AT669"/>
    <mergeCell ref="AU669:AV669"/>
    <mergeCell ref="AW669:AX669"/>
    <mergeCell ref="AM667:AP667"/>
    <mergeCell ref="AQ667:AT667"/>
    <mergeCell ref="AU667:AX667"/>
    <mergeCell ref="E668:F672"/>
    <mergeCell ref="G668:X669"/>
    <mergeCell ref="Y668:AA669"/>
    <mergeCell ref="AB668:AD669"/>
    <mergeCell ref="AE668:AH668"/>
    <mergeCell ref="AI668:AL669"/>
    <mergeCell ref="AM668:AP669"/>
    <mergeCell ref="AQ665:AT665"/>
    <mergeCell ref="AU665:AX665"/>
    <mergeCell ref="Y666:AA666"/>
    <mergeCell ref="AB666:AD666"/>
    <mergeCell ref="AE666:AH666"/>
    <mergeCell ref="AI666:AL666"/>
    <mergeCell ref="AM666:AP666"/>
    <mergeCell ref="AQ666:AT666"/>
    <mergeCell ref="AU666:AX666"/>
    <mergeCell ref="G665:X667"/>
    <mergeCell ref="Y665:AA665"/>
    <mergeCell ref="AB665:AD665"/>
    <mergeCell ref="AE665:AH665"/>
    <mergeCell ref="AI665:AL665"/>
    <mergeCell ref="AM665:AP665"/>
    <mergeCell ref="Y667:AA667"/>
    <mergeCell ref="AB667:AD667"/>
    <mergeCell ref="AE667:AH667"/>
    <mergeCell ref="AI667:AL667"/>
    <mergeCell ref="AQ663:AT663"/>
    <mergeCell ref="AU663:AX663"/>
    <mergeCell ref="AE664:AF664"/>
    <mergeCell ref="AG664:AH664"/>
    <mergeCell ref="AQ664:AR664"/>
    <mergeCell ref="AS664:AT664"/>
    <mergeCell ref="AU664:AV664"/>
    <mergeCell ref="AW664:AX664"/>
    <mergeCell ref="AM662:AP662"/>
    <mergeCell ref="AQ662:AT662"/>
    <mergeCell ref="AU662:AX662"/>
    <mergeCell ref="E663:F667"/>
    <mergeCell ref="G663:X664"/>
    <mergeCell ref="Y663:AA664"/>
    <mergeCell ref="AB663:AD664"/>
    <mergeCell ref="AE663:AH663"/>
    <mergeCell ref="AI663:AL664"/>
    <mergeCell ref="AM663:AP664"/>
    <mergeCell ref="AQ660:AT660"/>
    <mergeCell ref="AU660:AX660"/>
    <mergeCell ref="Y661:AA661"/>
    <mergeCell ref="AB661:AD661"/>
    <mergeCell ref="AE661:AH661"/>
    <mergeCell ref="AI661:AL661"/>
    <mergeCell ref="AM661:AP661"/>
    <mergeCell ref="AQ661:AT661"/>
    <mergeCell ref="AU661:AX661"/>
    <mergeCell ref="G660:X662"/>
    <mergeCell ref="Y660:AA660"/>
    <mergeCell ref="AB660:AD660"/>
    <mergeCell ref="AE660:AH660"/>
    <mergeCell ref="AI660:AL660"/>
    <mergeCell ref="AM660:AP660"/>
    <mergeCell ref="Y662:AA662"/>
    <mergeCell ref="AB662:AD662"/>
    <mergeCell ref="AE662:AH662"/>
    <mergeCell ref="AI662:AL662"/>
    <mergeCell ref="AQ658:AT658"/>
    <mergeCell ref="AU658:AX658"/>
    <mergeCell ref="AE659:AF659"/>
    <mergeCell ref="AG659:AH659"/>
    <mergeCell ref="AQ659:AR659"/>
    <mergeCell ref="AS659:AT659"/>
    <mergeCell ref="AU659:AV659"/>
    <mergeCell ref="AW659:AX659"/>
    <mergeCell ref="AM657:AP657"/>
    <mergeCell ref="AQ657:AT657"/>
    <mergeCell ref="AU657:AX657"/>
    <mergeCell ref="E658:F662"/>
    <mergeCell ref="G658:X659"/>
    <mergeCell ref="Y658:AA659"/>
    <mergeCell ref="AB658:AD659"/>
    <mergeCell ref="AE658:AH658"/>
    <mergeCell ref="AI658:AL659"/>
    <mergeCell ref="AM658:AP659"/>
    <mergeCell ref="AQ655:AT655"/>
    <mergeCell ref="AU655:AX655"/>
    <mergeCell ref="Y656:AA656"/>
    <mergeCell ref="AB656:AD656"/>
    <mergeCell ref="AE656:AH656"/>
    <mergeCell ref="AI656:AL656"/>
    <mergeCell ref="AM656:AP656"/>
    <mergeCell ref="AQ656:AT656"/>
    <mergeCell ref="AU656:AX656"/>
    <mergeCell ref="G655:X657"/>
    <mergeCell ref="Y655:AA655"/>
    <mergeCell ref="AB655:AD655"/>
    <mergeCell ref="AE655:AH655"/>
    <mergeCell ref="AI655:AL655"/>
    <mergeCell ref="AM655:AP655"/>
    <mergeCell ref="Y657:AA657"/>
    <mergeCell ref="AB657:AD657"/>
    <mergeCell ref="AE657:AH657"/>
    <mergeCell ref="AI657:AL657"/>
    <mergeCell ref="AQ653:AT653"/>
    <mergeCell ref="AU653:AX653"/>
    <mergeCell ref="AE654:AF654"/>
    <mergeCell ref="AG654:AH654"/>
    <mergeCell ref="AQ654:AR654"/>
    <mergeCell ref="AS654:AT654"/>
    <mergeCell ref="AU654:AV654"/>
    <mergeCell ref="AW654:AX654"/>
    <mergeCell ref="AM652:AP652"/>
    <mergeCell ref="AQ652:AT652"/>
    <mergeCell ref="AU652:AX652"/>
    <mergeCell ref="E653:F657"/>
    <mergeCell ref="G653:X654"/>
    <mergeCell ref="Y653:AA654"/>
    <mergeCell ref="AB653:AD654"/>
    <mergeCell ref="AE653:AH653"/>
    <mergeCell ref="AI653:AL654"/>
    <mergeCell ref="AM653:AP654"/>
    <mergeCell ref="AQ650:AT650"/>
    <mergeCell ref="AU650:AX650"/>
    <mergeCell ref="Y651:AA651"/>
    <mergeCell ref="AB651:AD651"/>
    <mergeCell ref="AE651:AH651"/>
    <mergeCell ref="AI651:AL651"/>
    <mergeCell ref="AM651:AP651"/>
    <mergeCell ref="AQ651:AT651"/>
    <mergeCell ref="AU651:AX651"/>
    <mergeCell ref="G650:X652"/>
    <mergeCell ref="Y650:AA650"/>
    <mergeCell ref="AB650:AD650"/>
    <mergeCell ref="AE650:AH650"/>
    <mergeCell ref="AI650:AL650"/>
    <mergeCell ref="AM650:AP650"/>
    <mergeCell ref="Y652:AA652"/>
    <mergeCell ref="AB652:AD652"/>
    <mergeCell ref="AE652:AH652"/>
    <mergeCell ref="AI652:AL652"/>
    <mergeCell ref="AQ648:AT648"/>
    <mergeCell ref="AU648:AX648"/>
    <mergeCell ref="AE649:AF649"/>
    <mergeCell ref="AG649:AH649"/>
    <mergeCell ref="AQ649:AR649"/>
    <mergeCell ref="AS649:AT649"/>
    <mergeCell ref="AU649:AV649"/>
    <mergeCell ref="AW649:AX649"/>
    <mergeCell ref="AM647:AP647"/>
    <mergeCell ref="AQ647:AT647"/>
    <mergeCell ref="AU647:AX647"/>
    <mergeCell ref="E648:F652"/>
    <mergeCell ref="G648:X649"/>
    <mergeCell ref="Y648:AA649"/>
    <mergeCell ref="AB648:AD649"/>
    <mergeCell ref="AE648:AH648"/>
    <mergeCell ref="AI648:AL649"/>
    <mergeCell ref="AM648:AP649"/>
    <mergeCell ref="AQ645:AT645"/>
    <mergeCell ref="AU645:AX645"/>
    <mergeCell ref="Y646:AA646"/>
    <mergeCell ref="AB646:AD646"/>
    <mergeCell ref="AE646:AH646"/>
    <mergeCell ref="AI646:AL646"/>
    <mergeCell ref="AM646:AP646"/>
    <mergeCell ref="AQ646:AT646"/>
    <mergeCell ref="AU646:AX646"/>
    <mergeCell ref="G645:X647"/>
    <mergeCell ref="Y645:AA645"/>
    <mergeCell ref="AB645:AD645"/>
    <mergeCell ref="AE645:AH645"/>
    <mergeCell ref="AI645:AL645"/>
    <mergeCell ref="AM645:AP645"/>
    <mergeCell ref="Y647:AA647"/>
    <mergeCell ref="AB647:AD647"/>
    <mergeCell ref="AE647:AH647"/>
    <mergeCell ref="AI647:AL647"/>
    <mergeCell ref="AQ643:AT643"/>
    <mergeCell ref="AU643:AX643"/>
    <mergeCell ref="AE644:AF644"/>
    <mergeCell ref="AG644:AH644"/>
    <mergeCell ref="AQ644:AR644"/>
    <mergeCell ref="AS644:AT644"/>
    <mergeCell ref="AU644:AV644"/>
    <mergeCell ref="AW644:AX644"/>
    <mergeCell ref="AM642:AP642"/>
    <mergeCell ref="AQ642:AT642"/>
    <mergeCell ref="AU642:AX642"/>
    <mergeCell ref="E643:F647"/>
    <mergeCell ref="G643:X644"/>
    <mergeCell ref="Y643:AA644"/>
    <mergeCell ref="AB643:AD644"/>
    <mergeCell ref="AE643:AH643"/>
    <mergeCell ref="AI643:AL644"/>
    <mergeCell ref="AM643:AP644"/>
    <mergeCell ref="AQ640:AT640"/>
    <mergeCell ref="AU640:AX640"/>
    <mergeCell ref="Y641:AA641"/>
    <mergeCell ref="AB641:AD641"/>
    <mergeCell ref="AE641:AH641"/>
    <mergeCell ref="AI641:AL641"/>
    <mergeCell ref="AM641:AP641"/>
    <mergeCell ref="AQ641:AT641"/>
    <mergeCell ref="AU641:AX641"/>
    <mergeCell ref="G640:X642"/>
    <mergeCell ref="Y640:AA640"/>
    <mergeCell ref="AB640:AD640"/>
    <mergeCell ref="AE640:AH640"/>
    <mergeCell ref="AI640:AL640"/>
    <mergeCell ref="AM640:AP640"/>
    <mergeCell ref="Y642:AA642"/>
    <mergeCell ref="AB642:AD642"/>
    <mergeCell ref="AE642:AH642"/>
    <mergeCell ref="AI642:AL642"/>
    <mergeCell ref="AQ638:AT638"/>
    <mergeCell ref="AU638:AX638"/>
    <mergeCell ref="AE639:AF639"/>
    <mergeCell ref="AG639:AH639"/>
    <mergeCell ref="AQ639:AR639"/>
    <mergeCell ref="AS639:AT639"/>
    <mergeCell ref="AU639:AV639"/>
    <mergeCell ref="AW639:AX639"/>
    <mergeCell ref="AM637:AP637"/>
    <mergeCell ref="AQ637:AT637"/>
    <mergeCell ref="AU637:AX637"/>
    <mergeCell ref="E638:F642"/>
    <mergeCell ref="G638:X639"/>
    <mergeCell ref="Y638:AA639"/>
    <mergeCell ref="AB638:AD639"/>
    <mergeCell ref="AE638:AH638"/>
    <mergeCell ref="AI638:AL639"/>
    <mergeCell ref="AM638:AP639"/>
    <mergeCell ref="AQ635:AT635"/>
    <mergeCell ref="AU635:AX635"/>
    <mergeCell ref="Y636:AA636"/>
    <mergeCell ref="AB636:AD636"/>
    <mergeCell ref="AE636:AH636"/>
    <mergeCell ref="AI636:AL636"/>
    <mergeCell ref="AM636:AP636"/>
    <mergeCell ref="AQ636:AT636"/>
    <mergeCell ref="AU636:AX636"/>
    <mergeCell ref="G635:X637"/>
    <mergeCell ref="Y635:AA635"/>
    <mergeCell ref="AB635:AD635"/>
    <mergeCell ref="AE635:AH635"/>
    <mergeCell ref="AI635:AL635"/>
    <mergeCell ref="AM635:AP635"/>
    <mergeCell ref="Y637:AA637"/>
    <mergeCell ref="AB637:AD637"/>
    <mergeCell ref="AE637:AH637"/>
    <mergeCell ref="AI637:AL637"/>
    <mergeCell ref="AQ633:AT633"/>
    <mergeCell ref="AU633:AX633"/>
    <mergeCell ref="AE634:AF634"/>
    <mergeCell ref="AG634:AH634"/>
    <mergeCell ref="AQ634:AR634"/>
    <mergeCell ref="AS634:AT634"/>
    <mergeCell ref="AU634:AV634"/>
    <mergeCell ref="AW634:AX634"/>
    <mergeCell ref="AM632:AP632"/>
    <mergeCell ref="AQ632:AT632"/>
    <mergeCell ref="AU632:AX632"/>
    <mergeCell ref="E633:F637"/>
    <mergeCell ref="G633:X634"/>
    <mergeCell ref="Y633:AA634"/>
    <mergeCell ref="AB633:AD634"/>
    <mergeCell ref="AE633:AH633"/>
    <mergeCell ref="AI633:AL634"/>
    <mergeCell ref="AM633:AP634"/>
    <mergeCell ref="AM630:AP630"/>
    <mergeCell ref="AQ630:AT630"/>
    <mergeCell ref="AU630:AX630"/>
    <mergeCell ref="Y631:AA631"/>
    <mergeCell ref="AB631:AD631"/>
    <mergeCell ref="AE631:AH631"/>
    <mergeCell ref="AI631:AL631"/>
    <mergeCell ref="AM631:AP631"/>
    <mergeCell ref="AQ631:AT631"/>
    <mergeCell ref="AU631:AX631"/>
    <mergeCell ref="AE593:AH593"/>
    <mergeCell ref="AI593:AL593"/>
    <mergeCell ref="G630:X632"/>
    <mergeCell ref="Y630:AA630"/>
    <mergeCell ref="AB630:AD630"/>
    <mergeCell ref="AE630:AH630"/>
    <mergeCell ref="AI630:AL630"/>
    <mergeCell ref="Y632:AA632"/>
    <mergeCell ref="AB632:AD632"/>
    <mergeCell ref="AE632:AH632"/>
    <mergeCell ref="AE583:AH583"/>
    <mergeCell ref="AI583:AL583"/>
    <mergeCell ref="AM583:AP583"/>
    <mergeCell ref="AQ583:AT583"/>
    <mergeCell ref="AU583:AX583"/>
    <mergeCell ref="AE588:AH588"/>
    <mergeCell ref="AI588:AL588"/>
    <mergeCell ref="AM588:AP588"/>
    <mergeCell ref="AQ588:AT588"/>
    <mergeCell ref="AU588:AX588"/>
    <mergeCell ref="AE577:AH577"/>
    <mergeCell ref="AI577:AL577"/>
    <mergeCell ref="AM577:AP577"/>
    <mergeCell ref="AQ577:AT577"/>
    <mergeCell ref="AU577:AX577"/>
    <mergeCell ref="Y578:AA578"/>
    <mergeCell ref="AB578:AD578"/>
    <mergeCell ref="AE578:AH578"/>
    <mergeCell ref="AI578:AL578"/>
    <mergeCell ref="AM578:AP578"/>
    <mergeCell ref="AQ629:AR629"/>
    <mergeCell ref="AS629:AT629"/>
    <mergeCell ref="AU629:AV629"/>
    <mergeCell ref="AW629:AX629"/>
    <mergeCell ref="AQ576:AT576"/>
    <mergeCell ref="AU576:AX576"/>
    <mergeCell ref="AQ578:AT578"/>
    <mergeCell ref="AU578:AX578"/>
    <mergeCell ref="AU582:AX582"/>
    <mergeCell ref="AW585:AX585"/>
    <mergeCell ref="AQ628:AT628"/>
    <mergeCell ref="AM454:AP454"/>
    <mergeCell ref="AQ454:AT454"/>
    <mergeCell ref="AU454:AX454"/>
    <mergeCell ref="Y455:AA455"/>
    <mergeCell ref="AB455:AD455"/>
    <mergeCell ref="AE455:AH455"/>
    <mergeCell ref="AI455:AL455"/>
    <mergeCell ref="AM455:AP455"/>
    <mergeCell ref="AQ455:AT455"/>
    <mergeCell ref="E628:F632"/>
    <mergeCell ref="G628:X629"/>
    <mergeCell ref="Y628:AA629"/>
    <mergeCell ref="AB628:AD629"/>
    <mergeCell ref="AE628:AH628"/>
    <mergeCell ref="AI628:AL629"/>
    <mergeCell ref="AI632:AL632"/>
    <mergeCell ref="E452:F456"/>
    <mergeCell ref="G452:X453"/>
    <mergeCell ref="Y452:AA453"/>
    <mergeCell ref="E627:F627"/>
    <mergeCell ref="G627:I627"/>
    <mergeCell ref="J627:T627"/>
    <mergeCell ref="U627:AX627"/>
    <mergeCell ref="AU455:AX455"/>
    <mergeCell ref="Y456:AA456"/>
    <mergeCell ref="AB456:AD456"/>
    <mergeCell ref="P825:X825"/>
    <mergeCell ref="P826:X826"/>
    <mergeCell ref="P827:X827"/>
    <mergeCell ref="P828:X828"/>
    <mergeCell ref="P829:X829"/>
    <mergeCell ref="Y820:AB820"/>
    <mergeCell ref="Y821:AB821"/>
    <mergeCell ref="Y830:AB830"/>
    <mergeCell ref="Y831:AB831"/>
    <mergeCell ref="Y832:AB832"/>
    <mergeCell ref="P816:X816"/>
    <mergeCell ref="P817:X817"/>
    <mergeCell ref="P818:X818"/>
    <mergeCell ref="P819:X819"/>
    <mergeCell ref="P820:X820"/>
    <mergeCell ref="P821:X821"/>
    <mergeCell ref="P822:X822"/>
    <mergeCell ref="J827:O827"/>
    <mergeCell ref="J828:O828"/>
    <mergeCell ref="J829:O829"/>
    <mergeCell ref="J830:O830"/>
    <mergeCell ref="J831:O831"/>
    <mergeCell ref="J832:O832"/>
    <mergeCell ref="Y823:AB823"/>
    <mergeCell ref="Y824:AB824"/>
    <mergeCell ref="Y825:AB825"/>
    <mergeCell ref="Y826:AB826"/>
    <mergeCell ref="J823:O823"/>
    <mergeCell ref="J824:O824"/>
    <mergeCell ref="J825:O825"/>
    <mergeCell ref="J826:O826"/>
    <mergeCell ref="P823:X823"/>
    <mergeCell ref="P824:X824"/>
    <mergeCell ref="AB454:AD454"/>
    <mergeCell ref="AE454:AH454"/>
    <mergeCell ref="AI454:AL454"/>
    <mergeCell ref="Y817:AB817"/>
    <mergeCell ref="Y818:AB818"/>
    <mergeCell ref="Y819:AB819"/>
    <mergeCell ref="AE456:AH456"/>
    <mergeCell ref="AI456:AL456"/>
    <mergeCell ref="Y577:AA577"/>
    <mergeCell ref="AB577:AD577"/>
    <mergeCell ref="AU628:AX628"/>
    <mergeCell ref="AE629:AF629"/>
    <mergeCell ref="AG629:AH629"/>
    <mergeCell ref="AE453:AF453"/>
    <mergeCell ref="AG453:AH453"/>
    <mergeCell ref="AQ453:AR453"/>
    <mergeCell ref="AS453:AT453"/>
    <mergeCell ref="AU453:AV453"/>
    <mergeCell ref="AW453:AX453"/>
    <mergeCell ref="AM628:AP629"/>
    <mergeCell ref="AU461:AX461"/>
    <mergeCell ref="E457:F461"/>
    <mergeCell ref="G457:X458"/>
    <mergeCell ref="Y457:AA458"/>
    <mergeCell ref="AB457:AD458"/>
    <mergeCell ref="AE457:AH457"/>
    <mergeCell ref="AI457:AL458"/>
    <mergeCell ref="AM457:AP458"/>
    <mergeCell ref="AQ457:AT457"/>
    <mergeCell ref="AU457:AX457"/>
    <mergeCell ref="C411:D680"/>
    <mergeCell ref="A111:B680"/>
    <mergeCell ref="AE461:AH461"/>
    <mergeCell ref="AI461:AL461"/>
    <mergeCell ref="AM461:AP461"/>
    <mergeCell ref="AQ461:AT461"/>
    <mergeCell ref="AE458:AF458"/>
    <mergeCell ref="AG458:AH458"/>
    <mergeCell ref="G454:X456"/>
    <mergeCell ref="Y454:AA454"/>
    <mergeCell ref="AB452:AD453"/>
    <mergeCell ref="AE452:AH452"/>
    <mergeCell ref="AI452:AL453"/>
    <mergeCell ref="AM452:AP453"/>
    <mergeCell ref="AQ452:AT452"/>
    <mergeCell ref="AU452:AX452"/>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M451:AP451"/>
    <mergeCell ref="AQ451:AT451"/>
    <mergeCell ref="AU451:AX451"/>
    <mergeCell ref="AQ458:AR458"/>
    <mergeCell ref="AS458:AT458"/>
    <mergeCell ref="AU458:AV458"/>
    <mergeCell ref="AW458:AX458"/>
    <mergeCell ref="AM456:AP456"/>
    <mergeCell ref="AQ456:AT456"/>
    <mergeCell ref="AU456:AX456"/>
    <mergeCell ref="AQ449:AT449"/>
    <mergeCell ref="AU449:AX449"/>
    <mergeCell ref="Y450:AA450"/>
    <mergeCell ref="AB450:AD450"/>
    <mergeCell ref="AE450:AH450"/>
    <mergeCell ref="AI450:AL450"/>
    <mergeCell ref="AM450:AP450"/>
    <mergeCell ref="AQ450:AT450"/>
    <mergeCell ref="AU450:AX450"/>
    <mergeCell ref="G449:X451"/>
    <mergeCell ref="Y449:AA449"/>
    <mergeCell ref="AB449:AD449"/>
    <mergeCell ref="AE449:AH449"/>
    <mergeCell ref="AI449:AL449"/>
    <mergeCell ref="AM449:AP449"/>
    <mergeCell ref="Y451:AA451"/>
    <mergeCell ref="AB451:AD451"/>
    <mergeCell ref="AE451:AH451"/>
    <mergeCell ref="AI451:AL451"/>
    <mergeCell ref="AQ447:AT447"/>
    <mergeCell ref="AU447:AX447"/>
    <mergeCell ref="AE448:AF448"/>
    <mergeCell ref="AG448:AH448"/>
    <mergeCell ref="AQ448:AR448"/>
    <mergeCell ref="AS448:AT448"/>
    <mergeCell ref="AU448:AV448"/>
    <mergeCell ref="AW448:AX448"/>
    <mergeCell ref="AM446:AP446"/>
    <mergeCell ref="AQ446:AT446"/>
    <mergeCell ref="AU446:AX446"/>
    <mergeCell ref="E447:F451"/>
    <mergeCell ref="G447:X448"/>
    <mergeCell ref="Y447:AA448"/>
    <mergeCell ref="AB447:AD448"/>
    <mergeCell ref="AE447:AH447"/>
    <mergeCell ref="AI447:AL448"/>
    <mergeCell ref="AM447:AP448"/>
    <mergeCell ref="AQ444:AT444"/>
    <mergeCell ref="AU444:AX444"/>
    <mergeCell ref="Y445:AA445"/>
    <mergeCell ref="AB445:AD445"/>
    <mergeCell ref="AE445:AH445"/>
    <mergeCell ref="AI445:AL445"/>
    <mergeCell ref="AM445:AP445"/>
    <mergeCell ref="AQ445:AT445"/>
    <mergeCell ref="AU445:AX445"/>
    <mergeCell ref="G444:X446"/>
    <mergeCell ref="Y444:AA444"/>
    <mergeCell ref="AB444:AD444"/>
    <mergeCell ref="AE444:AH444"/>
    <mergeCell ref="AI444:AL444"/>
    <mergeCell ref="AM444:AP444"/>
    <mergeCell ref="Y446:AA446"/>
    <mergeCell ref="AB446:AD446"/>
    <mergeCell ref="AE446:AH446"/>
    <mergeCell ref="AI446:AL446"/>
    <mergeCell ref="AQ442:AT442"/>
    <mergeCell ref="AU442:AX442"/>
    <mergeCell ref="AE443:AF443"/>
    <mergeCell ref="AG443:AH443"/>
    <mergeCell ref="AQ443:AR443"/>
    <mergeCell ref="AS443:AT443"/>
    <mergeCell ref="AU443:AV443"/>
    <mergeCell ref="AW443:AX443"/>
    <mergeCell ref="AM441:AP441"/>
    <mergeCell ref="AQ441:AT441"/>
    <mergeCell ref="AU441:AX441"/>
    <mergeCell ref="E442:F446"/>
    <mergeCell ref="G442:X443"/>
    <mergeCell ref="Y442:AA443"/>
    <mergeCell ref="AB442:AD443"/>
    <mergeCell ref="AE442:AH442"/>
    <mergeCell ref="AI442:AL443"/>
    <mergeCell ref="AM442:AP443"/>
    <mergeCell ref="AQ439:AT439"/>
    <mergeCell ref="AU439:AX439"/>
    <mergeCell ref="Y440:AA440"/>
    <mergeCell ref="AB440:AD440"/>
    <mergeCell ref="AE440:AH440"/>
    <mergeCell ref="AI440:AL440"/>
    <mergeCell ref="AM440:AP440"/>
    <mergeCell ref="AQ440:AT440"/>
    <mergeCell ref="AU440:AX440"/>
    <mergeCell ref="G439:X441"/>
    <mergeCell ref="Y439:AA439"/>
    <mergeCell ref="AB439:AD439"/>
    <mergeCell ref="AE439:AH439"/>
    <mergeCell ref="AI439:AL439"/>
    <mergeCell ref="AM439:AP439"/>
    <mergeCell ref="Y441:AA441"/>
    <mergeCell ref="AB441:AD441"/>
    <mergeCell ref="AE441:AH441"/>
    <mergeCell ref="AI441:AL441"/>
    <mergeCell ref="AQ437:AT437"/>
    <mergeCell ref="AU437:AX437"/>
    <mergeCell ref="AE438:AF438"/>
    <mergeCell ref="AG438:AH438"/>
    <mergeCell ref="AQ438:AR438"/>
    <mergeCell ref="AS438:AT438"/>
    <mergeCell ref="AU438:AV438"/>
    <mergeCell ref="AW438:AX438"/>
    <mergeCell ref="AM436:AP436"/>
    <mergeCell ref="AQ436:AT436"/>
    <mergeCell ref="AU436:AX436"/>
    <mergeCell ref="E437:F441"/>
    <mergeCell ref="G437:X438"/>
    <mergeCell ref="Y437:AA438"/>
    <mergeCell ref="AB437:AD438"/>
    <mergeCell ref="AE437:AH437"/>
    <mergeCell ref="AI437:AL438"/>
    <mergeCell ref="AM437:AP438"/>
    <mergeCell ref="AQ434:AT434"/>
    <mergeCell ref="AU434:AX434"/>
    <mergeCell ref="Y435:AA435"/>
    <mergeCell ref="AB435:AD435"/>
    <mergeCell ref="AE435:AH435"/>
    <mergeCell ref="AI435:AL435"/>
    <mergeCell ref="AM435:AP435"/>
    <mergeCell ref="AQ435:AT435"/>
    <mergeCell ref="AU435:AX435"/>
    <mergeCell ref="G434:X436"/>
    <mergeCell ref="Y434:AA434"/>
    <mergeCell ref="AB434:AD434"/>
    <mergeCell ref="AE434:AH434"/>
    <mergeCell ref="AI434:AL434"/>
    <mergeCell ref="AM434:AP434"/>
    <mergeCell ref="Y436:AA436"/>
    <mergeCell ref="AB436:AD436"/>
    <mergeCell ref="AE436:AH436"/>
    <mergeCell ref="AI436:AL436"/>
    <mergeCell ref="AQ432:AT432"/>
    <mergeCell ref="AU432:AX432"/>
    <mergeCell ref="AE433:AF433"/>
    <mergeCell ref="AG433:AH433"/>
    <mergeCell ref="AQ433:AR433"/>
    <mergeCell ref="AS433:AT433"/>
    <mergeCell ref="AU433:AV433"/>
    <mergeCell ref="AW433:AX433"/>
    <mergeCell ref="AM431:AP431"/>
    <mergeCell ref="AQ431:AT431"/>
    <mergeCell ref="AU431:AX431"/>
    <mergeCell ref="E432:F436"/>
    <mergeCell ref="G432:X433"/>
    <mergeCell ref="Y432:AA433"/>
    <mergeCell ref="AB432:AD433"/>
    <mergeCell ref="AE432:AH432"/>
    <mergeCell ref="AI432:AL433"/>
    <mergeCell ref="AM432:AP433"/>
    <mergeCell ref="AQ429:AT429"/>
    <mergeCell ref="AU429:AX429"/>
    <mergeCell ref="Y430:AA430"/>
    <mergeCell ref="AB430:AD430"/>
    <mergeCell ref="AE430:AH430"/>
    <mergeCell ref="AI430:AL430"/>
    <mergeCell ref="AM430:AP430"/>
    <mergeCell ref="AQ430:AT430"/>
    <mergeCell ref="AU430:AX430"/>
    <mergeCell ref="G429:X431"/>
    <mergeCell ref="Y429:AA429"/>
    <mergeCell ref="AB429:AD429"/>
    <mergeCell ref="AE429:AH429"/>
    <mergeCell ref="AI429:AL429"/>
    <mergeCell ref="AM429:AP429"/>
    <mergeCell ref="Y431:AA431"/>
    <mergeCell ref="AB431:AD431"/>
    <mergeCell ref="AE431:AH431"/>
    <mergeCell ref="AI431:AL431"/>
    <mergeCell ref="AQ427:AT427"/>
    <mergeCell ref="AU427:AX427"/>
    <mergeCell ref="AE428:AF428"/>
    <mergeCell ref="AG428:AH428"/>
    <mergeCell ref="AQ428:AR428"/>
    <mergeCell ref="AS428:AT428"/>
    <mergeCell ref="AU428:AV428"/>
    <mergeCell ref="AW428:AX428"/>
    <mergeCell ref="AM426:AP426"/>
    <mergeCell ref="AQ426:AT426"/>
    <mergeCell ref="AU426:AX426"/>
    <mergeCell ref="E427:F431"/>
    <mergeCell ref="G427:X428"/>
    <mergeCell ref="Y427:AA428"/>
    <mergeCell ref="AB427:AD428"/>
    <mergeCell ref="AE427:AH427"/>
    <mergeCell ref="AI427:AL428"/>
    <mergeCell ref="AM427:AP428"/>
    <mergeCell ref="AQ424:AT424"/>
    <mergeCell ref="AU424:AX424"/>
    <mergeCell ref="Y425:AA425"/>
    <mergeCell ref="AB425:AD425"/>
    <mergeCell ref="AE425:AH425"/>
    <mergeCell ref="AI425:AL425"/>
    <mergeCell ref="AM425:AP425"/>
    <mergeCell ref="AQ425:AT425"/>
    <mergeCell ref="AU425:AX425"/>
    <mergeCell ref="G424:X426"/>
    <mergeCell ref="Y424:AA424"/>
    <mergeCell ref="AB424:AD424"/>
    <mergeCell ref="AE424:AH424"/>
    <mergeCell ref="AI424:AL424"/>
    <mergeCell ref="AM424:AP424"/>
    <mergeCell ref="Y426:AA426"/>
    <mergeCell ref="AB426:AD426"/>
    <mergeCell ref="AE426:AH426"/>
    <mergeCell ref="AI426:AL426"/>
    <mergeCell ref="G149:X153"/>
    <mergeCell ref="G135:X139"/>
    <mergeCell ref="G161:X162"/>
    <mergeCell ref="Y161:AA162"/>
    <mergeCell ref="AB161:AD161"/>
    <mergeCell ref="AE161:AX162"/>
    <mergeCell ref="AQ131:AT131"/>
    <mergeCell ref="AU421:AX421"/>
    <mergeCell ref="AB417:AD418"/>
    <mergeCell ref="AE417:AH417"/>
    <mergeCell ref="AI417:AL418"/>
    <mergeCell ref="AM417:AP418"/>
    <mergeCell ref="AQ417:AT417"/>
    <mergeCell ref="AU417:AX417"/>
    <mergeCell ref="AE418:AF418"/>
    <mergeCell ref="AQ420:AT420"/>
    <mergeCell ref="AE154:AX155"/>
    <mergeCell ref="AB155:AD155"/>
    <mergeCell ref="AU130:AV130"/>
    <mergeCell ref="AW130:AX130"/>
    <mergeCell ref="G131:X132"/>
    <mergeCell ref="Y131:AA131"/>
    <mergeCell ref="AB131:AD131"/>
    <mergeCell ref="AE131:AH131"/>
    <mergeCell ref="AI131:AL131"/>
    <mergeCell ref="AM131:AP131"/>
    <mergeCell ref="Y132:AA132"/>
    <mergeCell ref="AB132:AD132"/>
    <mergeCell ref="AE132:AH132"/>
    <mergeCell ref="AI132:AL132"/>
    <mergeCell ref="AM132:AP132"/>
    <mergeCell ref="E113:F167"/>
    <mergeCell ref="AE166:AX167"/>
    <mergeCell ref="G154:X155"/>
    <mergeCell ref="Y154:AA155"/>
    <mergeCell ref="AB154:AD154"/>
    <mergeCell ref="AE149:AX150"/>
    <mergeCell ref="AE151:AX151"/>
    <mergeCell ref="AE152:AX153"/>
    <mergeCell ref="G140:X141"/>
    <mergeCell ref="AM129:AP130"/>
    <mergeCell ref="AQ129:AT129"/>
    <mergeCell ref="AU129:AX129"/>
    <mergeCell ref="AQ130:AR130"/>
    <mergeCell ref="AS130:AT130"/>
    <mergeCell ref="AU131:AX131"/>
    <mergeCell ref="AE135:AX136"/>
    <mergeCell ref="AE138:AX139"/>
    <mergeCell ref="AB162:AD162"/>
    <mergeCell ref="G147:X148"/>
    <mergeCell ref="Y147:AA148"/>
    <mergeCell ref="AB147:AD147"/>
    <mergeCell ref="AE147:AX148"/>
    <mergeCell ref="AB148:AD148"/>
    <mergeCell ref="Y149:AA153"/>
    <mergeCell ref="AB149:AD153"/>
    <mergeCell ref="AE140:AX141"/>
    <mergeCell ref="AB141:AD141"/>
    <mergeCell ref="G142:X146"/>
    <mergeCell ref="Y142:AA146"/>
    <mergeCell ref="AB142:AD146"/>
    <mergeCell ref="AE142:AX143"/>
    <mergeCell ref="AE144:AX144"/>
    <mergeCell ref="AE145:AX146"/>
    <mergeCell ref="AQ128:AT128"/>
    <mergeCell ref="AU128:AX128"/>
    <mergeCell ref="G156:X160"/>
    <mergeCell ref="Y156:AA160"/>
    <mergeCell ref="AB156:AD160"/>
    <mergeCell ref="AE156:AX157"/>
    <mergeCell ref="AE158:AX158"/>
    <mergeCell ref="AE159:AX160"/>
    <mergeCell ref="Y140:AA141"/>
    <mergeCell ref="AB140:AD140"/>
    <mergeCell ref="G117:X118"/>
    <mergeCell ref="Y117:AA118"/>
    <mergeCell ref="AB117:AD118"/>
    <mergeCell ref="AE117:AH118"/>
    <mergeCell ref="AI117:AL118"/>
    <mergeCell ref="AM117:AP118"/>
    <mergeCell ref="A94:F96"/>
    <mergeCell ref="G94:X94"/>
    <mergeCell ref="AB95:AD95"/>
    <mergeCell ref="AB97:AD97"/>
    <mergeCell ref="E112:F112"/>
    <mergeCell ref="G112:AX112"/>
    <mergeCell ref="AQ96:AX96"/>
    <mergeCell ref="E111:F111"/>
    <mergeCell ref="G111:AX111"/>
    <mergeCell ref="C111:D410"/>
    <mergeCell ref="Y115:AA115"/>
    <mergeCell ref="AB115:AD115"/>
    <mergeCell ref="AE115:AH115"/>
    <mergeCell ref="G98:X99"/>
    <mergeCell ref="Y98:AA98"/>
    <mergeCell ref="C104:K104"/>
    <mergeCell ref="C106:K106"/>
    <mergeCell ref="AU117:AX117"/>
    <mergeCell ref="AQ118:AR118"/>
    <mergeCell ref="AS118:AT118"/>
    <mergeCell ref="AU118:AV118"/>
    <mergeCell ref="AW118:AX118"/>
    <mergeCell ref="AQ100:AX100"/>
    <mergeCell ref="Y135:AA139"/>
    <mergeCell ref="AB135:AD139"/>
    <mergeCell ref="AQ123:AT123"/>
    <mergeCell ref="G127:X128"/>
    <mergeCell ref="Y127:AA127"/>
    <mergeCell ref="AB127:AD127"/>
    <mergeCell ref="AE127:AH127"/>
    <mergeCell ref="AI127:AL127"/>
    <mergeCell ref="G129:X130"/>
    <mergeCell ref="Y129:AA130"/>
    <mergeCell ref="Y125:AA126"/>
    <mergeCell ref="AB125:AD126"/>
    <mergeCell ref="AE125:AH126"/>
    <mergeCell ref="AI125:AL126"/>
    <mergeCell ref="AM125:AP126"/>
    <mergeCell ref="G133:X134"/>
    <mergeCell ref="AB134:AD134"/>
    <mergeCell ref="AB129:AD130"/>
    <mergeCell ref="AE129:AH130"/>
    <mergeCell ref="AI129:AL130"/>
    <mergeCell ref="G123:X124"/>
    <mergeCell ref="AU413:AV413"/>
    <mergeCell ref="AB124:AD124"/>
    <mergeCell ref="AE124:AH124"/>
    <mergeCell ref="AU120:AX120"/>
    <mergeCell ref="AQ124:AT124"/>
    <mergeCell ref="AU124:AX124"/>
    <mergeCell ref="AQ132:AT132"/>
    <mergeCell ref="AU132:AX132"/>
    <mergeCell ref="G125:X126"/>
    <mergeCell ref="AE419:AH419"/>
    <mergeCell ref="AI419:AL419"/>
    <mergeCell ref="AM419:AP419"/>
    <mergeCell ref="AQ419:AT419"/>
    <mergeCell ref="AU419:AX419"/>
    <mergeCell ref="AU423:AV423"/>
    <mergeCell ref="AW423:AX423"/>
    <mergeCell ref="AU420:AX420"/>
    <mergeCell ref="AC823:AG823"/>
    <mergeCell ref="AC824:AG824"/>
    <mergeCell ref="AC825:AG825"/>
    <mergeCell ref="AC826:AG826"/>
    <mergeCell ref="AH825:AK825"/>
    <mergeCell ref="AL825:AO825"/>
    <mergeCell ref="G163:X167"/>
    <mergeCell ref="Y163:AA167"/>
    <mergeCell ref="AB163:AD167"/>
    <mergeCell ref="AE163:AX164"/>
    <mergeCell ref="AE165:AX165"/>
    <mergeCell ref="G794:K794"/>
    <mergeCell ref="AG418:AH418"/>
    <mergeCell ref="AQ418:AR418"/>
    <mergeCell ref="AS418:AT418"/>
    <mergeCell ref="AU418:AV418"/>
    <mergeCell ref="AP827:AX827"/>
    <mergeCell ref="AP836:AX836"/>
    <mergeCell ref="AP823:AX823"/>
    <mergeCell ref="AP824:AX824"/>
    <mergeCell ref="AP825:AX825"/>
    <mergeCell ref="AP826:AX826"/>
    <mergeCell ref="AP835:AX835"/>
    <mergeCell ref="AP839:AX839"/>
    <mergeCell ref="AP840:AX840"/>
    <mergeCell ref="AC837:AG837"/>
    <mergeCell ref="AC838:AG838"/>
    <mergeCell ref="AC839:AG839"/>
    <mergeCell ref="AC840:AG840"/>
    <mergeCell ref="AP838:AX838"/>
    <mergeCell ref="AP834:AX834"/>
    <mergeCell ref="AC827:AG827"/>
    <mergeCell ref="AC828:AG828"/>
    <mergeCell ref="AC829:AG829"/>
    <mergeCell ref="AL835:AO835"/>
    <mergeCell ref="AP837:AX837"/>
    <mergeCell ref="AH834:AK834"/>
    <mergeCell ref="AL834:AO834"/>
    <mergeCell ref="AH829:AK829"/>
    <mergeCell ref="AL829:AO829"/>
    <mergeCell ref="AP828:AX828"/>
    <mergeCell ref="AP829:AX829"/>
    <mergeCell ref="AP830:AX830"/>
    <mergeCell ref="AP831:AX831"/>
    <mergeCell ref="AP832:AX832"/>
    <mergeCell ref="AP833:AX833"/>
    <mergeCell ref="Y822:AB822"/>
    <mergeCell ref="J816:O816"/>
    <mergeCell ref="Y816:AB816"/>
    <mergeCell ref="Y815:AB815"/>
    <mergeCell ref="C815:I815"/>
    <mergeCell ref="P815:X815"/>
    <mergeCell ref="AL817:AO817"/>
    <mergeCell ref="AC821:AG821"/>
    <mergeCell ref="AC822:AG822"/>
    <mergeCell ref="AC820:AG820"/>
    <mergeCell ref="AP821:AX821"/>
    <mergeCell ref="AP822:AX822"/>
    <mergeCell ref="J820:O820"/>
    <mergeCell ref="J821:O821"/>
    <mergeCell ref="J822:O822"/>
    <mergeCell ref="AH815:AK815"/>
    <mergeCell ref="AL815:AO815"/>
    <mergeCell ref="AC799:AG799"/>
    <mergeCell ref="AH799:AT799"/>
    <mergeCell ref="AC815:AG815"/>
    <mergeCell ref="AC816:AG816"/>
    <mergeCell ref="AH817:AK817"/>
    <mergeCell ref="AL822:AO822"/>
    <mergeCell ref="G798:K798"/>
    <mergeCell ref="L798:X798"/>
    <mergeCell ref="Y798:AB798"/>
    <mergeCell ref="AH816:AK816"/>
    <mergeCell ref="AL816:AO816"/>
    <mergeCell ref="J815:O815"/>
    <mergeCell ref="J817:O817"/>
    <mergeCell ref="J818:O818"/>
    <mergeCell ref="J819:O819"/>
    <mergeCell ref="G113:X114"/>
    <mergeCell ref="AE113:AH114"/>
    <mergeCell ref="G100:X100"/>
    <mergeCell ref="Y100:AA100"/>
    <mergeCell ref="AB100:AD100"/>
    <mergeCell ref="AM79:AP79"/>
    <mergeCell ref="Y96:AA96"/>
    <mergeCell ref="AB96:AD96"/>
    <mergeCell ref="L107:Q107"/>
    <mergeCell ref="C110:K110"/>
    <mergeCell ref="AQ85:AX85"/>
    <mergeCell ref="AE86:AH86"/>
    <mergeCell ref="AI86:AL86"/>
    <mergeCell ref="AM86:AP86"/>
    <mergeCell ref="AQ86:AX86"/>
    <mergeCell ref="AE88:AH88"/>
    <mergeCell ref="AQ101:AX101"/>
    <mergeCell ref="AE102:AH102"/>
    <mergeCell ref="AI102:AL102"/>
    <mergeCell ref="R103:W103"/>
    <mergeCell ref="X103:AX103"/>
    <mergeCell ref="Y87:AA87"/>
    <mergeCell ref="AB87:AD87"/>
    <mergeCell ref="AM98:AP98"/>
    <mergeCell ref="AE97:AH97"/>
    <mergeCell ref="AI97:AL97"/>
    <mergeCell ref="AM97:AP97"/>
    <mergeCell ref="AQ97:AX97"/>
    <mergeCell ref="R105:W105"/>
    <mergeCell ref="AE101:AH101"/>
    <mergeCell ref="AI101:AL101"/>
    <mergeCell ref="AM101:AP101"/>
    <mergeCell ref="AE98:AH98"/>
    <mergeCell ref="AI98:AL98"/>
    <mergeCell ref="AE79:AH79"/>
    <mergeCell ref="AI79:AL79"/>
    <mergeCell ref="AI76:AL76"/>
    <mergeCell ref="AM76:AP76"/>
    <mergeCell ref="AE77:AH77"/>
    <mergeCell ref="AI77:AL77"/>
    <mergeCell ref="AM77:AP77"/>
    <mergeCell ref="AQ76:AX76"/>
    <mergeCell ref="AQ77:AX77"/>
    <mergeCell ref="AE78:AH78"/>
    <mergeCell ref="AI78:AL78"/>
    <mergeCell ref="AM78:AP78"/>
    <mergeCell ref="AQ78:AX78"/>
    <mergeCell ref="AQ83:AX83"/>
    <mergeCell ref="AE73:AH73"/>
    <mergeCell ref="AI73:AL73"/>
    <mergeCell ref="AM73:AP73"/>
    <mergeCell ref="AQ73:AX73"/>
    <mergeCell ref="AE74:AH74"/>
    <mergeCell ref="AI74:AL74"/>
    <mergeCell ref="AM74:AP74"/>
    <mergeCell ref="AQ74:AX74"/>
    <mergeCell ref="AQ75:AX75"/>
    <mergeCell ref="AU71:AX71"/>
    <mergeCell ref="AE72:AH72"/>
    <mergeCell ref="AI72:AL72"/>
    <mergeCell ref="AM72:AP72"/>
    <mergeCell ref="AQ72:AT72"/>
    <mergeCell ref="AU72:AX72"/>
    <mergeCell ref="AE70:AH70"/>
    <mergeCell ref="AI70:AL70"/>
    <mergeCell ref="AE71:AH71"/>
    <mergeCell ref="AI71:AL71"/>
    <mergeCell ref="AM71:AP71"/>
    <mergeCell ref="AQ71:AT71"/>
    <mergeCell ref="AM67:AP67"/>
    <mergeCell ref="AQ67:AT67"/>
    <mergeCell ref="AU67:AX67"/>
    <mergeCell ref="AE68:AH69"/>
    <mergeCell ref="AI68:AL69"/>
    <mergeCell ref="AQ68:AT68"/>
    <mergeCell ref="AU68:AX68"/>
    <mergeCell ref="AQ69:AR69"/>
    <mergeCell ref="AS69:AT69"/>
    <mergeCell ref="AQ79:AX79"/>
    <mergeCell ref="AE65:AH65"/>
    <mergeCell ref="AI65:AL65"/>
    <mergeCell ref="AM65:AP65"/>
    <mergeCell ref="AQ65:AT65"/>
    <mergeCell ref="AU65:AX65"/>
    <mergeCell ref="AE66:AH66"/>
    <mergeCell ref="AI66:AL66"/>
    <mergeCell ref="AM66:AP66"/>
    <mergeCell ref="AQ66:AT66"/>
    <mergeCell ref="AU58:AX58"/>
    <mergeCell ref="AQ70:AT70"/>
    <mergeCell ref="AU70:AX70"/>
    <mergeCell ref="AE76:AH76"/>
    <mergeCell ref="AE63:AH64"/>
    <mergeCell ref="AI63:AL64"/>
    <mergeCell ref="AM63:AP64"/>
    <mergeCell ref="AQ63:AT63"/>
    <mergeCell ref="AU63:AX63"/>
    <mergeCell ref="AQ64:AR64"/>
    <mergeCell ref="AM62:AP62"/>
    <mergeCell ref="AQ62:AT62"/>
    <mergeCell ref="AU62:AX62"/>
    <mergeCell ref="AM61:AP61"/>
    <mergeCell ref="AB68:AD69"/>
    <mergeCell ref="AB67:AD67"/>
    <mergeCell ref="AS64:AT64"/>
    <mergeCell ref="AU66:AX66"/>
    <mergeCell ref="AE67:AH67"/>
    <mergeCell ref="AI67:AL67"/>
    <mergeCell ref="AB55:AX57"/>
    <mergeCell ref="AE46:AH47"/>
    <mergeCell ref="AM50:AP50"/>
    <mergeCell ref="AQ50:AT50"/>
    <mergeCell ref="AQ61:AT61"/>
    <mergeCell ref="AU61:AX61"/>
    <mergeCell ref="AI49:AL49"/>
    <mergeCell ref="AM49:AP49"/>
    <mergeCell ref="AI46:AL47"/>
    <mergeCell ref="AE50:AH50"/>
    <mergeCell ref="AQ35:AT35"/>
    <mergeCell ref="AE35:AH35"/>
    <mergeCell ref="AM70:AP70"/>
    <mergeCell ref="AU59:AV59"/>
    <mergeCell ref="AU47:AV47"/>
    <mergeCell ref="AE58:AH59"/>
    <mergeCell ref="AI58:AL59"/>
    <mergeCell ref="AM58:AP59"/>
    <mergeCell ref="AQ47:AR47"/>
    <mergeCell ref="AS47:AT47"/>
    <mergeCell ref="AE39:AH39"/>
    <mergeCell ref="AI39:AL39"/>
    <mergeCell ref="AE36:AH37"/>
    <mergeCell ref="AI36:AL37"/>
    <mergeCell ref="AM36:AP37"/>
    <mergeCell ref="AE38:AH38"/>
    <mergeCell ref="AI38:AL38"/>
    <mergeCell ref="AM38:AP38"/>
    <mergeCell ref="AM39:AP39"/>
    <mergeCell ref="AM40:AP40"/>
    <mergeCell ref="AQ40:AT40"/>
    <mergeCell ref="AU40:AX40"/>
    <mergeCell ref="AE41:AH42"/>
    <mergeCell ref="AI41:AL42"/>
    <mergeCell ref="AM41:AP42"/>
    <mergeCell ref="AQ41:AT41"/>
    <mergeCell ref="AU41:AX41"/>
    <mergeCell ref="AQ42:AR42"/>
    <mergeCell ref="AS42:AT42"/>
    <mergeCell ref="AQ36:AT36"/>
    <mergeCell ref="AU36:AX36"/>
    <mergeCell ref="AQ37:AR37"/>
    <mergeCell ref="AS37:AT37"/>
    <mergeCell ref="AQ39:AT39"/>
    <mergeCell ref="AU39:AX39"/>
    <mergeCell ref="AQ38:AT38"/>
    <mergeCell ref="AU38:AX38"/>
    <mergeCell ref="AE29:AH29"/>
    <mergeCell ref="AI29:AL29"/>
    <mergeCell ref="AM29:AP29"/>
    <mergeCell ref="AQ29:AT29"/>
    <mergeCell ref="AU29:AX29"/>
    <mergeCell ref="AE23:AH23"/>
    <mergeCell ref="AE24:AH24"/>
    <mergeCell ref="AU26:AX26"/>
    <mergeCell ref="AQ27:AR27"/>
    <mergeCell ref="AS27:AT27"/>
    <mergeCell ref="AE28:AH28"/>
    <mergeCell ref="AI28:AL28"/>
    <mergeCell ref="AM28:AP28"/>
    <mergeCell ref="AQ28:AT28"/>
    <mergeCell ref="AU28:AX28"/>
    <mergeCell ref="Y7:AD7"/>
    <mergeCell ref="Y25:AA25"/>
    <mergeCell ref="AQ21:AT21"/>
    <mergeCell ref="AQ22:AR22"/>
    <mergeCell ref="AS22:AT22"/>
    <mergeCell ref="AE26:AH27"/>
    <mergeCell ref="AI26:AL27"/>
    <mergeCell ref="AM26:AP27"/>
    <mergeCell ref="AQ26:AT26"/>
    <mergeCell ref="AQ24:AT24"/>
    <mergeCell ref="AQ23:AT23"/>
    <mergeCell ref="AD17:AJ17"/>
    <mergeCell ref="AK17:AQ17"/>
    <mergeCell ref="AR17:AX17"/>
    <mergeCell ref="AK13:AQ13"/>
    <mergeCell ref="AR13:AX13"/>
    <mergeCell ref="AM21:AP22"/>
    <mergeCell ref="AU21:AX21"/>
    <mergeCell ref="AE25:AH25"/>
    <mergeCell ref="AI25:AL25"/>
    <mergeCell ref="AI24:AL24"/>
    <mergeCell ref="AI23:AL23"/>
    <mergeCell ref="AM23:AP23"/>
    <mergeCell ref="AM24:AP24"/>
    <mergeCell ref="AM25:AP25"/>
    <mergeCell ref="AQ25:AT25"/>
    <mergeCell ref="AQ30:AT30"/>
    <mergeCell ref="AU30:AX30"/>
    <mergeCell ref="AU31:AX31"/>
    <mergeCell ref="AQ32:AR32"/>
    <mergeCell ref="AS32:AT32"/>
    <mergeCell ref="AE33:AH33"/>
    <mergeCell ref="AI33:AL33"/>
    <mergeCell ref="AM33:AP33"/>
    <mergeCell ref="AQ33:AT33"/>
    <mergeCell ref="AU33:AX33"/>
    <mergeCell ref="AQ43:AT43"/>
    <mergeCell ref="AU43:AX43"/>
    <mergeCell ref="AE44:AH44"/>
    <mergeCell ref="AQ84:AX84"/>
    <mergeCell ref="AU23:AX23"/>
    <mergeCell ref="AU24:AX24"/>
    <mergeCell ref="AU25:AX25"/>
    <mergeCell ref="AE30:AH30"/>
    <mergeCell ref="AI30:AL30"/>
    <mergeCell ref="AM30:AP30"/>
    <mergeCell ref="AU32:AV32"/>
    <mergeCell ref="AW32:AX32"/>
    <mergeCell ref="AU37:AV37"/>
    <mergeCell ref="AW37:AX37"/>
    <mergeCell ref="AU42:AV42"/>
    <mergeCell ref="AW42:AX42"/>
    <mergeCell ref="AU35:AX35"/>
    <mergeCell ref="AQ2:AR2"/>
    <mergeCell ref="AT2:AU2"/>
    <mergeCell ref="AW22:AX22"/>
    <mergeCell ref="AU22:AV22"/>
    <mergeCell ref="AU27:AV27"/>
    <mergeCell ref="AW27:AX27"/>
    <mergeCell ref="AW2:AX2"/>
    <mergeCell ref="AE7:AX7"/>
    <mergeCell ref="AE21:AH22"/>
    <mergeCell ref="AI21:AL22"/>
    <mergeCell ref="AC809:AG809"/>
    <mergeCell ref="AH809:AT809"/>
    <mergeCell ref="AU809:AX809"/>
    <mergeCell ref="AU802:AX802"/>
    <mergeCell ref="G806:K806"/>
    <mergeCell ref="Y806:AB806"/>
    <mergeCell ref="AC806:AG806"/>
    <mergeCell ref="AH806:AT806"/>
    <mergeCell ref="R107:W107"/>
    <mergeCell ref="R108:W108"/>
    <mergeCell ref="R109:W109"/>
    <mergeCell ref="AC801:AG801"/>
    <mergeCell ref="AH801:AT801"/>
    <mergeCell ref="AU801:AX801"/>
    <mergeCell ref="AU790:AX790"/>
    <mergeCell ref="AH777:AT777"/>
    <mergeCell ref="AU777:AX777"/>
    <mergeCell ref="AW114:AX114"/>
    <mergeCell ref="AE34:AH34"/>
    <mergeCell ref="AI34:AL34"/>
    <mergeCell ref="AM34:AP34"/>
    <mergeCell ref="AQ34:AT34"/>
    <mergeCell ref="AU34:AX34"/>
    <mergeCell ref="AC790:AG790"/>
    <mergeCell ref="AH790:AT790"/>
    <mergeCell ref="AB70:AD70"/>
    <mergeCell ref="AW64:AX64"/>
    <mergeCell ref="AE43:AH43"/>
    <mergeCell ref="A1076:B1076"/>
    <mergeCell ref="A1074:B1074"/>
    <mergeCell ref="A1075:B1075"/>
    <mergeCell ref="Y804:AB804"/>
    <mergeCell ref="AC804:AG804"/>
    <mergeCell ref="AH804:AT804"/>
    <mergeCell ref="A1072:B1072"/>
    <mergeCell ref="G809:K809"/>
    <mergeCell ref="L809:X809"/>
    <mergeCell ref="Y809:AB809"/>
    <mergeCell ref="A1069:B1069"/>
    <mergeCell ref="AP841:AX841"/>
    <mergeCell ref="AP842:AX842"/>
    <mergeCell ref="AP843:AX843"/>
    <mergeCell ref="AP844:AX844"/>
    <mergeCell ref="AP845:AX845"/>
    <mergeCell ref="AC841:AG841"/>
    <mergeCell ref="Y841:AB841"/>
    <mergeCell ref="Y842:AB842"/>
    <mergeCell ref="Y843:AB843"/>
    <mergeCell ref="Y1064:AB1064"/>
    <mergeCell ref="AC1064:AG1064"/>
    <mergeCell ref="AH1064:AK1064"/>
    <mergeCell ref="AL1064:AO1064"/>
    <mergeCell ref="A1073:B1073"/>
    <mergeCell ref="AC807:AG807"/>
    <mergeCell ref="AH807:AT807"/>
    <mergeCell ref="A1070:B1070"/>
    <mergeCell ref="A1071:B1071"/>
    <mergeCell ref="A1068:B1068"/>
    <mergeCell ref="AH1057:AK1057"/>
    <mergeCell ref="AL1057:AO1057"/>
    <mergeCell ref="AP1057:AX1057"/>
    <mergeCell ref="A1066:B1066"/>
    <mergeCell ref="A1067:B1067"/>
    <mergeCell ref="A1064:B1064"/>
    <mergeCell ref="A1065:B1065"/>
    <mergeCell ref="C1064:I1064"/>
    <mergeCell ref="J1064:O1064"/>
    <mergeCell ref="P1064:X1064"/>
    <mergeCell ref="Y1060:AB1060"/>
    <mergeCell ref="AC1060:AG1060"/>
    <mergeCell ref="AH1060:AK1060"/>
    <mergeCell ref="AL1060:AO1060"/>
    <mergeCell ref="AP1060:AX1060"/>
    <mergeCell ref="C1057:I1057"/>
    <mergeCell ref="J1057:O1057"/>
    <mergeCell ref="P1057:X1057"/>
    <mergeCell ref="Y1057:AB1057"/>
    <mergeCell ref="AC1057:AG1057"/>
    <mergeCell ref="A1062:B1062"/>
    <mergeCell ref="A1063:B1063"/>
    <mergeCell ref="A1060:B1060"/>
    <mergeCell ref="A1061:B1061"/>
    <mergeCell ref="C1060:I1060"/>
    <mergeCell ref="J1060:O1060"/>
    <mergeCell ref="P1056:X1056"/>
    <mergeCell ref="Y1056:AB1056"/>
    <mergeCell ref="AC1056:AG1056"/>
    <mergeCell ref="AH1056:AK1056"/>
    <mergeCell ref="AL1056:AO1056"/>
    <mergeCell ref="AP1056:AX1056"/>
    <mergeCell ref="A1058:B1058"/>
    <mergeCell ref="A1059:B1059"/>
    <mergeCell ref="A1056:B1056"/>
    <mergeCell ref="A1057:B1057"/>
    <mergeCell ref="C1056:I1056"/>
    <mergeCell ref="J1056:O1056"/>
    <mergeCell ref="P1051:X1051"/>
    <mergeCell ref="Y1051:AB1051"/>
    <mergeCell ref="AC1051:AG1051"/>
    <mergeCell ref="AH1051:AK1051"/>
    <mergeCell ref="AL1051:AO1051"/>
    <mergeCell ref="AP1051:AX1051"/>
    <mergeCell ref="P1052:X1052"/>
    <mergeCell ref="Y1052:AB1052"/>
    <mergeCell ref="AC1052:AG1052"/>
    <mergeCell ref="AH1052:AK1052"/>
    <mergeCell ref="AL1052:AO1052"/>
    <mergeCell ref="AP1052:AX1052"/>
    <mergeCell ref="A1054:B1054"/>
    <mergeCell ref="A1055:B1055"/>
    <mergeCell ref="A1052:B1052"/>
    <mergeCell ref="A1053:B1053"/>
    <mergeCell ref="C1052:I1052"/>
    <mergeCell ref="J1052:O1052"/>
    <mergeCell ref="P1048:X1048"/>
    <mergeCell ref="Y1048:AB1048"/>
    <mergeCell ref="AC1048:AG1048"/>
    <mergeCell ref="AH1048:AK1048"/>
    <mergeCell ref="AL1048:AO1048"/>
    <mergeCell ref="AP1048:AX1048"/>
    <mergeCell ref="A1050:B1050"/>
    <mergeCell ref="A1051:B1051"/>
    <mergeCell ref="A1048:B1048"/>
    <mergeCell ref="A1049:B1049"/>
    <mergeCell ref="C1048:I1048"/>
    <mergeCell ref="J1048:O1048"/>
    <mergeCell ref="C1051:I1051"/>
    <mergeCell ref="J1051:O1051"/>
    <mergeCell ref="P1040:X1040"/>
    <mergeCell ref="Y1040:AB1040"/>
    <mergeCell ref="AC1040:AG1040"/>
    <mergeCell ref="AH1040:AK1040"/>
    <mergeCell ref="AL1040:AO1040"/>
    <mergeCell ref="AP1040:AX1040"/>
    <mergeCell ref="P1042:X1042"/>
    <mergeCell ref="Y1042:AB1042"/>
    <mergeCell ref="AC1042:AG1042"/>
    <mergeCell ref="AH1042:AK1042"/>
    <mergeCell ref="AL1042:AO1042"/>
    <mergeCell ref="AP1042:AX1042"/>
    <mergeCell ref="A1046:B1046"/>
    <mergeCell ref="A1047:B1047"/>
    <mergeCell ref="A1042:B1042"/>
    <mergeCell ref="A1043:B1043"/>
    <mergeCell ref="C1042:I1042"/>
    <mergeCell ref="J1042:O1042"/>
    <mergeCell ref="P1038:X1038"/>
    <mergeCell ref="Y1038:AB1038"/>
    <mergeCell ref="AC1038:AG1038"/>
    <mergeCell ref="AH1038:AK1038"/>
    <mergeCell ref="AL1038:AO1038"/>
    <mergeCell ref="AP1038:AX1038"/>
    <mergeCell ref="A1040:B1040"/>
    <mergeCell ref="A1041:B1041"/>
    <mergeCell ref="A1038:B1038"/>
    <mergeCell ref="A1039:B1039"/>
    <mergeCell ref="C1038:I1038"/>
    <mergeCell ref="J1038:O1038"/>
    <mergeCell ref="C1040:I1040"/>
    <mergeCell ref="J1040:O1040"/>
    <mergeCell ref="P1031:X1031"/>
    <mergeCell ref="Y1031:AB1031"/>
    <mergeCell ref="AC1031:AG1031"/>
    <mergeCell ref="AH1031:AK1031"/>
    <mergeCell ref="AL1031:AO1031"/>
    <mergeCell ref="AP1031:AX1031"/>
    <mergeCell ref="P1034:X1034"/>
    <mergeCell ref="Y1034:AB1034"/>
    <mergeCell ref="AC1034:AG1034"/>
    <mergeCell ref="AH1034:AK1034"/>
    <mergeCell ref="AL1034:AO1034"/>
    <mergeCell ref="AP1034:AX1034"/>
    <mergeCell ref="A1036:B1036"/>
    <mergeCell ref="A1037:B1037"/>
    <mergeCell ref="A1034:B1034"/>
    <mergeCell ref="A1035:B1035"/>
    <mergeCell ref="C1034:I1034"/>
    <mergeCell ref="J1034:O1034"/>
    <mergeCell ref="P1030:X1030"/>
    <mergeCell ref="Y1030:AB1030"/>
    <mergeCell ref="AC1030:AG1030"/>
    <mergeCell ref="AH1030:AK1030"/>
    <mergeCell ref="AL1030:AO1030"/>
    <mergeCell ref="AP1030:AX1030"/>
    <mergeCell ref="A1032:B1032"/>
    <mergeCell ref="A1033:B1033"/>
    <mergeCell ref="A1030:B1030"/>
    <mergeCell ref="A1031:B1031"/>
    <mergeCell ref="C1030:I1030"/>
    <mergeCell ref="J1030:O1030"/>
    <mergeCell ref="C1031:I1031"/>
    <mergeCell ref="J1031:O1031"/>
    <mergeCell ref="P1025:X1025"/>
    <mergeCell ref="Y1025:AB1025"/>
    <mergeCell ref="AC1025:AG1025"/>
    <mergeCell ref="AH1025:AK1025"/>
    <mergeCell ref="AL1025:AO1025"/>
    <mergeCell ref="AP1025:AX1025"/>
    <mergeCell ref="P1026:X1026"/>
    <mergeCell ref="Y1026:AB1026"/>
    <mergeCell ref="AC1026:AG1026"/>
    <mergeCell ref="AH1026:AK1026"/>
    <mergeCell ref="AL1026:AO1026"/>
    <mergeCell ref="AP1026:AX1026"/>
    <mergeCell ref="A1028:B1028"/>
    <mergeCell ref="A1029:B1029"/>
    <mergeCell ref="A1026:B1026"/>
    <mergeCell ref="A1027:B1027"/>
    <mergeCell ref="C1026:I1026"/>
    <mergeCell ref="J1026:O1026"/>
    <mergeCell ref="P1022:X1022"/>
    <mergeCell ref="Y1022:AB1022"/>
    <mergeCell ref="AC1022:AG1022"/>
    <mergeCell ref="AH1022:AK1022"/>
    <mergeCell ref="AL1022:AO1022"/>
    <mergeCell ref="AP1022:AX1022"/>
    <mergeCell ref="A1024:B1024"/>
    <mergeCell ref="A1025:B1025"/>
    <mergeCell ref="A1022:B1022"/>
    <mergeCell ref="A1023:B1023"/>
    <mergeCell ref="C1022:I1022"/>
    <mergeCell ref="J1022:O1022"/>
    <mergeCell ref="C1025:I1025"/>
    <mergeCell ref="J1025:O1025"/>
    <mergeCell ref="P1016:X1016"/>
    <mergeCell ref="Y1016:AB1016"/>
    <mergeCell ref="AC1016:AG1016"/>
    <mergeCell ref="AH1016:AK1016"/>
    <mergeCell ref="AL1016:AO1016"/>
    <mergeCell ref="AP1016:AX1016"/>
    <mergeCell ref="P1018:X1018"/>
    <mergeCell ref="Y1018:AB1018"/>
    <mergeCell ref="AC1018:AG1018"/>
    <mergeCell ref="AH1018:AK1018"/>
    <mergeCell ref="AL1018:AO1018"/>
    <mergeCell ref="AP1018:AX1018"/>
    <mergeCell ref="A1020:B1020"/>
    <mergeCell ref="A1021:B1021"/>
    <mergeCell ref="A1018:B1018"/>
    <mergeCell ref="A1019:B1019"/>
    <mergeCell ref="C1018:I1018"/>
    <mergeCell ref="J1018:O1018"/>
    <mergeCell ref="P1014:X1014"/>
    <mergeCell ref="Y1014:AB1014"/>
    <mergeCell ref="AC1014:AG1014"/>
    <mergeCell ref="AH1014:AK1014"/>
    <mergeCell ref="AL1014:AO1014"/>
    <mergeCell ref="AP1014:AX1014"/>
    <mergeCell ref="A1016:B1016"/>
    <mergeCell ref="A1017:B1017"/>
    <mergeCell ref="A1014:B1014"/>
    <mergeCell ref="A1015:B1015"/>
    <mergeCell ref="C1014:I1014"/>
    <mergeCell ref="J1014:O1014"/>
    <mergeCell ref="C1016:I1016"/>
    <mergeCell ref="J1016:O1016"/>
    <mergeCell ref="P1005:X1005"/>
    <mergeCell ref="Y1005:AB1005"/>
    <mergeCell ref="AC1005:AG1005"/>
    <mergeCell ref="AH1005:AK1005"/>
    <mergeCell ref="AL1005:AO1005"/>
    <mergeCell ref="AP1005:AX1005"/>
    <mergeCell ref="P1008:X1008"/>
    <mergeCell ref="Y1008:AB1008"/>
    <mergeCell ref="AC1008:AG1008"/>
    <mergeCell ref="AH1008:AK1008"/>
    <mergeCell ref="AL1008:AO1008"/>
    <mergeCell ref="AP1008:AX1008"/>
    <mergeCell ref="A1010:B1010"/>
    <mergeCell ref="A1013:B1013"/>
    <mergeCell ref="A1008:B1008"/>
    <mergeCell ref="A1009:B1009"/>
    <mergeCell ref="C1008:I1008"/>
    <mergeCell ref="J1008:O1008"/>
    <mergeCell ref="P1004:X1004"/>
    <mergeCell ref="Y1004:AB1004"/>
    <mergeCell ref="AC1004:AG1004"/>
    <mergeCell ref="AH1004:AK1004"/>
    <mergeCell ref="AL1004:AO1004"/>
    <mergeCell ref="AP1004:AX1004"/>
    <mergeCell ref="A1006:B1006"/>
    <mergeCell ref="A1007:B1007"/>
    <mergeCell ref="A1004:B1004"/>
    <mergeCell ref="A1005:B1005"/>
    <mergeCell ref="C1004:I1004"/>
    <mergeCell ref="J1004:O1004"/>
    <mergeCell ref="C1005:I1005"/>
    <mergeCell ref="J1005:O1005"/>
    <mergeCell ref="P999:X999"/>
    <mergeCell ref="Y999:AB999"/>
    <mergeCell ref="AC999:AG999"/>
    <mergeCell ref="AH999:AK999"/>
    <mergeCell ref="AL999:AO999"/>
    <mergeCell ref="AP999:AX999"/>
    <mergeCell ref="P1000:X1000"/>
    <mergeCell ref="Y1000:AB1000"/>
    <mergeCell ref="AC1000:AG1000"/>
    <mergeCell ref="AH1000:AK1000"/>
    <mergeCell ref="AL1000:AO1000"/>
    <mergeCell ref="AP1000:AX1000"/>
    <mergeCell ref="A1002:B1002"/>
    <mergeCell ref="A1003:B1003"/>
    <mergeCell ref="A1000:B1000"/>
    <mergeCell ref="A1001:B1001"/>
    <mergeCell ref="C1000:I1000"/>
    <mergeCell ref="J1000:O1000"/>
    <mergeCell ref="P996:X996"/>
    <mergeCell ref="Y996:AB996"/>
    <mergeCell ref="AC996:AG996"/>
    <mergeCell ref="AH996:AK996"/>
    <mergeCell ref="AL996:AO996"/>
    <mergeCell ref="AP996:AX996"/>
    <mergeCell ref="A998:B998"/>
    <mergeCell ref="A999:B999"/>
    <mergeCell ref="A996:B996"/>
    <mergeCell ref="A997:B997"/>
    <mergeCell ref="C996:I996"/>
    <mergeCell ref="J996:O996"/>
    <mergeCell ref="C999:I999"/>
    <mergeCell ref="J999:O999"/>
    <mergeCell ref="P990:X990"/>
    <mergeCell ref="Y990:AB990"/>
    <mergeCell ref="AC990:AG990"/>
    <mergeCell ref="AH990:AK990"/>
    <mergeCell ref="AL990:AO990"/>
    <mergeCell ref="AP990:AX990"/>
    <mergeCell ref="P992:X992"/>
    <mergeCell ref="Y992:AB992"/>
    <mergeCell ref="AC992:AG992"/>
    <mergeCell ref="AH992:AK992"/>
    <mergeCell ref="AL992:AO992"/>
    <mergeCell ref="AP992:AX992"/>
    <mergeCell ref="A994:B994"/>
    <mergeCell ref="A995:B995"/>
    <mergeCell ref="A992:B992"/>
    <mergeCell ref="A993:B993"/>
    <mergeCell ref="C992:I992"/>
    <mergeCell ref="J992:O992"/>
    <mergeCell ref="P988:X988"/>
    <mergeCell ref="Y988:AB988"/>
    <mergeCell ref="AC988:AG988"/>
    <mergeCell ref="AH988:AK988"/>
    <mergeCell ref="AL988:AO988"/>
    <mergeCell ref="AP988:AX988"/>
    <mergeCell ref="A990:B990"/>
    <mergeCell ref="A991:B991"/>
    <mergeCell ref="A988:B988"/>
    <mergeCell ref="A989:B989"/>
    <mergeCell ref="C988:I988"/>
    <mergeCell ref="J988:O988"/>
    <mergeCell ref="C990:I990"/>
    <mergeCell ref="J990:O990"/>
    <mergeCell ref="P981:X981"/>
    <mergeCell ref="Y981:AB981"/>
    <mergeCell ref="AC981:AG981"/>
    <mergeCell ref="AH981:AK981"/>
    <mergeCell ref="AL981:AO981"/>
    <mergeCell ref="AP981:AX981"/>
    <mergeCell ref="P984:X984"/>
    <mergeCell ref="Y984:AB984"/>
    <mergeCell ref="AC984:AG984"/>
    <mergeCell ref="AH984:AK984"/>
    <mergeCell ref="AL984:AO984"/>
    <mergeCell ref="AP984:AX984"/>
    <mergeCell ref="A986:B986"/>
    <mergeCell ref="A987:B987"/>
    <mergeCell ref="A984:B984"/>
    <mergeCell ref="A985:B985"/>
    <mergeCell ref="C984:I984"/>
    <mergeCell ref="J984:O984"/>
    <mergeCell ref="P980:X980"/>
    <mergeCell ref="Y980:AB980"/>
    <mergeCell ref="AC980:AG980"/>
    <mergeCell ref="AH980:AK980"/>
    <mergeCell ref="AL980:AO980"/>
    <mergeCell ref="AP980:AX980"/>
    <mergeCell ref="A982:B982"/>
    <mergeCell ref="A983:B983"/>
    <mergeCell ref="A980:B980"/>
    <mergeCell ref="A981:B981"/>
    <mergeCell ref="C980:I980"/>
    <mergeCell ref="J980:O980"/>
    <mergeCell ref="C981:I981"/>
    <mergeCell ref="J981:O981"/>
    <mergeCell ref="P973:X973"/>
    <mergeCell ref="Y973:AB973"/>
    <mergeCell ref="AC973:AG973"/>
    <mergeCell ref="AH973:AK973"/>
    <mergeCell ref="AL973:AO973"/>
    <mergeCell ref="AP973:AX973"/>
    <mergeCell ref="P974:X974"/>
    <mergeCell ref="Y974:AB974"/>
    <mergeCell ref="AC974:AG974"/>
    <mergeCell ref="AH974:AK974"/>
    <mergeCell ref="AL974:AO974"/>
    <mergeCell ref="AP974:AX974"/>
    <mergeCell ref="A976:B976"/>
    <mergeCell ref="A977:B977"/>
    <mergeCell ref="A974:B974"/>
    <mergeCell ref="A975:B975"/>
    <mergeCell ref="C974:I974"/>
    <mergeCell ref="J974:O974"/>
    <mergeCell ref="P970:X970"/>
    <mergeCell ref="Y970:AB970"/>
    <mergeCell ref="AC970:AG970"/>
    <mergeCell ref="AH970:AK970"/>
    <mergeCell ref="AL970:AO970"/>
    <mergeCell ref="AP970:AX970"/>
    <mergeCell ref="A972:B972"/>
    <mergeCell ref="A973:B973"/>
    <mergeCell ref="A970:B970"/>
    <mergeCell ref="A971:B971"/>
    <mergeCell ref="C970:I970"/>
    <mergeCell ref="J970:O970"/>
    <mergeCell ref="C973:I973"/>
    <mergeCell ref="J973:O973"/>
    <mergeCell ref="P964:X964"/>
    <mergeCell ref="Y964:AB964"/>
    <mergeCell ref="AC964:AG964"/>
    <mergeCell ref="AH964:AK964"/>
    <mergeCell ref="AL964:AO964"/>
    <mergeCell ref="AP964:AX964"/>
    <mergeCell ref="P966:X966"/>
    <mergeCell ref="Y966:AB966"/>
    <mergeCell ref="AC966:AG966"/>
    <mergeCell ref="AH966:AK966"/>
    <mergeCell ref="AL966:AO966"/>
    <mergeCell ref="AP966:AX966"/>
    <mergeCell ref="A968:B968"/>
    <mergeCell ref="A969:B969"/>
    <mergeCell ref="A966:B966"/>
    <mergeCell ref="A967:B967"/>
    <mergeCell ref="C966:I966"/>
    <mergeCell ref="J966:O966"/>
    <mergeCell ref="P962:X962"/>
    <mergeCell ref="Y962:AB962"/>
    <mergeCell ref="AC962:AG962"/>
    <mergeCell ref="AH962:AK962"/>
    <mergeCell ref="AL962:AO962"/>
    <mergeCell ref="AP962:AX962"/>
    <mergeCell ref="A964:B964"/>
    <mergeCell ref="A965:B965"/>
    <mergeCell ref="A962:B962"/>
    <mergeCell ref="A963:B963"/>
    <mergeCell ref="C962:I962"/>
    <mergeCell ref="J962:O962"/>
    <mergeCell ref="C964:I964"/>
    <mergeCell ref="J964:O964"/>
    <mergeCell ref="P955:X955"/>
    <mergeCell ref="Y955:AB955"/>
    <mergeCell ref="AC955:AG955"/>
    <mergeCell ref="AH955:AK955"/>
    <mergeCell ref="AL955:AO955"/>
    <mergeCell ref="AP955:AX955"/>
    <mergeCell ref="P958:X958"/>
    <mergeCell ref="Y958:AB958"/>
    <mergeCell ref="AC958:AG958"/>
    <mergeCell ref="AH958:AK958"/>
    <mergeCell ref="AL958:AO958"/>
    <mergeCell ref="AP958:AX958"/>
    <mergeCell ref="A960:B960"/>
    <mergeCell ref="A961:B961"/>
    <mergeCell ref="A958:B958"/>
    <mergeCell ref="A959:B959"/>
    <mergeCell ref="C958:I958"/>
    <mergeCell ref="J958:O958"/>
    <mergeCell ref="P954:X954"/>
    <mergeCell ref="Y954:AB954"/>
    <mergeCell ref="AC954:AG954"/>
    <mergeCell ref="AH954:AK954"/>
    <mergeCell ref="AL954:AO954"/>
    <mergeCell ref="AP954:AX954"/>
    <mergeCell ref="A956:B956"/>
    <mergeCell ref="A957:B957"/>
    <mergeCell ref="A954:B954"/>
    <mergeCell ref="A955:B955"/>
    <mergeCell ref="C954:I954"/>
    <mergeCell ref="J954:O954"/>
    <mergeCell ref="C955:I955"/>
    <mergeCell ref="J955:O955"/>
    <mergeCell ref="P949:X949"/>
    <mergeCell ref="Y949:AB949"/>
    <mergeCell ref="AC949:AG949"/>
    <mergeCell ref="AH949:AK949"/>
    <mergeCell ref="AL949:AO949"/>
    <mergeCell ref="AP949:AX949"/>
    <mergeCell ref="P950:X950"/>
    <mergeCell ref="Y950:AB950"/>
    <mergeCell ref="AC950:AG950"/>
    <mergeCell ref="AH950:AK950"/>
    <mergeCell ref="AL950:AO950"/>
    <mergeCell ref="AP950:AX950"/>
    <mergeCell ref="A952:B952"/>
    <mergeCell ref="A953:B953"/>
    <mergeCell ref="A950:B950"/>
    <mergeCell ref="A951:B951"/>
    <mergeCell ref="C950:I950"/>
    <mergeCell ref="J950:O950"/>
    <mergeCell ref="P944:X944"/>
    <mergeCell ref="Y944:AB944"/>
    <mergeCell ref="AC944:AG944"/>
    <mergeCell ref="AH944:AK944"/>
    <mergeCell ref="AL944:AO944"/>
    <mergeCell ref="AP944:AX944"/>
    <mergeCell ref="A948:B948"/>
    <mergeCell ref="A949:B949"/>
    <mergeCell ref="A944:B944"/>
    <mergeCell ref="A947:B947"/>
    <mergeCell ref="C944:I944"/>
    <mergeCell ref="J944:O944"/>
    <mergeCell ref="C949:I949"/>
    <mergeCell ref="J949:O949"/>
    <mergeCell ref="P938:X938"/>
    <mergeCell ref="Y938:AB938"/>
    <mergeCell ref="AC938:AG938"/>
    <mergeCell ref="AH938:AK938"/>
    <mergeCell ref="AL938:AO938"/>
    <mergeCell ref="AP938:AX938"/>
    <mergeCell ref="P940:X940"/>
    <mergeCell ref="Y940:AB940"/>
    <mergeCell ref="AC940:AG940"/>
    <mergeCell ref="AH940:AK940"/>
    <mergeCell ref="AL940:AO940"/>
    <mergeCell ref="AP940:AX940"/>
    <mergeCell ref="A942:B942"/>
    <mergeCell ref="A943:B943"/>
    <mergeCell ref="A940:B940"/>
    <mergeCell ref="A941:B941"/>
    <mergeCell ref="C940:I940"/>
    <mergeCell ref="J940:O940"/>
    <mergeCell ref="P936:X936"/>
    <mergeCell ref="Y936:AB936"/>
    <mergeCell ref="AC936:AG936"/>
    <mergeCell ref="AH936:AK936"/>
    <mergeCell ref="AL936:AO936"/>
    <mergeCell ref="AP936:AX936"/>
    <mergeCell ref="A938:B938"/>
    <mergeCell ref="A939:B939"/>
    <mergeCell ref="A936:B936"/>
    <mergeCell ref="A937:B937"/>
    <mergeCell ref="C936:I936"/>
    <mergeCell ref="J936:O936"/>
    <mergeCell ref="C938:I938"/>
    <mergeCell ref="J938:O938"/>
    <mergeCell ref="P929:X929"/>
    <mergeCell ref="Y929:AB929"/>
    <mergeCell ref="AC929:AG929"/>
    <mergeCell ref="AH929:AK929"/>
    <mergeCell ref="AL929:AO929"/>
    <mergeCell ref="AP929:AX929"/>
    <mergeCell ref="P932:X932"/>
    <mergeCell ref="Y932:AB932"/>
    <mergeCell ref="AC932:AG932"/>
    <mergeCell ref="AH932:AK932"/>
    <mergeCell ref="AL932:AO932"/>
    <mergeCell ref="AP932:AX932"/>
    <mergeCell ref="A934:B934"/>
    <mergeCell ref="A935:B935"/>
    <mergeCell ref="A932:B932"/>
    <mergeCell ref="A933:B933"/>
    <mergeCell ref="C932:I932"/>
    <mergeCell ref="J932:O932"/>
    <mergeCell ref="P928:X928"/>
    <mergeCell ref="Y928:AB928"/>
    <mergeCell ref="AC928:AG928"/>
    <mergeCell ref="AH928:AK928"/>
    <mergeCell ref="AL928:AO928"/>
    <mergeCell ref="AP928:AX928"/>
    <mergeCell ref="A930:B930"/>
    <mergeCell ref="A931:B931"/>
    <mergeCell ref="A928:B928"/>
    <mergeCell ref="A929:B929"/>
    <mergeCell ref="C928:I928"/>
    <mergeCell ref="J928:O928"/>
    <mergeCell ref="C929:I929"/>
    <mergeCell ref="J929:O929"/>
    <mergeCell ref="P923:X923"/>
    <mergeCell ref="Y923:AB923"/>
    <mergeCell ref="AC923:AG923"/>
    <mergeCell ref="AH923:AK923"/>
    <mergeCell ref="AL923:AO923"/>
    <mergeCell ref="AP923:AX923"/>
    <mergeCell ref="P924:X924"/>
    <mergeCell ref="Y924:AB924"/>
    <mergeCell ref="AC924:AG924"/>
    <mergeCell ref="AH924:AK924"/>
    <mergeCell ref="AL924:AO924"/>
    <mergeCell ref="AP924:AX924"/>
    <mergeCell ref="A926:B926"/>
    <mergeCell ref="A927:B927"/>
    <mergeCell ref="A924:B924"/>
    <mergeCell ref="A925:B925"/>
    <mergeCell ref="C924:I924"/>
    <mergeCell ref="J924:O924"/>
    <mergeCell ref="P920:X920"/>
    <mergeCell ref="Y920:AB920"/>
    <mergeCell ref="AC920:AG920"/>
    <mergeCell ref="AH920:AK920"/>
    <mergeCell ref="AL920:AO920"/>
    <mergeCell ref="AP920:AX920"/>
    <mergeCell ref="A922:B922"/>
    <mergeCell ref="A923:B923"/>
    <mergeCell ref="A920:B920"/>
    <mergeCell ref="A921:B921"/>
    <mergeCell ref="C920:I920"/>
    <mergeCell ref="J920:O920"/>
    <mergeCell ref="C923:I923"/>
    <mergeCell ref="J923:O923"/>
    <mergeCell ref="P914:X914"/>
    <mergeCell ref="Y914:AB914"/>
    <mergeCell ref="AC914:AG914"/>
    <mergeCell ref="AH914:AK914"/>
    <mergeCell ref="AL914:AO914"/>
    <mergeCell ref="AP914:AX914"/>
    <mergeCell ref="P916:X916"/>
    <mergeCell ref="Y916:AB916"/>
    <mergeCell ref="AC916:AG916"/>
    <mergeCell ref="AH916:AK916"/>
    <mergeCell ref="AL916:AO916"/>
    <mergeCell ref="AP916:AX916"/>
    <mergeCell ref="A918:B918"/>
    <mergeCell ref="A919:B919"/>
    <mergeCell ref="A916:B916"/>
    <mergeCell ref="A917:B917"/>
    <mergeCell ref="C916:I916"/>
    <mergeCell ref="J916:O916"/>
    <mergeCell ref="P910:X910"/>
    <mergeCell ref="Y910:AB910"/>
    <mergeCell ref="AC910:AG910"/>
    <mergeCell ref="AH910:AK910"/>
    <mergeCell ref="AL910:AO910"/>
    <mergeCell ref="AP910:AX910"/>
    <mergeCell ref="A914:B914"/>
    <mergeCell ref="A915:B915"/>
    <mergeCell ref="A910:B910"/>
    <mergeCell ref="A911:B911"/>
    <mergeCell ref="C910:I910"/>
    <mergeCell ref="J910:O910"/>
    <mergeCell ref="C914:I914"/>
    <mergeCell ref="J914:O914"/>
    <mergeCell ref="P903:X903"/>
    <mergeCell ref="Y903:AB903"/>
    <mergeCell ref="AC903:AG903"/>
    <mergeCell ref="AH903:AK903"/>
    <mergeCell ref="AL903:AO903"/>
    <mergeCell ref="AP903:AX903"/>
    <mergeCell ref="P906:X906"/>
    <mergeCell ref="Y906:AB906"/>
    <mergeCell ref="AC906:AG906"/>
    <mergeCell ref="AH906:AK906"/>
    <mergeCell ref="AL906:AO906"/>
    <mergeCell ref="AP906:AX906"/>
    <mergeCell ref="A908:B908"/>
    <mergeCell ref="A909:B909"/>
    <mergeCell ref="A906:B906"/>
    <mergeCell ref="A907:B907"/>
    <mergeCell ref="C906:I906"/>
    <mergeCell ref="J906:O906"/>
    <mergeCell ref="P902:X902"/>
    <mergeCell ref="Y902:AB902"/>
    <mergeCell ref="AC902:AG902"/>
    <mergeCell ref="AH902:AK902"/>
    <mergeCell ref="AL902:AO902"/>
    <mergeCell ref="AP902:AX902"/>
    <mergeCell ref="A904:B904"/>
    <mergeCell ref="A905:B905"/>
    <mergeCell ref="A902:B902"/>
    <mergeCell ref="A903:B903"/>
    <mergeCell ref="C902:I902"/>
    <mergeCell ref="J902:O902"/>
    <mergeCell ref="C903:I903"/>
    <mergeCell ref="J903:O903"/>
    <mergeCell ref="P897:X897"/>
    <mergeCell ref="Y897:AB897"/>
    <mergeCell ref="AC897:AG897"/>
    <mergeCell ref="AH897:AK897"/>
    <mergeCell ref="AL897:AO897"/>
    <mergeCell ref="AP897:AX897"/>
    <mergeCell ref="P898:X898"/>
    <mergeCell ref="Y898:AB898"/>
    <mergeCell ref="AC898:AG898"/>
    <mergeCell ref="AH898:AK898"/>
    <mergeCell ref="AL898:AO898"/>
    <mergeCell ref="AP898:AX898"/>
    <mergeCell ref="A900:B900"/>
    <mergeCell ref="A901:B901"/>
    <mergeCell ref="A898:B898"/>
    <mergeCell ref="A899:B899"/>
    <mergeCell ref="C898:I898"/>
    <mergeCell ref="J898:O898"/>
    <mergeCell ref="P894:X894"/>
    <mergeCell ref="Y894:AB894"/>
    <mergeCell ref="AC894:AG894"/>
    <mergeCell ref="AH894:AK894"/>
    <mergeCell ref="AL894:AO894"/>
    <mergeCell ref="AP894:AX894"/>
    <mergeCell ref="A896:B896"/>
    <mergeCell ref="A897:B897"/>
    <mergeCell ref="A894:B894"/>
    <mergeCell ref="A895:B895"/>
    <mergeCell ref="C894:I894"/>
    <mergeCell ref="J894:O894"/>
    <mergeCell ref="C897:I897"/>
    <mergeCell ref="J897:O897"/>
    <mergeCell ref="P888:X888"/>
    <mergeCell ref="Y888:AB888"/>
    <mergeCell ref="AC888:AG888"/>
    <mergeCell ref="AH888:AK888"/>
    <mergeCell ref="AL888:AO888"/>
    <mergeCell ref="AP888:AX888"/>
    <mergeCell ref="P890:X890"/>
    <mergeCell ref="Y890:AB890"/>
    <mergeCell ref="AC890:AG890"/>
    <mergeCell ref="AH890:AK890"/>
    <mergeCell ref="AL890:AO890"/>
    <mergeCell ref="AP890:AX890"/>
    <mergeCell ref="A892:B892"/>
    <mergeCell ref="A893:B893"/>
    <mergeCell ref="A890:B890"/>
    <mergeCell ref="A891:B891"/>
    <mergeCell ref="C890:I890"/>
    <mergeCell ref="J890:O890"/>
    <mergeCell ref="P886:X886"/>
    <mergeCell ref="Y886:AB886"/>
    <mergeCell ref="AC886:AG886"/>
    <mergeCell ref="AH886:AK886"/>
    <mergeCell ref="AL886:AO886"/>
    <mergeCell ref="AP886:AX886"/>
    <mergeCell ref="A888:B888"/>
    <mergeCell ref="A889:B889"/>
    <mergeCell ref="A886:B886"/>
    <mergeCell ref="A887:B887"/>
    <mergeCell ref="C886:I886"/>
    <mergeCell ref="J886:O886"/>
    <mergeCell ref="C888:I888"/>
    <mergeCell ref="J888:O888"/>
    <mergeCell ref="P877:X877"/>
    <mergeCell ref="Y877:AB877"/>
    <mergeCell ref="AC877:AG877"/>
    <mergeCell ref="AH877:AK877"/>
    <mergeCell ref="AL877:AO877"/>
    <mergeCell ref="AP877:AX877"/>
    <mergeCell ref="P882:X882"/>
    <mergeCell ref="Y882:AB882"/>
    <mergeCell ref="AC882:AG882"/>
    <mergeCell ref="AH882:AK882"/>
    <mergeCell ref="AL882:AO882"/>
    <mergeCell ref="AP882:AX882"/>
    <mergeCell ref="A884:B884"/>
    <mergeCell ref="A885:B885"/>
    <mergeCell ref="A882:B882"/>
    <mergeCell ref="A883:B883"/>
    <mergeCell ref="C882:I882"/>
    <mergeCell ref="J882:O882"/>
    <mergeCell ref="P876:X876"/>
    <mergeCell ref="Y876:AB876"/>
    <mergeCell ref="AC876:AG876"/>
    <mergeCell ref="AH876:AK876"/>
    <mergeCell ref="AL876:AO876"/>
    <mergeCell ref="AP876:AX876"/>
    <mergeCell ref="A878:B878"/>
    <mergeCell ref="A881:B881"/>
    <mergeCell ref="A876:B876"/>
    <mergeCell ref="A877:B877"/>
    <mergeCell ref="C876:I876"/>
    <mergeCell ref="J876:O876"/>
    <mergeCell ref="C877:I877"/>
    <mergeCell ref="J877:O877"/>
    <mergeCell ref="P871:X871"/>
    <mergeCell ref="Y871:AB871"/>
    <mergeCell ref="AC871:AG871"/>
    <mergeCell ref="AH871:AK871"/>
    <mergeCell ref="AL871:AO871"/>
    <mergeCell ref="AP871:AX871"/>
    <mergeCell ref="P872:X872"/>
    <mergeCell ref="Y872:AB872"/>
    <mergeCell ref="AC872:AG872"/>
    <mergeCell ref="AH872:AK872"/>
    <mergeCell ref="AL872:AO872"/>
    <mergeCell ref="AP872:AX872"/>
    <mergeCell ref="A874:B874"/>
    <mergeCell ref="A875:B875"/>
    <mergeCell ref="A872:B872"/>
    <mergeCell ref="A873:B873"/>
    <mergeCell ref="C872:I872"/>
    <mergeCell ref="J872:O872"/>
    <mergeCell ref="P868:X868"/>
    <mergeCell ref="Y868:AB868"/>
    <mergeCell ref="AC868:AG868"/>
    <mergeCell ref="AH868:AK868"/>
    <mergeCell ref="AL868:AO868"/>
    <mergeCell ref="AP868:AX868"/>
    <mergeCell ref="A870:B870"/>
    <mergeCell ref="A871:B871"/>
    <mergeCell ref="A868:B868"/>
    <mergeCell ref="A869:B869"/>
    <mergeCell ref="C868:I868"/>
    <mergeCell ref="J868:O868"/>
    <mergeCell ref="C871:I871"/>
    <mergeCell ref="J871:O871"/>
    <mergeCell ref="P862:X862"/>
    <mergeCell ref="Y862:AB862"/>
    <mergeCell ref="AC862:AG862"/>
    <mergeCell ref="AH862:AK862"/>
    <mergeCell ref="AL862:AO862"/>
    <mergeCell ref="AP862:AX862"/>
    <mergeCell ref="P864:X864"/>
    <mergeCell ref="Y864:AB864"/>
    <mergeCell ref="AC864:AG864"/>
    <mergeCell ref="AH864:AK864"/>
    <mergeCell ref="AL864:AO864"/>
    <mergeCell ref="AP864:AX864"/>
    <mergeCell ref="A866:B866"/>
    <mergeCell ref="A867:B867"/>
    <mergeCell ref="A864:B864"/>
    <mergeCell ref="A865:B865"/>
    <mergeCell ref="C864:I864"/>
    <mergeCell ref="J864:O864"/>
    <mergeCell ref="P860:X860"/>
    <mergeCell ref="Y860:AB860"/>
    <mergeCell ref="AC860:AG860"/>
    <mergeCell ref="AH860:AK860"/>
    <mergeCell ref="AL860:AO860"/>
    <mergeCell ref="AP860:AX860"/>
    <mergeCell ref="A862:B862"/>
    <mergeCell ref="A863:B863"/>
    <mergeCell ref="A860:B860"/>
    <mergeCell ref="A861:B861"/>
    <mergeCell ref="C860:I860"/>
    <mergeCell ref="J860:O860"/>
    <mergeCell ref="C862:I862"/>
    <mergeCell ref="J862:O862"/>
    <mergeCell ref="AL856:AO856"/>
    <mergeCell ref="AP856:AX856"/>
    <mergeCell ref="C853:I853"/>
    <mergeCell ref="J853:O853"/>
    <mergeCell ref="P853:X853"/>
    <mergeCell ref="Y853:AB853"/>
    <mergeCell ref="AC853:AG853"/>
    <mergeCell ref="AH853:AK853"/>
    <mergeCell ref="AL853:AO853"/>
    <mergeCell ref="AP853:AX853"/>
    <mergeCell ref="AH852:AK852"/>
    <mergeCell ref="AL852:AO852"/>
    <mergeCell ref="AP852:AX852"/>
    <mergeCell ref="A858:B858"/>
    <mergeCell ref="A859:B859"/>
    <mergeCell ref="A856:B856"/>
    <mergeCell ref="A857:B857"/>
    <mergeCell ref="C856:I856"/>
    <mergeCell ref="J856:O856"/>
    <mergeCell ref="P856:X856"/>
    <mergeCell ref="AP851:AX851"/>
    <mergeCell ref="A854:B854"/>
    <mergeCell ref="A855:B855"/>
    <mergeCell ref="A852:B852"/>
    <mergeCell ref="A853:B853"/>
    <mergeCell ref="C852:I852"/>
    <mergeCell ref="J852:O852"/>
    <mergeCell ref="P852:X852"/>
    <mergeCell ref="Y852:AB852"/>
    <mergeCell ref="AC852:AG852"/>
    <mergeCell ref="AP849:AX849"/>
    <mergeCell ref="AC850:AG850"/>
    <mergeCell ref="AH850:AK850"/>
    <mergeCell ref="AL850:AO850"/>
    <mergeCell ref="AP850:AX850"/>
    <mergeCell ref="C851:I851"/>
    <mergeCell ref="J851:O851"/>
    <mergeCell ref="P851:X851"/>
    <mergeCell ref="Y851:AB851"/>
    <mergeCell ref="AC851:AG851"/>
    <mergeCell ref="AC848:AG848"/>
    <mergeCell ref="AH848:AK848"/>
    <mergeCell ref="AL848:AO848"/>
    <mergeCell ref="AP848:AX848"/>
    <mergeCell ref="C849:I849"/>
    <mergeCell ref="J849:O849"/>
    <mergeCell ref="P849:X849"/>
    <mergeCell ref="Y849:AB849"/>
    <mergeCell ref="AC849:AG849"/>
    <mergeCell ref="AH849:AK849"/>
    <mergeCell ref="A848:B848"/>
    <mergeCell ref="A849:B849"/>
    <mergeCell ref="C848:I848"/>
    <mergeCell ref="J848:O848"/>
    <mergeCell ref="P848:X848"/>
    <mergeCell ref="Y848:AB848"/>
    <mergeCell ref="AL849:AO849"/>
    <mergeCell ref="C850:I850"/>
    <mergeCell ref="J850:O850"/>
    <mergeCell ref="P850:X850"/>
    <mergeCell ref="Y850:AB850"/>
    <mergeCell ref="A851:B851"/>
    <mergeCell ref="AH851:AK851"/>
    <mergeCell ref="AL851:AO851"/>
    <mergeCell ref="J845:O845"/>
    <mergeCell ref="A844:B844"/>
    <mergeCell ref="AH844:AK844"/>
    <mergeCell ref="AL844:AO844"/>
    <mergeCell ref="C843:I843"/>
    <mergeCell ref="C844:I844"/>
    <mergeCell ref="C845:I845"/>
    <mergeCell ref="Y844:AB844"/>
    <mergeCell ref="Y845:AB845"/>
    <mergeCell ref="A850:B850"/>
    <mergeCell ref="AC842:AG842"/>
    <mergeCell ref="AC843:AG843"/>
    <mergeCell ref="AC844:AG844"/>
    <mergeCell ref="AC845:AG845"/>
    <mergeCell ref="P842:X842"/>
    <mergeCell ref="P843:X843"/>
    <mergeCell ref="P844:X844"/>
    <mergeCell ref="P845:X845"/>
    <mergeCell ref="J842:O842"/>
    <mergeCell ref="A845:B845"/>
    <mergeCell ref="AL845:AO845"/>
    <mergeCell ref="AH845:AK845"/>
    <mergeCell ref="AH842:AK842"/>
    <mergeCell ref="AL842:AO842"/>
    <mergeCell ref="A843:B843"/>
    <mergeCell ref="AH843:AK843"/>
    <mergeCell ref="AL843:AO843"/>
    <mergeCell ref="J843:O843"/>
    <mergeCell ref="J844:O844"/>
    <mergeCell ref="AL838:AO838"/>
    <mergeCell ref="A839:B839"/>
    <mergeCell ref="AL836:AO836"/>
    <mergeCell ref="C836:I836"/>
    <mergeCell ref="C837:I837"/>
    <mergeCell ref="C838:I838"/>
    <mergeCell ref="Y839:AB839"/>
    <mergeCell ref="C840:I840"/>
    <mergeCell ref="C841:I841"/>
    <mergeCell ref="C842:I842"/>
    <mergeCell ref="Y836:AB836"/>
    <mergeCell ref="Y837:AB837"/>
    <mergeCell ref="Y838:AB838"/>
    <mergeCell ref="P836:X836"/>
    <mergeCell ref="P837:X837"/>
    <mergeCell ref="P838:X838"/>
    <mergeCell ref="Y840:AB840"/>
    <mergeCell ref="P840:X840"/>
    <mergeCell ref="P841:X841"/>
    <mergeCell ref="J836:O836"/>
    <mergeCell ref="J837:O837"/>
    <mergeCell ref="J838:O838"/>
    <mergeCell ref="J839:O839"/>
    <mergeCell ref="J840:O840"/>
    <mergeCell ref="J841:O841"/>
    <mergeCell ref="Y835:AB835"/>
    <mergeCell ref="A842:B842"/>
    <mergeCell ref="AH839:AK839"/>
    <mergeCell ref="AH837:AK837"/>
    <mergeCell ref="AL837:AO837"/>
    <mergeCell ref="AH836:AK836"/>
    <mergeCell ref="AH841:AK841"/>
    <mergeCell ref="AL841:AO841"/>
    <mergeCell ref="AC836:AG836"/>
    <mergeCell ref="P839:X839"/>
    <mergeCell ref="P834:X834"/>
    <mergeCell ref="A834:B834"/>
    <mergeCell ref="A835:B835"/>
    <mergeCell ref="A830:B830"/>
    <mergeCell ref="A831:B831"/>
    <mergeCell ref="J833:O833"/>
    <mergeCell ref="J835:O835"/>
    <mergeCell ref="AH832:AK832"/>
    <mergeCell ref="C832:I832"/>
    <mergeCell ref="A836:B836"/>
    <mergeCell ref="A837:B837"/>
    <mergeCell ref="AL839:AO839"/>
    <mergeCell ref="A838:B838"/>
    <mergeCell ref="AH838:AK838"/>
    <mergeCell ref="P832:X832"/>
    <mergeCell ref="P833:X833"/>
    <mergeCell ref="A840:B840"/>
    <mergeCell ref="AH840:AK840"/>
    <mergeCell ref="AL840:AO840"/>
    <mergeCell ref="A841:B841"/>
    <mergeCell ref="A833:B833"/>
    <mergeCell ref="AH830:AK830"/>
    <mergeCell ref="AL830:AO830"/>
    <mergeCell ref="AC830:AG830"/>
    <mergeCell ref="AC831:AG831"/>
    <mergeCell ref="AC832:AG832"/>
    <mergeCell ref="C835:I835"/>
    <mergeCell ref="Y833:AB833"/>
    <mergeCell ref="Y834:AB834"/>
    <mergeCell ref="AH828:AK828"/>
    <mergeCell ref="AL828:AO828"/>
    <mergeCell ref="C839:I839"/>
    <mergeCell ref="P830:X830"/>
    <mergeCell ref="P831:X831"/>
    <mergeCell ref="P835:X835"/>
    <mergeCell ref="J834:O834"/>
    <mergeCell ref="AC834:AG834"/>
    <mergeCell ref="AC835:AG835"/>
    <mergeCell ref="AH835:AK835"/>
    <mergeCell ref="A827:B827"/>
    <mergeCell ref="A832:B832"/>
    <mergeCell ref="Y827:AB827"/>
    <mergeCell ref="Y828:AB828"/>
    <mergeCell ref="Y829:AB829"/>
    <mergeCell ref="C833:I833"/>
    <mergeCell ref="C834:I834"/>
    <mergeCell ref="AP819:AX819"/>
    <mergeCell ref="A829:B829"/>
    <mergeCell ref="AH827:AK827"/>
    <mergeCell ref="AL827:AO827"/>
    <mergeCell ref="AL832:AO832"/>
    <mergeCell ref="AH833:AK833"/>
    <mergeCell ref="AL833:AO833"/>
    <mergeCell ref="AH831:AK831"/>
    <mergeCell ref="AL831:AO831"/>
    <mergeCell ref="AC833:AG833"/>
    <mergeCell ref="AQ102:AX102"/>
    <mergeCell ref="AQ114:AR114"/>
    <mergeCell ref="AU114:AV114"/>
    <mergeCell ref="AP816:AX816"/>
    <mergeCell ref="AP817:AX817"/>
    <mergeCell ref="AP818:AX818"/>
    <mergeCell ref="AU807:AX807"/>
    <mergeCell ref="AW418:AX418"/>
    <mergeCell ref="AW122:AX122"/>
    <mergeCell ref="AM128:AP128"/>
    <mergeCell ref="AM102:AP102"/>
    <mergeCell ref="AQ113:AT113"/>
    <mergeCell ref="AU113:AX113"/>
    <mergeCell ref="A828:B828"/>
    <mergeCell ref="AQ414:AT414"/>
    <mergeCell ref="E168:AX168"/>
    <mergeCell ref="E169:AX170"/>
    <mergeCell ref="AU416:AX416"/>
    <mergeCell ref="AH818:AK818"/>
    <mergeCell ref="AL818:AO818"/>
    <mergeCell ref="A826:B826"/>
    <mergeCell ref="A810:AK810"/>
    <mergeCell ref="G800:K800"/>
    <mergeCell ref="L800:X800"/>
    <mergeCell ref="Y800:AB800"/>
    <mergeCell ref="AC800:AG800"/>
    <mergeCell ref="AH800:AT800"/>
    <mergeCell ref="AC817:AG817"/>
    <mergeCell ref="AC818:AG818"/>
    <mergeCell ref="AC819:AG819"/>
    <mergeCell ref="L806:X806"/>
    <mergeCell ref="A817:B817"/>
    <mergeCell ref="A818:B818"/>
    <mergeCell ref="AU808:AX808"/>
    <mergeCell ref="AM120:AP120"/>
    <mergeCell ref="AQ120:AT120"/>
    <mergeCell ref="AU800:AX800"/>
    <mergeCell ref="G797:AB797"/>
    <mergeCell ref="AC797:AX797"/>
    <mergeCell ref="AP815:AX815"/>
    <mergeCell ref="AP820:AX820"/>
    <mergeCell ref="A681:AX681"/>
    <mergeCell ref="G412:X413"/>
    <mergeCell ref="G414:X416"/>
    <mergeCell ref="AH819:AK819"/>
    <mergeCell ref="AL819:AO819"/>
    <mergeCell ref="AC808:AG808"/>
    <mergeCell ref="AH808:AT808"/>
    <mergeCell ref="AE420:AH420"/>
    <mergeCell ref="AI420:AL420"/>
    <mergeCell ref="AE137:AX137"/>
    <mergeCell ref="A97:F99"/>
    <mergeCell ref="AI113:AL114"/>
    <mergeCell ref="AM113:AP114"/>
    <mergeCell ref="AI99:AL99"/>
    <mergeCell ref="AM99:AP99"/>
    <mergeCell ref="AQ99:AX99"/>
    <mergeCell ref="AI115:AL115"/>
    <mergeCell ref="A103:B110"/>
    <mergeCell ref="C109:K109"/>
    <mergeCell ref="A816:B816"/>
    <mergeCell ref="AH821:AK821"/>
    <mergeCell ref="AL821:AO821"/>
    <mergeCell ref="AH822:AK822"/>
    <mergeCell ref="A825:B825"/>
    <mergeCell ref="R104:W104"/>
    <mergeCell ref="E411:F411"/>
    <mergeCell ref="G411:I411"/>
    <mergeCell ref="J411:T411"/>
    <mergeCell ref="U411:AX411"/>
    <mergeCell ref="AI100:AL100"/>
    <mergeCell ref="AM100:AP100"/>
    <mergeCell ref="C684:AC684"/>
    <mergeCell ref="C685:AC685"/>
    <mergeCell ref="C686:AC686"/>
    <mergeCell ref="AG682:AX682"/>
    <mergeCell ref="AU415:AX415"/>
    <mergeCell ref="Y416:AA416"/>
    <mergeCell ref="AB416:AD416"/>
    <mergeCell ref="AE416:AH416"/>
    <mergeCell ref="AB101:AD101"/>
    <mergeCell ref="Y102:AA102"/>
    <mergeCell ref="AB102:AD102"/>
    <mergeCell ref="L106:Q106"/>
    <mergeCell ref="C105:K105"/>
    <mergeCell ref="AE100:AH100"/>
    <mergeCell ref="C103:K103"/>
    <mergeCell ref="A824:B824"/>
    <mergeCell ref="AE99:AH99"/>
    <mergeCell ref="G784:AB784"/>
    <mergeCell ref="AC784:AX784"/>
    <mergeCell ref="G785:K785"/>
    <mergeCell ref="AU806:AX806"/>
    <mergeCell ref="G807:K807"/>
    <mergeCell ref="L807:X807"/>
    <mergeCell ref="Y807:AB807"/>
    <mergeCell ref="G101:X102"/>
    <mergeCell ref="AE85:AH85"/>
    <mergeCell ref="AI85:AL85"/>
    <mergeCell ref="AM85:AP85"/>
    <mergeCell ref="AE82:AH82"/>
    <mergeCell ref="AM82:AP82"/>
    <mergeCell ref="AE90:AH90"/>
    <mergeCell ref="AE83:AH83"/>
    <mergeCell ref="AI83:AL83"/>
    <mergeCell ref="AM83:AP83"/>
    <mergeCell ref="AI88:AL88"/>
    <mergeCell ref="AB90:AD90"/>
    <mergeCell ref="AQ89:AX89"/>
    <mergeCell ref="AE87:AH87"/>
    <mergeCell ref="AI87:AL87"/>
    <mergeCell ref="AM87:AP87"/>
    <mergeCell ref="AQ87:AX87"/>
    <mergeCell ref="AU804:AX804"/>
    <mergeCell ref="A82:F84"/>
    <mergeCell ref="G82:X82"/>
    <mergeCell ref="Y82:AA82"/>
    <mergeCell ref="AB82:AD82"/>
    <mergeCell ref="G83:X84"/>
    <mergeCell ref="Y83:AA83"/>
    <mergeCell ref="AB84:AD84"/>
    <mergeCell ref="AQ82:AX82"/>
    <mergeCell ref="Y90:AA90"/>
    <mergeCell ref="AB86:AD86"/>
    <mergeCell ref="G80:X81"/>
    <mergeCell ref="Y80:AA80"/>
    <mergeCell ref="AB80:AD80"/>
    <mergeCell ref="Y81:AA81"/>
    <mergeCell ref="AB81:AD81"/>
    <mergeCell ref="AU805:AX805"/>
    <mergeCell ref="G795:K795"/>
    <mergeCell ref="L795:X795"/>
    <mergeCell ref="Y795:AB795"/>
    <mergeCell ref="AC795:AG795"/>
    <mergeCell ref="AB72:AD72"/>
    <mergeCell ref="Y73:AA73"/>
    <mergeCell ref="Y85:AA85"/>
    <mergeCell ref="AB83:AD83"/>
    <mergeCell ref="Y84:AA84"/>
    <mergeCell ref="AU803:AX803"/>
    <mergeCell ref="G802:K802"/>
    <mergeCell ref="L802:X802"/>
    <mergeCell ref="Y802:AB802"/>
    <mergeCell ref="AC802:AG802"/>
    <mergeCell ref="AB98:AD98"/>
    <mergeCell ref="AH796:AT796"/>
    <mergeCell ref="AU796:AX796"/>
    <mergeCell ref="AU798:AX798"/>
    <mergeCell ref="AU799:AX799"/>
    <mergeCell ref="AM60:AP60"/>
    <mergeCell ref="Y79:AA79"/>
    <mergeCell ref="AB79:AD79"/>
    <mergeCell ref="AM68:AP69"/>
    <mergeCell ref="AE75:AH75"/>
    <mergeCell ref="AI75:AL75"/>
    <mergeCell ref="AM75:AP75"/>
    <mergeCell ref="Y72:AA72"/>
    <mergeCell ref="AE62:AH62"/>
    <mergeCell ref="AI62:AL62"/>
    <mergeCell ref="AB85:AD85"/>
    <mergeCell ref="Y77:AA77"/>
    <mergeCell ref="AB77:AD77"/>
    <mergeCell ref="Y78:AA78"/>
    <mergeCell ref="AB78:AD78"/>
    <mergeCell ref="G46:G47"/>
    <mergeCell ref="Y46:AA47"/>
    <mergeCell ref="G68:O69"/>
    <mergeCell ref="P68:X69"/>
    <mergeCell ref="AB60:AD60"/>
    <mergeCell ref="AB73:AD73"/>
    <mergeCell ref="B63:F67"/>
    <mergeCell ref="A76:F78"/>
    <mergeCell ref="AB76:AD76"/>
    <mergeCell ref="G86:X87"/>
    <mergeCell ref="AB45:AD45"/>
    <mergeCell ref="G43:O45"/>
    <mergeCell ref="P43:X45"/>
    <mergeCell ref="Y43:AA43"/>
    <mergeCell ref="G70:O72"/>
    <mergeCell ref="W20:AC20"/>
    <mergeCell ref="AD20:AJ20"/>
    <mergeCell ref="G60:O62"/>
    <mergeCell ref="G28:O30"/>
    <mergeCell ref="P28:X30"/>
    <mergeCell ref="Y28:AA28"/>
    <mergeCell ref="AB28:AD28"/>
    <mergeCell ref="Y29:AA29"/>
    <mergeCell ref="AB48:AD48"/>
    <mergeCell ref="P51:X51"/>
    <mergeCell ref="AG689:AX689"/>
    <mergeCell ref="A683:B685"/>
    <mergeCell ref="G19:O19"/>
    <mergeCell ref="AK19:AQ19"/>
    <mergeCell ref="P18:V18"/>
    <mergeCell ref="W18:AC18"/>
    <mergeCell ref="AD18:AJ18"/>
    <mergeCell ref="AK18:AQ18"/>
    <mergeCell ref="AR18:AX18"/>
    <mergeCell ref="AR19:AX19"/>
    <mergeCell ref="A31:F35"/>
    <mergeCell ref="G21:O22"/>
    <mergeCell ref="A53:A72"/>
    <mergeCell ref="AB24:AD24"/>
    <mergeCell ref="A3:AH3"/>
    <mergeCell ref="AJ3:AW3"/>
    <mergeCell ref="W19:AC19"/>
    <mergeCell ref="AD19:AJ19"/>
    <mergeCell ref="G20:O20"/>
    <mergeCell ref="P20:V20"/>
    <mergeCell ref="Y8:AD8"/>
    <mergeCell ref="Y35:AA35"/>
    <mergeCell ref="A9:F9"/>
    <mergeCell ref="G9:AX9"/>
    <mergeCell ref="I15:O15"/>
    <mergeCell ref="P15:V15"/>
    <mergeCell ref="W15:AC15"/>
    <mergeCell ref="Y21:AA22"/>
    <mergeCell ref="Y23:AA23"/>
    <mergeCell ref="Y24:AA24"/>
    <mergeCell ref="G5:L5"/>
    <mergeCell ref="M5:R5"/>
    <mergeCell ref="S5:X5"/>
    <mergeCell ref="L105:Q105"/>
    <mergeCell ref="A41:F45"/>
    <mergeCell ref="G41:O42"/>
    <mergeCell ref="P21:X22"/>
    <mergeCell ref="A21:F25"/>
    <mergeCell ref="P26:X27"/>
    <mergeCell ref="A26:F30"/>
    <mergeCell ref="A823:B823"/>
    <mergeCell ref="Y805:AB805"/>
    <mergeCell ref="G808:K808"/>
    <mergeCell ref="L808:X808"/>
    <mergeCell ref="Y808:AB808"/>
    <mergeCell ref="A822:B822"/>
    <mergeCell ref="G805:K805"/>
    <mergeCell ref="L805:X805"/>
    <mergeCell ref="A815:B815"/>
    <mergeCell ref="A821:B821"/>
    <mergeCell ref="Y799:AB799"/>
    <mergeCell ref="G801:K801"/>
    <mergeCell ref="L801:X801"/>
    <mergeCell ref="Y801:AB801"/>
    <mergeCell ref="AL826:AO826"/>
    <mergeCell ref="AH824:AK824"/>
    <mergeCell ref="AL824:AO824"/>
    <mergeCell ref="AH803:AT803"/>
    <mergeCell ref="G804:K804"/>
    <mergeCell ref="L804:X804"/>
    <mergeCell ref="AL820:AO820"/>
    <mergeCell ref="AH823:AK823"/>
    <mergeCell ref="AL823:AO823"/>
    <mergeCell ref="A819:B819"/>
    <mergeCell ref="AC798:AG798"/>
    <mergeCell ref="AH798:AT798"/>
    <mergeCell ref="AC805:AG805"/>
    <mergeCell ref="AH805:AT805"/>
    <mergeCell ref="Y803:AB803"/>
    <mergeCell ref="AC803:AG803"/>
    <mergeCell ref="G796:K796"/>
    <mergeCell ref="L796:X796"/>
    <mergeCell ref="Y796:AB796"/>
    <mergeCell ref="AH826:AK826"/>
    <mergeCell ref="A820:B820"/>
    <mergeCell ref="AH820:AK820"/>
    <mergeCell ref="G803:K803"/>
    <mergeCell ref="L803:X803"/>
    <mergeCell ref="G799:K799"/>
    <mergeCell ref="L799:X799"/>
    <mergeCell ref="AU793:AX793"/>
    <mergeCell ref="G790:K790"/>
    <mergeCell ref="L790:X790"/>
    <mergeCell ref="G792:K792"/>
    <mergeCell ref="L792:X792"/>
    <mergeCell ref="AH795:AT795"/>
    <mergeCell ref="AU795:AX795"/>
    <mergeCell ref="AC792:AG792"/>
    <mergeCell ref="AH792:AT792"/>
    <mergeCell ref="L794:X794"/>
    <mergeCell ref="Y794:AB794"/>
    <mergeCell ref="AC794:AG794"/>
    <mergeCell ref="G793:K793"/>
    <mergeCell ref="L793:X793"/>
    <mergeCell ref="Y793:AB793"/>
    <mergeCell ref="AC793:AG793"/>
    <mergeCell ref="AH793:AT793"/>
    <mergeCell ref="G789:K789"/>
    <mergeCell ref="L789:X789"/>
    <mergeCell ref="Y789:AB789"/>
    <mergeCell ref="AC789:AG789"/>
    <mergeCell ref="AH789:AT789"/>
    <mergeCell ref="AU789:AX789"/>
    <mergeCell ref="AC791:AG791"/>
    <mergeCell ref="AH791:AT791"/>
    <mergeCell ref="AU791:AX791"/>
    <mergeCell ref="AU792:AX792"/>
    <mergeCell ref="L788:X788"/>
    <mergeCell ref="Y788:AB788"/>
    <mergeCell ref="AC788:AG788"/>
    <mergeCell ref="AH788:AT788"/>
    <mergeCell ref="AU788:AX788"/>
    <mergeCell ref="Y792:AB792"/>
    <mergeCell ref="AU786:AX786"/>
    <mergeCell ref="AH802:AT802"/>
    <mergeCell ref="AH794:AT794"/>
    <mergeCell ref="AU794:AX794"/>
    <mergeCell ref="AC796:AG796"/>
    <mergeCell ref="G788:K788"/>
    <mergeCell ref="Y790:AB790"/>
    <mergeCell ref="G791:K791"/>
    <mergeCell ref="L791:X791"/>
    <mergeCell ref="Y791:AB791"/>
    <mergeCell ref="L785:X785"/>
    <mergeCell ref="Y785:AB785"/>
    <mergeCell ref="AC785:AG785"/>
    <mergeCell ref="AH785:AT785"/>
    <mergeCell ref="AU785:AX785"/>
    <mergeCell ref="G786:K786"/>
    <mergeCell ref="L786:X786"/>
    <mergeCell ref="Y786:AB786"/>
    <mergeCell ref="AC786:AG786"/>
    <mergeCell ref="AH786:AT786"/>
    <mergeCell ref="G787:K787"/>
    <mergeCell ref="L787:X787"/>
    <mergeCell ref="Y787:AB787"/>
    <mergeCell ref="AC787:AG787"/>
    <mergeCell ref="AH787:AT787"/>
    <mergeCell ref="AU787:AX787"/>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G780:K780"/>
    <mergeCell ref="L780:X780"/>
    <mergeCell ref="Y780:AB780"/>
    <mergeCell ref="AC780:AG780"/>
    <mergeCell ref="AH780:AT780"/>
    <mergeCell ref="AU780:AX780"/>
    <mergeCell ref="G779:K779"/>
    <mergeCell ref="L779:X779"/>
    <mergeCell ref="Y779:AB779"/>
    <mergeCell ref="AC779:AG779"/>
    <mergeCell ref="AH779:AT779"/>
    <mergeCell ref="AU779:AX779"/>
    <mergeCell ref="G778:K778"/>
    <mergeCell ref="L778:X778"/>
    <mergeCell ref="Y778:AB778"/>
    <mergeCell ref="AC778:AG778"/>
    <mergeCell ref="AH778:AT778"/>
    <mergeCell ref="AU778:AX778"/>
    <mergeCell ref="AH776:AT776"/>
    <mergeCell ref="AU776:AX776"/>
    <mergeCell ref="G777:K777"/>
    <mergeCell ref="L777:X777"/>
    <mergeCell ref="G781:K781"/>
    <mergeCell ref="L781:X781"/>
    <mergeCell ref="Y781:AB781"/>
    <mergeCell ref="AC781:AG781"/>
    <mergeCell ref="AH781:AT781"/>
    <mergeCell ref="AU781:AX781"/>
    <mergeCell ref="AH774:AT774"/>
    <mergeCell ref="AU774:AX774"/>
    <mergeCell ref="G775:K775"/>
    <mergeCell ref="L775:X775"/>
    <mergeCell ref="Y775:AB775"/>
    <mergeCell ref="AC775:AG775"/>
    <mergeCell ref="AH775:AT775"/>
    <mergeCell ref="AU775:AX775"/>
    <mergeCell ref="Y777:AB777"/>
    <mergeCell ref="AC777:AG777"/>
    <mergeCell ref="G774:K774"/>
    <mergeCell ref="L774:X774"/>
    <mergeCell ref="Y774:AB774"/>
    <mergeCell ref="AC774:AG774"/>
    <mergeCell ref="G776:K776"/>
    <mergeCell ref="L776:X776"/>
    <mergeCell ref="Y776:AB776"/>
    <mergeCell ref="AC776:AG776"/>
    <mergeCell ref="AM123:AP123"/>
    <mergeCell ref="AQ125:AT125"/>
    <mergeCell ref="AU125:AX125"/>
    <mergeCell ref="AU123:AX123"/>
    <mergeCell ref="Y124:AA124"/>
    <mergeCell ref="L108:Q108"/>
    <mergeCell ref="G115:X116"/>
    <mergeCell ref="AI124:AL124"/>
    <mergeCell ref="AM124:AP124"/>
    <mergeCell ref="G119:X120"/>
    <mergeCell ref="AC772:AG772"/>
    <mergeCell ref="AH772:AT772"/>
    <mergeCell ref="AU772:AX772"/>
    <mergeCell ref="R106:W106"/>
    <mergeCell ref="Y113:AA114"/>
    <mergeCell ref="AB113:AD114"/>
    <mergeCell ref="AQ415:AT415"/>
    <mergeCell ref="AI422:AL423"/>
    <mergeCell ref="AE123:AH123"/>
    <mergeCell ref="AI123:AL123"/>
    <mergeCell ref="G771:AB771"/>
    <mergeCell ref="AC771:AX771"/>
    <mergeCell ref="G772:K772"/>
    <mergeCell ref="L772:X772"/>
    <mergeCell ref="G773:K773"/>
    <mergeCell ref="L773:X773"/>
    <mergeCell ref="Y773:AB773"/>
    <mergeCell ref="AC773:AG773"/>
    <mergeCell ref="AH773:AT773"/>
    <mergeCell ref="Y772:AB772"/>
    <mergeCell ref="G121:X122"/>
    <mergeCell ref="Y121:AA122"/>
    <mergeCell ref="AB121:AD122"/>
    <mergeCell ref="AE121:AH122"/>
    <mergeCell ref="AM121:AP122"/>
    <mergeCell ref="AQ121:AT121"/>
    <mergeCell ref="AB123:AD123"/>
    <mergeCell ref="Y123:AA123"/>
    <mergeCell ref="AI120:AL120"/>
    <mergeCell ref="AQ126:AR126"/>
    <mergeCell ref="AS126:AT126"/>
    <mergeCell ref="AB421:AD421"/>
    <mergeCell ref="AE421:AH421"/>
    <mergeCell ref="AI421:AL421"/>
    <mergeCell ref="AM421:AP421"/>
    <mergeCell ref="AQ421:AT421"/>
    <mergeCell ref="L103:Q103"/>
    <mergeCell ref="AQ98:AX98"/>
    <mergeCell ref="AE119:AH119"/>
    <mergeCell ref="AI119:AL119"/>
    <mergeCell ref="AM119:AP119"/>
    <mergeCell ref="AQ119:AT119"/>
    <mergeCell ref="AU119:AX119"/>
    <mergeCell ref="Y119:AA119"/>
    <mergeCell ref="AB119:AD119"/>
    <mergeCell ref="Y101:AA101"/>
    <mergeCell ref="G770:K770"/>
    <mergeCell ref="L770:X770"/>
    <mergeCell ref="Y770:AB770"/>
    <mergeCell ref="AC770:AG770"/>
    <mergeCell ref="AH770:AT770"/>
    <mergeCell ref="AU770:AX770"/>
    <mergeCell ref="AQ94:AX94"/>
    <mergeCell ref="Y91:AA91"/>
    <mergeCell ref="AI121:AL122"/>
    <mergeCell ref="AU121:AX121"/>
    <mergeCell ref="AQ122:AR122"/>
    <mergeCell ref="AS122:AT122"/>
    <mergeCell ref="AU122:AV122"/>
    <mergeCell ref="Y120:AA120"/>
    <mergeCell ref="AB120:AD120"/>
    <mergeCell ref="AE120:AH120"/>
    <mergeCell ref="Y94:AA94"/>
    <mergeCell ref="AB94:AD94"/>
    <mergeCell ref="Y95:AA95"/>
    <mergeCell ref="AM96:AP96"/>
    <mergeCell ref="AI90:AL90"/>
    <mergeCell ref="AE92:AH92"/>
    <mergeCell ref="AI92:AL92"/>
    <mergeCell ref="AM92:AP92"/>
    <mergeCell ref="AE94:AH94"/>
    <mergeCell ref="AI94:AL94"/>
    <mergeCell ref="AM90:AP90"/>
    <mergeCell ref="AI93:AL93"/>
    <mergeCell ref="AM93:AP93"/>
    <mergeCell ref="AQ91:AX91"/>
    <mergeCell ref="AB99:AD99"/>
    <mergeCell ref="AM95:AP95"/>
    <mergeCell ref="AQ95:AX95"/>
    <mergeCell ref="AB93:AD93"/>
    <mergeCell ref="AQ93:AX93"/>
    <mergeCell ref="AQ92:AX92"/>
    <mergeCell ref="G759:K759"/>
    <mergeCell ref="L759:X759"/>
    <mergeCell ref="AU126:AV126"/>
    <mergeCell ref="AW126:AX126"/>
    <mergeCell ref="AW413:AX413"/>
    <mergeCell ref="AB414:AD414"/>
    <mergeCell ref="AE414:AH414"/>
    <mergeCell ref="AM127:AP127"/>
    <mergeCell ref="AQ127:AT127"/>
    <mergeCell ref="AU127:AX127"/>
    <mergeCell ref="AE96:AH96"/>
    <mergeCell ref="AI96:AL96"/>
    <mergeCell ref="C692:AC692"/>
    <mergeCell ref="AD694:AF694"/>
    <mergeCell ref="AG693:AX693"/>
    <mergeCell ref="C689:AC689"/>
    <mergeCell ref="Y128:AA128"/>
    <mergeCell ref="AB128:AD128"/>
    <mergeCell ref="AE128:AH128"/>
    <mergeCell ref="AI128:AL128"/>
    <mergeCell ref="AU115:AX115"/>
    <mergeCell ref="AS178:AT178"/>
    <mergeCell ref="AU178:AV178"/>
    <mergeCell ref="AW178:AX178"/>
    <mergeCell ref="AB235:AD235"/>
    <mergeCell ref="AE235:AH235"/>
    <mergeCell ref="AI235:AL235"/>
    <mergeCell ref="AM235:AP235"/>
    <mergeCell ref="AQ235:AT235"/>
    <mergeCell ref="AE133:AX134"/>
    <mergeCell ref="A100:F102"/>
    <mergeCell ref="C108:K108"/>
    <mergeCell ref="AE95:AH95"/>
    <mergeCell ref="G97:X97"/>
    <mergeCell ref="Y97:AA97"/>
    <mergeCell ref="Y414:AA414"/>
    <mergeCell ref="AE413:AF413"/>
    <mergeCell ref="AG413:AH413"/>
    <mergeCell ref="Y133:AA134"/>
    <mergeCell ref="AB133:AD133"/>
    <mergeCell ref="AB420:AD420"/>
    <mergeCell ref="AQ423:AR423"/>
    <mergeCell ref="AS423:AT423"/>
    <mergeCell ref="G422:X423"/>
    <mergeCell ref="Y422:AA423"/>
    <mergeCell ref="AB422:AD423"/>
    <mergeCell ref="AE422:AH422"/>
    <mergeCell ref="G419:X421"/>
    <mergeCell ref="Y419:AA419"/>
    <mergeCell ref="AB419:AD419"/>
    <mergeCell ref="C687:D688"/>
    <mergeCell ref="Y759:AB759"/>
    <mergeCell ref="A711:E711"/>
    <mergeCell ref="A706:B707"/>
    <mergeCell ref="Y760:AB760"/>
    <mergeCell ref="AH761:AT761"/>
    <mergeCell ref="A717:F717"/>
    <mergeCell ref="AG694:AX694"/>
    <mergeCell ref="P701:S701"/>
    <mergeCell ref="C699:AC699"/>
    <mergeCell ref="L763:X763"/>
    <mergeCell ref="AC758:AX758"/>
    <mergeCell ref="AG696:AX696"/>
    <mergeCell ref="Y763:AB763"/>
    <mergeCell ref="AQ117:AT117"/>
    <mergeCell ref="AI91:AL91"/>
    <mergeCell ref="AM91:AP91"/>
    <mergeCell ref="AI95:AL95"/>
    <mergeCell ref="Y99:AA99"/>
    <mergeCell ref="Y420:AA420"/>
    <mergeCell ref="E688:AC688"/>
    <mergeCell ref="L762:X762"/>
    <mergeCell ref="AU766:AX766"/>
    <mergeCell ref="Y762:AB762"/>
    <mergeCell ref="AC762:AG762"/>
    <mergeCell ref="AU762:AX762"/>
    <mergeCell ref="AU761:AX761"/>
    <mergeCell ref="A715:AX715"/>
    <mergeCell ref="C700:O700"/>
    <mergeCell ref="G763:K763"/>
    <mergeCell ref="I14:O14"/>
    <mergeCell ref="AD697:AF697"/>
    <mergeCell ref="AG697:AX697"/>
    <mergeCell ref="AD689:AF689"/>
    <mergeCell ref="AD695:AF695"/>
    <mergeCell ref="AH766:AT766"/>
    <mergeCell ref="AD688:AF688"/>
    <mergeCell ref="AD685:AF685"/>
    <mergeCell ref="AB89:AD89"/>
    <mergeCell ref="E687:AC687"/>
    <mergeCell ref="P33:X35"/>
    <mergeCell ref="Y33:AA33"/>
    <mergeCell ref="AB29:AD29"/>
    <mergeCell ref="AB31:AD32"/>
    <mergeCell ref="AK15:AQ15"/>
    <mergeCell ref="AR15:AX15"/>
    <mergeCell ref="AB21:AD22"/>
    <mergeCell ref="AB23:AD23"/>
    <mergeCell ref="Y26:AA27"/>
    <mergeCell ref="AB26:AD27"/>
    <mergeCell ref="A695:B698"/>
    <mergeCell ref="C695:AC695"/>
    <mergeCell ref="AM31:AP32"/>
    <mergeCell ref="AQ31:AT31"/>
    <mergeCell ref="AM35:AP35"/>
    <mergeCell ref="AR14:AX14"/>
    <mergeCell ref="A12:F20"/>
    <mergeCell ref="AI35:AL35"/>
    <mergeCell ref="W12:AC12"/>
    <mergeCell ref="AD12:AJ12"/>
    <mergeCell ref="L760:X760"/>
    <mergeCell ref="AC759:AG759"/>
    <mergeCell ref="P700:S700"/>
    <mergeCell ref="AD13:AJ13"/>
    <mergeCell ref="A699:B705"/>
    <mergeCell ref="T701:AF701"/>
    <mergeCell ref="AD693:AF693"/>
    <mergeCell ref="AB415:AD415"/>
    <mergeCell ref="AB43:AD43"/>
    <mergeCell ref="Y44:AA44"/>
    <mergeCell ref="B58:F62"/>
    <mergeCell ref="AD691:AF691"/>
    <mergeCell ref="F711:AX711"/>
    <mergeCell ref="A714:AX714"/>
    <mergeCell ref="A712:AX712"/>
    <mergeCell ref="A710:AX710"/>
    <mergeCell ref="AG695:AX695"/>
    <mergeCell ref="Y88:AA88"/>
    <mergeCell ref="AB88:AD88"/>
    <mergeCell ref="G89:X90"/>
    <mergeCell ref="AK16:AQ16"/>
    <mergeCell ref="P23:X25"/>
    <mergeCell ref="Y34:AA34"/>
    <mergeCell ref="P31:X32"/>
    <mergeCell ref="AI31:AL32"/>
    <mergeCell ref="G12:O12"/>
    <mergeCell ref="P12:V12"/>
    <mergeCell ref="AD15:AJ15"/>
    <mergeCell ref="AE31:AH32"/>
    <mergeCell ref="P14:V14"/>
    <mergeCell ref="AG717:AL717"/>
    <mergeCell ref="AG718:AL718"/>
    <mergeCell ref="AG699:AX705"/>
    <mergeCell ref="C696:AC696"/>
    <mergeCell ref="A10:F10"/>
    <mergeCell ref="G10:AX10"/>
    <mergeCell ref="AD14:AJ14"/>
    <mergeCell ref="AK14:AQ14"/>
    <mergeCell ref="P13:V13"/>
    <mergeCell ref="P17:V17"/>
    <mergeCell ref="AE8:AX8"/>
    <mergeCell ref="W16:AC16"/>
    <mergeCell ref="P19:V19"/>
    <mergeCell ref="I17:O17"/>
    <mergeCell ref="AR12:AX12"/>
    <mergeCell ref="G13:H18"/>
    <mergeCell ref="I13:O13"/>
    <mergeCell ref="W17:AC17"/>
    <mergeCell ref="AD16:AJ16"/>
    <mergeCell ref="AR16:AX16"/>
    <mergeCell ref="C683:AC683"/>
    <mergeCell ref="Y66:AA66"/>
    <mergeCell ref="I16:O16"/>
    <mergeCell ref="P16:V16"/>
    <mergeCell ref="AR20:AX20"/>
    <mergeCell ref="AK20:AQ20"/>
    <mergeCell ref="I18:O18"/>
    <mergeCell ref="AB34:AD34"/>
    <mergeCell ref="Y40:AA40"/>
    <mergeCell ref="AB40:AD40"/>
    <mergeCell ref="AQ4:AX4"/>
    <mergeCell ref="A5:F5"/>
    <mergeCell ref="C690:AC690"/>
    <mergeCell ref="G11:AX11"/>
    <mergeCell ref="Y5:AD5"/>
    <mergeCell ref="AE5:AP5"/>
    <mergeCell ref="AQ5:AX5"/>
    <mergeCell ref="A4:F4"/>
    <mergeCell ref="A6:F6"/>
    <mergeCell ref="AK12:AQ12"/>
    <mergeCell ref="Y31:AA32"/>
    <mergeCell ref="Y86:AA86"/>
    <mergeCell ref="AJ2:AP2"/>
    <mergeCell ref="C691:AC691"/>
    <mergeCell ref="C693:AC693"/>
    <mergeCell ref="G4:X4"/>
    <mergeCell ref="Y4:AD4"/>
    <mergeCell ref="AE4:AP4"/>
    <mergeCell ref="W14:AC14"/>
    <mergeCell ref="AG685:AX685"/>
    <mergeCell ref="Y116:AA116"/>
    <mergeCell ref="AB116:AD116"/>
    <mergeCell ref="E412:F416"/>
    <mergeCell ref="AI416:AL416"/>
    <mergeCell ref="AM416:AP416"/>
    <mergeCell ref="E462:AX462"/>
    <mergeCell ref="AM420:AP420"/>
    <mergeCell ref="AI414:AL414"/>
    <mergeCell ref="AM414:AP414"/>
    <mergeCell ref="E422:F426"/>
    <mergeCell ref="AQ45:AT45"/>
    <mergeCell ref="AU45:AX45"/>
    <mergeCell ref="G55:AA57"/>
    <mergeCell ref="G26:O27"/>
    <mergeCell ref="Y70:AA70"/>
    <mergeCell ref="AS413:AT413"/>
    <mergeCell ref="P36:X37"/>
    <mergeCell ref="Y36:AA37"/>
    <mergeCell ref="AM115:AP115"/>
    <mergeCell ref="AQ115:AT115"/>
    <mergeCell ref="W13:AC13"/>
    <mergeCell ref="G23:O25"/>
    <mergeCell ref="A11:F11"/>
    <mergeCell ref="AD687:AF687"/>
    <mergeCell ref="A718:F718"/>
    <mergeCell ref="G761:K761"/>
    <mergeCell ref="L761:X761"/>
    <mergeCell ref="Y761:AB761"/>
    <mergeCell ref="AC761:AG761"/>
    <mergeCell ref="G760:K760"/>
    <mergeCell ref="G768:K768"/>
    <mergeCell ref="L768:X768"/>
    <mergeCell ref="Y768:AB768"/>
    <mergeCell ref="AD698:AF698"/>
    <mergeCell ref="C698:AC698"/>
    <mergeCell ref="AU773:AX773"/>
    <mergeCell ref="G769:K769"/>
    <mergeCell ref="AH760:AT760"/>
    <mergeCell ref="AH759:AT759"/>
    <mergeCell ref="A713:E713"/>
    <mergeCell ref="G767:K767"/>
    <mergeCell ref="AB33:AD33"/>
    <mergeCell ref="Q718:V718"/>
    <mergeCell ref="A709:AX709"/>
    <mergeCell ref="F713:AX713"/>
    <mergeCell ref="A686:B694"/>
    <mergeCell ref="C694:AC694"/>
    <mergeCell ref="A716:AX716"/>
    <mergeCell ref="W717:AF717"/>
    <mergeCell ref="AU44:AX44"/>
    <mergeCell ref="G765:K765"/>
    <mergeCell ref="G764:K764"/>
    <mergeCell ref="L764:X764"/>
    <mergeCell ref="Y764:AB764"/>
    <mergeCell ref="AC764:AG764"/>
    <mergeCell ref="AH764:AT764"/>
    <mergeCell ref="Y421:AA421"/>
    <mergeCell ref="AB25:AD25"/>
    <mergeCell ref="A52:AN52"/>
    <mergeCell ref="L765:X765"/>
    <mergeCell ref="AU765:AX765"/>
    <mergeCell ref="AD696:AF696"/>
    <mergeCell ref="A758:F809"/>
    <mergeCell ref="G766:K766"/>
    <mergeCell ref="L766:X766"/>
    <mergeCell ref="Y766:AB766"/>
    <mergeCell ref="AU760:AX760"/>
    <mergeCell ref="AH768:AT768"/>
    <mergeCell ref="AU768:AX768"/>
    <mergeCell ref="AC766:AG766"/>
    <mergeCell ref="AH769:AT769"/>
    <mergeCell ref="AU769:AX769"/>
    <mergeCell ref="AH762:AT762"/>
    <mergeCell ref="AC760:AG760"/>
    <mergeCell ref="AU764:AX764"/>
    <mergeCell ref="C705:O705"/>
    <mergeCell ref="A708:AX708"/>
    <mergeCell ref="C707:F707"/>
    <mergeCell ref="G707:AX707"/>
    <mergeCell ref="G706:AX706"/>
    <mergeCell ref="AU759:AX759"/>
    <mergeCell ref="P705:S705"/>
    <mergeCell ref="G758:AB758"/>
    <mergeCell ref="A719:F757"/>
    <mergeCell ref="W718:AF718"/>
    <mergeCell ref="AE49:AH49"/>
    <mergeCell ref="L769:X769"/>
    <mergeCell ref="Y769:AB769"/>
    <mergeCell ref="AC769:AG769"/>
    <mergeCell ref="C703:O703"/>
    <mergeCell ref="P703:S703"/>
    <mergeCell ref="T703:AF703"/>
    <mergeCell ref="C704:O704"/>
    <mergeCell ref="P704:S704"/>
    <mergeCell ref="P702:S702"/>
    <mergeCell ref="AB412:AD413"/>
    <mergeCell ref="X104:AX110"/>
    <mergeCell ref="AU69:AV69"/>
    <mergeCell ref="AW69:AX69"/>
    <mergeCell ref="AD686:AF686"/>
    <mergeCell ref="AU763:AX763"/>
    <mergeCell ref="AG686:AX688"/>
    <mergeCell ref="AD690:AF690"/>
    <mergeCell ref="T702:AF702"/>
    <mergeCell ref="T704:AF704"/>
    <mergeCell ref="G762:K762"/>
    <mergeCell ref="AE415:AH415"/>
    <mergeCell ref="AI415:AL415"/>
    <mergeCell ref="AM415:AP415"/>
    <mergeCell ref="AD684:AF684"/>
    <mergeCell ref="AG692:AX692"/>
    <mergeCell ref="C702:O702"/>
    <mergeCell ref="C706:F706"/>
    <mergeCell ref="AM718:AV718"/>
    <mergeCell ref="AM717:AV717"/>
    <mergeCell ref="AG698:AX698"/>
    <mergeCell ref="AC768:AG768"/>
    <mergeCell ref="G48:G50"/>
    <mergeCell ref="P48:X50"/>
    <mergeCell ref="L767:X767"/>
    <mergeCell ref="Y767:AB767"/>
    <mergeCell ref="AC767:AG767"/>
    <mergeCell ref="G717:P717"/>
    <mergeCell ref="G718:P718"/>
    <mergeCell ref="Q717:V717"/>
    <mergeCell ref="T700:AF700"/>
    <mergeCell ref="T705:AF705"/>
    <mergeCell ref="AD699:AF699"/>
    <mergeCell ref="AH767:AT767"/>
    <mergeCell ref="AU767:AX767"/>
    <mergeCell ref="AC763:AG763"/>
    <mergeCell ref="AH763:AT763"/>
    <mergeCell ref="Y765:AB765"/>
    <mergeCell ref="AC765:AG765"/>
    <mergeCell ref="AH765:AT765"/>
    <mergeCell ref="P58:X59"/>
    <mergeCell ref="Y58:AA59"/>
    <mergeCell ref="AQ58:AT58"/>
    <mergeCell ref="AQ59:AR59"/>
    <mergeCell ref="AS59:AT59"/>
    <mergeCell ref="L109:Q109"/>
    <mergeCell ref="Y89:AA89"/>
    <mergeCell ref="G95:X96"/>
    <mergeCell ref="AE93:AH93"/>
    <mergeCell ref="AE91:AH91"/>
    <mergeCell ref="AE45:AH45"/>
    <mergeCell ref="AI45:AL45"/>
    <mergeCell ref="AM45:AP45"/>
    <mergeCell ref="AI44:AL44"/>
    <mergeCell ref="AM44:AP44"/>
    <mergeCell ref="G38:O40"/>
    <mergeCell ref="AI43:AL43"/>
    <mergeCell ref="AM43:AP43"/>
    <mergeCell ref="AE40:AH40"/>
    <mergeCell ref="AI40:AL40"/>
    <mergeCell ref="Y71:AA71"/>
    <mergeCell ref="P63:X64"/>
    <mergeCell ref="Y63:AA64"/>
    <mergeCell ref="AB63:AD64"/>
    <mergeCell ref="G65:O67"/>
    <mergeCell ref="P65:X67"/>
    <mergeCell ref="Y65:AA65"/>
    <mergeCell ref="AB65:AD65"/>
    <mergeCell ref="AB66:AD66"/>
    <mergeCell ref="G36:O37"/>
    <mergeCell ref="AQ413:AR413"/>
    <mergeCell ref="AB75:AD75"/>
    <mergeCell ref="G58:O59"/>
    <mergeCell ref="G33:O35"/>
    <mergeCell ref="Y30:AA30"/>
    <mergeCell ref="AB30:AD30"/>
    <mergeCell ref="AB49:AD49"/>
    <mergeCell ref="Y50:AA50"/>
    <mergeCell ref="AB50:AD50"/>
    <mergeCell ref="G53:AA54"/>
    <mergeCell ref="P46:X47"/>
    <mergeCell ref="H46:O47"/>
    <mergeCell ref="H48:O50"/>
    <mergeCell ref="H51:O51"/>
    <mergeCell ref="Y48:AA48"/>
    <mergeCell ref="Y51:AX51"/>
    <mergeCell ref="AU50:AX50"/>
    <mergeCell ref="AI50:AL50"/>
    <mergeCell ref="AI61:AL61"/>
    <mergeCell ref="Y60:AA60"/>
    <mergeCell ref="AI412:AL413"/>
    <mergeCell ref="AM412:AP413"/>
    <mergeCell ref="G185:X186"/>
    <mergeCell ref="Y185:AA186"/>
    <mergeCell ref="AB185:AD186"/>
    <mergeCell ref="AE185:AH186"/>
    <mergeCell ref="AB71:AD71"/>
    <mergeCell ref="Y67:AA67"/>
    <mergeCell ref="AB35:AD35"/>
    <mergeCell ref="AE48:AH48"/>
    <mergeCell ref="AI48:AL48"/>
    <mergeCell ref="AM48:AP48"/>
    <mergeCell ref="AE412:AH412"/>
    <mergeCell ref="G74:X75"/>
    <mergeCell ref="AB58:AD59"/>
    <mergeCell ref="P60:X62"/>
    <mergeCell ref="AB61:AD61"/>
    <mergeCell ref="Y61:AA61"/>
    <mergeCell ref="AQ88:AX88"/>
    <mergeCell ref="AE89:AH89"/>
    <mergeCell ref="AI89:AL89"/>
    <mergeCell ref="AM89:AP89"/>
    <mergeCell ref="G92:X93"/>
    <mergeCell ref="P41:X42"/>
    <mergeCell ref="Y41:AA42"/>
    <mergeCell ref="AE60:AH60"/>
    <mergeCell ref="AI60:AL60"/>
    <mergeCell ref="AE61:AH61"/>
    <mergeCell ref="G177:X178"/>
    <mergeCell ref="Y177:AA178"/>
    <mergeCell ref="AE116:AH116"/>
    <mergeCell ref="AI116:AL116"/>
    <mergeCell ref="AM116:AP116"/>
    <mergeCell ref="AQ116:AT116"/>
    <mergeCell ref="AE177:AH178"/>
    <mergeCell ref="AI177:AL178"/>
    <mergeCell ref="AM177:AP178"/>
    <mergeCell ref="AQ177:AT177"/>
    <mergeCell ref="AU175:AX175"/>
    <mergeCell ref="Y176:AA176"/>
    <mergeCell ref="AB176:AD176"/>
    <mergeCell ref="AE176:AH176"/>
    <mergeCell ref="AI176:AL176"/>
    <mergeCell ref="AM176:AP176"/>
    <mergeCell ref="AQ176:AT176"/>
    <mergeCell ref="AU176:AX176"/>
    <mergeCell ref="AI175:AL175"/>
    <mergeCell ref="AM175:AP175"/>
    <mergeCell ref="Y39:AA39"/>
    <mergeCell ref="AB39:AD39"/>
    <mergeCell ref="AB46:AD47"/>
    <mergeCell ref="Y45:AA45"/>
    <mergeCell ref="G31:O32"/>
    <mergeCell ref="AQ175:AT175"/>
    <mergeCell ref="Y62:AA62"/>
    <mergeCell ref="AB62:AD62"/>
    <mergeCell ref="G77:X78"/>
    <mergeCell ref="AQ90:AX90"/>
    <mergeCell ref="AU48:AX48"/>
    <mergeCell ref="AQ49:AT49"/>
    <mergeCell ref="AU49:AX49"/>
    <mergeCell ref="P70:X72"/>
    <mergeCell ref="AS114:AT114"/>
    <mergeCell ref="AB36:AD37"/>
    <mergeCell ref="AB38:AD38"/>
    <mergeCell ref="AB44:AD44"/>
    <mergeCell ref="P38:X40"/>
    <mergeCell ref="Y38:AA38"/>
    <mergeCell ref="R110:W110"/>
    <mergeCell ref="C107:K107"/>
    <mergeCell ref="G73:X73"/>
    <mergeCell ref="A46:F50"/>
    <mergeCell ref="G63:O64"/>
    <mergeCell ref="AQ60:AT60"/>
    <mergeCell ref="AQ48:AT48"/>
    <mergeCell ref="B53:F57"/>
    <mergeCell ref="G91:X91"/>
    <mergeCell ref="G79:X79"/>
    <mergeCell ref="AB179:AD179"/>
    <mergeCell ref="AE179:AH179"/>
    <mergeCell ref="Y68:AA69"/>
    <mergeCell ref="AI179:AL179"/>
    <mergeCell ref="AM179:AP179"/>
    <mergeCell ref="A7:F7"/>
    <mergeCell ref="G7:X7"/>
    <mergeCell ref="A8:F8"/>
    <mergeCell ref="A73:F75"/>
    <mergeCell ref="L110:Q110"/>
    <mergeCell ref="AB180:AD180"/>
    <mergeCell ref="AE180:AH180"/>
    <mergeCell ref="AI180:AL180"/>
    <mergeCell ref="AM180:AP180"/>
    <mergeCell ref="AQ180:AT180"/>
    <mergeCell ref="AU180:AX180"/>
    <mergeCell ref="A88:F90"/>
    <mergeCell ref="G88:X88"/>
    <mergeCell ref="Y75:AA75"/>
    <mergeCell ref="AB74:AD74"/>
    <mergeCell ref="AB92:AD92"/>
    <mergeCell ref="G76:X76"/>
    <mergeCell ref="Y76:AA76"/>
    <mergeCell ref="A91:F93"/>
    <mergeCell ref="Y93:AA93"/>
    <mergeCell ref="G85:X85"/>
    <mergeCell ref="B68:F72"/>
    <mergeCell ref="A79:F81"/>
    <mergeCell ref="AQ44:AT44"/>
    <mergeCell ref="AB53:AX54"/>
    <mergeCell ref="AM46:AP47"/>
    <mergeCell ref="AQ46:AT46"/>
    <mergeCell ref="AU46:AX46"/>
    <mergeCell ref="Y49:AA49"/>
    <mergeCell ref="AU60:AX60"/>
    <mergeCell ref="AW47:AX47"/>
    <mergeCell ref="Y179:AA179"/>
    <mergeCell ref="A36:F40"/>
    <mergeCell ref="AB41:AD42"/>
    <mergeCell ref="Y412:AA413"/>
    <mergeCell ref="AQ412:AT412"/>
    <mergeCell ref="AI82:AL82"/>
    <mergeCell ref="Y74:AA74"/>
    <mergeCell ref="AM88:AP88"/>
    <mergeCell ref="AM94:AP94"/>
    <mergeCell ref="A85:F87"/>
    <mergeCell ref="AB173:AD174"/>
    <mergeCell ref="AE173:AH174"/>
    <mergeCell ref="AI173:AL174"/>
    <mergeCell ref="AM173:AP174"/>
    <mergeCell ref="AQ173:AT173"/>
    <mergeCell ref="AU173:AX173"/>
    <mergeCell ref="AQ174:AR174"/>
    <mergeCell ref="AS174:AT174"/>
    <mergeCell ref="AU174:AV174"/>
    <mergeCell ref="G6:AX6"/>
    <mergeCell ref="AQ416:AT416"/>
    <mergeCell ref="AU414:AX414"/>
    <mergeCell ref="Y415:AA415"/>
    <mergeCell ref="AW59:AX59"/>
    <mergeCell ref="AU64:AV64"/>
    <mergeCell ref="G171:AX171"/>
    <mergeCell ref="G172:AX172"/>
    <mergeCell ref="G173:X174"/>
    <mergeCell ref="Y173:AA174"/>
    <mergeCell ref="AE80:AH80"/>
    <mergeCell ref="AI80:AL80"/>
    <mergeCell ref="AM80:AP80"/>
    <mergeCell ref="AQ80:AX80"/>
    <mergeCell ref="AE81:AH81"/>
    <mergeCell ref="AI81:AL81"/>
    <mergeCell ref="AM81:AP81"/>
    <mergeCell ref="AQ81:AX81"/>
    <mergeCell ref="AB91:AD91"/>
    <mergeCell ref="C697:AC697"/>
    <mergeCell ref="AB177:AD178"/>
    <mergeCell ref="AU177:AX177"/>
    <mergeCell ref="AQ178:AR178"/>
    <mergeCell ref="G179:X180"/>
    <mergeCell ref="Y180:AA180"/>
    <mergeCell ref="E171:F171"/>
    <mergeCell ref="E172:F172"/>
    <mergeCell ref="E173:F227"/>
    <mergeCell ref="AE84:AH84"/>
    <mergeCell ref="AI84:AL84"/>
    <mergeCell ref="AM84:AP84"/>
    <mergeCell ref="AW174:AX174"/>
    <mergeCell ref="G175:X176"/>
    <mergeCell ref="Y175:AA175"/>
    <mergeCell ref="AB175:AD175"/>
    <mergeCell ref="AE175:AH175"/>
    <mergeCell ref="L104:Q104"/>
    <mergeCell ref="Y92:AA92"/>
    <mergeCell ref="AU116:AX116"/>
    <mergeCell ref="AU412:AX412"/>
    <mergeCell ref="C854:I854"/>
    <mergeCell ref="J854:O854"/>
    <mergeCell ref="P854:X854"/>
    <mergeCell ref="Y854:AB854"/>
    <mergeCell ref="AC854:AG854"/>
    <mergeCell ref="AH854:AK854"/>
    <mergeCell ref="AL854:AO854"/>
    <mergeCell ref="AP854:AX854"/>
    <mergeCell ref="AP858:AX858"/>
    <mergeCell ref="C859:I859"/>
    <mergeCell ref="J859:O859"/>
    <mergeCell ref="AD682:AF682"/>
    <mergeCell ref="C682:AC682"/>
    <mergeCell ref="AG683:AX683"/>
    <mergeCell ref="C701:O701"/>
    <mergeCell ref="AD683:AF683"/>
    <mergeCell ref="C855:I855"/>
    <mergeCell ref="J855:O855"/>
    <mergeCell ref="AC1081:AG1081"/>
    <mergeCell ref="AH1081:AK1081"/>
    <mergeCell ref="AL1081:AO1081"/>
    <mergeCell ref="AP1081:AX1081"/>
    <mergeCell ref="C858:I858"/>
    <mergeCell ref="J858:O858"/>
    <mergeCell ref="P858:X858"/>
    <mergeCell ref="Y858:AB858"/>
    <mergeCell ref="AC858:AG858"/>
    <mergeCell ref="AH858:AK858"/>
    <mergeCell ref="AP855:AX855"/>
    <mergeCell ref="A1080:B1080"/>
    <mergeCell ref="J1080:O1080"/>
    <mergeCell ref="P1080:X1080"/>
    <mergeCell ref="Y1080:AB1080"/>
    <mergeCell ref="AC1080:AG1080"/>
    <mergeCell ref="AH1080:AK1080"/>
    <mergeCell ref="AL1080:AO1080"/>
    <mergeCell ref="AP1080:AX1080"/>
    <mergeCell ref="AL858:AO858"/>
    <mergeCell ref="AL873:AO873"/>
    <mergeCell ref="C878:I878"/>
    <mergeCell ref="P855:X855"/>
    <mergeCell ref="Y855:AB855"/>
    <mergeCell ref="AC855:AG855"/>
    <mergeCell ref="AH855:AK855"/>
    <mergeCell ref="AL855:AO855"/>
    <mergeCell ref="Y856:AB856"/>
    <mergeCell ref="AC856:AG856"/>
    <mergeCell ref="AH856:AK856"/>
    <mergeCell ref="C873:I873"/>
    <mergeCell ref="J873:O873"/>
    <mergeCell ref="P873:X873"/>
    <mergeCell ref="Y873:AB873"/>
    <mergeCell ref="AC873:AG873"/>
    <mergeCell ref="AH873:AK873"/>
    <mergeCell ref="AL1082:AO1082"/>
    <mergeCell ref="J863:O863"/>
    <mergeCell ref="P863:X863"/>
    <mergeCell ref="Y863:AB863"/>
    <mergeCell ref="AC863:AG863"/>
    <mergeCell ref="AH863:AK863"/>
    <mergeCell ref="AL863:AO863"/>
    <mergeCell ref="J867:O867"/>
    <mergeCell ref="P867:X867"/>
    <mergeCell ref="Y867:AB867"/>
    <mergeCell ref="E1081:I1081"/>
    <mergeCell ref="C1081:D1081"/>
    <mergeCell ref="A1082:B1082"/>
    <mergeCell ref="J1082:O1082"/>
    <mergeCell ref="P1082:X1082"/>
    <mergeCell ref="Y1082:AB1082"/>
    <mergeCell ref="A1081:B1081"/>
    <mergeCell ref="J1081:O1081"/>
    <mergeCell ref="P1081:X1081"/>
    <mergeCell ref="Y1081:AB1081"/>
    <mergeCell ref="AH861:AK861"/>
    <mergeCell ref="AL861:AO861"/>
    <mergeCell ref="AP861:AX861"/>
    <mergeCell ref="C863:I863"/>
    <mergeCell ref="A1077:AK1077"/>
    <mergeCell ref="E1080:I1080"/>
    <mergeCell ref="C1080:D1080"/>
    <mergeCell ref="C867:I867"/>
    <mergeCell ref="AC867:AG867"/>
    <mergeCell ref="AH867:AK867"/>
    <mergeCell ref="Y859:AB859"/>
    <mergeCell ref="AC859:AG859"/>
    <mergeCell ref="AH859:AK859"/>
    <mergeCell ref="AL859:AO859"/>
    <mergeCell ref="AP859:AX859"/>
    <mergeCell ref="C861:I861"/>
    <mergeCell ref="J861:O861"/>
    <mergeCell ref="P861:X861"/>
    <mergeCell ref="Y861:AB861"/>
    <mergeCell ref="AC861:AG861"/>
    <mergeCell ref="AP857:AX857"/>
    <mergeCell ref="A1083:B1083"/>
    <mergeCell ref="J1083:O1083"/>
    <mergeCell ref="P1083:X1083"/>
    <mergeCell ref="Y1083:AB1083"/>
    <mergeCell ref="AC1083:AG1083"/>
    <mergeCell ref="AH1083:AK1083"/>
    <mergeCell ref="AL1083:AO1083"/>
    <mergeCell ref="AP1083:AX1083"/>
    <mergeCell ref="P859:X859"/>
    <mergeCell ref="AL1085:AO1085"/>
    <mergeCell ref="AP1085:AX1085"/>
    <mergeCell ref="AP1082:AX1082"/>
    <mergeCell ref="C857:I857"/>
    <mergeCell ref="J857:O857"/>
    <mergeCell ref="P857:X857"/>
    <mergeCell ref="Y857:AB857"/>
    <mergeCell ref="AC857:AG857"/>
    <mergeCell ref="AH857:AK857"/>
    <mergeCell ref="AL857:AO857"/>
    <mergeCell ref="A1085:B1085"/>
    <mergeCell ref="J1085:O1085"/>
    <mergeCell ref="P1085:X1085"/>
    <mergeCell ref="Y1085:AB1085"/>
    <mergeCell ref="AC1085:AG1085"/>
    <mergeCell ref="AH1085:AK1085"/>
    <mergeCell ref="AL1084:AO1084"/>
    <mergeCell ref="AP1084:AX1084"/>
    <mergeCell ref="C1082:D1082"/>
    <mergeCell ref="E1082:I1082"/>
    <mergeCell ref="C1083:D1083"/>
    <mergeCell ref="E1083:I1083"/>
    <mergeCell ref="C1084:D1084"/>
    <mergeCell ref="E1084:I1084"/>
    <mergeCell ref="AC1082:AG1082"/>
    <mergeCell ref="AH1082:AK1082"/>
    <mergeCell ref="A1084:B1084"/>
    <mergeCell ref="J1084:O1084"/>
    <mergeCell ref="P1084:X1084"/>
    <mergeCell ref="Y1084:AB1084"/>
    <mergeCell ref="AC1084:AG1084"/>
    <mergeCell ref="AH1084:AK1084"/>
    <mergeCell ref="C1085:D1085"/>
    <mergeCell ref="E1085:I1085"/>
    <mergeCell ref="C1086:D1086"/>
    <mergeCell ref="E1086:I1086"/>
    <mergeCell ref="C1087:D1087"/>
    <mergeCell ref="E1087:I1087"/>
    <mergeCell ref="AL1086:AO1086"/>
    <mergeCell ref="AP1086:AX1086"/>
    <mergeCell ref="A1087:B1087"/>
    <mergeCell ref="J1087:O1087"/>
    <mergeCell ref="P1087:X1087"/>
    <mergeCell ref="Y1087:AB1087"/>
    <mergeCell ref="AC1087:AG1087"/>
    <mergeCell ref="AH1087:AK1087"/>
    <mergeCell ref="AL1087:AO1087"/>
    <mergeCell ref="AP1087:AX1087"/>
    <mergeCell ref="A1086:B1086"/>
    <mergeCell ref="J1086:O1086"/>
    <mergeCell ref="P1086:X1086"/>
    <mergeCell ref="Y1086:AB1086"/>
    <mergeCell ref="AC1086:AG1086"/>
    <mergeCell ref="AH1086:AK1086"/>
    <mergeCell ref="AL1090:AO1090"/>
    <mergeCell ref="AP1090:AX1090"/>
    <mergeCell ref="C1089:D1089"/>
    <mergeCell ref="E1089:I1089"/>
    <mergeCell ref="C1090:D1090"/>
    <mergeCell ref="E1090:I1090"/>
    <mergeCell ref="A1090:B1090"/>
    <mergeCell ref="J1090:O1090"/>
    <mergeCell ref="P1090:X1090"/>
    <mergeCell ref="Y1090:AB1090"/>
    <mergeCell ref="AC1090:AG1090"/>
    <mergeCell ref="AH1090:AK1090"/>
    <mergeCell ref="AL1088:AO1088"/>
    <mergeCell ref="AP1088:AX1088"/>
    <mergeCell ref="A1089:B1089"/>
    <mergeCell ref="J1089:O1089"/>
    <mergeCell ref="P1089:X1089"/>
    <mergeCell ref="Y1089:AB1089"/>
    <mergeCell ref="AC1089:AG1089"/>
    <mergeCell ref="AH1089:AK1089"/>
    <mergeCell ref="AL1089:AO1089"/>
    <mergeCell ref="AP1089:AX1089"/>
    <mergeCell ref="A1088:B1088"/>
    <mergeCell ref="J1088:O1088"/>
    <mergeCell ref="P1088:X1088"/>
    <mergeCell ref="Y1088:AB1088"/>
    <mergeCell ref="AC1088:AG1088"/>
    <mergeCell ref="AH1088:AK1088"/>
    <mergeCell ref="C1088:D1088"/>
    <mergeCell ref="E1088:I1088"/>
    <mergeCell ref="AL1093:AO1093"/>
    <mergeCell ref="AP1093:AX1093"/>
    <mergeCell ref="C1091:D1091"/>
    <mergeCell ref="E1091:I1091"/>
    <mergeCell ref="C1092:D1092"/>
    <mergeCell ref="E1092:I1092"/>
    <mergeCell ref="C1093:D1093"/>
    <mergeCell ref="E1093:I1093"/>
    <mergeCell ref="A1093:B1093"/>
    <mergeCell ref="J1093:O1093"/>
    <mergeCell ref="P1093:X1093"/>
    <mergeCell ref="Y1093:AB1093"/>
    <mergeCell ref="AC1093:AG1093"/>
    <mergeCell ref="AH1093:AK1093"/>
    <mergeCell ref="AL1091:AO1091"/>
    <mergeCell ref="AP1091:AX1091"/>
    <mergeCell ref="A1092:B1092"/>
    <mergeCell ref="J1092:O1092"/>
    <mergeCell ref="P1092:X1092"/>
    <mergeCell ref="Y1092:AB1092"/>
    <mergeCell ref="AC1092:AG1092"/>
    <mergeCell ref="AH1092:AK1092"/>
    <mergeCell ref="AL1092:AO1092"/>
    <mergeCell ref="AP1092:AX1092"/>
    <mergeCell ref="A1091:B1091"/>
    <mergeCell ref="J1091:O1091"/>
    <mergeCell ref="P1091:X1091"/>
    <mergeCell ref="Y1091:AB1091"/>
    <mergeCell ref="AC1091:AG1091"/>
    <mergeCell ref="AH1091:AK1091"/>
    <mergeCell ref="AP1096:AX1096"/>
    <mergeCell ref="C1095:D1095"/>
    <mergeCell ref="E1095:I1095"/>
    <mergeCell ref="C1096:D1096"/>
    <mergeCell ref="E1096:I1096"/>
    <mergeCell ref="C1094:D1094"/>
    <mergeCell ref="E1094:I1094"/>
    <mergeCell ref="J1096:O1096"/>
    <mergeCell ref="P1096:X1096"/>
    <mergeCell ref="Y1096:AB1096"/>
    <mergeCell ref="AC1096:AG1096"/>
    <mergeCell ref="AH1096:AK1096"/>
    <mergeCell ref="AL1096:AO1096"/>
    <mergeCell ref="AP1094:AX1094"/>
    <mergeCell ref="A1095:B1095"/>
    <mergeCell ref="J1095:O1095"/>
    <mergeCell ref="P1095:X1095"/>
    <mergeCell ref="Y1095:AB1095"/>
    <mergeCell ref="AC1095:AG1095"/>
    <mergeCell ref="AH1095:AK1095"/>
    <mergeCell ref="AL1095:AO1095"/>
    <mergeCell ref="AP1095:AX1095"/>
    <mergeCell ref="J1094:O1094"/>
    <mergeCell ref="P1094:X1094"/>
    <mergeCell ref="Y1094:AB1094"/>
    <mergeCell ref="AC1094:AG1094"/>
    <mergeCell ref="AH1094:AK1094"/>
    <mergeCell ref="AL1094:AO1094"/>
    <mergeCell ref="C1097:D1097"/>
    <mergeCell ref="E1097:I1097"/>
    <mergeCell ref="C1098:D1098"/>
    <mergeCell ref="E1098:I1098"/>
    <mergeCell ref="C1099:D1099"/>
    <mergeCell ref="A1094:B1094"/>
    <mergeCell ref="A1096:B1096"/>
    <mergeCell ref="AL1098:AO1098"/>
    <mergeCell ref="AP1098:AX1098"/>
    <mergeCell ref="A1099:B1099"/>
    <mergeCell ref="J1099:O1099"/>
    <mergeCell ref="P1099:X1099"/>
    <mergeCell ref="Y1099:AB1099"/>
    <mergeCell ref="AC1099:AG1099"/>
    <mergeCell ref="AH1099:AK1099"/>
    <mergeCell ref="AL1099:AO1099"/>
    <mergeCell ref="AP1099:AX1099"/>
    <mergeCell ref="A1098:B1098"/>
    <mergeCell ref="J1098:O1098"/>
    <mergeCell ref="P1098:X1098"/>
    <mergeCell ref="Y1098:AB1098"/>
    <mergeCell ref="AC1098:AG1098"/>
    <mergeCell ref="AH1098:AK1098"/>
    <mergeCell ref="AL1102:AO1102"/>
    <mergeCell ref="AP1102:AX1102"/>
    <mergeCell ref="A1097:B1097"/>
    <mergeCell ref="J1097:O1097"/>
    <mergeCell ref="P1097:X1097"/>
    <mergeCell ref="Y1097:AB1097"/>
    <mergeCell ref="AC1097:AG1097"/>
    <mergeCell ref="AH1097:AK1097"/>
    <mergeCell ref="AL1097:AO1097"/>
    <mergeCell ref="AP1097:AX1097"/>
    <mergeCell ref="A1102:B1102"/>
    <mergeCell ref="J1102:O1102"/>
    <mergeCell ref="P1102:X1102"/>
    <mergeCell ref="Y1102:AB1102"/>
    <mergeCell ref="AC1102:AG1102"/>
    <mergeCell ref="AH1102:AK1102"/>
    <mergeCell ref="AL1100:AO1100"/>
    <mergeCell ref="AP1100:AX1100"/>
    <mergeCell ref="A1101:B1101"/>
    <mergeCell ref="J1101:O1101"/>
    <mergeCell ref="P1101:X1101"/>
    <mergeCell ref="Y1101:AB1101"/>
    <mergeCell ref="AC1101:AG1101"/>
    <mergeCell ref="AH1101:AK1101"/>
    <mergeCell ref="AL1101:AO1101"/>
    <mergeCell ref="AP1101:AX1101"/>
    <mergeCell ref="A1100:B1100"/>
    <mergeCell ref="J1100:O1100"/>
    <mergeCell ref="P1100:X1100"/>
    <mergeCell ref="Y1100:AB1100"/>
    <mergeCell ref="AC1100:AG1100"/>
    <mergeCell ref="AH1100:AK1100"/>
    <mergeCell ref="AL1104:AO1104"/>
    <mergeCell ref="AP1104:AX1104"/>
    <mergeCell ref="A1105:B1105"/>
    <mergeCell ref="J1105:O1105"/>
    <mergeCell ref="P1105:X1105"/>
    <mergeCell ref="Y1105:AB1105"/>
    <mergeCell ref="AC1105:AG1105"/>
    <mergeCell ref="AH1105:AK1105"/>
    <mergeCell ref="AL1105:AO1105"/>
    <mergeCell ref="AP1105:AX1105"/>
    <mergeCell ref="AC1103:AG1103"/>
    <mergeCell ref="AH1103:AK1103"/>
    <mergeCell ref="AL1103:AO1103"/>
    <mergeCell ref="AP1103:AX1103"/>
    <mergeCell ref="A1104:B1104"/>
    <mergeCell ref="J1104:O1104"/>
    <mergeCell ref="P1104:X1104"/>
    <mergeCell ref="Y1104:AB1104"/>
    <mergeCell ref="AC1104:AG1104"/>
    <mergeCell ref="AH1104:AK1104"/>
    <mergeCell ref="AL1107:AO1107"/>
    <mergeCell ref="AP1107:AX1107"/>
    <mergeCell ref="A1108:B1108"/>
    <mergeCell ref="J1108:O1108"/>
    <mergeCell ref="P1108:X1108"/>
    <mergeCell ref="Y1108:AB1108"/>
    <mergeCell ref="AC1108:AG1108"/>
    <mergeCell ref="AH1108:AK1108"/>
    <mergeCell ref="AL1108:AO1108"/>
    <mergeCell ref="AP1108:AX1108"/>
    <mergeCell ref="AC1106:AG1106"/>
    <mergeCell ref="AH1106:AK1106"/>
    <mergeCell ref="AL1106:AO1106"/>
    <mergeCell ref="AP1106:AX1106"/>
    <mergeCell ref="A1107:B1107"/>
    <mergeCell ref="J1107:O1107"/>
    <mergeCell ref="P1107:X1107"/>
    <mergeCell ref="Y1107:AB1107"/>
    <mergeCell ref="AC1107:AG1107"/>
    <mergeCell ref="AH1107:AK1107"/>
    <mergeCell ref="C830:I830"/>
    <mergeCell ref="C831:I831"/>
    <mergeCell ref="A1106:B1106"/>
    <mergeCell ref="J1106:O1106"/>
    <mergeCell ref="P1106:X1106"/>
    <mergeCell ref="Y1106:AB1106"/>
    <mergeCell ref="A1103:B1103"/>
    <mergeCell ref="J1103:O1103"/>
    <mergeCell ref="P1103:X1103"/>
    <mergeCell ref="Y1103:AB1103"/>
    <mergeCell ref="C824:I824"/>
    <mergeCell ref="C825:I825"/>
    <mergeCell ref="C826:I826"/>
    <mergeCell ref="C827:I827"/>
    <mergeCell ref="C828:I828"/>
    <mergeCell ref="C829:I829"/>
    <mergeCell ref="AL1110:AO1110"/>
    <mergeCell ref="AP1110:AX1110"/>
    <mergeCell ref="C816:I816"/>
    <mergeCell ref="C817:I817"/>
    <mergeCell ref="C818:I818"/>
    <mergeCell ref="C819:I819"/>
    <mergeCell ref="C820:I820"/>
    <mergeCell ref="C821:I821"/>
    <mergeCell ref="C822:I822"/>
    <mergeCell ref="C823:I823"/>
    <mergeCell ref="A1110:B1110"/>
    <mergeCell ref="J1110:O1110"/>
    <mergeCell ref="P1110:X1110"/>
    <mergeCell ref="Y1110:AB1110"/>
    <mergeCell ref="AC1110:AG1110"/>
    <mergeCell ref="AH1110:AK1110"/>
    <mergeCell ref="P1109:X1109"/>
    <mergeCell ref="Y1109:AB1109"/>
    <mergeCell ref="AC1109:AG1109"/>
    <mergeCell ref="AH1109:AK1109"/>
    <mergeCell ref="AL1109:AO1109"/>
    <mergeCell ref="AP1109:AX1109"/>
    <mergeCell ref="C1106:D1106"/>
    <mergeCell ref="E1106:I1106"/>
    <mergeCell ref="C1107:D1107"/>
    <mergeCell ref="E1107:I1107"/>
    <mergeCell ref="A1109:B1109"/>
    <mergeCell ref="J1109:O1109"/>
    <mergeCell ref="C1108:D1108"/>
    <mergeCell ref="E1108:I1108"/>
    <mergeCell ref="E1102:I1102"/>
    <mergeCell ref="C1103:D1103"/>
    <mergeCell ref="E1103:I1103"/>
    <mergeCell ref="C1104:D1104"/>
    <mergeCell ref="E1104:I1104"/>
    <mergeCell ref="C1105:D1105"/>
    <mergeCell ref="E1105:I1105"/>
    <mergeCell ref="C1109:D1109"/>
    <mergeCell ref="E1109:I1109"/>
    <mergeCell ref="C1110:D1110"/>
    <mergeCell ref="E1110:I1110"/>
    <mergeCell ref="E1099:I1099"/>
    <mergeCell ref="C1100:D1100"/>
    <mergeCell ref="E1100:I1100"/>
    <mergeCell ref="C1101:D1101"/>
    <mergeCell ref="E1101:I1101"/>
    <mergeCell ref="C1102:D1102"/>
    <mergeCell ref="AP865:AX865"/>
    <mergeCell ref="C866:I866"/>
    <mergeCell ref="J866:O866"/>
    <mergeCell ref="P866:X866"/>
    <mergeCell ref="Y866:AB866"/>
    <mergeCell ref="AC866:AG866"/>
    <mergeCell ref="AH866:AK866"/>
    <mergeCell ref="AL866:AO866"/>
    <mergeCell ref="AP866:AX866"/>
    <mergeCell ref="AL870:AO870"/>
    <mergeCell ref="AP870:AX870"/>
    <mergeCell ref="AP863:AX863"/>
    <mergeCell ref="C865:I865"/>
    <mergeCell ref="J865:O865"/>
    <mergeCell ref="P865:X865"/>
    <mergeCell ref="Y865:AB865"/>
    <mergeCell ref="AC865:AG865"/>
    <mergeCell ref="AH865:AK865"/>
    <mergeCell ref="AL865:AO865"/>
    <mergeCell ref="C870:I870"/>
    <mergeCell ref="J870:O870"/>
    <mergeCell ref="P870:X870"/>
    <mergeCell ref="Y870:AB870"/>
    <mergeCell ref="AC870:AG870"/>
    <mergeCell ref="AH870:AK870"/>
    <mergeCell ref="AP867:AX867"/>
    <mergeCell ref="C869:I869"/>
    <mergeCell ref="J869:O869"/>
    <mergeCell ref="P869:X869"/>
    <mergeCell ref="Y869:AB869"/>
    <mergeCell ref="AC869:AG869"/>
    <mergeCell ref="AH869:AK869"/>
    <mergeCell ref="AL869:AO869"/>
    <mergeCell ref="AP869:AX869"/>
    <mergeCell ref="AL867:AO867"/>
    <mergeCell ref="AP874:AX874"/>
    <mergeCell ref="C875:I875"/>
    <mergeCell ref="J875:O875"/>
    <mergeCell ref="P875:X875"/>
    <mergeCell ref="Y875:AB875"/>
    <mergeCell ref="AC875:AG875"/>
    <mergeCell ref="AH875:AK875"/>
    <mergeCell ref="AL875:AO875"/>
    <mergeCell ref="AP875:AX875"/>
    <mergeCell ref="AL883:AO883"/>
    <mergeCell ref="AP883:AX883"/>
    <mergeCell ref="AP873:AX873"/>
    <mergeCell ref="C874:I874"/>
    <mergeCell ref="J874:O874"/>
    <mergeCell ref="P874:X874"/>
    <mergeCell ref="Y874:AB874"/>
    <mergeCell ref="AC874:AG874"/>
    <mergeCell ref="AH874:AK874"/>
    <mergeCell ref="AL874:AO874"/>
    <mergeCell ref="C883:I883"/>
    <mergeCell ref="J883:O883"/>
    <mergeCell ref="P883:X883"/>
    <mergeCell ref="Y883:AB883"/>
    <mergeCell ref="AC883:AG883"/>
    <mergeCell ref="AH883:AK883"/>
    <mergeCell ref="AP878:AX878"/>
    <mergeCell ref="C881:I881"/>
    <mergeCell ref="J881:O881"/>
    <mergeCell ref="P881:X881"/>
    <mergeCell ref="Y881:AB881"/>
    <mergeCell ref="AC881:AG881"/>
    <mergeCell ref="AH881:AK881"/>
    <mergeCell ref="AL881:AO881"/>
    <mergeCell ref="AP881:AX881"/>
    <mergeCell ref="J878:O878"/>
    <mergeCell ref="P878:X878"/>
    <mergeCell ref="Y878:AB878"/>
    <mergeCell ref="AC878:AG878"/>
    <mergeCell ref="AH878:AK878"/>
    <mergeCell ref="AL878:AO878"/>
    <mergeCell ref="AL885:AO885"/>
    <mergeCell ref="AP885:AX885"/>
    <mergeCell ref="C887:I887"/>
    <mergeCell ref="J887:O887"/>
    <mergeCell ref="P887:X887"/>
    <mergeCell ref="Y887:AB887"/>
    <mergeCell ref="AC887:AG887"/>
    <mergeCell ref="AH887:AK887"/>
    <mergeCell ref="AL887:AO887"/>
    <mergeCell ref="AP887:AX887"/>
    <mergeCell ref="C885:I885"/>
    <mergeCell ref="J885:O885"/>
    <mergeCell ref="P885:X885"/>
    <mergeCell ref="Y885:AB885"/>
    <mergeCell ref="AC885:AG885"/>
    <mergeCell ref="AH885:AK885"/>
    <mergeCell ref="AL892:AO892"/>
    <mergeCell ref="AP892:AX892"/>
    <mergeCell ref="C884:I884"/>
    <mergeCell ref="J884:O884"/>
    <mergeCell ref="P884:X884"/>
    <mergeCell ref="Y884:AB884"/>
    <mergeCell ref="AC884:AG884"/>
    <mergeCell ref="AH884:AK884"/>
    <mergeCell ref="AL884:AO884"/>
    <mergeCell ref="AP884:AX884"/>
    <mergeCell ref="C892:I892"/>
    <mergeCell ref="J892:O892"/>
    <mergeCell ref="P892:X892"/>
    <mergeCell ref="Y892:AB892"/>
    <mergeCell ref="AC892:AG892"/>
    <mergeCell ref="AH892:AK892"/>
    <mergeCell ref="AL889:AO889"/>
    <mergeCell ref="AP889:AX889"/>
    <mergeCell ref="C891:I891"/>
    <mergeCell ref="J891:O891"/>
    <mergeCell ref="P891:X891"/>
    <mergeCell ref="Y891:AB891"/>
    <mergeCell ref="AC891:AG891"/>
    <mergeCell ref="AH891:AK891"/>
    <mergeCell ref="AL891:AO891"/>
    <mergeCell ref="AP891:AX891"/>
    <mergeCell ref="C889:I889"/>
    <mergeCell ref="J889:O889"/>
    <mergeCell ref="P889:X889"/>
    <mergeCell ref="Y889:AB889"/>
    <mergeCell ref="AC889:AG889"/>
    <mergeCell ref="AH889:AK889"/>
    <mergeCell ref="AL895:AO895"/>
    <mergeCell ref="AP895:AX895"/>
    <mergeCell ref="C896:I896"/>
    <mergeCell ref="J896:O896"/>
    <mergeCell ref="P896:X896"/>
    <mergeCell ref="Y896:AB896"/>
    <mergeCell ref="AC896:AG896"/>
    <mergeCell ref="AH896:AK896"/>
    <mergeCell ref="AL896:AO896"/>
    <mergeCell ref="AP896:AX896"/>
    <mergeCell ref="C895:I895"/>
    <mergeCell ref="J895:O895"/>
    <mergeCell ref="P895:X895"/>
    <mergeCell ref="Y895:AB895"/>
    <mergeCell ref="AC895:AG895"/>
    <mergeCell ref="AH895:AK895"/>
    <mergeCell ref="AL901:AO901"/>
    <mergeCell ref="AP901:AX901"/>
    <mergeCell ref="C893:I893"/>
    <mergeCell ref="J893:O893"/>
    <mergeCell ref="P893:X893"/>
    <mergeCell ref="Y893:AB893"/>
    <mergeCell ref="AC893:AG893"/>
    <mergeCell ref="AH893:AK893"/>
    <mergeCell ref="AL893:AO893"/>
    <mergeCell ref="AP893:AX893"/>
    <mergeCell ref="C901:I901"/>
    <mergeCell ref="J901:O901"/>
    <mergeCell ref="P901:X901"/>
    <mergeCell ref="Y901:AB901"/>
    <mergeCell ref="AC901:AG901"/>
    <mergeCell ref="AH901:AK901"/>
    <mergeCell ref="AL899:AO899"/>
    <mergeCell ref="AP899:AX899"/>
    <mergeCell ref="C900:I900"/>
    <mergeCell ref="J900:O900"/>
    <mergeCell ref="P900:X900"/>
    <mergeCell ref="Y900:AB900"/>
    <mergeCell ref="AC900:AG900"/>
    <mergeCell ref="AH900:AK900"/>
    <mergeCell ref="AL900:AO900"/>
    <mergeCell ref="AP900:AX900"/>
    <mergeCell ref="C899:I899"/>
    <mergeCell ref="J899:O899"/>
    <mergeCell ref="P899:X899"/>
    <mergeCell ref="Y899:AB899"/>
    <mergeCell ref="AC899:AG899"/>
    <mergeCell ref="AH899:AK899"/>
    <mergeCell ref="AL905:AO905"/>
    <mergeCell ref="AP905:AX905"/>
    <mergeCell ref="C907:I907"/>
    <mergeCell ref="J907:O907"/>
    <mergeCell ref="P907:X907"/>
    <mergeCell ref="Y907:AB907"/>
    <mergeCell ref="AC907:AG907"/>
    <mergeCell ref="AH907:AK907"/>
    <mergeCell ref="AL907:AO907"/>
    <mergeCell ref="AP907:AX907"/>
    <mergeCell ref="C905:I905"/>
    <mergeCell ref="J905:O905"/>
    <mergeCell ref="P905:X905"/>
    <mergeCell ref="Y905:AB905"/>
    <mergeCell ref="AC905:AG905"/>
    <mergeCell ref="AH905:AK905"/>
    <mergeCell ref="AL911:AO911"/>
    <mergeCell ref="AP911:AX911"/>
    <mergeCell ref="C904:I904"/>
    <mergeCell ref="J904:O904"/>
    <mergeCell ref="P904:X904"/>
    <mergeCell ref="Y904:AB904"/>
    <mergeCell ref="AC904:AG904"/>
    <mergeCell ref="AH904:AK904"/>
    <mergeCell ref="AL904:AO904"/>
    <mergeCell ref="AP904:AX904"/>
    <mergeCell ref="C911:I911"/>
    <mergeCell ref="J911:O911"/>
    <mergeCell ref="P911:X911"/>
    <mergeCell ref="Y911:AB911"/>
    <mergeCell ref="AC911:AG911"/>
    <mergeCell ref="AH911:AK911"/>
    <mergeCell ref="AL908:AO908"/>
    <mergeCell ref="AP908:AX908"/>
    <mergeCell ref="C909:I909"/>
    <mergeCell ref="J909:O909"/>
    <mergeCell ref="P909:X909"/>
    <mergeCell ref="Y909:AB909"/>
    <mergeCell ref="AC909:AG909"/>
    <mergeCell ref="AH909:AK909"/>
    <mergeCell ref="AL909:AO909"/>
    <mergeCell ref="AP909:AX909"/>
    <mergeCell ref="C908:I908"/>
    <mergeCell ref="J908:O908"/>
    <mergeCell ref="P908:X908"/>
    <mergeCell ref="Y908:AB908"/>
    <mergeCell ref="AC908:AG908"/>
    <mergeCell ref="AH908:AK908"/>
    <mergeCell ref="AL917:AO917"/>
    <mergeCell ref="AP917:AX917"/>
    <mergeCell ref="C918:I918"/>
    <mergeCell ref="J918:O918"/>
    <mergeCell ref="P918:X918"/>
    <mergeCell ref="Y918:AB918"/>
    <mergeCell ref="AC918:AG918"/>
    <mergeCell ref="AH918:AK918"/>
    <mergeCell ref="AL918:AO918"/>
    <mergeCell ref="AP918:AX918"/>
    <mergeCell ref="C917:I917"/>
    <mergeCell ref="J917:O917"/>
    <mergeCell ref="P917:X917"/>
    <mergeCell ref="Y917:AB917"/>
    <mergeCell ref="AC917:AG917"/>
    <mergeCell ref="AH917:AK917"/>
    <mergeCell ref="AL922:AO922"/>
    <mergeCell ref="AP922:AX922"/>
    <mergeCell ref="C915:I915"/>
    <mergeCell ref="J915:O915"/>
    <mergeCell ref="P915:X915"/>
    <mergeCell ref="Y915:AB915"/>
    <mergeCell ref="AC915:AG915"/>
    <mergeCell ref="AH915:AK915"/>
    <mergeCell ref="AL915:AO915"/>
    <mergeCell ref="AP915:AX915"/>
    <mergeCell ref="C922:I922"/>
    <mergeCell ref="J922:O922"/>
    <mergeCell ref="P922:X922"/>
    <mergeCell ref="Y922:AB922"/>
    <mergeCell ref="AC922:AG922"/>
    <mergeCell ref="AH922:AK922"/>
    <mergeCell ref="AL919:AO919"/>
    <mergeCell ref="AP919:AX919"/>
    <mergeCell ref="C921:I921"/>
    <mergeCell ref="J921:O921"/>
    <mergeCell ref="P921:X921"/>
    <mergeCell ref="Y921:AB921"/>
    <mergeCell ref="AC921:AG921"/>
    <mergeCell ref="AH921:AK921"/>
    <mergeCell ref="AL921:AO921"/>
    <mergeCell ref="AP921:AX921"/>
    <mergeCell ref="C919:I919"/>
    <mergeCell ref="J919:O919"/>
    <mergeCell ref="P919:X919"/>
    <mergeCell ref="Y919:AB919"/>
    <mergeCell ref="AC919:AG919"/>
    <mergeCell ref="AH919:AK919"/>
    <mergeCell ref="AL926:AO926"/>
    <mergeCell ref="AP926:AX926"/>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33:AO933"/>
    <mergeCell ref="AP933:AX933"/>
    <mergeCell ref="C925:I925"/>
    <mergeCell ref="J925:O925"/>
    <mergeCell ref="P925:X925"/>
    <mergeCell ref="Y925:AB925"/>
    <mergeCell ref="AC925:AG925"/>
    <mergeCell ref="AH925:AK925"/>
    <mergeCell ref="AL925:AO925"/>
    <mergeCell ref="AP925:AX925"/>
    <mergeCell ref="C933:I933"/>
    <mergeCell ref="J933:O933"/>
    <mergeCell ref="P933:X933"/>
    <mergeCell ref="Y933:AB933"/>
    <mergeCell ref="AC933:AG933"/>
    <mergeCell ref="AH933:AK933"/>
    <mergeCell ref="AL930:AO930"/>
    <mergeCell ref="AP930:AX930"/>
    <mergeCell ref="C931:I931"/>
    <mergeCell ref="J931:O931"/>
    <mergeCell ref="P931:X931"/>
    <mergeCell ref="Y931:AB931"/>
    <mergeCell ref="AC931:AG931"/>
    <mergeCell ref="AH931:AK931"/>
    <mergeCell ref="AL931:AO931"/>
    <mergeCell ref="AP931:AX931"/>
    <mergeCell ref="C930:I930"/>
    <mergeCell ref="J930:O930"/>
    <mergeCell ref="P930:X930"/>
    <mergeCell ref="Y930:AB930"/>
    <mergeCell ref="AC930:AG930"/>
    <mergeCell ref="AH930:AK930"/>
    <mergeCell ref="AL935:AO935"/>
    <mergeCell ref="AP935:AX935"/>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42:AO942"/>
    <mergeCell ref="AP942:AX942"/>
    <mergeCell ref="C934:I934"/>
    <mergeCell ref="J934:O934"/>
    <mergeCell ref="P934:X934"/>
    <mergeCell ref="Y934:AB934"/>
    <mergeCell ref="AC934:AG934"/>
    <mergeCell ref="AH934:AK934"/>
    <mergeCell ref="AL934:AO934"/>
    <mergeCell ref="AP934:AX934"/>
    <mergeCell ref="C942:I942"/>
    <mergeCell ref="J942:O942"/>
    <mergeCell ref="P942:X942"/>
    <mergeCell ref="Y942:AB942"/>
    <mergeCell ref="AC942:AG942"/>
    <mergeCell ref="AH942:AK942"/>
    <mergeCell ref="AL939:AO939"/>
    <mergeCell ref="AP939:AX939"/>
    <mergeCell ref="C941:I941"/>
    <mergeCell ref="J941:O941"/>
    <mergeCell ref="P941:X941"/>
    <mergeCell ref="Y941:AB941"/>
    <mergeCell ref="AC941:AG941"/>
    <mergeCell ref="AH941:AK941"/>
    <mergeCell ref="AL941:AO941"/>
    <mergeCell ref="AP941:AX941"/>
    <mergeCell ref="C939:I939"/>
    <mergeCell ref="J939:O939"/>
    <mergeCell ref="P939:X939"/>
    <mergeCell ref="Y939:AB939"/>
    <mergeCell ref="AC939:AG939"/>
    <mergeCell ref="AH939:AK939"/>
    <mergeCell ref="AL947:AO947"/>
    <mergeCell ref="AP947:AX947"/>
    <mergeCell ref="C948:I948"/>
    <mergeCell ref="J948:O948"/>
    <mergeCell ref="P948:X948"/>
    <mergeCell ref="Y948:AB948"/>
    <mergeCell ref="AC948:AG948"/>
    <mergeCell ref="AH948:AK948"/>
    <mergeCell ref="AL948:AO948"/>
    <mergeCell ref="AP948:AX948"/>
    <mergeCell ref="C947:I947"/>
    <mergeCell ref="J947:O947"/>
    <mergeCell ref="P947:X947"/>
    <mergeCell ref="Y947:AB947"/>
    <mergeCell ref="AC947:AG947"/>
    <mergeCell ref="AH947:AK947"/>
    <mergeCell ref="AL953:AO953"/>
    <mergeCell ref="AP953:AX953"/>
    <mergeCell ref="C943:I943"/>
    <mergeCell ref="J943:O943"/>
    <mergeCell ref="P943:X943"/>
    <mergeCell ref="Y943:AB943"/>
    <mergeCell ref="AC943:AG943"/>
    <mergeCell ref="AH943:AK943"/>
    <mergeCell ref="AL943:AO943"/>
    <mergeCell ref="AP943:AX943"/>
    <mergeCell ref="C953:I953"/>
    <mergeCell ref="J953:O953"/>
    <mergeCell ref="P953:X953"/>
    <mergeCell ref="Y953:AB953"/>
    <mergeCell ref="AC953:AG953"/>
    <mergeCell ref="AH953:AK953"/>
    <mergeCell ref="AL951:AO951"/>
    <mergeCell ref="AP951:AX951"/>
    <mergeCell ref="C952:I952"/>
    <mergeCell ref="J952:O952"/>
    <mergeCell ref="P952:X952"/>
    <mergeCell ref="Y952:AB952"/>
    <mergeCell ref="AC952:AG952"/>
    <mergeCell ref="AH952:AK952"/>
    <mergeCell ref="AL952:AO952"/>
    <mergeCell ref="AP952:AX952"/>
    <mergeCell ref="C951:I951"/>
    <mergeCell ref="J951:O951"/>
    <mergeCell ref="P951:X951"/>
    <mergeCell ref="Y951:AB951"/>
    <mergeCell ref="AC951:AG951"/>
    <mergeCell ref="AH951:AK951"/>
    <mergeCell ref="AL957:AO957"/>
    <mergeCell ref="AP957:AX957"/>
    <mergeCell ref="C959:I959"/>
    <mergeCell ref="J959:O959"/>
    <mergeCell ref="P959:X959"/>
    <mergeCell ref="Y959:AB959"/>
    <mergeCell ref="AC959:AG959"/>
    <mergeCell ref="AH959:AK959"/>
    <mergeCell ref="AL959:AO959"/>
    <mergeCell ref="AP959:AX959"/>
    <mergeCell ref="C957:I957"/>
    <mergeCell ref="J957:O957"/>
    <mergeCell ref="P957:X957"/>
    <mergeCell ref="Y957:AB957"/>
    <mergeCell ref="AC957:AG957"/>
    <mergeCell ref="AH957:AK957"/>
    <mergeCell ref="AL963:AO963"/>
    <mergeCell ref="AP963:AX963"/>
    <mergeCell ref="C956:I956"/>
    <mergeCell ref="J956:O956"/>
    <mergeCell ref="P956:X956"/>
    <mergeCell ref="Y956:AB956"/>
    <mergeCell ref="AC956:AG956"/>
    <mergeCell ref="AH956:AK956"/>
    <mergeCell ref="AL956:AO956"/>
    <mergeCell ref="AP956:AX956"/>
    <mergeCell ref="C963:I963"/>
    <mergeCell ref="J963:O963"/>
    <mergeCell ref="P963:X963"/>
    <mergeCell ref="Y963:AB963"/>
    <mergeCell ref="AC963:AG963"/>
    <mergeCell ref="AH963:AK963"/>
    <mergeCell ref="AL960:AO960"/>
    <mergeCell ref="AP960:AX960"/>
    <mergeCell ref="C961:I961"/>
    <mergeCell ref="J961:O961"/>
    <mergeCell ref="P961:X961"/>
    <mergeCell ref="Y961:AB961"/>
    <mergeCell ref="AC961:AG961"/>
    <mergeCell ref="AH961:AK961"/>
    <mergeCell ref="AL961:AO961"/>
    <mergeCell ref="AP961:AX961"/>
    <mergeCell ref="C960:I960"/>
    <mergeCell ref="J960:O960"/>
    <mergeCell ref="P960:X960"/>
    <mergeCell ref="Y960:AB960"/>
    <mergeCell ref="AC960:AG960"/>
    <mergeCell ref="AH960:AK960"/>
    <mergeCell ref="AL967:AO967"/>
    <mergeCell ref="AP967:AX967"/>
    <mergeCell ref="C968:I968"/>
    <mergeCell ref="J968:O968"/>
    <mergeCell ref="P968:X968"/>
    <mergeCell ref="Y968:AB968"/>
    <mergeCell ref="AC968:AG968"/>
    <mergeCell ref="AH968:AK968"/>
    <mergeCell ref="AL968:AO968"/>
    <mergeCell ref="AP968:AX968"/>
    <mergeCell ref="C967:I967"/>
    <mergeCell ref="J967:O967"/>
    <mergeCell ref="P967:X967"/>
    <mergeCell ref="Y967:AB967"/>
    <mergeCell ref="AC967:AG967"/>
    <mergeCell ref="AH967:AK967"/>
    <mergeCell ref="AL972:AO972"/>
    <mergeCell ref="AP972:AX972"/>
    <mergeCell ref="C965:I965"/>
    <mergeCell ref="J965:O965"/>
    <mergeCell ref="P965:X965"/>
    <mergeCell ref="Y965:AB965"/>
    <mergeCell ref="AC965:AG965"/>
    <mergeCell ref="AH965:AK965"/>
    <mergeCell ref="AL965:AO965"/>
    <mergeCell ref="AP965:AX965"/>
    <mergeCell ref="C972:I972"/>
    <mergeCell ref="J972:O972"/>
    <mergeCell ref="P972:X972"/>
    <mergeCell ref="Y972:AB972"/>
    <mergeCell ref="AC972:AG972"/>
    <mergeCell ref="AH972:AK972"/>
    <mergeCell ref="AL969:AO969"/>
    <mergeCell ref="AP969:AX969"/>
    <mergeCell ref="C971:I971"/>
    <mergeCell ref="J971:O971"/>
    <mergeCell ref="P971:X971"/>
    <mergeCell ref="Y971:AB971"/>
    <mergeCell ref="AC971:AG971"/>
    <mergeCell ref="AH971:AK971"/>
    <mergeCell ref="AL971:AO971"/>
    <mergeCell ref="AP971:AX971"/>
    <mergeCell ref="C969:I969"/>
    <mergeCell ref="J969:O969"/>
    <mergeCell ref="P969:X969"/>
    <mergeCell ref="Y969:AB969"/>
    <mergeCell ref="AC969:AG969"/>
    <mergeCell ref="AH969:AK969"/>
    <mergeCell ref="AL976:AO976"/>
    <mergeCell ref="AP976:AX976"/>
    <mergeCell ref="C977:I977"/>
    <mergeCell ref="J977:O977"/>
    <mergeCell ref="P977:X977"/>
    <mergeCell ref="Y977:AB977"/>
    <mergeCell ref="AC977:AG977"/>
    <mergeCell ref="AH977:AK977"/>
    <mergeCell ref="AL977:AO977"/>
    <mergeCell ref="AP977:AX977"/>
    <mergeCell ref="C976:I976"/>
    <mergeCell ref="J976:O976"/>
    <mergeCell ref="P976:X976"/>
    <mergeCell ref="Y976:AB976"/>
    <mergeCell ref="AC976:AG976"/>
    <mergeCell ref="AH976:AK976"/>
    <mergeCell ref="AL985:AO985"/>
    <mergeCell ref="AP985:AX985"/>
    <mergeCell ref="C975:I975"/>
    <mergeCell ref="J975:O975"/>
    <mergeCell ref="P975:X975"/>
    <mergeCell ref="Y975:AB975"/>
    <mergeCell ref="AC975:AG975"/>
    <mergeCell ref="AH975:AK975"/>
    <mergeCell ref="AL975:AO975"/>
    <mergeCell ref="AP975:AX975"/>
    <mergeCell ref="C985:I985"/>
    <mergeCell ref="J985:O985"/>
    <mergeCell ref="P985:X985"/>
    <mergeCell ref="Y985:AB985"/>
    <mergeCell ref="AC985:AG985"/>
    <mergeCell ref="AH985:AK985"/>
    <mergeCell ref="AL982:AO982"/>
    <mergeCell ref="AP982:AX982"/>
    <mergeCell ref="C983:I983"/>
    <mergeCell ref="J983:O983"/>
    <mergeCell ref="P983:X983"/>
    <mergeCell ref="Y983:AB983"/>
    <mergeCell ref="AC983:AG983"/>
    <mergeCell ref="AH983:AK983"/>
    <mergeCell ref="AL983:AO983"/>
    <mergeCell ref="AP983:AX983"/>
    <mergeCell ref="C982:I982"/>
    <mergeCell ref="J982:O982"/>
    <mergeCell ref="P982:X982"/>
    <mergeCell ref="Y982:AB982"/>
    <mergeCell ref="AC982:AG982"/>
    <mergeCell ref="AH982:AK982"/>
    <mergeCell ref="AL987:AO987"/>
    <mergeCell ref="AP987:AX987"/>
    <mergeCell ref="C989:I989"/>
    <mergeCell ref="J989:O989"/>
    <mergeCell ref="P989:X989"/>
    <mergeCell ref="Y989:AB989"/>
    <mergeCell ref="AC989:AG989"/>
    <mergeCell ref="AH989:AK989"/>
    <mergeCell ref="AL989:AO989"/>
    <mergeCell ref="AP989:AX989"/>
    <mergeCell ref="C987:I987"/>
    <mergeCell ref="J987:O987"/>
    <mergeCell ref="P987:X987"/>
    <mergeCell ref="Y987:AB987"/>
    <mergeCell ref="AC987:AG987"/>
    <mergeCell ref="AH987:AK987"/>
    <mergeCell ref="AL994:AO994"/>
    <mergeCell ref="AP994:AX994"/>
    <mergeCell ref="C986:I986"/>
    <mergeCell ref="J986:O986"/>
    <mergeCell ref="P986:X986"/>
    <mergeCell ref="Y986:AB986"/>
    <mergeCell ref="AC986:AG986"/>
    <mergeCell ref="AH986:AK986"/>
    <mergeCell ref="AL986:AO986"/>
    <mergeCell ref="AP986:AX986"/>
    <mergeCell ref="C994:I994"/>
    <mergeCell ref="J994:O994"/>
    <mergeCell ref="P994:X994"/>
    <mergeCell ref="Y994:AB994"/>
    <mergeCell ref="AC994:AG994"/>
    <mergeCell ref="AH994:AK994"/>
    <mergeCell ref="AL991:AO991"/>
    <mergeCell ref="AP991:AX991"/>
    <mergeCell ref="C993:I993"/>
    <mergeCell ref="J993:O993"/>
    <mergeCell ref="P993:X993"/>
    <mergeCell ref="Y993:AB993"/>
    <mergeCell ref="AC993:AG993"/>
    <mergeCell ref="AH993:AK993"/>
    <mergeCell ref="AL993:AO993"/>
    <mergeCell ref="AP993:AX993"/>
    <mergeCell ref="C991:I991"/>
    <mergeCell ref="J991:O991"/>
    <mergeCell ref="P991:X991"/>
    <mergeCell ref="Y991:AB991"/>
    <mergeCell ref="AC991:AG991"/>
    <mergeCell ref="AH991:AK991"/>
    <mergeCell ref="AL997:AO997"/>
    <mergeCell ref="AP997:AX997"/>
    <mergeCell ref="C998:I998"/>
    <mergeCell ref="J998:O998"/>
    <mergeCell ref="P998:X998"/>
    <mergeCell ref="Y998:AB998"/>
    <mergeCell ref="AC998:AG998"/>
    <mergeCell ref="AH998:AK998"/>
    <mergeCell ref="AL998:AO998"/>
    <mergeCell ref="AP998:AX998"/>
    <mergeCell ref="C997:I997"/>
    <mergeCell ref="J997:O997"/>
    <mergeCell ref="P997:X997"/>
    <mergeCell ref="Y997:AB997"/>
    <mergeCell ref="AC997:AG997"/>
    <mergeCell ref="AH997:AK997"/>
    <mergeCell ref="AL1003:AO1003"/>
    <mergeCell ref="AP1003:AX1003"/>
    <mergeCell ref="C995:I995"/>
    <mergeCell ref="J995:O995"/>
    <mergeCell ref="P995:X995"/>
    <mergeCell ref="Y995:AB995"/>
    <mergeCell ref="AC995:AG995"/>
    <mergeCell ref="AH995:AK995"/>
    <mergeCell ref="AL995:AO995"/>
    <mergeCell ref="AP995:AX995"/>
    <mergeCell ref="C1003:I1003"/>
    <mergeCell ref="J1003:O1003"/>
    <mergeCell ref="P1003:X1003"/>
    <mergeCell ref="Y1003:AB1003"/>
    <mergeCell ref="AC1003:AG1003"/>
    <mergeCell ref="AH1003:AK1003"/>
    <mergeCell ref="AL1001:AO1001"/>
    <mergeCell ref="AP1001:AX1001"/>
    <mergeCell ref="C1002:I1002"/>
    <mergeCell ref="J1002:O1002"/>
    <mergeCell ref="P1002:X1002"/>
    <mergeCell ref="Y1002:AB1002"/>
    <mergeCell ref="AC1002:AG1002"/>
    <mergeCell ref="AH1002:AK1002"/>
    <mergeCell ref="AL1002:AO1002"/>
    <mergeCell ref="AP1002:AX1002"/>
    <mergeCell ref="C1001:I1001"/>
    <mergeCell ref="J1001:O1001"/>
    <mergeCell ref="P1001:X1001"/>
    <mergeCell ref="Y1001:AB1001"/>
    <mergeCell ref="AC1001:AG1001"/>
    <mergeCell ref="AH1001:AK1001"/>
    <mergeCell ref="AL1007:AO1007"/>
    <mergeCell ref="AP1007:AX1007"/>
    <mergeCell ref="C1009:I1009"/>
    <mergeCell ref="J1009:O1009"/>
    <mergeCell ref="P1009:X1009"/>
    <mergeCell ref="Y1009:AB1009"/>
    <mergeCell ref="AC1009:AG1009"/>
    <mergeCell ref="AH1009:AK1009"/>
    <mergeCell ref="AL1009:AO1009"/>
    <mergeCell ref="AP1009:AX1009"/>
    <mergeCell ref="C1007:I1007"/>
    <mergeCell ref="J1007:O1007"/>
    <mergeCell ref="P1007:X1007"/>
    <mergeCell ref="Y1007:AB1007"/>
    <mergeCell ref="AC1007:AG1007"/>
    <mergeCell ref="AH1007:AK1007"/>
    <mergeCell ref="AL1015:AO1015"/>
    <mergeCell ref="AP1015:AX1015"/>
    <mergeCell ref="C1006:I1006"/>
    <mergeCell ref="J1006:O1006"/>
    <mergeCell ref="P1006:X1006"/>
    <mergeCell ref="Y1006:AB1006"/>
    <mergeCell ref="AC1006:AG1006"/>
    <mergeCell ref="AH1006:AK1006"/>
    <mergeCell ref="AL1006:AO1006"/>
    <mergeCell ref="AP1006:AX1006"/>
    <mergeCell ref="C1015:I1015"/>
    <mergeCell ref="J1015:O1015"/>
    <mergeCell ref="P1015:X1015"/>
    <mergeCell ref="Y1015:AB1015"/>
    <mergeCell ref="AC1015:AG1015"/>
    <mergeCell ref="AH1015:AK1015"/>
    <mergeCell ref="AL1010:AO1010"/>
    <mergeCell ref="AP1010:AX1010"/>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9:AO1019"/>
    <mergeCell ref="AP1019:AX1019"/>
    <mergeCell ref="C1020:I1020"/>
    <mergeCell ref="J1020:O1020"/>
    <mergeCell ref="P1020:X1020"/>
    <mergeCell ref="Y1020:AB1020"/>
    <mergeCell ref="AC1020:AG1020"/>
    <mergeCell ref="AH1020:AK1020"/>
    <mergeCell ref="AL1020:AO1020"/>
    <mergeCell ref="AP1020:AX1020"/>
    <mergeCell ref="C1019:I1019"/>
    <mergeCell ref="J1019:O1019"/>
    <mergeCell ref="P1019:X1019"/>
    <mergeCell ref="Y1019:AB1019"/>
    <mergeCell ref="AC1019:AG1019"/>
    <mergeCell ref="AH1019:AK1019"/>
    <mergeCell ref="AL1024:AO1024"/>
    <mergeCell ref="AP1024:AX1024"/>
    <mergeCell ref="C1017:I1017"/>
    <mergeCell ref="J1017:O1017"/>
    <mergeCell ref="P1017:X1017"/>
    <mergeCell ref="Y1017:AB1017"/>
    <mergeCell ref="AC1017:AG1017"/>
    <mergeCell ref="AH1017:AK1017"/>
    <mergeCell ref="AL1017:AO1017"/>
    <mergeCell ref="AP1017:AX1017"/>
    <mergeCell ref="C1024:I1024"/>
    <mergeCell ref="J1024:O1024"/>
    <mergeCell ref="P1024:X1024"/>
    <mergeCell ref="Y1024:AB1024"/>
    <mergeCell ref="AC1024:AG1024"/>
    <mergeCell ref="AH1024:AK1024"/>
    <mergeCell ref="AL1021:AO1021"/>
    <mergeCell ref="AP1021:AX1021"/>
    <mergeCell ref="C1023:I1023"/>
    <mergeCell ref="J1023:O1023"/>
    <mergeCell ref="P1023:X1023"/>
    <mergeCell ref="Y1023:AB1023"/>
    <mergeCell ref="AC1023:AG1023"/>
    <mergeCell ref="AH1023:AK1023"/>
    <mergeCell ref="AL1023:AO1023"/>
    <mergeCell ref="AP1023:AX1023"/>
    <mergeCell ref="C1021:I1021"/>
    <mergeCell ref="J1021:O1021"/>
    <mergeCell ref="P1021:X1021"/>
    <mergeCell ref="Y1021:AB1021"/>
    <mergeCell ref="AC1021:AG1021"/>
    <mergeCell ref="AH1021:AK1021"/>
    <mergeCell ref="AL1028:AO1028"/>
    <mergeCell ref="AP1028:AX1028"/>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35:AO1035"/>
    <mergeCell ref="AP1035:AX1035"/>
    <mergeCell ref="C1027:I1027"/>
    <mergeCell ref="J1027:O1027"/>
    <mergeCell ref="P1027:X1027"/>
    <mergeCell ref="Y1027:AB1027"/>
    <mergeCell ref="AC1027:AG1027"/>
    <mergeCell ref="AH1027:AK1027"/>
    <mergeCell ref="AL1027:AO1027"/>
    <mergeCell ref="AP1027:AX1027"/>
    <mergeCell ref="C1035:I1035"/>
    <mergeCell ref="J1035:O1035"/>
    <mergeCell ref="P1035:X1035"/>
    <mergeCell ref="Y1035:AB1035"/>
    <mergeCell ref="AC1035:AG1035"/>
    <mergeCell ref="AH1035:AK1035"/>
    <mergeCell ref="AL1032:AO1032"/>
    <mergeCell ref="AP1032:AX1032"/>
    <mergeCell ref="C1033:I1033"/>
    <mergeCell ref="J1033:O1033"/>
    <mergeCell ref="P1033:X1033"/>
    <mergeCell ref="Y1033:AB1033"/>
    <mergeCell ref="AC1033:AG1033"/>
    <mergeCell ref="AH1033:AK1033"/>
    <mergeCell ref="AL1033:AO1033"/>
    <mergeCell ref="AP1033:AX1033"/>
    <mergeCell ref="C1032:I1032"/>
    <mergeCell ref="J1032:O1032"/>
    <mergeCell ref="P1032:X1032"/>
    <mergeCell ref="Y1032:AB1032"/>
    <mergeCell ref="AC1032:AG1032"/>
    <mergeCell ref="AH1032:AK1032"/>
    <mergeCell ref="AL1037:AO1037"/>
    <mergeCell ref="AP1037:AX1037"/>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46:AO1046"/>
    <mergeCell ref="AP1046:AX1046"/>
    <mergeCell ref="C1036:I1036"/>
    <mergeCell ref="J1036:O1036"/>
    <mergeCell ref="P1036:X1036"/>
    <mergeCell ref="Y1036:AB1036"/>
    <mergeCell ref="AC1036:AG1036"/>
    <mergeCell ref="AH1036:AK1036"/>
    <mergeCell ref="AL1036:AO1036"/>
    <mergeCell ref="AP1036:AX1036"/>
    <mergeCell ref="C1046:I1046"/>
    <mergeCell ref="J1046:O1046"/>
    <mergeCell ref="P1046:X1046"/>
    <mergeCell ref="Y1046:AB1046"/>
    <mergeCell ref="AC1046:AG1046"/>
    <mergeCell ref="AH1046:AK1046"/>
    <mergeCell ref="AL1041:AO1041"/>
    <mergeCell ref="AP1041:AX1041"/>
    <mergeCell ref="C1043:I1043"/>
    <mergeCell ref="J1043:O1043"/>
    <mergeCell ref="P1043:X1043"/>
    <mergeCell ref="Y1043:AB1043"/>
    <mergeCell ref="AC1043:AG1043"/>
    <mergeCell ref="AH1043:AK1043"/>
    <mergeCell ref="AL1043:AO1043"/>
    <mergeCell ref="AP1043:AX1043"/>
    <mergeCell ref="C1041:I1041"/>
    <mergeCell ref="J1041:O1041"/>
    <mergeCell ref="P1041:X1041"/>
    <mergeCell ref="Y1041:AB1041"/>
    <mergeCell ref="AC1041:AG1041"/>
    <mergeCell ref="AH1041:AK1041"/>
    <mergeCell ref="AL1049:AO1049"/>
    <mergeCell ref="AP1049:AX1049"/>
    <mergeCell ref="C1050:I1050"/>
    <mergeCell ref="J1050:O1050"/>
    <mergeCell ref="P1050:X1050"/>
    <mergeCell ref="Y1050:AB1050"/>
    <mergeCell ref="AC1050:AG1050"/>
    <mergeCell ref="AH1050:AK1050"/>
    <mergeCell ref="AL1050:AO1050"/>
    <mergeCell ref="AP1050:AX1050"/>
    <mergeCell ref="C1049:I1049"/>
    <mergeCell ref="J1049:O1049"/>
    <mergeCell ref="P1049:X1049"/>
    <mergeCell ref="Y1049:AB1049"/>
    <mergeCell ref="AC1049:AG1049"/>
    <mergeCell ref="AH1049:AK1049"/>
    <mergeCell ref="AL1055:AO1055"/>
    <mergeCell ref="AP1055:AX1055"/>
    <mergeCell ref="C1047:I1047"/>
    <mergeCell ref="J1047:O1047"/>
    <mergeCell ref="P1047:X1047"/>
    <mergeCell ref="Y1047:AB1047"/>
    <mergeCell ref="AC1047:AG1047"/>
    <mergeCell ref="AH1047:AK1047"/>
    <mergeCell ref="AL1047:AO1047"/>
    <mergeCell ref="AP1047:AX1047"/>
    <mergeCell ref="C1055:I1055"/>
    <mergeCell ref="J1055:O1055"/>
    <mergeCell ref="P1055:X1055"/>
    <mergeCell ref="Y1055:AB1055"/>
    <mergeCell ref="AC1055:AG1055"/>
    <mergeCell ref="AH1055:AK1055"/>
    <mergeCell ref="AL1053:AO1053"/>
    <mergeCell ref="AP1053:AX1053"/>
    <mergeCell ref="C1054:I1054"/>
    <mergeCell ref="J1054:O1054"/>
    <mergeCell ref="P1054:X1054"/>
    <mergeCell ref="Y1054:AB1054"/>
    <mergeCell ref="AC1054:AG1054"/>
    <mergeCell ref="AH1054:AK1054"/>
    <mergeCell ref="AL1054:AO1054"/>
    <mergeCell ref="AP1054:AX1054"/>
    <mergeCell ref="C1053:I1053"/>
    <mergeCell ref="J1053:O1053"/>
    <mergeCell ref="P1053:X1053"/>
    <mergeCell ref="Y1053:AB1053"/>
    <mergeCell ref="AC1053:AG1053"/>
    <mergeCell ref="AH1053:AK1053"/>
    <mergeCell ref="AP1059:AX1059"/>
    <mergeCell ref="C1061:I1061"/>
    <mergeCell ref="J1061:O1061"/>
    <mergeCell ref="P1061:X1061"/>
    <mergeCell ref="Y1061:AB1061"/>
    <mergeCell ref="AC1061:AG1061"/>
    <mergeCell ref="AH1061:AK1061"/>
    <mergeCell ref="AL1061:AO1061"/>
    <mergeCell ref="AP1061:AX1061"/>
    <mergeCell ref="P1060:X1060"/>
    <mergeCell ref="J1059:O1059"/>
    <mergeCell ref="P1059:X1059"/>
    <mergeCell ref="Y1059:AB1059"/>
    <mergeCell ref="AC1059:AG1059"/>
    <mergeCell ref="AH1059:AK1059"/>
    <mergeCell ref="AL1059:AO1059"/>
    <mergeCell ref="AP1064:AX1064"/>
    <mergeCell ref="C1058:I1058"/>
    <mergeCell ref="J1058:O1058"/>
    <mergeCell ref="P1058:X1058"/>
    <mergeCell ref="Y1058:AB1058"/>
    <mergeCell ref="AC1058:AG1058"/>
    <mergeCell ref="AH1058:AK1058"/>
    <mergeCell ref="AL1058:AO1058"/>
    <mergeCell ref="AP1058:AX1058"/>
    <mergeCell ref="C1059:I1059"/>
    <mergeCell ref="AL1062:AO1062"/>
    <mergeCell ref="AP1062:AX1062"/>
    <mergeCell ref="C1063:I1063"/>
    <mergeCell ref="J1063:O1063"/>
    <mergeCell ref="P1063:X1063"/>
    <mergeCell ref="Y1063:AB1063"/>
    <mergeCell ref="AC1063:AG1063"/>
    <mergeCell ref="AH1063:AK1063"/>
    <mergeCell ref="AL1063:AO1063"/>
    <mergeCell ref="AP1063:AX1063"/>
    <mergeCell ref="C1062:I1062"/>
    <mergeCell ref="J1062:O1062"/>
    <mergeCell ref="P1062:X1062"/>
    <mergeCell ref="Y1062:AB1062"/>
    <mergeCell ref="AC1062:AG1062"/>
    <mergeCell ref="AH1062:AK1062"/>
    <mergeCell ref="AL1066:AO1066"/>
    <mergeCell ref="AP1066:AX1066"/>
    <mergeCell ref="C1067:I1067"/>
    <mergeCell ref="J1067:O1067"/>
    <mergeCell ref="P1067:X1067"/>
    <mergeCell ref="Y1067:AB1067"/>
    <mergeCell ref="AC1067:AG1067"/>
    <mergeCell ref="AH1067:AK1067"/>
    <mergeCell ref="AL1067:AO1067"/>
    <mergeCell ref="AP1067:AX1067"/>
    <mergeCell ref="C1066:I1066"/>
    <mergeCell ref="J1066:O1066"/>
    <mergeCell ref="P1066:X1066"/>
    <mergeCell ref="Y1066:AB1066"/>
    <mergeCell ref="AC1066:AG1066"/>
    <mergeCell ref="AH1066:AK1066"/>
    <mergeCell ref="AL1070:AO1070"/>
    <mergeCell ref="AP1070:AX1070"/>
    <mergeCell ref="C1065:I1065"/>
    <mergeCell ref="J1065:O1065"/>
    <mergeCell ref="P1065:X1065"/>
    <mergeCell ref="Y1065:AB1065"/>
    <mergeCell ref="AC1065:AG1065"/>
    <mergeCell ref="AH1065:AK1065"/>
    <mergeCell ref="AL1065:AO1065"/>
    <mergeCell ref="AP1065:AX1065"/>
    <mergeCell ref="C1070:I1070"/>
    <mergeCell ref="J1070:O1070"/>
    <mergeCell ref="P1070:X1070"/>
    <mergeCell ref="Y1070:AB1070"/>
    <mergeCell ref="AC1070:AG1070"/>
    <mergeCell ref="AH1070:AK1070"/>
    <mergeCell ref="AL1068:AO1068"/>
    <mergeCell ref="AP1068:AX1068"/>
    <mergeCell ref="C1069:I1069"/>
    <mergeCell ref="J1069:O1069"/>
    <mergeCell ref="P1069:X1069"/>
    <mergeCell ref="Y1069:AB1069"/>
    <mergeCell ref="AC1069:AG1069"/>
    <mergeCell ref="AH1069:AK1069"/>
    <mergeCell ref="AL1069:AO1069"/>
    <mergeCell ref="AP1069:AX1069"/>
    <mergeCell ref="C1068:I1068"/>
    <mergeCell ref="J1068:O1068"/>
    <mergeCell ref="P1068:X1068"/>
    <mergeCell ref="Y1068:AB1068"/>
    <mergeCell ref="AC1068:AG1068"/>
    <mergeCell ref="AH1068:AK1068"/>
    <mergeCell ref="AL1076:AO1076"/>
    <mergeCell ref="AP1076:AX1076"/>
    <mergeCell ref="C1073:I1073"/>
    <mergeCell ref="J1073:O1073"/>
    <mergeCell ref="P1073:X1073"/>
    <mergeCell ref="Y1073:AB1073"/>
    <mergeCell ref="AC1073:AG1073"/>
    <mergeCell ref="AH1073:AK1073"/>
    <mergeCell ref="AL1073:AO1073"/>
    <mergeCell ref="AP1073:AX1073"/>
    <mergeCell ref="C1076:I1076"/>
    <mergeCell ref="J1076:O1076"/>
    <mergeCell ref="P1076:X1076"/>
    <mergeCell ref="Y1076:AB1076"/>
    <mergeCell ref="AC1076:AG1076"/>
    <mergeCell ref="AH1076:AK1076"/>
    <mergeCell ref="AL1071:AO1071"/>
    <mergeCell ref="AP1071:AX1071"/>
    <mergeCell ref="C1072:I1072"/>
    <mergeCell ref="J1072:O1072"/>
    <mergeCell ref="P1072:X1072"/>
    <mergeCell ref="Y1072:AB1072"/>
    <mergeCell ref="AC1072:AG1072"/>
    <mergeCell ref="AH1072:AK1072"/>
    <mergeCell ref="AL1072:AO1072"/>
    <mergeCell ref="AP1072:AX1072"/>
    <mergeCell ref="C1071:I1071"/>
    <mergeCell ref="J1071:O1071"/>
    <mergeCell ref="P1071:X1071"/>
    <mergeCell ref="Y1071:AB1071"/>
    <mergeCell ref="AC1071:AG1071"/>
    <mergeCell ref="AH1071:AK1071"/>
    <mergeCell ref="AL1074:AO1074"/>
    <mergeCell ref="AP1074:AX1074"/>
    <mergeCell ref="C1075:I1075"/>
    <mergeCell ref="J1075:O1075"/>
    <mergeCell ref="P1075:X1075"/>
    <mergeCell ref="Y1075:AB1075"/>
    <mergeCell ref="AC1075:AG1075"/>
    <mergeCell ref="AH1075:AK1075"/>
    <mergeCell ref="AL1075:AO1075"/>
    <mergeCell ref="AP1075:AX1075"/>
    <mergeCell ref="C1074:I1074"/>
    <mergeCell ref="J1074:O1074"/>
    <mergeCell ref="P1074:X1074"/>
    <mergeCell ref="Y1074:AB1074"/>
    <mergeCell ref="AC1074:AG1074"/>
    <mergeCell ref="AH1074:AK1074"/>
    <mergeCell ref="AQ183:AT183"/>
    <mergeCell ref="AU183:AX183"/>
    <mergeCell ref="Y184:AA184"/>
    <mergeCell ref="AB184:AD184"/>
    <mergeCell ref="AE184:AH184"/>
    <mergeCell ref="AI184:AL184"/>
    <mergeCell ref="AM184:AP184"/>
    <mergeCell ref="AQ184:AT184"/>
    <mergeCell ref="AU184:AX184"/>
    <mergeCell ref="AQ182:AR182"/>
    <mergeCell ref="AS182:AT182"/>
    <mergeCell ref="AU182:AV182"/>
    <mergeCell ref="AW182:AX182"/>
    <mergeCell ref="G183:X184"/>
    <mergeCell ref="Y183:AA183"/>
    <mergeCell ref="AB183:AD183"/>
    <mergeCell ref="AE183:AH183"/>
    <mergeCell ref="AI183:AL183"/>
    <mergeCell ref="AM183:AP183"/>
    <mergeCell ref="AQ179:AT179"/>
    <mergeCell ref="AU179:AX179"/>
    <mergeCell ref="G181:X182"/>
    <mergeCell ref="Y181:AA182"/>
    <mergeCell ref="AB181:AD182"/>
    <mergeCell ref="AE181:AH182"/>
    <mergeCell ref="AI181:AL182"/>
    <mergeCell ref="AM181:AP182"/>
    <mergeCell ref="AQ181:AT181"/>
    <mergeCell ref="AU181:AX181"/>
    <mergeCell ref="AQ187:AT187"/>
    <mergeCell ref="AU187:AX187"/>
    <mergeCell ref="Y188:AA188"/>
    <mergeCell ref="AB188:AD188"/>
    <mergeCell ref="AE188:AH188"/>
    <mergeCell ref="AI188:AL188"/>
    <mergeCell ref="AM188:AP188"/>
    <mergeCell ref="AQ188:AT188"/>
    <mergeCell ref="AU188:AX188"/>
    <mergeCell ref="G187:X188"/>
    <mergeCell ref="Y187:AA187"/>
    <mergeCell ref="AB187:AD187"/>
    <mergeCell ref="AE187:AH187"/>
    <mergeCell ref="AI187:AL187"/>
    <mergeCell ref="AM187:AP187"/>
    <mergeCell ref="AI185:AL186"/>
    <mergeCell ref="AM185:AP186"/>
    <mergeCell ref="AQ185:AT185"/>
    <mergeCell ref="AU185:AX185"/>
    <mergeCell ref="AQ186:AR186"/>
    <mergeCell ref="AS186:AT186"/>
    <mergeCell ref="AU186:AV186"/>
    <mergeCell ref="AW186:AX186"/>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G202:X206"/>
    <mergeCell ref="Y202:AA206"/>
    <mergeCell ref="AB202:AD206"/>
    <mergeCell ref="AE202:AX203"/>
    <mergeCell ref="AE204:AX204"/>
    <mergeCell ref="AE205:AX206"/>
    <mergeCell ref="AE198:AX199"/>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AQ237:AT237"/>
    <mergeCell ref="AU237:AX237"/>
    <mergeCell ref="AQ238:AR238"/>
    <mergeCell ref="AS238:AT238"/>
    <mergeCell ref="AU238:AV238"/>
    <mergeCell ref="AW238:AX238"/>
    <mergeCell ref="G237:X238"/>
    <mergeCell ref="Y237:AA238"/>
    <mergeCell ref="AB237:AD238"/>
    <mergeCell ref="AE237:AH238"/>
    <mergeCell ref="AI237:AL238"/>
    <mergeCell ref="AM237:AP238"/>
    <mergeCell ref="AU235:AX235"/>
    <mergeCell ref="Y236:AA236"/>
    <mergeCell ref="AB236:AD236"/>
    <mergeCell ref="AE236:AH236"/>
    <mergeCell ref="AI236:AL236"/>
    <mergeCell ref="AM236:AP236"/>
    <mergeCell ref="AQ236:AT236"/>
    <mergeCell ref="AU236:AX236"/>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Q239:AT239"/>
    <mergeCell ref="AU239:AX239"/>
    <mergeCell ref="Y240:AA240"/>
    <mergeCell ref="AB240:AD240"/>
    <mergeCell ref="AE240:AH240"/>
    <mergeCell ref="AI240:AL240"/>
    <mergeCell ref="AM240:AP240"/>
    <mergeCell ref="AQ240:AT240"/>
    <mergeCell ref="AU240:AX240"/>
    <mergeCell ref="G239:X240"/>
    <mergeCell ref="Y239:AA239"/>
    <mergeCell ref="AB239:AD239"/>
    <mergeCell ref="AE239:AH239"/>
    <mergeCell ref="AI239:AL239"/>
    <mergeCell ref="AM239:AP239"/>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AM247:AP247"/>
    <mergeCell ref="AQ247:AT247"/>
    <mergeCell ref="AU247:AX247"/>
    <mergeCell ref="Y248:AA248"/>
    <mergeCell ref="AB248:AD248"/>
    <mergeCell ref="AE248:AH248"/>
    <mergeCell ref="AI248:AL248"/>
    <mergeCell ref="AM248:AP248"/>
    <mergeCell ref="AQ248:AT248"/>
    <mergeCell ref="AU248:AX248"/>
    <mergeCell ref="G253:X254"/>
    <mergeCell ref="Y253:AA254"/>
    <mergeCell ref="AB253:AD253"/>
    <mergeCell ref="AE253:AX254"/>
    <mergeCell ref="AB254:AD254"/>
    <mergeCell ref="G247:X248"/>
    <mergeCell ref="Y247:AA247"/>
    <mergeCell ref="AB247:AD247"/>
    <mergeCell ref="AE247:AH247"/>
    <mergeCell ref="AI247:AL247"/>
    <mergeCell ref="AM251:AP251"/>
    <mergeCell ref="AQ251:AT251"/>
    <mergeCell ref="AU251:AX251"/>
    <mergeCell ref="Y252:AA252"/>
    <mergeCell ref="AB252:AD252"/>
    <mergeCell ref="AE252:AH252"/>
    <mergeCell ref="AI252:AL252"/>
    <mergeCell ref="AM252:AP252"/>
    <mergeCell ref="AQ252:AT252"/>
    <mergeCell ref="AU252:AX252"/>
    <mergeCell ref="Y262:AA266"/>
    <mergeCell ref="AB262:AD266"/>
    <mergeCell ref="AE262:AX263"/>
    <mergeCell ref="AE264:AX264"/>
    <mergeCell ref="AE265:AX266"/>
    <mergeCell ref="G251:X252"/>
    <mergeCell ref="Y251:AA251"/>
    <mergeCell ref="AB251:AD251"/>
    <mergeCell ref="AE251:AH251"/>
    <mergeCell ref="AI251:AL251"/>
    <mergeCell ref="AE279:AX280"/>
    <mergeCell ref="G255:X259"/>
    <mergeCell ref="Y255:AA259"/>
    <mergeCell ref="AB255:AD259"/>
    <mergeCell ref="AE255:AX256"/>
    <mergeCell ref="AE257:AX257"/>
    <mergeCell ref="AE258:AX259"/>
    <mergeCell ref="G260:X261"/>
    <mergeCell ref="Y260:AA261"/>
    <mergeCell ref="AB260:AD260"/>
    <mergeCell ref="G274:X275"/>
    <mergeCell ref="Y274:AA275"/>
    <mergeCell ref="AB274:AD274"/>
    <mergeCell ref="AE274:AX275"/>
    <mergeCell ref="AB275:AD275"/>
    <mergeCell ref="G276:X280"/>
    <mergeCell ref="Y276:AA280"/>
    <mergeCell ref="AB276:AD280"/>
    <mergeCell ref="AE276:AX277"/>
    <mergeCell ref="AE278:AX278"/>
    <mergeCell ref="G269:X273"/>
    <mergeCell ref="Y269:AA273"/>
    <mergeCell ref="AB269:AD273"/>
    <mergeCell ref="AE269:AX270"/>
    <mergeCell ref="AE271:AX271"/>
    <mergeCell ref="AE272:AX273"/>
    <mergeCell ref="G235:X236"/>
    <mergeCell ref="Y235:AA235"/>
    <mergeCell ref="G267:X268"/>
    <mergeCell ref="Y267:AA268"/>
    <mergeCell ref="AB267:AD267"/>
    <mergeCell ref="AE267:AX268"/>
    <mergeCell ref="AB268:AD268"/>
    <mergeCell ref="AE260:AX261"/>
    <mergeCell ref="AB261:AD261"/>
    <mergeCell ref="G262:X266"/>
    <mergeCell ref="AM233:AP234"/>
    <mergeCell ref="AQ233:AT233"/>
    <mergeCell ref="AU233:AX233"/>
    <mergeCell ref="AQ234:AR234"/>
    <mergeCell ref="AS234:AT234"/>
    <mergeCell ref="AU234:AV234"/>
    <mergeCell ref="AW234:AX234"/>
    <mergeCell ref="E291:F291"/>
    <mergeCell ref="G291:AX291"/>
    <mergeCell ref="E292:F292"/>
    <mergeCell ref="G292:AX292"/>
    <mergeCell ref="E233:F287"/>
    <mergeCell ref="G233:X234"/>
    <mergeCell ref="Y233:AA234"/>
    <mergeCell ref="AB233:AD234"/>
    <mergeCell ref="AE233:AH234"/>
    <mergeCell ref="AI233:AL234"/>
    <mergeCell ref="AB283:AD287"/>
    <mergeCell ref="AE283:AX284"/>
    <mergeCell ref="AE285:AX285"/>
    <mergeCell ref="AE286:AX287"/>
    <mergeCell ref="E288:AX288"/>
    <mergeCell ref="E289:AX290"/>
    <mergeCell ref="AS298:AT298"/>
    <mergeCell ref="AU298:AV298"/>
    <mergeCell ref="AW298:AX298"/>
    <mergeCell ref="G281:X282"/>
    <mergeCell ref="Y281:AA282"/>
    <mergeCell ref="AB281:AD281"/>
    <mergeCell ref="AE281:AX282"/>
    <mergeCell ref="AB282:AD282"/>
    <mergeCell ref="G283:X287"/>
    <mergeCell ref="Y283:AA287"/>
    <mergeCell ref="AU296:AX296"/>
    <mergeCell ref="G297:X298"/>
    <mergeCell ref="Y297:AA298"/>
    <mergeCell ref="AB297:AD298"/>
    <mergeCell ref="AE297:AH298"/>
    <mergeCell ref="AI297:AL298"/>
    <mergeCell ref="AM297:AP298"/>
    <mergeCell ref="AQ297:AT297"/>
    <mergeCell ref="AU297:AX297"/>
    <mergeCell ref="AQ298:AR298"/>
    <mergeCell ref="Y296:AA296"/>
    <mergeCell ref="AB296:AD296"/>
    <mergeCell ref="AE296:AH296"/>
    <mergeCell ref="AI296:AL296"/>
    <mergeCell ref="AM296:AP296"/>
    <mergeCell ref="AQ296:AT296"/>
    <mergeCell ref="AB295:AD295"/>
    <mergeCell ref="AE295:AH295"/>
    <mergeCell ref="AI295:AL295"/>
    <mergeCell ref="AM295:AP295"/>
    <mergeCell ref="AQ295:AT295"/>
    <mergeCell ref="AU295:AX295"/>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Q299:AT299"/>
    <mergeCell ref="AU299:AX299"/>
    <mergeCell ref="Y300:AA300"/>
    <mergeCell ref="AB300:AD300"/>
    <mergeCell ref="AE300:AH300"/>
    <mergeCell ref="AI300:AL300"/>
    <mergeCell ref="AM300:AP300"/>
    <mergeCell ref="AQ300:AT300"/>
    <mergeCell ref="AU300:AX300"/>
    <mergeCell ref="G299:X300"/>
    <mergeCell ref="Y299:AA299"/>
    <mergeCell ref="AB299:AD299"/>
    <mergeCell ref="AE299:AH299"/>
    <mergeCell ref="AI299:AL299"/>
    <mergeCell ref="AM299:AP299"/>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AM307:AP307"/>
    <mergeCell ref="AQ307:AT307"/>
    <mergeCell ref="AU307:AX307"/>
    <mergeCell ref="Y308:AA308"/>
    <mergeCell ref="AB308:AD308"/>
    <mergeCell ref="AE308:AH308"/>
    <mergeCell ref="AI308:AL308"/>
    <mergeCell ref="AM308:AP308"/>
    <mergeCell ref="AQ308:AT308"/>
    <mergeCell ref="AU308:AX308"/>
    <mergeCell ref="G313:X314"/>
    <mergeCell ref="Y313:AA314"/>
    <mergeCell ref="AB313:AD313"/>
    <mergeCell ref="AE313:AX314"/>
    <mergeCell ref="AB314:AD314"/>
    <mergeCell ref="G307:X308"/>
    <mergeCell ref="Y307:AA307"/>
    <mergeCell ref="AB307:AD307"/>
    <mergeCell ref="AE307:AH307"/>
    <mergeCell ref="AI307:AL307"/>
    <mergeCell ref="AM311:AP311"/>
    <mergeCell ref="AQ311:AT311"/>
    <mergeCell ref="AU311:AX311"/>
    <mergeCell ref="Y312:AA312"/>
    <mergeCell ref="AB312:AD312"/>
    <mergeCell ref="AE312:AH312"/>
    <mergeCell ref="AI312:AL312"/>
    <mergeCell ref="AM312:AP312"/>
    <mergeCell ref="AQ312:AT312"/>
    <mergeCell ref="AU312:AX312"/>
    <mergeCell ref="Y322:AA326"/>
    <mergeCell ref="AB322:AD326"/>
    <mergeCell ref="AE322:AX323"/>
    <mergeCell ref="AE324:AX324"/>
    <mergeCell ref="AE325:AX326"/>
    <mergeCell ref="G311:X312"/>
    <mergeCell ref="Y311:AA311"/>
    <mergeCell ref="AB311:AD311"/>
    <mergeCell ref="AE311:AH311"/>
    <mergeCell ref="AI311:AL311"/>
    <mergeCell ref="AE339:AX340"/>
    <mergeCell ref="G315:X319"/>
    <mergeCell ref="Y315:AA319"/>
    <mergeCell ref="AB315:AD319"/>
    <mergeCell ref="AE315:AX316"/>
    <mergeCell ref="AE317:AX317"/>
    <mergeCell ref="AE318:AX319"/>
    <mergeCell ref="G320:X321"/>
    <mergeCell ref="Y320:AA321"/>
    <mergeCell ref="AB320:AD320"/>
    <mergeCell ref="G334:X335"/>
    <mergeCell ref="Y334:AA335"/>
    <mergeCell ref="AB334:AD334"/>
    <mergeCell ref="AE334:AX335"/>
    <mergeCell ref="AB335:AD335"/>
    <mergeCell ref="G336:X340"/>
    <mergeCell ref="Y336:AA340"/>
    <mergeCell ref="AB336:AD340"/>
    <mergeCell ref="AE336:AX337"/>
    <mergeCell ref="AE338:AX338"/>
    <mergeCell ref="G329:X333"/>
    <mergeCell ref="Y329:AA333"/>
    <mergeCell ref="AB329:AD333"/>
    <mergeCell ref="AE329:AX330"/>
    <mergeCell ref="AE331:AX331"/>
    <mergeCell ref="AE332:AX333"/>
    <mergeCell ref="G295:X296"/>
    <mergeCell ref="Y295:AA295"/>
    <mergeCell ref="G327:X328"/>
    <mergeCell ref="Y327:AA328"/>
    <mergeCell ref="AB327:AD327"/>
    <mergeCell ref="AE327:AX328"/>
    <mergeCell ref="AB328:AD328"/>
    <mergeCell ref="AE320:AX321"/>
    <mergeCell ref="AB321:AD321"/>
    <mergeCell ref="G322:X326"/>
    <mergeCell ref="AI293:AL294"/>
    <mergeCell ref="AM293:AP294"/>
    <mergeCell ref="AQ293:AT293"/>
    <mergeCell ref="AU293:AX293"/>
    <mergeCell ref="AQ294:AR294"/>
    <mergeCell ref="AS294:AT294"/>
    <mergeCell ref="AU294:AV294"/>
    <mergeCell ref="AW294:AX294"/>
    <mergeCell ref="E349:AX350"/>
    <mergeCell ref="E351:F351"/>
    <mergeCell ref="G351:AX351"/>
    <mergeCell ref="E352:F352"/>
    <mergeCell ref="G352:AX352"/>
    <mergeCell ref="E293:F347"/>
    <mergeCell ref="G293:X294"/>
    <mergeCell ref="Y293:AA294"/>
    <mergeCell ref="AB293:AD294"/>
    <mergeCell ref="AE293:AH294"/>
    <mergeCell ref="Y343:AA347"/>
    <mergeCell ref="AB343:AD347"/>
    <mergeCell ref="AE343:AX344"/>
    <mergeCell ref="AE345:AX345"/>
    <mergeCell ref="AE346:AX347"/>
    <mergeCell ref="E348:AX348"/>
    <mergeCell ref="AQ356:AT356"/>
    <mergeCell ref="AU356:AX356"/>
    <mergeCell ref="AI353:AL354"/>
    <mergeCell ref="AM353:AP354"/>
    <mergeCell ref="G341:X342"/>
    <mergeCell ref="Y341:AA342"/>
    <mergeCell ref="AB341:AD341"/>
    <mergeCell ref="AE341:AX342"/>
    <mergeCell ref="AB342:AD342"/>
    <mergeCell ref="G343:X347"/>
    <mergeCell ref="AW354:AX354"/>
    <mergeCell ref="G355:X356"/>
    <mergeCell ref="Y355:AA355"/>
    <mergeCell ref="AB355:AD355"/>
    <mergeCell ref="AE355:AH355"/>
    <mergeCell ref="AI355:AL355"/>
    <mergeCell ref="AM355:AP355"/>
    <mergeCell ref="AQ355:AT355"/>
    <mergeCell ref="AU355:AX355"/>
    <mergeCell ref="Y356:AA356"/>
    <mergeCell ref="G357:X358"/>
    <mergeCell ref="Y357:AA358"/>
    <mergeCell ref="AB357:AD358"/>
    <mergeCell ref="AE357:AH358"/>
    <mergeCell ref="AS354:AT354"/>
    <mergeCell ref="AU354:AV354"/>
    <mergeCell ref="AB356:AD356"/>
    <mergeCell ref="AE356:AH356"/>
    <mergeCell ref="AI356:AL356"/>
    <mergeCell ref="AM356:AP356"/>
    <mergeCell ref="AQ359:AT359"/>
    <mergeCell ref="AU359:AX359"/>
    <mergeCell ref="Y360:AA360"/>
    <mergeCell ref="AB360:AD360"/>
    <mergeCell ref="AE360:AH360"/>
    <mergeCell ref="AI360:AL360"/>
    <mergeCell ref="AM360:AP360"/>
    <mergeCell ref="AQ360:AT360"/>
    <mergeCell ref="AU360:AX360"/>
    <mergeCell ref="G359:X360"/>
    <mergeCell ref="Y359:AA359"/>
    <mergeCell ref="AB359:AD359"/>
    <mergeCell ref="AE359:AH359"/>
    <mergeCell ref="AI359:AL359"/>
    <mergeCell ref="AM359:AP359"/>
    <mergeCell ref="AI357:AL358"/>
    <mergeCell ref="AM357:AP358"/>
    <mergeCell ref="AQ357:AT357"/>
    <mergeCell ref="AU357:AX357"/>
    <mergeCell ref="AQ358:AR358"/>
    <mergeCell ref="AS358:AT358"/>
    <mergeCell ref="AU358:AV358"/>
    <mergeCell ref="AW358:AX358"/>
    <mergeCell ref="AQ363:AT363"/>
    <mergeCell ref="AU363:AX363"/>
    <mergeCell ref="Y364:AA364"/>
    <mergeCell ref="AB364:AD364"/>
    <mergeCell ref="AE364:AH364"/>
    <mergeCell ref="AI364:AL364"/>
    <mergeCell ref="AM364:AP364"/>
    <mergeCell ref="AQ364:AT364"/>
    <mergeCell ref="AU364:AX364"/>
    <mergeCell ref="G363:X364"/>
    <mergeCell ref="Y363:AA363"/>
    <mergeCell ref="AB363:AD363"/>
    <mergeCell ref="AE363:AH363"/>
    <mergeCell ref="AI363:AL363"/>
    <mergeCell ref="AM363:AP363"/>
    <mergeCell ref="AQ361:AT361"/>
    <mergeCell ref="AU361:AX361"/>
    <mergeCell ref="AQ362:AR362"/>
    <mergeCell ref="AS362:AT362"/>
    <mergeCell ref="AU362:AV362"/>
    <mergeCell ref="AW362:AX362"/>
    <mergeCell ref="G361:X362"/>
    <mergeCell ref="Y361:AA362"/>
    <mergeCell ref="AB361:AD362"/>
    <mergeCell ref="AE361:AH362"/>
    <mergeCell ref="AI361:AL362"/>
    <mergeCell ref="AM361:AP362"/>
    <mergeCell ref="AU367:AX367"/>
    <mergeCell ref="Y368:AA368"/>
    <mergeCell ref="AB368:AD368"/>
    <mergeCell ref="AE368:AH368"/>
    <mergeCell ref="AI368:AL368"/>
    <mergeCell ref="AM368:AP368"/>
    <mergeCell ref="AQ368:AT368"/>
    <mergeCell ref="AU368:AX368"/>
    <mergeCell ref="AS366:AT366"/>
    <mergeCell ref="AU366:AV366"/>
    <mergeCell ref="AW366:AX366"/>
    <mergeCell ref="G367:X368"/>
    <mergeCell ref="Y367:AA367"/>
    <mergeCell ref="AB367:AD367"/>
    <mergeCell ref="AE367:AH367"/>
    <mergeCell ref="AI367:AL367"/>
    <mergeCell ref="AM367:AP367"/>
    <mergeCell ref="AQ367:AT367"/>
    <mergeCell ref="AU372:AX372"/>
    <mergeCell ref="G365:X366"/>
    <mergeCell ref="Y365:AA366"/>
    <mergeCell ref="AB365:AD366"/>
    <mergeCell ref="AE365:AH366"/>
    <mergeCell ref="AI365:AL366"/>
    <mergeCell ref="AM365:AP366"/>
    <mergeCell ref="AQ365:AT365"/>
    <mergeCell ref="AU365:AX365"/>
    <mergeCell ref="AQ366:AR366"/>
    <mergeCell ref="AI371:AL371"/>
    <mergeCell ref="AM371:AP371"/>
    <mergeCell ref="AQ371:AT371"/>
    <mergeCell ref="AU371:AX371"/>
    <mergeCell ref="Y372:AA372"/>
    <mergeCell ref="AB372:AD372"/>
    <mergeCell ref="AE372:AH372"/>
    <mergeCell ref="AI372:AL372"/>
    <mergeCell ref="AM372:AP372"/>
    <mergeCell ref="AQ372:AT372"/>
    <mergeCell ref="G371:X372"/>
    <mergeCell ref="Y371:AA371"/>
    <mergeCell ref="AB371:AD371"/>
    <mergeCell ref="Y380:AA381"/>
    <mergeCell ref="AB380:AD380"/>
    <mergeCell ref="AE371:AH371"/>
    <mergeCell ref="AQ369:AT369"/>
    <mergeCell ref="AU369:AX369"/>
    <mergeCell ref="AQ370:AR370"/>
    <mergeCell ref="AS370:AT370"/>
    <mergeCell ref="AU370:AV370"/>
    <mergeCell ref="AW370:AX370"/>
    <mergeCell ref="G369:X370"/>
    <mergeCell ref="Y369:AA370"/>
    <mergeCell ref="AB369:AD370"/>
    <mergeCell ref="AE369:AH370"/>
    <mergeCell ref="AI369:AL370"/>
    <mergeCell ref="AM369:AP370"/>
    <mergeCell ref="G387:X388"/>
    <mergeCell ref="Y387:AA388"/>
    <mergeCell ref="AB387:AD387"/>
    <mergeCell ref="AE387:AX388"/>
    <mergeCell ref="AB388:AD388"/>
    <mergeCell ref="G389:X393"/>
    <mergeCell ref="Y389:AA393"/>
    <mergeCell ref="E417:F421"/>
    <mergeCell ref="G417:X418"/>
    <mergeCell ref="Y417:AA418"/>
    <mergeCell ref="E408:AX408"/>
    <mergeCell ref="E409:AX410"/>
    <mergeCell ref="E353:F407"/>
    <mergeCell ref="G353:X354"/>
    <mergeCell ref="Y353:AA354"/>
    <mergeCell ref="AB353:AD354"/>
    <mergeCell ref="AE353:AH354"/>
    <mergeCell ref="AG691:AX691"/>
    <mergeCell ref="E463:AX464"/>
    <mergeCell ref="AG684:AX684"/>
    <mergeCell ref="AD692:AF692"/>
    <mergeCell ref="AM422:AP423"/>
    <mergeCell ref="AQ422:AT422"/>
    <mergeCell ref="AU422:AX422"/>
    <mergeCell ref="AE423:AF423"/>
    <mergeCell ref="AG423:AH423"/>
    <mergeCell ref="AG690:AX690"/>
    <mergeCell ref="G403:X407"/>
    <mergeCell ref="Y403:AA407"/>
    <mergeCell ref="AB403:AD407"/>
    <mergeCell ref="AE403:AX404"/>
    <mergeCell ref="AE405:AX405"/>
    <mergeCell ref="AE406:AX407"/>
    <mergeCell ref="G380:X381"/>
    <mergeCell ref="G401:X402"/>
    <mergeCell ref="Y401:AA402"/>
    <mergeCell ref="AB401:AD401"/>
    <mergeCell ref="AE401:AX402"/>
    <mergeCell ref="AB402:AD402"/>
    <mergeCell ref="AE380:AX381"/>
    <mergeCell ref="AB381:AD381"/>
    <mergeCell ref="G382:X386"/>
    <mergeCell ref="Y382:AA386"/>
    <mergeCell ref="G375:X379"/>
    <mergeCell ref="Y375:AA379"/>
    <mergeCell ref="AB375:AD379"/>
    <mergeCell ref="AE375:AX376"/>
    <mergeCell ref="AE377:AX377"/>
    <mergeCell ref="AE378:AX379"/>
    <mergeCell ref="Y373:AA374"/>
    <mergeCell ref="AB373:AD373"/>
    <mergeCell ref="AE373:AX374"/>
    <mergeCell ref="AB374:AD374"/>
    <mergeCell ref="AE396:AX397"/>
    <mergeCell ref="AE398:AX398"/>
    <mergeCell ref="AB382:AD386"/>
    <mergeCell ref="AE382:AX383"/>
    <mergeCell ref="AE384:AX384"/>
    <mergeCell ref="AE385:AX386"/>
    <mergeCell ref="G394:X395"/>
    <mergeCell ref="Y394:AA395"/>
    <mergeCell ref="AB394:AD394"/>
    <mergeCell ref="AE394:AX395"/>
    <mergeCell ref="AB395:AD395"/>
    <mergeCell ref="G396:X400"/>
    <mergeCell ref="Y396:AA400"/>
    <mergeCell ref="AB396:AD400"/>
    <mergeCell ref="AE399:AX400"/>
    <mergeCell ref="E51:F51"/>
    <mergeCell ref="A51:D51"/>
    <mergeCell ref="AQ353:AT353"/>
    <mergeCell ref="AU353:AX353"/>
    <mergeCell ref="AQ354:AR354"/>
    <mergeCell ref="AB389:AD393"/>
    <mergeCell ref="AE389:AX390"/>
    <mergeCell ref="AE391:AX391"/>
    <mergeCell ref="AE392:AX393"/>
    <mergeCell ref="G373:X374"/>
  </mergeCells>
  <phoneticPr fontId="3"/>
  <conditionalFormatting sqref="AE23">
    <cfRule type="expression" dxfId="1997" priority="11197">
      <formula>IF(RIGHT(TEXT(AE23,"0.#"),1)=".",FALSE,TRUE)</formula>
    </cfRule>
    <cfRule type="expression" dxfId="1996" priority="11198">
      <formula>IF(RIGHT(TEXT(AE23,"0.#"),1)=".",TRUE,FALSE)</formula>
    </cfRule>
  </conditionalFormatting>
  <conditionalFormatting sqref="L110">
    <cfRule type="expression" dxfId="1995" priority="11087">
      <formula>IF(RIGHT(TEXT(L110,"0.#"),1)=".",FALSE,TRUE)</formula>
    </cfRule>
    <cfRule type="expression" dxfId="1994" priority="11088">
      <formula>IF(RIGHT(TEXT(L110,"0.#"),1)=".",TRUE,FALSE)</formula>
    </cfRule>
  </conditionalFormatting>
  <conditionalFormatting sqref="R110">
    <cfRule type="expression" dxfId="1993" priority="11085">
      <formula>IF(RIGHT(TEXT(R110,"0.#"),1)=".",FALSE,TRUE)</formula>
    </cfRule>
    <cfRule type="expression" dxfId="1992" priority="11086">
      <formula>IF(RIGHT(TEXT(R110,"0.#"),1)=".",TRUE,FALSE)</formula>
    </cfRule>
  </conditionalFormatting>
  <conditionalFormatting sqref="P18:AX18">
    <cfRule type="expression" dxfId="1991" priority="11083">
      <formula>IF(RIGHT(TEXT(P18,"0.#"),1)=".",FALSE,TRUE)</formula>
    </cfRule>
    <cfRule type="expression" dxfId="1990" priority="11084">
      <formula>IF(RIGHT(TEXT(P18,"0.#"),1)=".",TRUE,FALSE)</formula>
    </cfRule>
  </conditionalFormatting>
  <conditionalFormatting sqref="Y761">
    <cfRule type="expression" dxfId="1989" priority="11079">
      <formula>IF(RIGHT(TEXT(Y761,"0.#"),1)=".",FALSE,TRUE)</formula>
    </cfRule>
    <cfRule type="expression" dxfId="1988" priority="11080">
      <formula>IF(RIGHT(TEXT(Y761,"0.#"),1)=".",TRUE,FALSE)</formula>
    </cfRule>
  </conditionalFormatting>
  <conditionalFormatting sqref="Y770">
    <cfRule type="expression" dxfId="1987" priority="11075">
      <formula>IF(RIGHT(TEXT(Y770,"0.#"),1)=".",FALSE,TRUE)</formula>
    </cfRule>
    <cfRule type="expression" dxfId="1986" priority="11076">
      <formula>IF(RIGHT(TEXT(Y770,"0.#"),1)=".",TRUE,FALSE)</formula>
    </cfRule>
  </conditionalFormatting>
  <conditionalFormatting sqref="Y801:Y808 Y799 Y788:Y795 Y786 Y775:Y782 Y773">
    <cfRule type="expression" dxfId="1985" priority="10857">
      <formula>IF(RIGHT(TEXT(Y773,"0.#"),1)=".",FALSE,TRUE)</formula>
    </cfRule>
    <cfRule type="expression" dxfId="1984" priority="10858">
      <formula>IF(RIGHT(TEXT(Y773,"0.#"),1)=".",TRUE,FALSE)</formula>
    </cfRule>
  </conditionalFormatting>
  <conditionalFormatting sqref="AR15:AX15 AR13:AX13">
    <cfRule type="expression" dxfId="1983" priority="10905">
      <formula>IF(RIGHT(TEXT(AR13,"0.#"),1)=".",FALSE,TRUE)</formula>
    </cfRule>
    <cfRule type="expression" dxfId="1982" priority="10906">
      <formula>IF(RIGHT(TEXT(AR13,"0.#"),1)=".",TRUE,FALSE)</formula>
    </cfRule>
  </conditionalFormatting>
  <conditionalFormatting sqref="P19:AJ19">
    <cfRule type="expression" dxfId="1981" priority="10903">
      <formula>IF(RIGHT(TEXT(P19,"0.#"),1)=".",FALSE,TRUE)</formula>
    </cfRule>
    <cfRule type="expression" dxfId="1980" priority="10904">
      <formula>IF(RIGHT(TEXT(P19,"0.#"),1)=".",TRUE,FALSE)</formula>
    </cfRule>
  </conditionalFormatting>
  <conditionalFormatting sqref="AE74 AQ74">
    <cfRule type="expression" dxfId="1979" priority="10895">
      <formula>IF(RIGHT(TEXT(AE74,"0.#"),1)=".",FALSE,TRUE)</formula>
    </cfRule>
    <cfRule type="expression" dxfId="1978" priority="10896">
      <formula>IF(RIGHT(TEXT(AE74,"0.#"),1)=".",TRUE,FALSE)</formula>
    </cfRule>
  </conditionalFormatting>
  <conditionalFormatting sqref="L107:L109">
    <cfRule type="expression" dxfId="1977" priority="10889">
      <formula>IF(RIGHT(TEXT(L107,"0.#"),1)=".",FALSE,TRUE)</formula>
    </cfRule>
    <cfRule type="expression" dxfId="1976" priority="10890">
      <formula>IF(RIGHT(TEXT(L107,"0.#"),1)=".",TRUE,FALSE)</formula>
    </cfRule>
  </conditionalFormatting>
  <conditionalFormatting sqref="R104">
    <cfRule type="expression" dxfId="1975" priority="10885">
      <formula>IF(RIGHT(TEXT(R104,"0.#"),1)=".",FALSE,TRUE)</formula>
    </cfRule>
    <cfRule type="expression" dxfId="1974" priority="10886">
      <formula>IF(RIGHT(TEXT(R104,"0.#"),1)=".",TRUE,FALSE)</formula>
    </cfRule>
  </conditionalFormatting>
  <conditionalFormatting sqref="R105:R109">
    <cfRule type="expression" dxfId="1973" priority="10883">
      <formula>IF(RIGHT(TEXT(R105,"0.#"),1)=".",FALSE,TRUE)</formula>
    </cfRule>
    <cfRule type="expression" dxfId="1972" priority="10884">
      <formula>IF(RIGHT(TEXT(R105,"0.#"),1)=".",TRUE,FALSE)</formula>
    </cfRule>
  </conditionalFormatting>
  <conditionalFormatting sqref="Y762:Y769 Y760">
    <cfRule type="expression" dxfId="1971" priority="10881">
      <formula>IF(RIGHT(TEXT(Y760,"0.#"),1)=".",FALSE,TRUE)</formula>
    </cfRule>
    <cfRule type="expression" dxfId="1970" priority="10882">
      <formula>IF(RIGHT(TEXT(Y760,"0.#"),1)=".",TRUE,FALSE)</formula>
    </cfRule>
  </conditionalFormatting>
  <conditionalFormatting sqref="AU761">
    <cfRule type="expression" dxfId="1969" priority="10879">
      <formula>IF(RIGHT(TEXT(AU761,"0.#"),1)=".",FALSE,TRUE)</formula>
    </cfRule>
    <cfRule type="expression" dxfId="1968" priority="10880">
      <formula>IF(RIGHT(TEXT(AU761,"0.#"),1)=".",TRUE,FALSE)</formula>
    </cfRule>
  </conditionalFormatting>
  <conditionalFormatting sqref="AU770">
    <cfRule type="expression" dxfId="1967" priority="10877">
      <formula>IF(RIGHT(TEXT(AU770,"0.#"),1)=".",FALSE,TRUE)</formula>
    </cfRule>
    <cfRule type="expression" dxfId="1966" priority="10878">
      <formula>IF(RIGHT(TEXT(AU770,"0.#"),1)=".",TRUE,FALSE)</formula>
    </cfRule>
  </conditionalFormatting>
  <conditionalFormatting sqref="AU762:AU769 AU760">
    <cfRule type="expression" dxfId="1965" priority="10875">
      <formula>IF(RIGHT(TEXT(AU760,"0.#"),1)=".",FALSE,TRUE)</formula>
    </cfRule>
    <cfRule type="expression" dxfId="1964" priority="10876">
      <formula>IF(RIGHT(TEXT(AU760,"0.#"),1)=".",TRUE,FALSE)</formula>
    </cfRule>
  </conditionalFormatting>
  <conditionalFormatting sqref="Y800 Y787 Y774">
    <cfRule type="expression" dxfId="1963" priority="10861">
      <formula>IF(RIGHT(TEXT(Y774,"0.#"),1)=".",FALSE,TRUE)</formula>
    </cfRule>
    <cfRule type="expression" dxfId="1962" priority="10862">
      <formula>IF(RIGHT(TEXT(Y774,"0.#"),1)=".",TRUE,FALSE)</formula>
    </cfRule>
  </conditionalFormatting>
  <conditionalFormatting sqref="Y809 Y796 Y783">
    <cfRule type="expression" dxfId="1961" priority="10859">
      <formula>IF(RIGHT(TEXT(Y783,"0.#"),1)=".",FALSE,TRUE)</formula>
    </cfRule>
    <cfRule type="expression" dxfId="1960" priority="10860">
      <formula>IF(RIGHT(TEXT(Y783,"0.#"),1)=".",TRUE,FALSE)</formula>
    </cfRule>
  </conditionalFormatting>
  <conditionalFormatting sqref="AU800 AU787 AU774">
    <cfRule type="expression" dxfId="1959" priority="10855">
      <formula>IF(RIGHT(TEXT(AU774,"0.#"),1)=".",FALSE,TRUE)</formula>
    </cfRule>
    <cfRule type="expression" dxfId="1958" priority="10856">
      <formula>IF(RIGHT(TEXT(AU774,"0.#"),1)=".",TRUE,FALSE)</formula>
    </cfRule>
  </conditionalFormatting>
  <conditionalFormatting sqref="AU809 AU796 AU783">
    <cfRule type="expression" dxfId="1957" priority="10853">
      <formula>IF(RIGHT(TEXT(AU783,"0.#"),1)=".",FALSE,TRUE)</formula>
    </cfRule>
    <cfRule type="expression" dxfId="1956" priority="10854">
      <formula>IF(RIGHT(TEXT(AU783,"0.#"),1)=".",TRUE,FALSE)</formula>
    </cfRule>
  </conditionalFormatting>
  <conditionalFormatting sqref="AU801:AU808 AU799 AU788:AU795 AU786 AU775:AU782 AU773">
    <cfRule type="expression" dxfId="1955" priority="10851">
      <formula>IF(RIGHT(TEXT(AU773,"0.#"),1)=".",FALSE,TRUE)</formula>
    </cfRule>
    <cfRule type="expression" dxfId="1954" priority="10852">
      <formula>IF(RIGHT(TEXT(AU773,"0.#"),1)=".",TRUE,FALSE)</formula>
    </cfRule>
  </conditionalFormatting>
  <conditionalFormatting sqref="AM60">
    <cfRule type="expression" dxfId="1953" priority="10505">
      <formula>IF(RIGHT(TEXT(AM60,"0.#"),1)=".",FALSE,TRUE)</formula>
    </cfRule>
    <cfRule type="expression" dxfId="1952" priority="10506">
      <formula>IF(RIGHT(TEXT(AM60,"0.#"),1)=".",TRUE,FALSE)</formula>
    </cfRule>
  </conditionalFormatting>
  <conditionalFormatting sqref="AE40">
    <cfRule type="expression" dxfId="1951" priority="10573">
      <formula>IF(RIGHT(TEXT(AE40,"0.#"),1)=".",FALSE,TRUE)</formula>
    </cfRule>
    <cfRule type="expression" dxfId="1950" priority="10574">
      <formula>IF(RIGHT(TEXT(AE40,"0.#"),1)=".",TRUE,FALSE)</formula>
    </cfRule>
  </conditionalFormatting>
  <conditionalFormatting sqref="AI40">
    <cfRule type="expression" dxfId="1949" priority="10571">
      <formula>IF(RIGHT(TEXT(AI40,"0.#"),1)=".",FALSE,TRUE)</formula>
    </cfRule>
    <cfRule type="expression" dxfId="1948" priority="10572">
      <formula>IF(RIGHT(TEXT(AI40,"0.#"),1)=".",TRUE,FALSE)</formula>
    </cfRule>
  </conditionalFormatting>
  <conditionalFormatting sqref="AM25">
    <cfRule type="expression" dxfId="1947" priority="10651">
      <formula>IF(RIGHT(TEXT(AM25,"0.#"),1)=".",FALSE,TRUE)</formula>
    </cfRule>
    <cfRule type="expression" dxfId="1946" priority="10652">
      <formula>IF(RIGHT(TEXT(AM25,"0.#"),1)=".",TRUE,FALSE)</formula>
    </cfRule>
  </conditionalFormatting>
  <conditionalFormatting sqref="AE24">
    <cfRule type="expression" dxfId="1945" priority="10665">
      <formula>IF(RIGHT(TEXT(AE24,"0.#"),1)=".",FALSE,TRUE)</formula>
    </cfRule>
    <cfRule type="expression" dxfId="1944" priority="10666">
      <formula>IF(RIGHT(TEXT(AE24,"0.#"),1)=".",TRUE,FALSE)</formula>
    </cfRule>
  </conditionalFormatting>
  <conditionalFormatting sqref="AE25">
    <cfRule type="expression" dxfId="1943" priority="10663">
      <formula>IF(RIGHT(TEXT(AE25,"0.#"),1)=".",FALSE,TRUE)</formula>
    </cfRule>
    <cfRule type="expression" dxfId="1942" priority="10664">
      <formula>IF(RIGHT(TEXT(AE25,"0.#"),1)=".",TRUE,FALSE)</formula>
    </cfRule>
  </conditionalFormatting>
  <conditionalFormatting sqref="AI25">
    <cfRule type="expression" dxfId="1941" priority="10661">
      <formula>IF(RIGHT(TEXT(AI25,"0.#"),1)=".",FALSE,TRUE)</formula>
    </cfRule>
    <cfRule type="expression" dxfId="1940" priority="10662">
      <formula>IF(RIGHT(TEXT(AI25,"0.#"),1)=".",TRUE,FALSE)</formula>
    </cfRule>
  </conditionalFormatting>
  <conditionalFormatting sqref="AI24">
    <cfRule type="expression" dxfId="1939" priority="10659">
      <formula>IF(RIGHT(TEXT(AI24,"0.#"),1)=".",FALSE,TRUE)</formula>
    </cfRule>
    <cfRule type="expression" dxfId="1938" priority="10660">
      <formula>IF(RIGHT(TEXT(AI24,"0.#"),1)=".",TRUE,FALSE)</formula>
    </cfRule>
  </conditionalFormatting>
  <conditionalFormatting sqref="AI23">
    <cfRule type="expression" dxfId="1937" priority="10657">
      <formula>IF(RIGHT(TEXT(AI23,"0.#"),1)=".",FALSE,TRUE)</formula>
    </cfRule>
    <cfRule type="expression" dxfId="1936" priority="10658">
      <formula>IF(RIGHT(TEXT(AI23,"0.#"),1)=".",TRUE,FALSE)</formula>
    </cfRule>
  </conditionalFormatting>
  <conditionalFormatting sqref="AM23">
    <cfRule type="expression" dxfId="1935" priority="10655">
      <formula>IF(RIGHT(TEXT(AM23,"0.#"),1)=".",FALSE,TRUE)</formula>
    </cfRule>
    <cfRule type="expression" dxfId="1934" priority="10656">
      <formula>IF(RIGHT(TEXT(AM23,"0.#"),1)=".",TRUE,FALSE)</formula>
    </cfRule>
  </conditionalFormatting>
  <conditionalFormatting sqref="AM24">
    <cfRule type="expression" dxfId="1933" priority="10653">
      <formula>IF(RIGHT(TEXT(AM24,"0.#"),1)=".",FALSE,TRUE)</formula>
    </cfRule>
    <cfRule type="expression" dxfId="1932" priority="10654">
      <formula>IF(RIGHT(TEXT(AM24,"0.#"),1)=".",TRUE,FALSE)</formula>
    </cfRule>
  </conditionalFormatting>
  <conditionalFormatting sqref="AQ23:AQ25">
    <cfRule type="expression" dxfId="1931" priority="10645">
      <formula>IF(RIGHT(TEXT(AQ23,"0.#"),1)=".",FALSE,TRUE)</formula>
    </cfRule>
    <cfRule type="expression" dxfId="1930" priority="10646">
      <formula>IF(RIGHT(TEXT(AQ23,"0.#"),1)=".",TRUE,FALSE)</formula>
    </cfRule>
  </conditionalFormatting>
  <conditionalFormatting sqref="AU23:AU25">
    <cfRule type="expression" dxfId="1929" priority="10643">
      <formula>IF(RIGHT(TEXT(AU23,"0.#"),1)=".",FALSE,TRUE)</formula>
    </cfRule>
    <cfRule type="expression" dxfId="1928" priority="10644">
      <formula>IF(RIGHT(TEXT(AU23,"0.#"),1)=".",TRUE,FALSE)</formula>
    </cfRule>
  </conditionalFormatting>
  <conditionalFormatting sqref="AE28">
    <cfRule type="expression" dxfId="1927" priority="10637">
      <formula>IF(RIGHT(TEXT(AE28,"0.#"),1)=".",FALSE,TRUE)</formula>
    </cfRule>
    <cfRule type="expression" dxfId="1926" priority="10638">
      <formula>IF(RIGHT(TEXT(AE28,"0.#"),1)=".",TRUE,FALSE)</formula>
    </cfRule>
  </conditionalFormatting>
  <conditionalFormatting sqref="AE29">
    <cfRule type="expression" dxfId="1925" priority="10635">
      <formula>IF(RIGHT(TEXT(AE29,"0.#"),1)=".",FALSE,TRUE)</formula>
    </cfRule>
    <cfRule type="expression" dxfId="1924" priority="10636">
      <formula>IF(RIGHT(TEXT(AE29,"0.#"),1)=".",TRUE,FALSE)</formula>
    </cfRule>
  </conditionalFormatting>
  <conditionalFormatting sqref="AE30">
    <cfRule type="expression" dxfId="1923" priority="10633">
      <formula>IF(RIGHT(TEXT(AE30,"0.#"),1)=".",FALSE,TRUE)</formula>
    </cfRule>
    <cfRule type="expression" dxfId="1922" priority="10634">
      <formula>IF(RIGHT(TEXT(AE30,"0.#"),1)=".",TRUE,FALSE)</formula>
    </cfRule>
  </conditionalFormatting>
  <conditionalFormatting sqref="AI30">
    <cfRule type="expression" dxfId="1921" priority="10631">
      <formula>IF(RIGHT(TEXT(AI30,"0.#"),1)=".",FALSE,TRUE)</formula>
    </cfRule>
    <cfRule type="expression" dxfId="1920" priority="10632">
      <formula>IF(RIGHT(TEXT(AI30,"0.#"),1)=".",TRUE,FALSE)</formula>
    </cfRule>
  </conditionalFormatting>
  <conditionalFormatting sqref="AI29">
    <cfRule type="expression" dxfId="1919" priority="10629">
      <formula>IF(RIGHT(TEXT(AI29,"0.#"),1)=".",FALSE,TRUE)</formula>
    </cfRule>
    <cfRule type="expression" dxfId="1918" priority="10630">
      <formula>IF(RIGHT(TEXT(AI29,"0.#"),1)=".",TRUE,FALSE)</formula>
    </cfRule>
  </conditionalFormatting>
  <conditionalFormatting sqref="AI28">
    <cfRule type="expression" dxfId="1917" priority="10627">
      <formula>IF(RIGHT(TEXT(AI28,"0.#"),1)=".",FALSE,TRUE)</formula>
    </cfRule>
    <cfRule type="expression" dxfId="1916" priority="10628">
      <formula>IF(RIGHT(TEXT(AI28,"0.#"),1)=".",TRUE,FALSE)</formula>
    </cfRule>
  </conditionalFormatting>
  <conditionalFormatting sqref="AM28">
    <cfRule type="expression" dxfId="1915" priority="10625">
      <formula>IF(RIGHT(TEXT(AM28,"0.#"),1)=".",FALSE,TRUE)</formula>
    </cfRule>
    <cfRule type="expression" dxfId="1914" priority="10626">
      <formula>IF(RIGHT(TEXT(AM28,"0.#"),1)=".",TRUE,FALSE)</formula>
    </cfRule>
  </conditionalFormatting>
  <conditionalFormatting sqref="AM29">
    <cfRule type="expression" dxfId="1913" priority="10623">
      <formula>IF(RIGHT(TEXT(AM29,"0.#"),1)=".",FALSE,TRUE)</formula>
    </cfRule>
    <cfRule type="expression" dxfId="1912" priority="10624">
      <formula>IF(RIGHT(TEXT(AM29,"0.#"),1)=".",TRUE,FALSE)</formula>
    </cfRule>
  </conditionalFormatting>
  <conditionalFormatting sqref="AM30">
    <cfRule type="expression" dxfId="1911" priority="10621">
      <formula>IF(RIGHT(TEXT(AM30,"0.#"),1)=".",FALSE,TRUE)</formula>
    </cfRule>
    <cfRule type="expression" dxfId="1910" priority="10622">
      <formula>IF(RIGHT(TEXT(AM30,"0.#"),1)=".",TRUE,FALSE)</formula>
    </cfRule>
  </conditionalFormatting>
  <conditionalFormatting sqref="AE33">
    <cfRule type="expression" dxfId="1909" priority="10607">
      <formula>IF(RIGHT(TEXT(AE33,"0.#"),1)=".",FALSE,TRUE)</formula>
    </cfRule>
    <cfRule type="expression" dxfId="1908" priority="10608">
      <formula>IF(RIGHT(TEXT(AE33,"0.#"),1)=".",TRUE,FALSE)</formula>
    </cfRule>
  </conditionalFormatting>
  <conditionalFormatting sqref="AE34">
    <cfRule type="expression" dxfId="1907" priority="10605">
      <formula>IF(RIGHT(TEXT(AE34,"0.#"),1)=".",FALSE,TRUE)</formula>
    </cfRule>
    <cfRule type="expression" dxfId="1906" priority="10606">
      <formula>IF(RIGHT(TEXT(AE34,"0.#"),1)=".",TRUE,FALSE)</formula>
    </cfRule>
  </conditionalFormatting>
  <conditionalFormatting sqref="AE35">
    <cfRule type="expression" dxfId="1905" priority="10603">
      <formula>IF(RIGHT(TEXT(AE35,"0.#"),1)=".",FALSE,TRUE)</formula>
    </cfRule>
    <cfRule type="expression" dxfId="1904" priority="10604">
      <formula>IF(RIGHT(TEXT(AE35,"0.#"),1)=".",TRUE,FALSE)</formula>
    </cfRule>
  </conditionalFormatting>
  <conditionalFormatting sqref="AI35">
    <cfRule type="expression" dxfId="1903" priority="10601">
      <formula>IF(RIGHT(TEXT(AI35,"0.#"),1)=".",FALSE,TRUE)</formula>
    </cfRule>
    <cfRule type="expression" dxfId="1902" priority="10602">
      <formula>IF(RIGHT(TEXT(AI35,"0.#"),1)=".",TRUE,FALSE)</formula>
    </cfRule>
  </conditionalFormatting>
  <conditionalFormatting sqref="AI34">
    <cfRule type="expression" dxfId="1901" priority="10599">
      <formula>IF(RIGHT(TEXT(AI34,"0.#"),1)=".",FALSE,TRUE)</formula>
    </cfRule>
    <cfRule type="expression" dxfId="1900" priority="10600">
      <formula>IF(RIGHT(TEXT(AI34,"0.#"),1)=".",TRUE,FALSE)</formula>
    </cfRule>
  </conditionalFormatting>
  <conditionalFormatting sqref="AI33">
    <cfRule type="expression" dxfId="1899" priority="10597">
      <formula>IF(RIGHT(TEXT(AI33,"0.#"),1)=".",FALSE,TRUE)</formula>
    </cfRule>
    <cfRule type="expression" dxfId="1898" priority="10598">
      <formula>IF(RIGHT(TEXT(AI33,"0.#"),1)=".",TRUE,FALSE)</formula>
    </cfRule>
  </conditionalFormatting>
  <conditionalFormatting sqref="AM33">
    <cfRule type="expression" dxfId="1897" priority="10595">
      <formula>IF(RIGHT(TEXT(AM33,"0.#"),1)=".",FALSE,TRUE)</formula>
    </cfRule>
    <cfRule type="expression" dxfId="1896" priority="10596">
      <formula>IF(RIGHT(TEXT(AM33,"0.#"),1)=".",TRUE,FALSE)</formula>
    </cfRule>
  </conditionalFormatting>
  <conditionalFormatting sqref="AM34">
    <cfRule type="expression" dxfId="1895" priority="10593">
      <formula>IF(RIGHT(TEXT(AM34,"0.#"),1)=".",FALSE,TRUE)</formula>
    </cfRule>
    <cfRule type="expression" dxfId="1894" priority="10594">
      <formula>IF(RIGHT(TEXT(AM34,"0.#"),1)=".",TRUE,FALSE)</formula>
    </cfRule>
  </conditionalFormatting>
  <conditionalFormatting sqref="AM35">
    <cfRule type="expression" dxfId="1893" priority="10591">
      <formula>IF(RIGHT(TEXT(AM35,"0.#"),1)=".",FALSE,TRUE)</formula>
    </cfRule>
    <cfRule type="expression" dxfId="1892" priority="10592">
      <formula>IF(RIGHT(TEXT(AM35,"0.#"),1)=".",TRUE,FALSE)</formula>
    </cfRule>
  </conditionalFormatting>
  <conditionalFormatting sqref="AE38">
    <cfRule type="expression" dxfId="1891" priority="10577">
      <formula>IF(RIGHT(TEXT(AE38,"0.#"),1)=".",FALSE,TRUE)</formula>
    </cfRule>
    <cfRule type="expression" dxfId="1890" priority="10578">
      <formula>IF(RIGHT(TEXT(AE38,"0.#"),1)=".",TRUE,FALSE)</formula>
    </cfRule>
  </conditionalFormatting>
  <conditionalFormatting sqref="AE39">
    <cfRule type="expression" dxfId="1889" priority="10575">
      <formula>IF(RIGHT(TEXT(AE39,"0.#"),1)=".",FALSE,TRUE)</formula>
    </cfRule>
    <cfRule type="expression" dxfId="1888" priority="10576">
      <formula>IF(RIGHT(TEXT(AE39,"0.#"),1)=".",TRUE,FALSE)</formula>
    </cfRule>
  </conditionalFormatting>
  <conditionalFormatting sqref="AI39">
    <cfRule type="expression" dxfId="1887" priority="10569">
      <formula>IF(RIGHT(TEXT(AI39,"0.#"),1)=".",FALSE,TRUE)</formula>
    </cfRule>
    <cfRule type="expression" dxfId="1886" priority="10570">
      <formula>IF(RIGHT(TEXT(AI39,"0.#"),1)=".",TRUE,FALSE)</formula>
    </cfRule>
  </conditionalFormatting>
  <conditionalFormatting sqref="AI38">
    <cfRule type="expression" dxfId="1885" priority="10567">
      <formula>IF(RIGHT(TEXT(AI38,"0.#"),1)=".",FALSE,TRUE)</formula>
    </cfRule>
    <cfRule type="expression" dxfId="1884" priority="10568">
      <formula>IF(RIGHT(TEXT(AI38,"0.#"),1)=".",TRUE,FALSE)</formula>
    </cfRule>
  </conditionalFormatting>
  <conditionalFormatting sqref="AM38">
    <cfRule type="expression" dxfId="1883" priority="10565">
      <formula>IF(RIGHT(TEXT(AM38,"0.#"),1)=".",FALSE,TRUE)</formula>
    </cfRule>
    <cfRule type="expression" dxfId="1882" priority="10566">
      <formula>IF(RIGHT(TEXT(AM38,"0.#"),1)=".",TRUE,FALSE)</formula>
    </cfRule>
  </conditionalFormatting>
  <conditionalFormatting sqref="AM39">
    <cfRule type="expression" dxfId="1881" priority="10563">
      <formula>IF(RIGHT(TEXT(AM39,"0.#"),1)=".",FALSE,TRUE)</formula>
    </cfRule>
    <cfRule type="expression" dxfId="1880" priority="10564">
      <formula>IF(RIGHT(TEXT(AM39,"0.#"),1)=".",TRUE,FALSE)</formula>
    </cfRule>
  </conditionalFormatting>
  <conditionalFormatting sqref="AM40">
    <cfRule type="expression" dxfId="1879" priority="10561">
      <formula>IF(RIGHT(TEXT(AM40,"0.#"),1)=".",FALSE,TRUE)</formula>
    </cfRule>
    <cfRule type="expression" dxfId="1878" priority="10562">
      <formula>IF(RIGHT(TEXT(AM40,"0.#"),1)=".",TRUE,FALSE)</formula>
    </cfRule>
  </conditionalFormatting>
  <conditionalFormatting sqref="AE43">
    <cfRule type="expression" dxfId="1877" priority="10547">
      <formula>IF(RIGHT(TEXT(AE43,"0.#"),1)=".",FALSE,TRUE)</formula>
    </cfRule>
    <cfRule type="expression" dxfId="1876" priority="10548">
      <formula>IF(RIGHT(TEXT(AE43,"0.#"),1)=".",TRUE,FALSE)</formula>
    </cfRule>
  </conditionalFormatting>
  <conditionalFormatting sqref="AE44">
    <cfRule type="expression" dxfId="1875" priority="10545">
      <formula>IF(RIGHT(TEXT(AE44,"0.#"),1)=".",FALSE,TRUE)</formula>
    </cfRule>
    <cfRule type="expression" dxfId="1874" priority="10546">
      <formula>IF(RIGHT(TEXT(AE44,"0.#"),1)=".",TRUE,FALSE)</formula>
    </cfRule>
  </conditionalFormatting>
  <conditionalFormatting sqref="AE45">
    <cfRule type="expression" dxfId="1873" priority="10543">
      <formula>IF(RIGHT(TEXT(AE45,"0.#"),1)=".",FALSE,TRUE)</formula>
    </cfRule>
    <cfRule type="expression" dxfId="1872" priority="10544">
      <formula>IF(RIGHT(TEXT(AE45,"0.#"),1)=".",TRUE,FALSE)</formula>
    </cfRule>
  </conditionalFormatting>
  <conditionalFormatting sqref="AI45">
    <cfRule type="expression" dxfId="1871" priority="10541">
      <formula>IF(RIGHT(TEXT(AI45,"0.#"),1)=".",FALSE,TRUE)</formula>
    </cfRule>
    <cfRule type="expression" dxfId="1870" priority="10542">
      <formula>IF(RIGHT(TEXT(AI45,"0.#"),1)=".",TRUE,FALSE)</formula>
    </cfRule>
  </conditionalFormatting>
  <conditionalFormatting sqref="AI44">
    <cfRule type="expression" dxfId="1869" priority="10539">
      <formula>IF(RIGHT(TEXT(AI44,"0.#"),1)=".",FALSE,TRUE)</formula>
    </cfRule>
    <cfRule type="expression" dxfId="1868" priority="10540">
      <formula>IF(RIGHT(TEXT(AI44,"0.#"),1)=".",TRUE,FALSE)</formula>
    </cfRule>
  </conditionalFormatting>
  <conditionalFormatting sqref="AI43">
    <cfRule type="expression" dxfId="1867" priority="10537">
      <formula>IF(RIGHT(TEXT(AI43,"0.#"),1)=".",FALSE,TRUE)</formula>
    </cfRule>
    <cfRule type="expression" dxfId="1866" priority="10538">
      <formula>IF(RIGHT(TEXT(AI43,"0.#"),1)=".",TRUE,FALSE)</formula>
    </cfRule>
  </conditionalFormatting>
  <conditionalFormatting sqref="AM43">
    <cfRule type="expression" dxfId="1865" priority="10535">
      <formula>IF(RIGHT(TEXT(AM43,"0.#"),1)=".",FALSE,TRUE)</formula>
    </cfRule>
    <cfRule type="expression" dxfId="1864" priority="10536">
      <formula>IF(RIGHT(TEXT(AM43,"0.#"),1)=".",TRUE,FALSE)</formula>
    </cfRule>
  </conditionalFormatting>
  <conditionalFormatting sqref="AM44">
    <cfRule type="expression" dxfId="1863" priority="10533">
      <formula>IF(RIGHT(TEXT(AM44,"0.#"),1)=".",FALSE,TRUE)</formula>
    </cfRule>
    <cfRule type="expression" dxfId="1862" priority="10534">
      <formula>IF(RIGHT(TEXT(AM44,"0.#"),1)=".",TRUE,FALSE)</formula>
    </cfRule>
  </conditionalFormatting>
  <conditionalFormatting sqref="AM45">
    <cfRule type="expression" dxfId="1861" priority="10531">
      <formula>IF(RIGHT(TEXT(AM45,"0.#"),1)=".",FALSE,TRUE)</formula>
    </cfRule>
    <cfRule type="expression" dxfId="1860" priority="10532">
      <formula>IF(RIGHT(TEXT(AM45,"0.#"),1)=".",TRUE,FALSE)</formula>
    </cfRule>
  </conditionalFormatting>
  <conditionalFormatting sqref="AE60">
    <cfRule type="expression" dxfId="1859" priority="10517">
      <formula>IF(RIGHT(TEXT(AE60,"0.#"),1)=".",FALSE,TRUE)</formula>
    </cfRule>
    <cfRule type="expression" dxfId="1858" priority="10518">
      <formula>IF(RIGHT(TEXT(AE60,"0.#"),1)=".",TRUE,FALSE)</formula>
    </cfRule>
  </conditionalFormatting>
  <conditionalFormatting sqref="AE61">
    <cfRule type="expression" dxfId="1857" priority="10515">
      <formula>IF(RIGHT(TEXT(AE61,"0.#"),1)=".",FALSE,TRUE)</formula>
    </cfRule>
    <cfRule type="expression" dxfId="1856" priority="10516">
      <formula>IF(RIGHT(TEXT(AE61,"0.#"),1)=".",TRUE,FALSE)</formula>
    </cfRule>
  </conditionalFormatting>
  <conditionalFormatting sqref="AE62">
    <cfRule type="expression" dxfId="1855" priority="10513">
      <formula>IF(RIGHT(TEXT(AE62,"0.#"),1)=".",FALSE,TRUE)</formula>
    </cfRule>
    <cfRule type="expression" dxfId="1854" priority="10514">
      <formula>IF(RIGHT(TEXT(AE62,"0.#"),1)=".",TRUE,FALSE)</formula>
    </cfRule>
  </conditionalFormatting>
  <conditionalFormatting sqref="AI62">
    <cfRule type="expression" dxfId="1853" priority="10511">
      <formula>IF(RIGHT(TEXT(AI62,"0.#"),1)=".",FALSE,TRUE)</formula>
    </cfRule>
    <cfRule type="expression" dxfId="1852" priority="10512">
      <formula>IF(RIGHT(TEXT(AI62,"0.#"),1)=".",TRUE,FALSE)</formula>
    </cfRule>
  </conditionalFormatting>
  <conditionalFormatting sqref="AI61">
    <cfRule type="expression" dxfId="1851" priority="10509">
      <formula>IF(RIGHT(TEXT(AI61,"0.#"),1)=".",FALSE,TRUE)</formula>
    </cfRule>
    <cfRule type="expression" dxfId="1850" priority="10510">
      <formula>IF(RIGHT(TEXT(AI61,"0.#"),1)=".",TRUE,FALSE)</formula>
    </cfRule>
  </conditionalFormatting>
  <conditionalFormatting sqref="AI60">
    <cfRule type="expression" dxfId="1849" priority="10507">
      <formula>IF(RIGHT(TEXT(AI60,"0.#"),1)=".",FALSE,TRUE)</formula>
    </cfRule>
    <cfRule type="expression" dxfId="1848" priority="10508">
      <formula>IF(RIGHT(TEXT(AI60,"0.#"),1)=".",TRUE,FALSE)</formula>
    </cfRule>
  </conditionalFormatting>
  <conditionalFormatting sqref="AM61">
    <cfRule type="expression" dxfId="1847" priority="10503">
      <formula>IF(RIGHT(TEXT(AM61,"0.#"),1)=".",FALSE,TRUE)</formula>
    </cfRule>
    <cfRule type="expression" dxfId="1846" priority="10504">
      <formula>IF(RIGHT(TEXT(AM61,"0.#"),1)=".",TRUE,FALSE)</formula>
    </cfRule>
  </conditionalFormatting>
  <conditionalFormatting sqref="AM62">
    <cfRule type="expression" dxfId="1845" priority="10501">
      <formula>IF(RIGHT(TEXT(AM62,"0.#"),1)=".",FALSE,TRUE)</formula>
    </cfRule>
    <cfRule type="expression" dxfId="1844" priority="10502">
      <formula>IF(RIGHT(TEXT(AM62,"0.#"),1)=".",TRUE,FALSE)</formula>
    </cfRule>
  </conditionalFormatting>
  <conditionalFormatting sqref="AE65">
    <cfRule type="expression" dxfId="1843" priority="10487">
      <formula>IF(RIGHT(TEXT(AE65,"0.#"),1)=".",FALSE,TRUE)</formula>
    </cfRule>
    <cfRule type="expression" dxfId="1842" priority="10488">
      <formula>IF(RIGHT(TEXT(AE65,"0.#"),1)=".",TRUE,FALSE)</formula>
    </cfRule>
  </conditionalFormatting>
  <conditionalFormatting sqref="AE66">
    <cfRule type="expression" dxfId="1841" priority="10485">
      <formula>IF(RIGHT(TEXT(AE66,"0.#"),1)=".",FALSE,TRUE)</formula>
    </cfRule>
    <cfRule type="expression" dxfId="1840" priority="10486">
      <formula>IF(RIGHT(TEXT(AE66,"0.#"),1)=".",TRUE,FALSE)</formula>
    </cfRule>
  </conditionalFormatting>
  <conditionalFormatting sqref="AE67">
    <cfRule type="expression" dxfId="1839" priority="10483">
      <formula>IF(RIGHT(TEXT(AE67,"0.#"),1)=".",FALSE,TRUE)</formula>
    </cfRule>
    <cfRule type="expression" dxfId="1838" priority="10484">
      <formula>IF(RIGHT(TEXT(AE67,"0.#"),1)=".",TRUE,FALSE)</formula>
    </cfRule>
  </conditionalFormatting>
  <conditionalFormatting sqref="AI67">
    <cfRule type="expression" dxfId="1837" priority="10481">
      <formula>IF(RIGHT(TEXT(AI67,"0.#"),1)=".",FALSE,TRUE)</formula>
    </cfRule>
    <cfRule type="expression" dxfId="1836" priority="10482">
      <formula>IF(RIGHT(TEXT(AI67,"0.#"),1)=".",TRUE,FALSE)</formula>
    </cfRule>
  </conditionalFormatting>
  <conditionalFormatting sqref="AI66">
    <cfRule type="expression" dxfId="1835" priority="10479">
      <formula>IF(RIGHT(TEXT(AI66,"0.#"),1)=".",FALSE,TRUE)</formula>
    </cfRule>
    <cfRule type="expression" dxfId="1834" priority="10480">
      <formula>IF(RIGHT(TEXT(AI66,"0.#"),1)=".",TRUE,FALSE)</formula>
    </cfRule>
  </conditionalFormatting>
  <conditionalFormatting sqref="AI65">
    <cfRule type="expression" dxfId="1833" priority="10477">
      <formula>IF(RIGHT(TEXT(AI65,"0.#"),1)=".",FALSE,TRUE)</formula>
    </cfRule>
    <cfRule type="expression" dxfId="1832" priority="10478">
      <formula>IF(RIGHT(TEXT(AI65,"0.#"),1)=".",TRUE,FALSE)</formula>
    </cfRule>
  </conditionalFormatting>
  <conditionalFormatting sqref="AM65">
    <cfRule type="expression" dxfId="1831" priority="10475">
      <formula>IF(RIGHT(TEXT(AM65,"0.#"),1)=".",FALSE,TRUE)</formula>
    </cfRule>
    <cfRule type="expression" dxfId="1830" priority="10476">
      <formula>IF(RIGHT(TEXT(AM65,"0.#"),1)=".",TRUE,FALSE)</formula>
    </cfRule>
  </conditionalFormatting>
  <conditionalFormatting sqref="AM66">
    <cfRule type="expression" dxfId="1829" priority="10473">
      <formula>IF(RIGHT(TEXT(AM66,"0.#"),1)=".",FALSE,TRUE)</formula>
    </cfRule>
    <cfRule type="expression" dxfId="1828" priority="10474">
      <formula>IF(RIGHT(TEXT(AM66,"0.#"),1)=".",TRUE,FALSE)</formula>
    </cfRule>
  </conditionalFormatting>
  <conditionalFormatting sqref="AM67">
    <cfRule type="expression" dxfId="1827" priority="10471">
      <formula>IF(RIGHT(TEXT(AM67,"0.#"),1)=".",FALSE,TRUE)</formula>
    </cfRule>
    <cfRule type="expression" dxfId="1826" priority="10472">
      <formula>IF(RIGHT(TEXT(AM67,"0.#"),1)=".",TRUE,FALSE)</formula>
    </cfRule>
  </conditionalFormatting>
  <conditionalFormatting sqref="AE70">
    <cfRule type="expression" dxfId="1825" priority="10457">
      <formula>IF(RIGHT(TEXT(AE70,"0.#"),1)=".",FALSE,TRUE)</formula>
    </cfRule>
    <cfRule type="expression" dxfId="1824" priority="10458">
      <formula>IF(RIGHT(TEXT(AE70,"0.#"),1)=".",TRUE,FALSE)</formula>
    </cfRule>
  </conditionalFormatting>
  <conditionalFormatting sqref="AE71">
    <cfRule type="expression" dxfId="1823" priority="10455">
      <formula>IF(RIGHT(TEXT(AE71,"0.#"),1)=".",FALSE,TRUE)</formula>
    </cfRule>
    <cfRule type="expression" dxfId="1822" priority="10456">
      <formula>IF(RIGHT(TEXT(AE71,"0.#"),1)=".",TRUE,FALSE)</formula>
    </cfRule>
  </conditionalFormatting>
  <conditionalFormatting sqref="AE72">
    <cfRule type="expression" dxfId="1821" priority="10453">
      <formula>IF(RIGHT(TEXT(AE72,"0.#"),1)=".",FALSE,TRUE)</formula>
    </cfRule>
    <cfRule type="expression" dxfId="1820" priority="10454">
      <formula>IF(RIGHT(TEXT(AE72,"0.#"),1)=".",TRUE,FALSE)</formula>
    </cfRule>
  </conditionalFormatting>
  <conditionalFormatting sqref="AI72">
    <cfRule type="expression" dxfId="1819" priority="10451">
      <formula>IF(RIGHT(TEXT(AI72,"0.#"),1)=".",FALSE,TRUE)</formula>
    </cfRule>
    <cfRule type="expression" dxfId="1818" priority="10452">
      <formula>IF(RIGHT(TEXT(AI72,"0.#"),1)=".",TRUE,FALSE)</formula>
    </cfRule>
  </conditionalFormatting>
  <conditionalFormatting sqref="AI71">
    <cfRule type="expression" dxfId="1817" priority="10449">
      <formula>IF(RIGHT(TEXT(AI71,"0.#"),1)=".",FALSE,TRUE)</formula>
    </cfRule>
    <cfRule type="expression" dxfId="1816" priority="10450">
      <formula>IF(RIGHT(TEXT(AI71,"0.#"),1)=".",TRUE,FALSE)</formula>
    </cfRule>
  </conditionalFormatting>
  <conditionalFormatting sqref="AI70">
    <cfRule type="expression" dxfId="1815" priority="10447">
      <formula>IF(RIGHT(TEXT(AI70,"0.#"),1)=".",FALSE,TRUE)</formula>
    </cfRule>
    <cfRule type="expression" dxfId="1814" priority="10448">
      <formula>IF(RIGHT(TEXT(AI70,"0.#"),1)=".",TRUE,FALSE)</formula>
    </cfRule>
  </conditionalFormatting>
  <conditionalFormatting sqref="AM70">
    <cfRule type="expression" dxfId="1813" priority="10445">
      <formula>IF(RIGHT(TEXT(AM70,"0.#"),1)=".",FALSE,TRUE)</formula>
    </cfRule>
    <cfRule type="expression" dxfId="1812" priority="10446">
      <formula>IF(RIGHT(TEXT(AM70,"0.#"),1)=".",TRUE,FALSE)</formula>
    </cfRule>
  </conditionalFormatting>
  <conditionalFormatting sqref="AM71">
    <cfRule type="expression" dxfId="1811" priority="10443">
      <formula>IF(RIGHT(TEXT(AM71,"0.#"),1)=".",FALSE,TRUE)</formula>
    </cfRule>
    <cfRule type="expression" dxfId="1810" priority="10444">
      <formula>IF(RIGHT(TEXT(AM71,"0.#"),1)=".",TRUE,FALSE)</formula>
    </cfRule>
  </conditionalFormatting>
  <conditionalFormatting sqref="AM72">
    <cfRule type="expression" dxfId="1809" priority="10441">
      <formula>IF(RIGHT(TEXT(AM72,"0.#"),1)=".",FALSE,TRUE)</formula>
    </cfRule>
    <cfRule type="expression" dxfId="1808" priority="10442">
      <formula>IF(RIGHT(TEXT(AM72,"0.#"),1)=".",TRUE,FALSE)</formula>
    </cfRule>
  </conditionalFormatting>
  <conditionalFormatting sqref="AI74">
    <cfRule type="expression" dxfId="1807" priority="10427">
      <formula>IF(RIGHT(TEXT(AI74,"0.#"),1)=".",FALSE,TRUE)</formula>
    </cfRule>
    <cfRule type="expression" dxfId="1806" priority="10428">
      <formula>IF(RIGHT(TEXT(AI74,"0.#"),1)=".",TRUE,FALSE)</formula>
    </cfRule>
  </conditionalFormatting>
  <conditionalFormatting sqref="AM74">
    <cfRule type="expression" dxfId="1805" priority="10425">
      <formula>IF(RIGHT(TEXT(AM74,"0.#"),1)=".",FALSE,TRUE)</formula>
    </cfRule>
    <cfRule type="expression" dxfId="1804" priority="10426">
      <formula>IF(RIGHT(TEXT(AM74,"0.#"),1)=".",TRUE,FALSE)</formula>
    </cfRule>
  </conditionalFormatting>
  <conditionalFormatting sqref="AE75">
    <cfRule type="expression" dxfId="1803" priority="10423">
      <formula>IF(RIGHT(TEXT(AE75,"0.#"),1)=".",FALSE,TRUE)</formula>
    </cfRule>
    <cfRule type="expression" dxfId="1802" priority="10424">
      <formula>IF(RIGHT(TEXT(AE75,"0.#"),1)=".",TRUE,FALSE)</formula>
    </cfRule>
  </conditionalFormatting>
  <conditionalFormatting sqref="AI75">
    <cfRule type="expression" dxfId="1801" priority="10421">
      <formula>IF(RIGHT(TEXT(AI75,"0.#"),1)=".",FALSE,TRUE)</formula>
    </cfRule>
    <cfRule type="expression" dxfId="1800" priority="10422">
      <formula>IF(RIGHT(TEXT(AI75,"0.#"),1)=".",TRUE,FALSE)</formula>
    </cfRule>
  </conditionalFormatting>
  <conditionalFormatting sqref="AM75">
    <cfRule type="expression" dxfId="1799" priority="10419">
      <formula>IF(RIGHT(TEXT(AM75,"0.#"),1)=".",FALSE,TRUE)</formula>
    </cfRule>
    <cfRule type="expression" dxfId="1798" priority="10420">
      <formula>IF(RIGHT(TEXT(AM75,"0.#"),1)=".",TRUE,FALSE)</formula>
    </cfRule>
  </conditionalFormatting>
  <conditionalFormatting sqref="AQ75">
    <cfRule type="expression" dxfId="1797" priority="10417">
      <formula>IF(RIGHT(TEXT(AQ75,"0.#"),1)=".",FALSE,TRUE)</formula>
    </cfRule>
    <cfRule type="expression" dxfId="1796" priority="10418">
      <formula>IF(RIGHT(TEXT(AQ75,"0.#"),1)=".",TRUE,FALSE)</formula>
    </cfRule>
  </conditionalFormatting>
  <conditionalFormatting sqref="AE77">
    <cfRule type="expression" dxfId="1795" priority="10415">
      <formula>IF(RIGHT(TEXT(AE77,"0.#"),1)=".",FALSE,TRUE)</formula>
    </cfRule>
    <cfRule type="expression" dxfId="1794" priority="10416">
      <formula>IF(RIGHT(TEXT(AE77,"0.#"),1)=".",TRUE,FALSE)</formula>
    </cfRule>
  </conditionalFormatting>
  <conditionalFormatting sqref="AI77">
    <cfRule type="expression" dxfId="1793" priority="10413">
      <formula>IF(RIGHT(TEXT(AI77,"0.#"),1)=".",FALSE,TRUE)</formula>
    </cfRule>
    <cfRule type="expression" dxfId="1792" priority="10414">
      <formula>IF(RIGHT(TEXT(AI77,"0.#"),1)=".",TRUE,FALSE)</formula>
    </cfRule>
  </conditionalFormatting>
  <conditionalFormatting sqref="AM77">
    <cfRule type="expression" dxfId="1791" priority="10411">
      <formula>IF(RIGHT(TEXT(AM77,"0.#"),1)=".",FALSE,TRUE)</formula>
    </cfRule>
    <cfRule type="expression" dxfId="1790" priority="10412">
      <formula>IF(RIGHT(TEXT(AM77,"0.#"),1)=".",TRUE,FALSE)</formula>
    </cfRule>
  </conditionalFormatting>
  <conditionalFormatting sqref="AE78">
    <cfRule type="expression" dxfId="1789" priority="10409">
      <formula>IF(RIGHT(TEXT(AE78,"0.#"),1)=".",FALSE,TRUE)</formula>
    </cfRule>
    <cfRule type="expression" dxfId="1788" priority="10410">
      <formula>IF(RIGHT(TEXT(AE78,"0.#"),1)=".",TRUE,FALSE)</formula>
    </cfRule>
  </conditionalFormatting>
  <conditionalFormatting sqref="AI78">
    <cfRule type="expression" dxfId="1787" priority="10407">
      <formula>IF(RIGHT(TEXT(AI78,"0.#"),1)=".",FALSE,TRUE)</formula>
    </cfRule>
    <cfRule type="expression" dxfId="1786" priority="10408">
      <formula>IF(RIGHT(TEXT(AI78,"0.#"),1)=".",TRUE,FALSE)</formula>
    </cfRule>
  </conditionalFormatting>
  <conditionalFormatting sqref="AM78">
    <cfRule type="expression" dxfId="1785" priority="10405">
      <formula>IF(RIGHT(TEXT(AM78,"0.#"),1)=".",FALSE,TRUE)</formula>
    </cfRule>
    <cfRule type="expression" dxfId="1784" priority="10406">
      <formula>IF(RIGHT(TEXT(AM78,"0.#"),1)=".",TRUE,FALSE)</formula>
    </cfRule>
  </conditionalFormatting>
  <conditionalFormatting sqref="AE80">
    <cfRule type="expression" dxfId="1783" priority="10401">
      <formula>IF(RIGHT(TEXT(AE80,"0.#"),1)=".",FALSE,TRUE)</formula>
    </cfRule>
    <cfRule type="expression" dxfId="1782" priority="10402">
      <formula>IF(RIGHT(TEXT(AE80,"0.#"),1)=".",TRUE,FALSE)</formula>
    </cfRule>
  </conditionalFormatting>
  <conditionalFormatting sqref="AI80">
    <cfRule type="expression" dxfId="1781" priority="10399">
      <formula>IF(RIGHT(TEXT(AI80,"0.#"),1)=".",FALSE,TRUE)</formula>
    </cfRule>
    <cfRule type="expression" dxfId="1780" priority="10400">
      <formula>IF(RIGHT(TEXT(AI80,"0.#"),1)=".",TRUE,FALSE)</formula>
    </cfRule>
  </conditionalFormatting>
  <conditionalFormatting sqref="AM80">
    <cfRule type="expression" dxfId="1779" priority="10397">
      <formula>IF(RIGHT(TEXT(AM80,"0.#"),1)=".",FALSE,TRUE)</formula>
    </cfRule>
    <cfRule type="expression" dxfId="1778" priority="10398">
      <formula>IF(RIGHT(TEXT(AM80,"0.#"),1)=".",TRUE,FALSE)</formula>
    </cfRule>
  </conditionalFormatting>
  <conditionalFormatting sqref="AE81">
    <cfRule type="expression" dxfId="1777" priority="10395">
      <formula>IF(RIGHT(TEXT(AE81,"0.#"),1)=".",FALSE,TRUE)</formula>
    </cfRule>
    <cfRule type="expression" dxfId="1776" priority="10396">
      <formula>IF(RIGHT(TEXT(AE81,"0.#"),1)=".",TRUE,FALSE)</formula>
    </cfRule>
  </conditionalFormatting>
  <conditionalFormatting sqref="AI81">
    <cfRule type="expression" dxfId="1775" priority="10393">
      <formula>IF(RIGHT(TEXT(AI81,"0.#"),1)=".",FALSE,TRUE)</formula>
    </cfRule>
    <cfRule type="expression" dxfId="1774" priority="10394">
      <formula>IF(RIGHT(TEXT(AI81,"0.#"),1)=".",TRUE,FALSE)</formula>
    </cfRule>
  </conditionalFormatting>
  <conditionalFormatting sqref="AM81">
    <cfRule type="expression" dxfId="1773" priority="10391">
      <formula>IF(RIGHT(TEXT(AM81,"0.#"),1)=".",FALSE,TRUE)</formula>
    </cfRule>
    <cfRule type="expression" dxfId="1772" priority="10392">
      <formula>IF(RIGHT(TEXT(AM81,"0.#"),1)=".",TRUE,FALSE)</formula>
    </cfRule>
  </conditionalFormatting>
  <conditionalFormatting sqref="AE83">
    <cfRule type="expression" dxfId="1771" priority="10387">
      <formula>IF(RIGHT(TEXT(AE83,"0.#"),1)=".",FALSE,TRUE)</formula>
    </cfRule>
    <cfRule type="expression" dxfId="1770" priority="10388">
      <formula>IF(RIGHT(TEXT(AE83,"0.#"),1)=".",TRUE,FALSE)</formula>
    </cfRule>
  </conditionalFormatting>
  <conditionalFormatting sqref="AI83">
    <cfRule type="expression" dxfId="1769" priority="10385">
      <formula>IF(RIGHT(TEXT(AI83,"0.#"),1)=".",FALSE,TRUE)</formula>
    </cfRule>
    <cfRule type="expression" dxfId="1768" priority="10386">
      <formula>IF(RIGHT(TEXT(AI83,"0.#"),1)=".",TRUE,FALSE)</formula>
    </cfRule>
  </conditionalFormatting>
  <conditionalFormatting sqref="AM83">
    <cfRule type="expression" dxfId="1767" priority="10383">
      <formula>IF(RIGHT(TEXT(AM83,"0.#"),1)=".",FALSE,TRUE)</formula>
    </cfRule>
    <cfRule type="expression" dxfId="1766" priority="10384">
      <formula>IF(RIGHT(TEXT(AM83,"0.#"),1)=".",TRUE,FALSE)</formula>
    </cfRule>
  </conditionalFormatting>
  <conditionalFormatting sqref="AE84">
    <cfRule type="expression" dxfId="1765" priority="10381">
      <formula>IF(RIGHT(TEXT(AE84,"0.#"),1)=".",FALSE,TRUE)</formula>
    </cfRule>
    <cfRule type="expression" dxfId="1764" priority="10382">
      <formula>IF(RIGHT(TEXT(AE84,"0.#"),1)=".",TRUE,FALSE)</formula>
    </cfRule>
  </conditionalFormatting>
  <conditionalFormatting sqref="AI84">
    <cfRule type="expression" dxfId="1763" priority="10379">
      <formula>IF(RIGHT(TEXT(AI84,"0.#"),1)=".",FALSE,TRUE)</formula>
    </cfRule>
    <cfRule type="expression" dxfId="1762" priority="10380">
      <formula>IF(RIGHT(TEXT(AI84,"0.#"),1)=".",TRUE,FALSE)</formula>
    </cfRule>
  </conditionalFormatting>
  <conditionalFormatting sqref="AM84">
    <cfRule type="expression" dxfId="1761" priority="10377">
      <formula>IF(RIGHT(TEXT(AM84,"0.#"),1)=".",FALSE,TRUE)</formula>
    </cfRule>
    <cfRule type="expression" dxfId="1760" priority="10378">
      <formula>IF(RIGHT(TEXT(AM84,"0.#"),1)=".",TRUE,FALSE)</formula>
    </cfRule>
  </conditionalFormatting>
  <conditionalFormatting sqref="AE86">
    <cfRule type="expression" dxfId="1759" priority="10373">
      <formula>IF(RIGHT(TEXT(AE86,"0.#"),1)=".",FALSE,TRUE)</formula>
    </cfRule>
    <cfRule type="expression" dxfId="1758" priority="10374">
      <formula>IF(RIGHT(TEXT(AE86,"0.#"),1)=".",TRUE,FALSE)</formula>
    </cfRule>
  </conditionalFormatting>
  <conditionalFormatting sqref="AI86">
    <cfRule type="expression" dxfId="1757" priority="10371">
      <formula>IF(RIGHT(TEXT(AI86,"0.#"),1)=".",FALSE,TRUE)</formula>
    </cfRule>
    <cfRule type="expression" dxfId="1756" priority="10372">
      <formula>IF(RIGHT(TEXT(AI86,"0.#"),1)=".",TRUE,FALSE)</formula>
    </cfRule>
  </conditionalFormatting>
  <conditionalFormatting sqref="AM86">
    <cfRule type="expression" dxfId="1755" priority="10369">
      <formula>IF(RIGHT(TEXT(AM86,"0.#"),1)=".",FALSE,TRUE)</formula>
    </cfRule>
    <cfRule type="expression" dxfId="1754" priority="10370">
      <formula>IF(RIGHT(TEXT(AM86,"0.#"),1)=".",TRUE,FALSE)</formula>
    </cfRule>
  </conditionalFormatting>
  <conditionalFormatting sqref="AE87">
    <cfRule type="expression" dxfId="1753" priority="10367">
      <formula>IF(RIGHT(TEXT(AE87,"0.#"),1)=".",FALSE,TRUE)</formula>
    </cfRule>
    <cfRule type="expression" dxfId="1752" priority="10368">
      <formula>IF(RIGHT(TEXT(AE87,"0.#"),1)=".",TRUE,FALSE)</formula>
    </cfRule>
  </conditionalFormatting>
  <conditionalFormatting sqref="AI87">
    <cfRule type="expression" dxfId="1751" priority="10365">
      <formula>IF(RIGHT(TEXT(AI87,"0.#"),1)=".",FALSE,TRUE)</formula>
    </cfRule>
    <cfRule type="expression" dxfId="1750" priority="10366">
      <formula>IF(RIGHT(TEXT(AI87,"0.#"),1)=".",TRUE,FALSE)</formula>
    </cfRule>
  </conditionalFormatting>
  <conditionalFormatting sqref="AM87">
    <cfRule type="expression" dxfId="1749" priority="10363">
      <formula>IF(RIGHT(TEXT(AM87,"0.#"),1)=".",FALSE,TRUE)</formula>
    </cfRule>
    <cfRule type="expression" dxfId="1748" priority="10364">
      <formula>IF(RIGHT(TEXT(AM87,"0.#"),1)=".",TRUE,FALSE)</formula>
    </cfRule>
  </conditionalFormatting>
  <conditionalFormatting sqref="AE89 AQ89">
    <cfRule type="expression" dxfId="1747" priority="10359">
      <formula>IF(RIGHT(TEXT(AE89,"0.#"),1)=".",FALSE,TRUE)</formula>
    </cfRule>
    <cfRule type="expression" dxfId="1746" priority="10360">
      <formula>IF(RIGHT(TEXT(AE89,"0.#"),1)=".",TRUE,FALSE)</formula>
    </cfRule>
  </conditionalFormatting>
  <conditionalFormatting sqref="AI89">
    <cfRule type="expression" dxfId="1745" priority="10357">
      <formula>IF(RIGHT(TEXT(AI89,"0.#"),1)=".",FALSE,TRUE)</formula>
    </cfRule>
    <cfRule type="expression" dxfId="1744" priority="10358">
      <formula>IF(RIGHT(TEXT(AI89,"0.#"),1)=".",TRUE,FALSE)</formula>
    </cfRule>
  </conditionalFormatting>
  <conditionalFormatting sqref="AM89">
    <cfRule type="expression" dxfId="1743" priority="10355">
      <formula>IF(RIGHT(TEXT(AM89,"0.#"),1)=".",FALSE,TRUE)</formula>
    </cfRule>
    <cfRule type="expression" dxfId="1742" priority="10356">
      <formula>IF(RIGHT(TEXT(AM89,"0.#"),1)=".",TRUE,FALSE)</formula>
    </cfRule>
  </conditionalFormatting>
  <conditionalFormatting sqref="AE90 AM90">
    <cfRule type="expression" dxfId="1741" priority="10353">
      <formula>IF(RIGHT(TEXT(AE90,"0.#"),1)=".",FALSE,TRUE)</formula>
    </cfRule>
    <cfRule type="expression" dxfId="1740" priority="10354">
      <formula>IF(RIGHT(TEXT(AE90,"0.#"),1)=".",TRUE,FALSE)</formula>
    </cfRule>
  </conditionalFormatting>
  <conditionalFormatting sqref="AI90">
    <cfRule type="expression" dxfId="1739" priority="10351">
      <formula>IF(RIGHT(TEXT(AI90,"0.#"),1)=".",FALSE,TRUE)</formula>
    </cfRule>
    <cfRule type="expression" dxfId="1738" priority="10352">
      <formula>IF(RIGHT(TEXT(AI90,"0.#"),1)=".",TRUE,FALSE)</formula>
    </cfRule>
  </conditionalFormatting>
  <conditionalFormatting sqref="AQ90">
    <cfRule type="expression" dxfId="1737" priority="10347">
      <formula>IF(RIGHT(TEXT(AQ90,"0.#"),1)=".",FALSE,TRUE)</formula>
    </cfRule>
    <cfRule type="expression" dxfId="1736" priority="10348">
      <formula>IF(RIGHT(TEXT(AQ90,"0.#"),1)=".",TRUE,FALSE)</formula>
    </cfRule>
  </conditionalFormatting>
  <conditionalFormatting sqref="AQ92">
    <cfRule type="expression" dxfId="1735" priority="10345">
      <formula>IF(RIGHT(TEXT(AQ92,"0.#"),1)=".",FALSE,TRUE)</formula>
    </cfRule>
    <cfRule type="expression" dxfId="1734" priority="10346">
      <formula>IF(RIGHT(TEXT(AQ92,"0.#"),1)=".",TRUE,FALSE)</formula>
    </cfRule>
  </conditionalFormatting>
  <conditionalFormatting sqref="AI92">
    <cfRule type="expression" dxfId="1733" priority="10343">
      <formula>IF(RIGHT(TEXT(AI92,"0.#"),1)=".",FALSE,TRUE)</formula>
    </cfRule>
    <cfRule type="expression" dxfId="1732" priority="10344">
      <formula>IF(RIGHT(TEXT(AI92,"0.#"),1)=".",TRUE,FALSE)</formula>
    </cfRule>
  </conditionalFormatting>
  <conditionalFormatting sqref="AM92">
    <cfRule type="expression" dxfId="1731" priority="10341">
      <formula>IF(RIGHT(TEXT(AM92,"0.#"),1)=".",FALSE,TRUE)</formula>
    </cfRule>
    <cfRule type="expression" dxfId="1730" priority="10342">
      <formula>IF(RIGHT(TEXT(AM92,"0.#"),1)=".",TRUE,FALSE)</formula>
    </cfRule>
  </conditionalFormatting>
  <conditionalFormatting sqref="AQ93">
    <cfRule type="expression" dxfId="1729" priority="10333">
      <formula>IF(RIGHT(TEXT(AQ93,"0.#"),1)=".",FALSE,TRUE)</formula>
    </cfRule>
    <cfRule type="expression" dxfId="1728" priority="10334">
      <formula>IF(RIGHT(TEXT(AQ93,"0.#"),1)=".",TRUE,FALSE)</formula>
    </cfRule>
  </conditionalFormatting>
  <conditionalFormatting sqref="AE95 AQ95">
    <cfRule type="expression" dxfId="1727" priority="10331">
      <formula>IF(RIGHT(TEXT(AE95,"0.#"),1)=".",FALSE,TRUE)</formula>
    </cfRule>
    <cfRule type="expression" dxfId="1726" priority="10332">
      <formula>IF(RIGHT(TEXT(AE95,"0.#"),1)=".",TRUE,FALSE)</formula>
    </cfRule>
  </conditionalFormatting>
  <conditionalFormatting sqref="AI95">
    <cfRule type="expression" dxfId="1725" priority="10329">
      <formula>IF(RIGHT(TEXT(AI95,"0.#"),1)=".",FALSE,TRUE)</formula>
    </cfRule>
    <cfRule type="expression" dxfId="1724" priority="10330">
      <formula>IF(RIGHT(TEXT(AI95,"0.#"),1)=".",TRUE,FALSE)</formula>
    </cfRule>
  </conditionalFormatting>
  <conditionalFormatting sqref="AM95">
    <cfRule type="expression" dxfId="1723" priority="10327">
      <formula>IF(RIGHT(TEXT(AM95,"0.#"),1)=".",FALSE,TRUE)</formula>
    </cfRule>
    <cfRule type="expression" dxfId="1722" priority="10328">
      <formula>IF(RIGHT(TEXT(AM95,"0.#"),1)=".",TRUE,FALSE)</formula>
    </cfRule>
  </conditionalFormatting>
  <conditionalFormatting sqref="AQ96">
    <cfRule type="expression" dxfId="1721" priority="10319">
      <formula>IF(RIGHT(TEXT(AQ96,"0.#"),1)=".",FALSE,TRUE)</formula>
    </cfRule>
    <cfRule type="expression" dxfId="1720" priority="10320">
      <formula>IF(RIGHT(TEXT(AQ96,"0.#"),1)=".",TRUE,FALSE)</formula>
    </cfRule>
  </conditionalFormatting>
  <conditionalFormatting sqref="AE98 AQ98">
    <cfRule type="expression" dxfId="1719" priority="10317">
      <formula>IF(RIGHT(TEXT(AE98,"0.#"),1)=".",FALSE,TRUE)</formula>
    </cfRule>
    <cfRule type="expression" dxfId="1718" priority="10318">
      <formula>IF(RIGHT(TEXT(AE98,"0.#"),1)=".",TRUE,FALSE)</formula>
    </cfRule>
  </conditionalFormatting>
  <conditionalFormatting sqref="AI98">
    <cfRule type="expression" dxfId="1717" priority="10315">
      <formula>IF(RIGHT(TEXT(AI98,"0.#"),1)=".",FALSE,TRUE)</formula>
    </cfRule>
    <cfRule type="expression" dxfId="1716" priority="10316">
      <formula>IF(RIGHT(TEXT(AI98,"0.#"),1)=".",TRUE,FALSE)</formula>
    </cfRule>
  </conditionalFormatting>
  <conditionalFormatting sqref="AM98">
    <cfRule type="expression" dxfId="1715" priority="10313">
      <formula>IF(RIGHT(TEXT(AM98,"0.#"),1)=".",FALSE,TRUE)</formula>
    </cfRule>
    <cfRule type="expression" dxfId="1714" priority="10314">
      <formula>IF(RIGHT(TEXT(AM98,"0.#"),1)=".",TRUE,FALSE)</formula>
    </cfRule>
  </conditionalFormatting>
  <conditionalFormatting sqref="AQ99">
    <cfRule type="expression" dxfId="1713" priority="10305">
      <formula>IF(RIGHT(TEXT(AQ99,"0.#"),1)=".",FALSE,TRUE)</formula>
    </cfRule>
    <cfRule type="expression" dxfId="1712" priority="10306">
      <formula>IF(RIGHT(TEXT(AQ99,"0.#"),1)=".",TRUE,FALSE)</formula>
    </cfRule>
  </conditionalFormatting>
  <conditionalFormatting sqref="AE101 AQ101">
    <cfRule type="expression" dxfId="1711" priority="10303">
      <formula>IF(RIGHT(TEXT(AE101,"0.#"),1)=".",FALSE,TRUE)</formula>
    </cfRule>
    <cfRule type="expression" dxfId="1710" priority="10304">
      <formula>IF(RIGHT(TEXT(AE101,"0.#"),1)=".",TRUE,FALSE)</formula>
    </cfRule>
  </conditionalFormatting>
  <conditionalFormatting sqref="AI101">
    <cfRule type="expression" dxfId="1709" priority="10301">
      <formula>IF(RIGHT(TEXT(AI101,"0.#"),1)=".",FALSE,TRUE)</formula>
    </cfRule>
    <cfRule type="expression" dxfId="1708" priority="10302">
      <formula>IF(RIGHT(TEXT(AI101,"0.#"),1)=".",TRUE,FALSE)</formula>
    </cfRule>
  </conditionalFormatting>
  <conditionalFormatting sqref="AM101">
    <cfRule type="expression" dxfId="1707" priority="10299">
      <formula>IF(RIGHT(TEXT(AM101,"0.#"),1)=".",FALSE,TRUE)</formula>
    </cfRule>
    <cfRule type="expression" dxfId="1706" priority="10300">
      <formula>IF(RIGHT(TEXT(AM101,"0.#"),1)=".",TRUE,FALSE)</formula>
    </cfRule>
  </conditionalFormatting>
  <conditionalFormatting sqref="AQ102">
    <cfRule type="expression" dxfId="1705" priority="10291">
      <formula>IF(RIGHT(TEXT(AQ102,"0.#"),1)=".",FALSE,TRUE)</formula>
    </cfRule>
    <cfRule type="expression" dxfId="1704" priority="10292">
      <formula>IF(RIGHT(TEXT(AQ102,"0.#"),1)=".",TRUE,FALSE)</formula>
    </cfRule>
  </conditionalFormatting>
  <conditionalFormatting sqref="AE48">
    <cfRule type="expression" dxfId="1703" priority="10289">
      <formula>IF(RIGHT(TEXT(AE48,"0.#"),1)=".",FALSE,TRUE)</formula>
    </cfRule>
    <cfRule type="expression" dxfId="1702" priority="10290">
      <formula>IF(RIGHT(TEXT(AE48,"0.#"),1)=".",TRUE,FALSE)</formula>
    </cfRule>
  </conditionalFormatting>
  <conditionalFormatting sqref="AE49">
    <cfRule type="expression" dxfId="1701" priority="10287">
      <formula>IF(RIGHT(TEXT(AE49,"0.#"),1)=".",FALSE,TRUE)</formula>
    </cfRule>
    <cfRule type="expression" dxfId="1700" priority="10288">
      <formula>IF(RIGHT(TEXT(AE49,"0.#"),1)=".",TRUE,FALSE)</formula>
    </cfRule>
  </conditionalFormatting>
  <conditionalFormatting sqref="AE50">
    <cfRule type="expression" dxfId="1699" priority="10285">
      <formula>IF(RIGHT(TEXT(AE50,"0.#"),1)=".",FALSE,TRUE)</formula>
    </cfRule>
    <cfRule type="expression" dxfId="1698" priority="10286">
      <formula>IF(RIGHT(TEXT(AE50,"0.#"),1)=".",TRUE,FALSE)</formula>
    </cfRule>
  </conditionalFormatting>
  <conditionalFormatting sqref="AI50">
    <cfRule type="expression" dxfId="1697" priority="10283">
      <formula>IF(RIGHT(TEXT(AI50,"0.#"),1)=".",FALSE,TRUE)</formula>
    </cfRule>
    <cfRule type="expression" dxfId="1696" priority="10284">
      <formula>IF(RIGHT(TEXT(AI50,"0.#"),1)=".",TRUE,FALSE)</formula>
    </cfRule>
  </conditionalFormatting>
  <conditionalFormatting sqref="AI49">
    <cfRule type="expression" dxfId="1695" priority="10281">
      <formula>IF(RIGHT(TEXT(AI49,"0.#"),1)=".",FALSE,TRUE)</formula>
    </cfRule>
    <cfRule type="expression" dxfId="1694" priority="10282">
      <formula>IF(RIGHT(TEXT(AI49,"0.#"),1)=".",TRUE,FALSE)</formula>
    </cfRule>
  </conditionalFormatting>
  <conditionalFormatting sqref="AI48">
    <cfRule type="expression" dxfId="1693" priority="10279">
      <formula>IF(RIGHT(TEXT(AI48,"0.#"),1)=".",FALSE,TRUE)</formula>
    </cfRule>
    <cfRule type="expression" dxfId="1692" priority="10280">
      <formula>IF(RIGHT(TEXT(AI48,"0.#"),1)=".",TRUE,FALSE)</formula>
    </cfRule>
  </conditionalFormatting>
  <conditionalFormatting sqref="AM48">
    <cfRule type="expression" dxfId="1691" priority="10277">
      <formula>IF(RIGHT(TEXT(AM48,"0.#"),1)=".",FALSE,TRUE)</formula>
    </cfRule>
    <cfRule type="expression" dxfId="1690" priority="10278">
      <formula>IF(RIGHT(TEXT(AM48,"0.#"),1)=".",TRUE,FALSE)</formula>
    </cfRule>
  </conditionalFormatting>
  <conditionalFormatting sqref="AM49">
    <cfRule type="expression" dxfId="1689" priority="10275">
      <formula>IF(RIGHT(TEXT(AM49,"0.#"),1)=".",FALSE,TRUE)</formula>
    </cfRule>
    <cfRule type="expression" dxfId="1688" priority="10276">
      <formula>IF(RIGHT(TEXT(AM49,"0.#"),1)=".",TRUE,FALSE)</formula>
    </cfRule>
  </conditionalFormatting>
  <conditionalFormatting sqref="AM50">
    <cfRule type="expression" dxfId="1687" priority="10273">
      <formula>IF(RIGHT(TEXT(AM50,"0.#"),1)=".",FALSE,TRUE)</formula>
    </cfRule>
    <cfRule type="expression" dxfId="1686" priority="10274">
      <formula>IF(RIGHT(TEXT(AM50,"0.#"),1)=".",TRUE,FALSE)</formula>
    </cfRule>
  </conditionalFormatting>
  <conditionalFormatting sqref="AE115:AE116 AI115:AI116 AM115:AM116 AQ115:AQ116 AU115:AU116">
    <cfRule type="expression" dxfId="1685" priority="10259">
      <formula>IF(RIGHT(TEXT(AE115,"0.#"),1)=".",FALSE,TRUE)</formula>
    </cfRule>
    <cfRule type="expression" dxfId="1684" priority="10260">
      <formula>IF(RIGHT(TEXT(AE115,"0.#"),1)=".",TRUE,FALSE)</formula>
    </cfRule>
  </conditionalFormatting>
  <conditionalFormatting sqref="AE414">
    <cfRule type="expression" dxfId="1683" priority="10229">
      <formula>IF(RIGHT(TEXT(AE414,"0.#"),1)=".",FALSE,TRUE)</formula>
    </cfRule>
    <cfRule type="expression" dxfId="1682" priority="10230">
      <formula>IF(RIGHT(TEXT(AE414,"0.#"),1)=".",TRUE,FALSE)</formula>
    </cfRule>
  </conditionalFormatting>
  <conditionalFormatting sqref="AM416">
    <cfRule type="expression" dxfId="1681" priority="10213">
      <formula>IF(RIGHT(TEXT(AM416,"0.#"),1)=".",FALSE,TRUE)</formula>
    </cfRule>
    <cfRule type="expression" dxfId="1680" priority="10214">
      <formula>IF(RIGHT(TEXT(AM416,"0.#"),1)=".",TRUE,FALSE)</formula>
    </cfRule>
  </conditionalFormatting>
  <conditionalFormatting sqref="AE415">
    <cfRule type="expression" dxfId="1679" priority="10227">
      <formula>IF(RIGHT(TEXT(AE415,"0.#"),1)=".",FALSE,TRUE)</formula>
    </cfRule>
    <cfRule type="expression" dxfId="1678" priority="10228">
      <formula>IF(RIGHT(TEXT(AE415,"0.#"),1)=".",TRUE,FALSE)</formula>
    </cfRule>
  </conditionalFormatting>
  <conditionalFormatting sqref="AE416">
    <cfRule type="expression" dxfId="1677" priority="10225">
      <formula>IF(RIGHT(TEXT(AE416,"0.#"),1)=".",FALSE,TRUE)</formula>
    </cfRule>
    <cfRule type="expression" dxfId="1676" priority="10226">
      <formula>IF(RIGHT(TEXT(AE416,"0.#"),1)=".",TRUE,FALSE)</formula>
    </cfRule>
  </conditionalFormatting>
  <conditionalFormatting sqref="AM414">
    <cfRule type="expression" dxfId="1675" priority="10217">
      <formula>IF(RIGHT(TEXT(AM414,"0.#"),1)=".",FALSE,TRUE)</formula>
    </cfRule>
    <cfRule type="expression" dxfId="1674" priority="10218">
      <formula>IF(RIGHT(TEXT(AM414,"0.#"),1)=".",TRUE,FALSE)</formula>
    </cfRule>
  </conditionalFormatting>
  <conditionalFormatting sqref="AM415">
    <cfRule type="expression" dxfId="1673" priority="10215">
      <formula>IF(RIGHT(TEXT(AM415,"0.#"),1)=".",FALSE,TRUE)</formula>
    </cfRule>
    <cfRule type="expression" dxfId="1672" priority="10216">
      <formula>IF(RIGHT(TEXT(AM415,"0.#"),1)=".",TRUE,FALSE)</formula>
    </cfRule>
  </conditionalFormatting>
  <conditionalFormatting sqref="AU414">
    <cfRule type="expression" dxfId="1671" priority="10205">
      <formula>IF(RIGHT(TEXT(AU414,"0.#"),1)=".",FALSE,TRUE)</formula>
    </cfRule>
    <cfRule type="expression" dxfId="1670" priority="10206">
      <formula>IF(RIGHT(TEXT(AU414,"0.#"),1)=".",TRUE,FALSE)</formula>
    </cfRule>
  </conditionalFormatting>
  <conditionalFormatting sqref="AU415">
    <cfRule type="expression" dxfId="1669" priority="10203">
      <formula>IF(RIGHT(TEXT(AU415,"0.#"),1)=".",FALSE,TRUE)</formula>
    </cfRule>
    <cfRule type="expression" dxfId="1668" priority="10204">
      <formula>IF(RIGHT(TEXT(AU415,"0.#"),1)=".",TRUE,FALSE)</formula>
    </cfRule>
  </conditionalFormatting>
  <conditionalFormatting sqref="AU416">
    <cfRule type="expression" dxfId="1667" priority="10201">
      <formula>IF(RIGHT(TEXT(AU416,"0.#"),1)=".",FALSE,TRUE)</formula>
    </cfRule>
    <cfRule type="expression" dxfId="1666" priority="10202">
      <formula>IF(RIGHT(TEXT(AU416,"0.#"),1)=".",TRUE,FALSE)</formula>
    </cfRule>
  </conditionalFormatting>
  <conditionalFormatting sqref="AI416">
    <cfRule type="expression" dxfId="1665" priority="10135">
      <formula>IF(RIGHT(TEXT(AI416,"0.#"),1)=".",FALSE,TRUE)</formula>
    </cfRule>
    <cfRule type="expression" dxfId="1664" priority="10136">
      <formula>IF(RIGHT(TEXT(AI416,"0.#"),1)=".",TRUE,FALSE)</formula>
    </cfRule>
  </conditionalFormatting>
  <conditionalFormatting sqref="AI414">
    <cfRule type="expression" dxfId="1663" priority="10139">
      <formula>IF(RIGHT(TEXT(AI414,"0.#"),1)=".",FALSE,TRUE)</formula>
    </cfRule>
    <cfRule type="expression" dxfId="1662" priority="10140">
      <formula>IF(RIGHT(TEXT(AI414,"0.#"),1)=".",TRUE,FALSE)</formula>
    </cfRule>
  </conditionalFormatting>
  <conditionalFormatting sqref="AI415">
    <cfRule type="expression" dxfId="1661" priority="10137">
      <formula>IF(RIGHT(TEXT(AI415,"0.#"),1)=".",FALSE,TRUE)</formula>
    </cfRule>
    <cfRule type="expression" dxfId="1660" priority="10138">
      <formula>IF(RIGHT(TEXT(AI415,"0.#"),1)=".",TRUE,FALSE)</formula>
    </cfRule>
  </conditionalFormatting>
  <conditionalFormatting sqref="AQ415">
    <cfRule type="expression" dxfId="1659" priority="10121">
      <formula>IF(RIGHT(TEXT(AQ415,"0.#"),1)=".",FALSE,TRUE)</formula>
    </cfRule>
    <cfRule type="expression" dxfId="1658" priority="10122">
      <formula>IF(RIGHT(TEXT(AQ415,"0.#"),1)=".",TRUE,FALSE)</formula>
    </cfRule>
  </conditionalFormatting>
  <conditionalFormatting sqref="AQ416">
    <cfRule type="expression" dxfId="1657" priority="10107">
      <formula>IF(RIGHT(TEXT(AQ416,"0.#"),1)=".",FALSE,TRUE)</formula>
    </cfRule>
    <cfRule type="expression" dxfId="1656" priority="10108">
      <formula>IF(RIGHT(TEXT(AQ416,"0.#"),1)=".",TRUE,FALSE)</formula>
    </cfRule>
  </conditionalFormatting>
  <conditionalFormatting sqref="AQ414">
    <cfRule type="expression" dxfId="1655" priority="10105">
      <formula>IF(RIGHT(TEXT(AQ414,"0.#"),1)=".",FALSE,TRUE)</formula>
    </cfRule>
    <cfRule type="expression" dxfId="1654" priority="10106">
      <formula>IF(RIGHT(TEXT(AQ414,"0.#"),1)=".",TRUE,FALSE)</formula>
    </cfRule>
  </conditionalFormatting>
  <conditionalFormatting sqref="AL822:AO845">
    <cfRule type="expression" dxfId="1653" priority="3829">
      <formula>IF(AND(AL822&gt;=0, RIGHT(TEXT(AL822,"0.#"),1)&lt;&gt;"."),TRUE,FALSE)</formula>
    </cfRule>
    <cfRule type="expression" dxfId="1652" priority="3830">
      <formula>IF(AND(AL822&gt;=0, RIGHT(TEXT(AL822,"0.#"),1)="."),TRUE,FALSE)</formula>
    </cfRule>
    <cfRule type="expression" dxfId="1651" priority="3831">
      <formula>IF(AND(AL822&lt;0, RIGHT(TEXT(AL822,"0.#"),1)&lt;&gt;"."),TRUE,FALSE)</formula>
    </cfRule>
    <cfRule type="expression" dxfId="1650" priority="3832">
      <formula>IF(AND(AL822&lt;0, RIGHT(TEXT(AL822,"0.#"),1)="."),TRUE,FALSE)</formula>
    </cfRule>
  </conditionalFormatting>
  <conditionalFormatting sqref="AQ28:AQ30">
    <cfRule type="expression" dxfId="1649" priority="1859">
      <formula>IF(RIGHT(TEXT(AQ28,"0.#"),1)=".",FALSE,TRUE)</formula>
    </cfRule>
    <cfRule type="expression" dxfId="1648" priority="1860">
      <formula>IF(RIGHT(TEXT(AQ28,"0.#"),1)=".",TRUE,FALSE)</formula>
    </cfRule>
  </conditionalFormatting>
  <conditionalFormatting sqref="AU28:AU30">
    <cfRule type="expression" dxfId="1647" priority="1857">
      <formula>IF(RIGHT(TEXT(AU28,"0.#"),1)=".",FALSE,TRUE)</formula>
    </cfRule>
    <cfRule type="expression" dxfId="1646" priority="1858">
      <formula>IF(RIGHT(TEXT(AU28,"0.#"),1)=".",TRUE,FALSE)</formula>
    </cfRule>
  </conditionalFormatting>
  <conditionalFormatting sqref="AQ33:AQ35">
    <cfRule type="expression" dxfId="1645" priority="1855">
      <formula>IF(RIGHT(TEXT(AQ33,"0.#"),1)=".",FALSE,TRUE)</formula>
    </cfRule>
    <cfRule type="expression" dxfId="1644" priority="1856">
      <formula>IF(RIGHT(TEXT(AQ33,"0.#"),1)=".",TRUE,FALSE)</formula>
    </cfRule>
  </conditionalFormatting>
  <conditionalFormatting sqref="AU33:AU35">
    <cfRule type="expression" dxfId="1643" priority="1853">
      <formula>IF(RIGHT(TEXT(AU33,"0.#"),1)=".",FALSE,TRUE)</formula>
    </cfRule>
    <cfRule type="expression" dxfId="1642" priority="1854">
      <formula>IF(RIGHT(TEXT(AU33,"0.#"),1)=".",TRUE,FALSE)</formula>
    </cfRule>
  </conditionalFormatting>
  <conditionalFormatting sqref="AQ38:AQ40">
    <cfRule type="expression" dxfId="1641" priority="1851">
      <formula>IF(RIGHT(TEXT(AQ38,"0.#"),1)=".",FALSE,TRUE)</formula>
    </cfRule>
    <cfRule type="expression" dxfId="1640" priority="1852">
      <formula>IF(RIGHT(TEXT(AQ38,"0.#"),1)=".",TRUE,FALSE)</formula>
    </cfRule>
  </conditionalFormatting>
  <conditionalFormatting sqref="AU38:AU40">
    <cfRule type="expression" dxfId="1639" priority="1849">
      <formula>IF(RIGHT(TEXT(AU38,"0.#"),1)=".",FALSE,TRUE)</formula>
    </cfRule>
    <cfRule type="expression" dxfId="1638" priority="1850">
      <formula>IF(RIGHT(TEXT(AU38,"0.#"),1)=".",TRUE,FALSE)</formula>
    </cfRule>
  </conditionalFormatting>
  <conditionalFormatting sqref="AQ43:AQ45">
    <cfRule type="expression" dxfId="1637" priority="1847">
      <formula>IF(RIGHT(TEXT(AQ43,"0.#"),1)=".",FALSE,TRUE)</formula>
    </cfRule>
    <cfRule type="expression" dxfId="1636" priority="1848">
      <formula>IF(RIGHT(TEXT(AQ43,"0.#"),1)=".",TRUE,FALSE)</formula>
    </cfRule>
  </conditionalFormatting>
  <conditionalFormatting sqref="AU43:AU45">
    <cfRule type="expression" dxfId="1635" priority="1845">
      <formula>IF(RIGHT(TEXT(AU43,"0.#"),1)=".",FALSE,TRUE)</formula>
    </cfRule>
    <cfRule type="expression" dxfId="1634" priority="1846">
      <formula>IF(RIGHT(TEXT(AU43,"0.#"),1)=".",TRUE,FALSE)</formula>
    </cfRule>
  </conditionalFormatting>
  <conditionalFormatting sqref="AQ48:AQ50">
    <cfRule type="expression" dxfId="1633" priority="1843">
      <formula>IF(RIGHT(TEXT(AQ48,"0.#"),1)=".",FALSE,TRUE)</formula>
    </cfRule>
    <cfRule type="expression" dxfId="1632" priority="1844">
      <formula>IF(RIGHT(TEXT(AQ48,"0.#"),1)=".",TRUE,FALSE)</formula>
    </cfRule>
  </conditionalFormatting>
  <conditionalFormatting sqref="AU48:AU50">
    <cfRule type="expression" dxfId="1631" priority="1841">
      <formula>IF(RIGHT(TEXT(AU48,"0.#"),1)=".",FALSE,TRUE)</formula>
    </cfRule>
    <cfRule type="expression" dxfId="1630" priority="1842">
      <formula>IF(RIGHT(TEXT(AU48,"0.#"),1)=".",TRUE,FALSE)</formula>
    </cfRule>
  </conditionalFormatting>
  <conditionalFormatting sqref="AQ60:AQ62">
    <cfRule type="expression" dxfId="1629" priority="1839">
      <formula>IF(RIGHT(TEXT(AQ60,"0.#"),1)=".",FALSE,TRUE)</formula>
    </cfRule>
    <cfRule type="expression" dxfId="1628" priority="1840">
      <formula>IF(RIGHT(TEXT(AQ60,"0.#"),1)=".",TRUE,FALSE)</formula>
    </cfRule>
  </conditionalFormatting>
  <conditionalFormatting sqref="AU60:AU62">
    <cfRule type="expression" dxfId="1627" priority="1837">
      <formula>IF(RIGHT(TEXT(AU60,"0.#"),1)=".",FALSE,TRUE)</formula>
    </cfRule>
    <cfRule type="expression" dxfId="1626" priority="1838">
      <formula>IF(RIGHT(TEXT(AU60,"0.#"),1)=".",TRUE,FALSE)</formula>
    </cfRule>
  </conditionalFormatting>
  <conditionalFormatting sqref="AQ65:AQ67">
    <cfRule type="expression" dxfId="1625" priority="1835">
      <formula>IF(RIGHT(TEXT(AQ65,"0.#"),1)=".",FALSE,TRUE)</formula>
    </cfRule>
    <cfRule type="expression" dxfId="1624" priority="1836">
      <formula>IF(RIGHT(TEXT(AQ65,"0.#"),1)=".",TRUE,FALSE)</formula>
    </cfRule>
  </conditionalFormatting>
  <conditionalFormatting sqref="AU65:AU67">
    <cfRule type="expression" dxfId="1623" priority="1833">
      <formula>IF(RIGHT(TEXT(AU65,"0.#"),1)=".",FALSE,TRUE)</formula>
    </cfRule>
    <cfRule type="expression" dxfId="1622" priority="1834">
      <formula>IF(RIGHT(TEXT(AU65,"0.#"),1)=".",TRUE,FALSE)</formula>
    </cfRule>
  </conditionalFormatting>
  <conditionalFormatting sqref="AQ70:AQ72">
    <cfRule type="expression" dxfId="1621" priority="1831">
      <formula>IF(RIGHT(TEXT(AQ70,"0.#"),1)=".",FALSE,TRUE)</formula>
    </cfRule>
    <cfRule type="expression" dxfId="1620" priority="1832">
      <formula>IF(RIGHT(TEXT(AQ70,"0.#"),1)=".",TRUE,FALSE)</formula>
    </cfRule>
  </conditionalFormatting>
  <conditionalFormatting sqref="AU70:AU72">
    <cfRule type="expression" dxfId="1619" priority="1829">
      <formula>IF(RIGHT(TEXT(AU70,"0.#"),1)=".",FALSE,TRUE)</formula>
    </cfRule>
    <cfRule type="expression" dxfId="1618" priority="1830">
      <formula>IF(RIGHT(TEXT(AU70,"0.#"),1)=".",TRUE,FALSE)</formula>
    </cfRule>
  </conditionalFormatting>
  <conditionalFormatting sqref="AQ77">
    <cfRule type="expression" dxfId="1617" priority="1827">
      <formula>IF(RIGHT(TEXT(AQ77,"0.#"),1)=".",FALSE,TRUE)</formula>
    </cfRule>
    <cfRule type="expression" dxfId="1616" priority="1828">
      <formula>IF(RIGHT(TEXT(AQ77,"0.#"),1)=".",TRUE,FALSE)</formula>
    </cfRule>
  </conditionalFormatting>
  <conditionalFormatting sqref="AQ78">
    <cfRule type="expression" dxfId="1615" priority="1825">
      <formula>IF(RIGHT(TEXT(AQ78,"0.#"),1)=".",FALSE,TRUE)</formula>
    </cfRule>
    <cfRule type="expression" dxfId="1614" priority="1826">
      <formula>IF(RIGHT(TEXT(AQ78,"0.#"),1)=".",TRUE,FALSE)</formula>
    </cfRule>
  </conditionalFormatting>
  <conditionalFormatting sqref="AQ80">
    <cfRule type="expression" dxfId="1613" priority="1823">
      <formula>IF(RIGHT(TEXT(AQ80,"0.#"),1)=".",FALSE,TRUE)</formula>
    </cfRule>
    <cfRule type="expression" dxfId="1612" priority="1824">
      <formula>IF(RIGHT(TEXT(AQ80,"0.#"),1)=".",TRUE,FALSE)</formula>
    </cfRule>
  </conditionalFormatting>
  <conditionalFormatting sqref="AQ81">
    <cfRule type="expression" dxfId="1611" priority="1821">
      <formula>IF(RIGHT(TEXT(AQ81,"0.#"),1)=".",FALSE,TRUE)</formula>
    </cfRule>
    <cfRule type="expression" dxfId="1610" priority="1822">
      <formula>IF(RIGHT(TEXT(AQ81,"0.#"),1)=".",TRUE,FALSE)</formula>
    </cfRule>
  </conditionalFormatting>
  <conditionalFormatting sqref="AQ83">
    <cfRule type="expression" dxfId="1609" priority="1819">
      <formula>IF(RIGHT(TEXT(AQ83,"0.#"),1)=".",FALSE,TRUE)</formula>
    </cfRule>
    <cfRule type="expression" dxfId="1608" priority="1820">
      <formula>IF(RIGHT(TEXT(AQ83,"0.#"),1)=".",TRUE,FALSE)</formula>
    </cfRule>
  </conditionalFormatting>
  <conditionalFormatting sqref="AQ84">
    <cfRule type="expression" dxfId="1607" priority="1817">
      <formula>IF(RIGHT(TEXT(AQ84,"0.#"),1)=".",FALSE,TRUE)</formula>
    </cfRule>
    <cfRule type="expression" dxfId="1606" priority="1818">
      <formula>IF(RIGHT(TEXT(AQ84,"0.#"),1)=".",TRUE,FALSE)</formula>
    </cfRule>
  </conditionalFormatting>
  <conditionalFormatting sqref="AQ86">
    <cfRule type="expression" dxfId="1605" priority="1815">
      <formula>IF(RIGHT(TEXT(AQ86,"0.#"),1)=".",FALSE,TRUE)</formula>
    </cfRule>
    <cfRule type="expression" dxfId="1604" priority="1816">
      <formula>IF(RIGHT(TEXT(AQ86,"0.#"),1)=".",TRUE,FALSE)</formula>
    </cfRule>
  </conditionalFormatting>
  <conditionalFormatting sqref="AQ87">
    <cfRule type="expression" dxfId="1603" priority="1813">
      <formula>IF(RIGHT(TEXT(AQ87,"0.#"),1)=".",FALSE,TRUE)</formula>
    </cfRule>
    <cfRule type="expression" dxfId="1602" priority="1814">
      <formula>IF(RIGHT(TEXT(AQ87,"0.#"),1)=".",TRUE,FALSE)</formula>
    </cfRule>
  </conditionalFormatting>
  <conditionalFormatting sqref="AE419">
    <cfRule type="expression" dxfId="1601" priority="1643">
      <formula>IF(RIGHT(TEXT(AE419,"0.#"),1)=".",FALSE,TRUE)</formula>
    </cfRule>
    <cfRule type="expression" dxfId="1600" priority="1644">
      <formula>IF(RIGHT(TEXT(AE419,"0.#"),1)=".",TRUE,FALSE)</formula>
    </cfRule>
  </conditionalFormatting>
  <conditionalFormatting sqref="AM421">
    <cfRule type="expression" dxfId="1599" priority="1633">
      <formula>IF(RIGHT(TEXT(AM421,"0.#"),1)=".",FALSE,TRUE)</formula>
    </cfRule>
    <cfRule type="expression" dxfId="1598" priority="1634">
      <formula>IF(RIGHT(TEXT(AM421,"0.#"),1)=".",TRUE,FALSE)</formula>
    </cfRule>
  </conditionalFormatting>
  <conditionalFormatting sqref="AE420">
    <cfRule type="expression" dxfId="1597" priority="1641">
      <formula>IF(RIGHT(TEXT(AE420,"0.#"),1)=".",FALSE,TRUE)</formula>
    </cfRule>
    <cfRule type="expression" dxfId="1596" priority="1642">
      <formula>IF(RIGHT(TEXT(AE420,"0.#"),1)=".",TRUE,FALSE)</formula>
    </cfRule>
  </conditionalFormatting>
  <conditionalFormatting sqref="AE421">
    <cfRule type="expression" dxfId="1595" priority="1639">
      <formula>IF(RIGHT(TEXT(AE421,"0.#"),1)=".",FALSE,TRUE)</formula>
    </cfRule>
    <cfRule type="expression" dxfId="1594" priority="1640">
      <formula>IF(RIGHT(TEXT(AE421,"0.#"),1)=".",TRUE,FALSE)</formula>
    </cfRule>
  </conditionalFormatting>
  <conditionalFormatting sqref="AM419">
    <cfRule type="expression" dxfId="1593" priority="1637">
      <formula>IF(RIGHT(TEXT(AM419,"0.#"),1)=".",FALSE,TRUE)</formula>
    </cfRule>
    <cfRule type="expression" dxfId="1592" priority="1638">
      <formula>IF(RIGHT(TEXT(AM419,"0.#"),1)=".",TRUE,FALSE)</formula>
    </cfRule>
  </conditionalFormatting>
  <conditionalFormatting sqref="AM420">
    <cfRule type="expression" dxfId="1591" priority="1635">
      <formula>IF(RIGHT(TEXT(AM420,"0.#"),1)=".",FALSE,TRUE)</formula>
    </cfRule>
    <cfRule type="expression" dxfId="1590" priority="1636">
      <formula>IF(RIGHT(TEXT(AM420,"0.#"),1)=".",TRUE,FALSE)</formula>
    </cfRule>
  </conditionalFormatting>
  <conditionalFormatting sqref="AU419">
    <cfRule type="expression" dxfId="1589" priority="1631">
      <formula>IF(RIGHT(TEXT(AU419,"0.#"),1)=".",FALSE,TRUE)</formula>
    </cfRule>
    <cfRule type="expression" dxfId="1588" priority="1632">
      <formula>IF(RIGHT(TEXT(AU419,"0.#"),1)=".",TRUE,FALSE)</formula>
    </cfRule>
  </conditionalFormatting>
  <conditionalFormatting sqref="AU420">
    <cfRule type="expression" dxfId="1587" priority="1629">
      <formula>IF(RIGHT(TEXT(AU420,"0.#"),1)=".",FALSE,TRUE)</formula>
    </cfRule>
    <cfRule type="expression" dxfId="1586" priority="1630">
      <formula>IF(RIGHT(TEXT(AU420,"0.#"),1)=".",TRUE,FALSE)</formula>
    </cfRule>
  </conditionalFormatting>
  <conditionalFormatting sqref="AU421">
    <cfRule type="expression" dxfId="1585" priority="1627">
      <formula>IF(RIGHT(TEXT(AU421,"0.#"),1)=".",FALSE,TRUE)</formula>
    </cfRule>
    <cfRule type="expression" dxfId="1584" priority="1628">
      <formula>IF(RIGHT(TEXT(AU421,"0.#"),1)=".",TRUE,FALSE)</formula>
    </cfRule>
  </conditionalFormatting>
  <conditionalFormatting sqref="AI421">
    <cfRule type="expression" dxfId="1583" priority="1621">
      <formula>IF(RIGHT(TEXT(AI421,"0.#"),1)=".",FALSE,TRUE)</formula>
    </cfRule>
    <cfRule type="expression" dxfId="1582" priority="1622">
      <formula>IF(RIGHT(TEXT(AI421,"0.#"),1)=".",TRUE,FALSE)</formula>
    </cfRule>
  </conditionalFormatting>
  <conditionalFormatting sqref="AI419">
    <cfRule type="expression" dxfId="1581" priority="1625">
      <formula>IF(RIGHT(TEXT(AI419,"0.#"),1)=".",FALSE,TRUE)</formula>
    </cfRule>
    <cfRule type="expression" dxfId="1580" priority="1626">
      <formula>IF(RIGHT(TEXT(AI419,"0.#"),1)=".",TRUE,FALSE)</formula>
    </cfRule>
  </conditionalFormatting>
  <conditionalFormatting sqref="AI420">
    <cfRule type="expression" dxfId="1579" priority="1623">
      <formula>IF(RIGHT(TEXT(AI420,"0.#"),1)=".",FALSE,TRUE)</formula>
    </cfRule>
    <cfRule type="expression" dxfId="1578" priority="1624">
      <formula>IF(RIGHT(TEXT(AI420,"0.#"),1)=".",TRUE,FALSE)</formula>
    </cfRule>
  </conditionalFormatting>
  <conditionalFormatting sqref="AQ420">
    <cfRule type="expression" dxfId="1577" priority="1619">
      <formula>IF(RIGHT(TEXT(AQ420,"0.#"),1)=".",FALSE,TRUE)</formula>
    </cfRule>
    <cfRule type="expression" dxfId="1576" priority="1620">
      <formula>IF(RIGHT(TEXT(AQ420,"0.#"),1)=".",TRUE,FALSE)</formula>
    </cfRule>
  </conditionalFormatting>
  <conditionalFormatting sqref="AQ421">
    <cfRule type="expression" dxfId="1575" priority="1617">
      <formula>IF(RIGHT(TEXT(AQ421,"0.#"),1)=".",FALSE,TRUE)</formula>
    </cfRule>
    <cfRule type="expression" dxfId="1574" priority="1618">
      <formula>IF(RIGHT(TEXT(AQ421,"0.#"),1)=".",TRUE,FALSE)</formula>
    </cfRule>
  </conditionalFormatting>
  <conditionalFormatting sqref="AQ419">
    <cfRule type="expression" dxfId="1573" priority="1615">
      <formula>IF(RIGHT(TEXT(AQ419,"0.#"),1)=".",FALSE,TRUE)</formula>
    </cfRule>
    <cfRule type="expression" dxfId="1572" priority="1616">
      <formula>IF(RIGHT(TEXT(AQ419,"0.#"),1)=".",TRUE,FALSE)</formula>
    </cfRule>
  </conditionalFormatting>
  <conditionalFormatting sqref="AE424">
    <cfRule type="expression" dxfId="1571" priority="1613">
      <formula>IF(RIGHT(TEXT(AE424,"0.#"),1)=".",FALSE,TRUE)</formula>
    </cfRule>
    <cfRule type="expression" dxfId="1570" priority="1614">
      <formula>IF(RIGHT(TEXT(AE424,"0.#"),1)=".",TRUE,FALSE)</formula>
    </cfRule>
  </conditionalFormatting>
  <conditionalFormatting sqref="AM426">
    <cfRule type="expression" dxfId="1569" priority="1603">
      <formula>IF(RIGHT(TEXT(AM426,"0.#"),1)=".",FALSE,TRUE)</formula>
    </cfRule>
    <cfRule type="expression" dxfId="1568" priority="1604">
      <formula>IF(RIGHT(TEXT(AM426,"0.#"),1)=".",TRUE,FALSE)</formula>
    </cfRule>
  </conditionalFormatting>
  <conditionalFormatting sqref="AE425">
    <cfRule type="expression" dxfId="1567" priority="1611">
      <formula>IF(RIGHT(TEXT(AE425,"0.#"),1)=".",FALSE,TRUE)</formula>
    </cfRule>
    <cfRule type="expression" dxfId="1566" priority="1612">
      <formula>IF(RIGHT(TEXT(AE425,"0.#"),1)=".",TRUE,FALSE)</formula>
    </cfRule>
  </conditionalFormatting>
  <conditionalFormatting sqref="AE426">
    <cfRule type="expression" dxfId="1565" priority="1609">
      <formula>IF(RIGHT(TEXT(AE426,"0.#"),1)=".",FALSE,TRUE)</formula>
    </cfRule>
    <cfRule type="expression" dxfId="1564" priority="1610">
      <formula>IF(RIGHT(TEXT(AE426,"0.#"),1)=".",TRUE,FALSE)</formula>
    </cfRule>
  </conditionalFormatting>
  <conditionalFormatting sqref="AM424">
    <cfRule type="expression" dxfId="1563" priority="1607">
      <formula>IF(RIGHT(TEXT(AM424,"0.#"),1)=".",FALSE,TRUE)</formula>
    </cfRule>
    <cfRule type="expression" dxfId="1562" priority="1608">
      <formula>IF(RIGHT(TEXT(AM424,"0.#"),1)=".",TRUE,FALSE)</formula>
    </cfRule>
  </conditionalFormatting>
  <conditionalFormatting sqref="AM425">
    <cfRule type="expression" dxfId="1561" priority="1605">
      <formula>IF(RIGHT(TEXT(AM425,"0.#"),1)=".",FALSE,TRUE)</formula>
    </cfRule>
    <cfRule type="expression" dxfId="1560" priority="1606">
      <formula>IF(RIGHT(TEXT(AM425,"0.#"),1)=".",TRUE,FALSE)</formula>
    </cfRule>
  </conditionalFormatting>
  <conditionalFormatting sqref="AU424">
    <cfRule type="expression" dxfId="1559" priority="1601">
      <formula>IF(RIGHT(TEXT(AU424,"0.#"),1)=".",FALSE,TRUE)</formula>
    </cfRule>
    <cfRule type="expression" dxfId="1558" priority="1602">
      <formula>IF(RIGHT(TEXT(AU424,"0.#"),1)=".",TRUE,FALSE)</formula>
    </cfRule>
  </conditionalFormatting>
  <conditionalFormatting sqref="AU425">
    <cfRule type="expression" dxfId="1557" priority="1599">
      <formula>IF(RIGHT(TEXT(AU425,"0.#"),1)=".",FALSE,TRUE)</formula>
    </cfRule>
    <cfRule type="expression" dxfId="1556" priority="1600">
      <formula>IF(RIGHT(TEXT(AU425,"0.#"),1)=".",TRUE,FALSE)</formula>
    </cfRule>
  </conditionalFormatting>
  <conditionalFormatting sqref="AU426">
    <cfRule type="expression" dxfId="1555" priority="1597">
      <formula>IF(RIGHT(TEXT(AU426,"0.#"),1)=".",FALSE,TRUE)</formula>
    </cfRule>
    <cfRule type="expression" dxfId="1554" priority="1598">
      <formula>IF(RIGHT(TEXT(AU426,"0.#"),1)=".",TRUE,FALSE)</formula>
    </cfRule>
  </conditionalFormatting>
  <conditionalFormatting sqref="AI426">
    <cfRule type="expression" dxfId="1553" priority="1591">
      <formula>IF(RIGHT(TEXT(AI426,"0.#"),1)=".",FALSE,TRUE)</formula>
    </cfRule>
    <cfRule type="expression" dxfId="1552" priority="1592">
      <formula>IF(RIGHT(TEXT(AI426,"0.#"),1)=".",TRUE,FALSE)</formula>
    </cfRule>
  </conditionalFormatting>
  <conditionalFormatting sqref="AI424">
    <cfRule type="expression" dxfId="1551" priority="1595">
      <formula>IF(RIGHT(TEXT(AI424,"0.#"),1)=".",FALSE,TRUE)</formula>
    </cfRule>
    <cfRule type="expression" dxfId="1550" priority="1596">
      <formula>IF(RIGHT(TEXT(AI424,"0.#"),1)=".",TRUE,FALSE)</formula>
    </cfRule>
  </conditionalFormatting>
  <conditionalFormatting sqref="AI425">
    <cfRule type="expression" dxfId="1549" priority="1593">
      <formula>IF(RIGHT(TEXT(AI425,"0.#"),1)=".",FALSE,TRUE)</formula>
    </cfRule>
    <cfRule type="expression" dxfId="1548" priority="1594">
      <formula>IF(RIGHT(TEXT(AI425,"0.#"),1)=".",TRUE,FALSE)</formula>
    </cfRule>
  </conditionalFormatting>
  <conditionalFormatting sqref="AQ425">
    <cfRule type="expression" dxfId="1547" priority="1589">
      <formula>IF(RIGHT(TEXT(AQ425,"0.#"),1)=".",FALSE,TRUE)</formula>
    </cfRule>
    <cfRule type="expression" dxfId="1546" priority="1590">
      <formula>IF(RIGHT(TEXT(AQ425,"0.#"),1)=".",TRUE,FALSE)</formula>
    </cfRule>
  </conditionalFormatting>
  <conditionalFormatting sqref="AQ426">
    <cfRule type="expression" dxfId="1545" priority="1587">
      <formula>IF(RIGHT(TEXT(AQ426,"0.#"),1)=".",FALSE,TRUE)</formula>
    </cfRule>
    <cfRule type="expression" dxfId="1544" priority="1588">
      <formula>IF(RIGHT(TEXT(AQ426,"0.#"),1)=".",TRUE,FALSE)</formula>
    </cfRule>
  </conditionalFormatting>
  <conditionalFormatting sqref="AQ424">
    <cfRule type="expression" dxfId="1543" priority="1585">
      <formula>IF(RIGHT(TEXT(AQ424,"0.#"),1)=".",FALSE,TRUE)</formula>
    </cfRule>
    <cfRule type="expression" dxfId="1542" priority="1586">
      <formula>IF(RIGHT(TEXT(AQ424,"0.#"),1)=".",TRUE,FALSE)</formula>
    </cfRule>
  </conditionalFormatting>
  <conditionalFormatting sqref="AE429">
    <cfRule type="expression" dxfId="1541" priority="1583">
      <formula>IF(RIGHT(TEXT(AE429,"0.#"),1)=".",FALSE,TRUE)</formula>
    </cfRule>
    <cfRule type="expression" dxfId="1540" priority="1584">
      <formula>IF(RIGHT(TEXT(AE429,"0.#"),1)=".",TRUE,FALSE)</formula>
    </cfRule>
  </conditionalFormatting>
  <conditionalFormatting sqref="AM431">
    <cfRule type="expression" dxfId="1539" priority="1573">
      <formula>IF(RIGHT(TEXT(AM431,"0.#"),1)=".",FALSE,TRUE)</formula>
    </cfRule>
    <cfRule type="expression" dxfId="1538" priority="1574">
      <formula>IF(RIGHT(TEXT(AM431,"0.#"),1)=".",TRUE,FALSE)</formula>
    </cfRule>
  </conditionalFormatting>
  <conditionalFormatting sqref="AE430">
    <cfRule type="expression" dxfId="1537" priority="1581">
      <formula>IF(RIGHT(TEXT(AE430,"0.#"),1)=".",FALSE,TRUE)</formula>
    </cfRule>
    <cfRule type="expression" dxfId="1536" priority="1582">
      <formula>IF(RIGHT(TEXT(AE430,"0.#"),1)=".",TRUE,FALSE)</formula>
    </cfRule>
  </conditionalFormatting>
  <conditionalFormatting sqref="AE431">
    <cfRule type="expression" dxfId="1535" priority="1579">
      <formula>IF(RIGHT(TEXT(AE431,"0.#"),1)=".",FALSE,TRUE)</formula>
    </cfRule>
    <cfRule type="expression" dxfId="1534" priority="1580">
      <formula>IF(RIGHT(TEXT(AE431,"0.#"),1)=".",TRUE,FALSE)</formula>
    </cfRule>
  </conditionalFormatting>
  <conditionalFormatting sqref="AM429">
    <cfRule type="expression" dxfId="1533" priority="1577">
      <formula>IF(RIGHT(TEXT(AM429,"0.#"),1)=".",FALSE,TRUE)</formula>
    </cfRule>
    <cfRule type="expression" dxfId="1532" priority="1578">
      <formula>IF(RIGHT(TEXT(AM429,"0.#"),1)=".",TRUE,FALSE)</formula>
    </cfRule>
  </conditionalFormatting>
  <conditionalFormatting sqref="AM430">
    <cfRule type="expression" dxfId="1531" priority="1575">
      <formula>IF(RIGHT(TEXT(AM430,"0.#"),1)=".",FALSE,TRUE)</formula>
    </cfRule>
    <cfRule type="expression" dxfId="1530" priority="1576">
      <formula>IF(RIGHT(TEXT(AM430,"0.#"),1)=".",TRUE,FALSE)</formula>
    </cfRule>
  </conditionalFormatting>
  <conditionalFormatting sqref="AU429">
    <cfRule type="expression" dxfId="1529" priority="1571">
      <formula>IF(RIGHT(TEXT(AU429,"0.#"),1)=".",FALSE,TRUE)</formula>
    </cfRule>
    <cfRule type="expression" dxfId="1528" priority="1572">
      <formula>IF(RIGHT(TEXT(AU429,"0.#"),1)=".",TRUE,FALSE)</formula>
    </cfRule>
  </conditionalFormatting>
  <conditionalFormatting sqref="AU430">
    <cfRule type="expression" dxfId="1527" priority="1569">
      <formula>IF(RIGHT(TEXT(AU430,"0.#"),1)=".",FALSE,TRUE)</formula>
    </cfRule>
    <cfRule type="expression" dxfId="1526" priority="1570">
      <formula>IF(RIGHT(TEXT(AU430,"0.#"),1)=".",TRUE,FALSE)</formula>
    </cfRule>
  </conditionalFormatting>
  <conditionalFormatting sqref="AU431">
    <cfRule type="expression" dxfId="1525" priority="1567">
      <formula>IF(RIGHT(TEXT(AU431,"0.#"),1)=".",FALSE,TRUE)</formula>
    </cfRule>
    <cfRule type="expression" dxfId="1524" priority="1568">
      <formula>IF(RIGHT(TEXT(AU431,"0.#"),1)=".",TRUE,FALSE)</formula>
    </cfRule>
  </conditionalFormatting>
  <conditionalFormatting sqref="AI431">
    <cfRule type="expression" dxfId="1523" priority="1561">
      <formula>IF(RIGHT(TEXT(AI431,"0.#"),1)=".",FALSE,TRUE)</formula>
    </cfRule>
    <cfRule type="expression" dxfId="1522" priority="1562">
      <formula>IF(RIGHT(TEXT(AI431,"0.#"),1)=".",TRUE,FALSE)</formula>
    </cfRule>
  </conditionalFormatting>
  <conditionalFormatting sqref="AI429">
    <cfRule type="expression" dxfId="1521" priority="1565">
      <formula>IF(RIGHT(TEXT(AI429,"0.#"),1)=".",FALSE,TRUE)</formula>
    </cfRule>
    <cfRule type="expression" dxfId="1520" priority="1566">
      <formula>IF(RIGHT(TEXT(AI429,"0.#"),1)=".",TRUE,FALSE)</formula>
    </cfRule>
  </conditionalFormatting>
  <conditionalFormatting sqref="AI430">
    <cfRule type="expression" dxfId="1519" priority="1563">
      <formula>IF(RIGHT(TEXT(AI430,"0.#"),1)=".",FALSE,TRUE)</formula>
    </cfRule>
    <cfRule type="expression" dxfId="1518" priority="1564">
      <formula>IF(RIGHT(TEXT(AI430,"0.#"),1)=".",TRUE,FALSE)</formula>
    </cfRule>
  </conditionalFormatting>
  <conditionalFormatting sqref="AQ430">
    <cfRule type="expression" dxfId="1517" priority="1559">
      <formula>IF(RIGHT(TEXT(AQ430,"0.#"),1)=".",FALSE,TRUE)</formula>
    </cfRule>
    <cfRule type="expression" dxfId="1516" priority="1560">
      <formula>IF(RIGHT(TEXT(AQ430,"0.#"),1)=".",TRUE,FALSE)</formula>
    </cfRule>
  </conditionalFormatting>
  <conditionalFormatting sqref="AQ431">
    <cfRule type="expression" dxfId="1515" priority="1557">
      <formula>IF(RIGHT(TEXT(AQ431,"0.#"),1)=".",FALSE,TRUE)</formula>
    </cfRule>
    <cfRule type="expression" dxfId="1514" priority="1558">
      <formula>IF(RIGHT(TEXT(AQ431,"0.#"),1)=".",TRUE,FALSE)</formula>
    </cfRule>
  </conditionalFormatting>
  <conditionalFormatting sqref="AQ429">
    <cfRule type="expression" dxfId="1513" priority="1555">
      <formula>IF(RIGHT(TEXT(AQ429,"0.#"),1)=".",FALSE,TRUE)</formula>
    </cfRule>
    <cfRule type="expression" dxfId="1512" priority="1556">
      <formula>IF(RIGHT(TEXT(AQ429,"0.#"),1)=".",TRUE,FALSE)</formula>
    </cfRule>
  </conditionalFormatting>
  <conditionalFormatting sqref="AE434">
    <cfRule type="expression" dxfId="1511" priority="1553">
      <formula>IF(RIGHT(TEXT(AE434,"0.#"),1)=".",FALSE,TRUE)</formula>
    </cfRule>
    <cfRule type="expression" dxfId="1510" priority="1554">
      <formula>IF(RIGHT(TEXT(AE434,"0.#"),1)=".",TRUE,FALSE)</formula>
    </cfRule>
  </conditionalFormatting>
  <conditionalFormatting sqref="AM436">
    <cfRule type="expression" dxfId="1509" priority="1543">
      <formula>IF(RIGHT(TEXT(AM436,"0.#"),1)=".",FALSE,TRUE)</formula>
    </cfRule>
    <cfRule type="expression" dxfId="1508" priority="1544">
      <formula>IF(RIGHT(TEXT(AM436,"0.#"),1)=".",TRUE,FALSE)</formula>
    </cfRule>
  </conditionalFormatting>
  <conditionalFormatting sqref="AE435">
    <cfRule type="expression" dxfId="1507" priority="1551">
      <formula>IF(RIGHT(TEXT(AE435,"0.#"),1)=".",FALSE,TRUE)</formula>
    </cfRule>
    <cfRule type="expression" dxfId="1506" priority="1552">
      <formula>IF(RIGHT(TEXT(AE435,"0.#"),1)=".",TRUE,FALSE)</formula>
    </cfRule>
  </conditionalFormatting>
  <conditionalFormatting sqref="AE436">
    <cfRule type="expression" dxfId="1505" priority="1549">
      <formula>IF(RIGHT(TEXT(AE436,"0.#"),1)=".",FALSE,TRUE)</formula>
    </cfRule>
    <cfRule type="expression" dxfId="1504" priority="1550">
      <formula>IF(RIGHT(TEXT(AE436,"0.#"),1)=".",TRUE,FALSE)</formula>
    </cfRule>
  </conditionalFormatting>
  <conditionalFormatting sqref="AM434">
    <cfRule type="expression" dxfId="1503" priority="1547">
      <formula>IF(RIGHT(TEXT(AM434,"0.#"),1)=".",FALSE,TRUE)</formula>
    </cfRule>
    <cfRule type="expression" dxfId="1502" priority="1548">
      <formula>IF(RIGHT(TEXT(AM434,"0.#"),1)=".",TRUE,FALSE)</formula>
    </cfRule>
  </conditionalFormatting>
  <conditionalFormatting sqref="AM435">
    <cfRule type="expression" dxfId="1501" priority="1545">
      <formula>IF(RIGHT(TEXT(AM435,"0.#"),1)=".",FALSE,TRUE)</formula>
    </cfRule>
    <cfRule type="expression" dxfId="1500" priority="1546">
      <formula>IF(RIGHT(TEXT(AM435,"0.#"),1)=".",TRUE,FALSE)</formula>
    </cfRule>
  </conditionalFormatting>
  <conditionalFormatting sqref="AU434">
    <cfRule type="expression" dxfId="1499" priority="1541">
      <formula>IF(RIGHT(TEXT(AU434,"0.#"),1)=".",FALSE,TRUE)</formula>
    </cfRule>
    <cfRule type="expression" dxfId="1498" priority="1542">
      <formula>IF(RIGHT(TEXT(AU434,"0.#"),1)=".",TRUE,FALSE)</formula>
    </cfRule>
  </conditionalFormatting>
  <conditionalFormatting sqref="AU435">
    <cfRule type="expression" dxfId="1497" priority="1539">
      <formula>IF(RIGHT(TEXT(AU435,"0.#"),1)=".",FALSE,TRUE)</formula>
    </cfRule>
    <cfRule type="expression" dxfId="1496" priority="1540">
      <formula>IF(RIGHT(TEXT(AU435,"0.#"),1)=".",TRUE,FALSE)</formula>
    </cfRule>
  </conditionalFormatting>
  <conditionalFormatting sqref="AU436">
    <cfRule type="expression" dxfId="1495" priority="1537">
      <formula>IF(RIGHT(TEXT(AU436,"0.#"),1)=".",FALSE,TRUE)</formula>
    </cfRule>
    <cfRule type="expression" dxfId="1494" priority="1538">
      <formula>IF(RIGHT(TEXT(AU436,"0.#"),1)=".",TRUE,FALSE)</formula>
    </cfRule>
  </conditionalFormatting>
  <conditionalFormatting sqref="AI436">
    <cfRule type="expression" dxfId="1493" priority="1531">
      <formula>IF(RIGHT(TEXT(AI436,"0.#"),1)=".",FALSE,TRUE)</formula>
    </cfRule>
    <cfRule type="expression" dxfId="1492" priority="1532">
      <formula>IF(RIGHT(TEXT(AI436,"0.#"),1)=".",TRUE,FALSE)</formula>
    </cfRule>
  </conditionalFormatting>
  <conditionalFormatting sqref="AI434">
    <cfRule type="expression" dxfId="1491" priority="1535">
      <formula>IF(RIGHT(TEXT(AI434,"0.#"),1)=".",FALSE,TRUE)</formula>
    </cfRule>
    <cfRule type="expression" dxfId="1490" priority="1536">
      <formula>IF(RIGHT(TEXT(AI434,"0.#"),1)=".",TRUE,FALSE)</formula>
    </cfRule>
  </conditionalFormatting>
  <conditionalFormatting sqref="AI435">
    <cfRule type="expression" dxfId="1489" priority="1533">
      <formula>IF(RIGHT(TEXT(AI435,"0.#"),1)=".",FALSE,TRUE)</formula>
    </cfRule>
    <cfRule type="expression" dxfId="1488" priority="1534">
      <formula>IF(RIGHT(TEXT(AI435,"0.#"),1)=".",TRUE,FALSE)</formula>
    </cfRule>
  </conditionalFormatting>
  <conditionalFormatting sqref="AQ435">
    <cfRule type="expression" dxfId="1487" priority="1529">
      <formula>IF(RIGHT(TEXT(AQ435,"0.#"),1)=".",FALSE,TRUE)</formula>
    </cfRule>
    <cfRule type="expression" dxfId="1486" priority="1530">
      <formula>IF(RIGHT(TEXT(AQ435,"0.#"),1)=".",TRUE,FALSE)</formula>
    </cfRule>
  </conditionalFormatting>
  <conditionalFormatting sqref="AQ436">
    <cfRule type="expression" dxfId="1485" priority="1527">
      <formula>IF(RIGHT(TEXT(AQ436,"0.#"),1)=".",FALSE,TRUE)</formula>
    </cfRule>
    <cfRule type="expression" dxfId="1484" priority="1528">
      <formula>IF(RIGHT(TEXT(AQ436,"0.#"),1)=".",TRUE,FALSE)</formula>
    </cfRule>
  </conditionalFormatting>
  <conditionalFormatting sqref="AQ434">
    <cfRule type="expression" dxfId="1483" priority="1525">
      <formula>IF(RIGHT(TEXT(AQ434,"0.#"),1)=".",FALSE,TRUE)</formula>
    </cfRule>
    <cfRule type="expression" dxfId="1482" priority="1526">
      <formula>IF(RIGHT(TEXT(AQ434,"0.#"),1)=".",TRUE,FALSE)</formula>
    </cfRule>
  </conditionalFormatting>
  <conditionalFormatting sqref="AE439">
    <cfRule type="expression" dxfId="1481" priority="1523">
      <formula>IF(RIGHT(TEXT(AE439,"0.#"),1)=".",FALSE,TRUE)</formula>
    </cfRule>
    <cfRule type="expression" dxfId="1480" priority="1524">
      <formula>IF(RIGHT(TEXT(AE439,"0.#"),1)=".",TRUE,FALSE)</formula>
    </cfRule>
  </conditionalFormatting>
  <conditionalFormatting sqref="AM441">
    <cfRule type="expression" dxfId="1479" priority="1513">
      <formula>IF(RIGHT(TEXT(AM441,"0.#"),1)=".",FALSE,TRUE)</formula>
    </cfRule>
    <cfRule type="expression" dxfId="1478" priority="1514">
      <formula>IF(RIGHT(TEXT(AM441,"0.#"),1)=".",TRUE,FALSE)</formula>
    </cfRule>
  </conditionalFormatting>
  <conditionalFormatting sqref="AE440">
    <cfRule type="expression" dxfId="1477" priority="1521">
      <formula>IF(RIGHT(TEXT(AE440,"0.#"),1)=".",FALSE,TRUE)</formula>
    </cfRule>
    <cfRule type="expression" dxfId="1476" priority="1522">
      <formula>IF(RIGHT(TEXT(AE440,"0.#"),1)=".",TRUE,FALSE)</formula>
    </cfRule>
  </conditionalFormatting>
  <conditionalFormatting sqref="AE441">
    <cfRule type="expression" dxfId="1475" priority="1519">
      <formula>IF(RIGHT(TEXT(AE441,"0.#"),1)=".",FALSE,TRUE)</formula>
    </cfRule>
    <cfRule type="expression" dxfId="1474" priority="1520">
      <formula>IF(RIGHT(TEXT(AE441,"0.#"),1)=".",TRUE,FALSE)</formula>
    </cfRule>
  </conditionalFormatting>
  <conditionalFormatting sqref="AM439">
    <cfRule type="expression" dxfId="1473" priority="1517">
      <formula>IF(RIGHT(TEXT(AM439,"0.#"),1)=".",FALSE,TRUE)</formula>
    </cfRule>
    <cfRule type="expression" dxfId="1472" priority="1518">
      <formula>IF(RIGHT(TEXT(AM439,"0.#"),1)=".",TRUE,FALSE)</formula>
    </cfRule>
  </conditionalFormatting>
  <conditionalFormatting sqref="AM440">
    <cfRule type="expression" dxfId="1471" priority="1515">
      <formula>IF(RIGHT(TEXT(AM440,"0.#"),1)=".",FALSE,TRUE)</formula>
    </cfRule>
    <cfRule type="expression" dxfId="1470" priority="1516">
      <formula>IF(RIGHT(TEXT(AM440,"0.#"),1)=".",TRUE,FALSE)</formula>
    </cfRule>
  </conditionalFormatting>
  <conditionalFormatting sqref="AU439">
    <cfRule type="expression" dxfId="1469" priority="1511">
      <formula>IF(RIGHT(TEXT(AU439,"0.#"),1)=".",FALSE,TRUE)</formula>
    </cfRule>
    <cfRule type="expression" dxfId="1468" priority="1512">
      <formula>IF(RIGHT(TEXT(AU439,"0.#"),1)=".",TRUE,FALSE)</formula>
    </cfRule>
  </conditionalFormatting>
  <conditionalFormatting sqref="AU440">
    <cfRule type="expression" dxfId="1467" priority="1509">
      <formula>IF(RIGHT(TEXT(AU440,"0.#"),1)=".",FALSE,TRUE)</formula>
    </cfRule>
    <cfRule type="expression" dxfId="1466" priority="1510">
      <formula>IF(RIGHT(TEXT(AU440,"0.#"),1)=".",TRUE,FALSE)</formula>
    </cfRule>
  </conditionalFormatting>
  <conditionalFormatting sqref="AU441">
    <cfRule type="expression" dxfId="1465" priority="1507">
      <formula>IF(RIGHT(TEXT(AU441,"0.#"),1)=".",FALSE,TRUE)</formula>
    </cfRule>
    <cfRule type="expression" dxfId="1464" priority="1508">
      <formula>IF(RIGHT(TEXT(AU441,"0.#"),1)=".",TRUE,FALSE)</formula>
    </cfRule>
  </conditionalFormatting>
  <conditionalFormatting sqref="AI441">
    <cfRule type="expression" dxfId="1463" priority="1501">
      <formula>IF(RIGHT(TEXT(AI441,"0.#"),1)=".",FALSE,TRUE)</formula>
    </cfRule>
    <cfRule type="expression" dxfId="1462" priority="1502">
      <formula>IF(RIGHT(TEXT(AI441,"0.#"),1)=".",TRUE,FALSE)</formula>
    </cfRule>
  </conditionalFormatting>
  <conditionalFormatting sqref="AI439">
    <cfRule type="expression" dxfId="1461" priority="1505">
      <formula>IF(RIGHT(TEXT(AI439,"0.#"),1)=".",FALSE,TRUE)</formula>
    </cfRule>
    <cfRule type="expression" dxfId="1460" priority="1506">
      <formula>IF(RIGHT(TEXT(AI439,"0.#"),1)=".",TRUE,FALSE)</formula>
    </cfRule>
  </conditionalFormatting>
  <conditionalFormatting sqref="AI440">
    <cfRule type="expression" dxfId="1459" priority="1503">
      <formula>IF(RIGHT(TEXT(AI440,"0.#"),1)=".",FALSE,TRUE)</formula>
    </cfRule>
    <cfRule type="expression" dxfId="1458" priority="1504">
      <formula>IF(RIGHT(TEXT(AI440,"0.#"),1)=".",TRUE,FALSE)</formula>
    </cfRule>
  </conditionalFormatting>
  <conditionalFormatting sqref="AQ440">
    <cfRule type="expression" dxfId="1457" priority="1499">
      <formula>IF(RIGHT(TEXT(AQ440,"0.#"),1)=".",FALSE,TRUE)</formula>
    </cfRule>
    <cfRule type="expression" dxfId="1456" priority="1500">
      <formula>IF(RIGHT(TEXT(AQ440,"0.#"),1)=".",TRUE,FALSE)</formula>
    </cfRule>
  </conditionalFormatting>
  <conditionalFormatting sqref="AQ441">
    <cfRule type="expression" dxfId="1455" priority="1497">
      <formula>IF(RIGHT(TEXT(AQ441,"0.#"),1)=".",FALSE,TRUE)</formula>
    </cfRule>
    <cfRule type="expression" dxfId="1454" priority="1498">
      <formula>IF(RIGHT(TEXT(AQ441,"0.#"),1)=".",TRUE,FALSE)</formula>
    </cfRule>
  </conditionalFormatting>
  <conditionalFormatting sqref="AQ439">
    <cfRule type="expression" dxfId="1453" priority="1495">
      <formula>IF(RIGHT(TEXT(AQ439,"0.#"),1)=".",FALSE,TRUE)</formula>
    </cfRule>
    <cfRule type="expression" dxfId="1452" priority="1496">
      <formula>IF(RIGHT(TEXT(AQ439,"0.#"),1)=".",TRUE,FALSE)</formula>
    </cfRule>
  </conditionalFormatting>
  <conditionalFormatting sqref="AE444">
    <cfRule type="expression" dxfId="1451" priority="1493">
      <formula>IF(RIGHT(TEXT(AE444,"0.#"),1)=".",FALSE,TRUE)</formula>
    </cfRule>
    <cfRule type="expression" dxfId="1450" priority="1494">
      <formula>IF(RIGHT(TEXT(AE444,"0.#"),1)=".",TRUE,FALSE)</formula>
    </cfRule>
  </conditionalFormatting>
  <conditionalFormatting sqref="AM446">
    <cfRule type="expression" dxfId="1449" priority="1483">
      <formula>IF(RIGHT(TEXT(AM446,"0.#"),1)=".",FALSE,TRUE)</formula>
    </cfRule>
    <cfRule type="expression" dxfId="1448" priority="1484">
      <formula>IF(RIGHT(TEXT(AM446,"0.#"),1)=".",TRUE,FALSE)</formula>
    </cfRule>
  </conditionalFormatting>
  <conditionalFormatting sqref="AE445">
    <cfRule type="expression" dxfId="1447" priority="1491">
      <formula>IF(RIGHT(TEXT(AE445,"0.#"),1)=".",FALSE,TRUE)</formula>
    </cfRule>
    <cfRule type="expression" dxfId="1446" priority="1492">
      <formula>IF(RIGHT(TEXT(AE445,"0.#"),1)=".",TRUE,FALSE)</formula>
    </cfRule>
  </conditionalFormatting>
  <conditionalFormatting sqref="AE446">
    <cfRule type="expression" dxfId="1445" priority="1489">
      <formula>IF(RIGHT(TEXT(AE446,"0.#"),1)=".",FALSE,TRUE)</formula>
    </cfRule>
    <cfRule type="expression" dxfId="1444" priority="1490">
      <formula>IF(RIGHT(TEXT(AE446,"0.#"),1)=".",TRUE,FALSE)</formula>
    </cfRule>
  </conditionalFormatting>
  <conditionalFormatting sqref="AM444">
    <cfRule type="expression" dxfId="1443" priority="1487">
      <formula>IF(RIGHT(TEXT(AM444,"0.#"),1)=".",FALSE,TRUE)</formula>
    </cfRule>
    <cfRule type="expression" dxfId="1442" priority="1488">
      <formula>IF(RIGHT(TEXT(AM444,"0.#"),1)=".",TRUE,FALSE)</formula>
    </cfRule>
  </conditionalFormatting>
  <conditionalFormatting sqref="AM445">
    <cfRule type="expression" dxfId="1441" priority="1485">
      <formula>IF(RIGHT(TEXT(AM445,"0.#"),1)=".",FALSE,TRUE)</formula>
    </cfRule>
    <cfRule type="expression" dxfId="1440" priority="1486">
      <formula>IF(RIGHT(TEXT(AM445,"0.#"),1)=".",TRUE,FALSE)</formula>
    </cfRule>
  </conditionalFormatting>
  <conditionalFormatting sqref="AU444">
    <cfRule type="expression" dxfId="1439" priority="1481">
      <formula>IF(RIGHT(TEXT(AU444,"0.#"),1)=".",FALSE,TRUE)</formula>
    </cfRule>
    <cfRule type="expression" dxfId="1438" priority="1482">
      <formula>IF(RIGHT(TEXT(AU444,"0.#"),1)=".",TRUE,FALSE)</formula>
    </cfRule>
  </conditionalFormatting>
  <conditionalFormatting sqref="AU445">
    <cfRule type="expression" dxfId="1437" priority="1479">
      <formula>IF(RIGHT(TEXT(AU445,"0.#"),1)=".",FALSE,TRUE)</formula>
    </cfRule>
    <cfRule type="expression" dxfId="1436" priority="1480">
      <formula>IF(RIGHT(TEXT(AU445,"0.#"),1)=".",TRUE,FALSE)</formula>
    </cfRule>
  </conditionalFormatting>
  <conditionalFormatting sqref="AU446">
    <cfRule type="expression" dxfId="1435" priority="1477">
      <formula>IF(RIGHT(TEXT(AU446,"0.#"),1)=".",FALSE,TRUE)</formula>
    </cfRule>
    <cfRule type="expression" dxfId="1434" priority="1478">
      <formula>IF(RIGHT(TEXT(AU446,"0.#"),1)=".",TRUE,FALSE)</formula>
    </cfRule>
  </conditionalFormatting>
  <conditionalFormatting sqref="AI446">
    <cfRule type="expression" dxfId="1433" priority="1471">
      <formula>IF(RIGHT(TEXT(AI446,"0.#"),1)=".",FALSE,TRUE)</formula>
    </cfRule>
    <cfRule type="expression" dxfId="1432" priority="1472">
      <formula>IF(RIGHT(TEXT(AI446,"0.#"),1)=".",TRUE,FALSE)</formula>
    </cfRule>
  </conditionalFormatting>
  <conditionalFormatting sqref="AI444">
    <cfRule type="expression" dxfId="1431" priority="1475">
      <formula>IF(RIGHT(TEXT(AI444,"0.#"),1)=".",FALSE,TRUE)</formula>
    </cfRule>
    <cfRule type="expression" dxfId="1430" priority="1476">
      <formula>IF(RIGHT(TEXT(AI444,"0.#"),1)=".",TRUE,FALSE)</formula>
    </cfRule>
  </conditionalFormatting>
  <conditionalFormatting sqref="AI445">
    <cfRule type="expression" dxfId="1429" priority="1473">
      <formula>IF(RIGHT(TEXT(AI445,"0.#"),1)=".",FALSE,TRUE)</formula>
    </cfRule>
    <cfRule type="expression" dxfId="1428" priority="1474">
      <formula>IF(RIGHT(TEXT(AI445,"0.#"),1)=".",TRUE,FALSE)</formula>
    </cfRule>
  </conditionalFormatting>
  <conditionalFormatting sqref="AQ445">
    <cfRule type="expression" dxfId="1427" priority="1469">
      <formula>IF(RIGHT(TEXT(AQ445,"0.#"),1)=".",FALSE,TRUE)</formula>
    </cfRule>
    <cfRule type="expression" dxfId="1426" priority="1470">
      <formula>IF(RIGHT(TEXT(AQ445,"0.#"),1)=".",TRUE,FALSE)</formula>
    </cfRule>
  </conditionalFormatting>
  <conditionalFormatting sqref="AQ446">
    <cfRule type="expression" dxfId="1425" priority="1467">
      <formula>IF(RIGHT(TEXT(AQ446,"0.#"),1)=".",FALSE,TRUE)</formula>
    </cfRule>
    <cfRule type="expression" dxfId="1424" priority="1468">
      <formula>IF(RIGHT(TEXT(AQ446,"0.#"),1)=".",TRUE,FALSE)</formula>
    </cfRule>
  </conditionalFormatting>
  <conditionalFormatting sqref="AQ444">
    <cfRule type="expression" dxfId="1423" priority="1465">
      <formula>IF(RIGHT(TEXT(AQ444,"0.#"),1)=".",FALSE,TRUE)</formula>
    </cfRule>
    <cfRule type="expression" dxfId="1422" priority="1466">
      <formula>IF(RIGHT(TEXT(AQ444,"0.#"),1)=".",TRUE,FALSE)</formula>
    </cfRule>
  </conditionalFormatting>
  <conditionalFormatting sqref="AE449">
    <cfRule type="expression" dxfId="1421" priority="1463">
      <formula>IF(RIGHT(TEXT(AE449,"0.#"),1)=".",FALSE,TRUE)</formula>
    </cfRule>
    <cfRule type="expression" dxfId="1420" priority="1464">
      <formula>IF(RIGHT(TEXT(AE449,"0.#"),1)=".",TRUE,FALSE)</formula>
    </cfRule>
  </conditionalFormatting>
  <conditionalFormatting sqref="AM451">
    <cfRule type="expression" dxfId="1419" priority="1453">
      <formula>IF(RIGHT(TEXT(AM451,"0.#"),1)=".",FALSE,TRUE)</formula>
    </cfRule>
    <cfRule type="expression" dxfId="1418" priority="1454">
      <formula>IF(RIGHT(TEXT(AM451,"0.#"),1)=".",TRUE,FALSE)</formula>
    </cfRule>
  </conditionalFormatting>
  <conditionalFormatting sqref="AE450">
    <cfRule type="expression" dxfId="1417" priority="1461">
      <formula>IF(RIGHT(TEXT(AE450,"0.#"),1)=".",FALSE,TRUE)</formula>
    </cfRule>
    <cfRule type="expression" dxfId="1416" priority="1462">
      <formula>IF(RIGHT(TEXT(AE450,"0.#"),1)=".",TRUE,FALSE)</formula>
    </cfRule>
  </conditionalFormatting>
  <conditionalFormatting sqref="AE451">
    <cfRule type="expression" dxfId="1415" priority="1459">
      <formula>IF(RIGHT(TEXT(AE451,"0.#"),1)=".",FALSE,TRUE)</formula>
    </cfRule>
    <cfRule type="expression" dxfId="1414" priority="1460">
      <formula>IF(RIGHT(TEXT(AE451,"0.#"),1)=".",TRUE,FALSE)</formula>
    </cfRule>
  </conditionalFormatting>
  <conditionalFormatting sqref="AM449">
    <cfRule type="expression" dxfId="1413" priority="1457">
      <formula>IF(RIGHT(TEXT(AM449,"0.#"),1)=".",FALSE,TRUE)</formula>
    </cfRule>
    <cfRule type="expression" dxfId="1412" priority="1458">
      <formula>IF(RIGHT(TEXT(AM449,"0.#"),1)=".",TRUE,FALSE)</formula>
    </cfRule>
  </conditionalFormatting>
  <conditionalFormatting sqref="AM450">
    <cfRule type="expression" dxfId="1411" priority="1455">
      <formula>IF(RIGHT(TEXT(AM450,"0.#"),1)=".",FALSE,TRUE)</formula>
    </cfRule>
    <cfRule type="expression" dxfId="1410" priority="1456">
      <formula>IF(RIGHT(TEXT(AM450,"0.#"),1)=".",TRUE,FALSE)</formula>
    </cfRule>
  </conditionalFormatting>
  <conditionalFormatting sqref="AU449">
    <cfRule type="expression" dxfId="1409" priority="1451">
      <formula>IF(RIGHT(TEXT(AU449,"0.#"),1)=".",FALSE,TRUE)</formula>
    </cfRule>
    <cfRule type="expression" dxfId="1408" priority="1452">
      <formula>IF(RIGHT(TEXT(AU449,"0.#"),1)=".",TRUE,FALSE)</formula>
    </cfRule>
  </conditionalFormatting>
  <conditionalFormatting sqref="AU450">
    <cfRule type="expression" dxfId="1407" priority="1449">
      <formula>IF(RIGHT(TEXT(AU450,"0.#"),1)=".",FALSE,TRUE)</formula>
    </cfRule>
    <cfRule type="expression" dxfId="1406" priority="1450">
      <formula>IF(RIGHT(TEXT(AU450,"0.#"),1)=".",TRUE,FALSE)</formula>
    </cfRule>
  </conditionalFormatting>
  <conditionalFormatting sqref="AU451">
    <cfRule type="expression" dxfId="1405" priority="1447">
      <formula>IF(RIGHT(TEXT(AU451,"0.#"),1)=".",FALSE,TRUE)</formula>
    </cfRule>
    <cfRule type="expression" dxfId="1404" priority="1448">
      <formula>IF(RIGHT(TEXT(AU451,"0.#"),1)=".",TRUE,FALSE)</formula>
    </cfRule>
  </conditionalFormatting>
  <conditionalFormatting sqref="AI451">
    <cfRule type="expression" dxfId="1403" priority="1441">
      <formula>IF(RIGHT(TEXT(AI451,"0.#"),1)=".",FALSE,TRUE)</formula>
    </cfRule>
    <cfRule type="expression" dxfId="1402" priority="1442">
      <formula>IF(RIGHT(TEXT(AI451,"0.#"),1)=".",TRUE,FALSE)</formula>
    </cfRule>
  </conditionalFormatting>
  <conditionalFormatting sqref="AI449">
    <cfRule type="expression" dxfId="1401" priority="1445">
      <formula>IF(RIGHT(TEXT(AI449,"0.#"),1)=".",FALSE,TRUE)</formula>
    </cfRule>
    <cfRule type="expression" dxfId="1400" priority="1446">
      <formula>IF(RIGHT(TEXT(AI449,"0.#"),1)=".",TRUE,FALSE)</formula>
    </cfRule>
  </conditionalFormatting>
  <conditionalFormatting sqref="AI450">
    <cfRule type="expression" dxfId="1399" priority="1443">
      <formula>IF(RIGHT(TEXT(AI450,"0.#"),1)=".",FALSE,TRUE)</formula>
    </cfRule>
    <cfRule type="expression" dxfId="1398" priority="1444">
      <formula>IF(RIGHT(TEXT(AI450,"0.#"),1)=".",TRUE,FALSE)</formula>
    </cfRule>
  </conditionalFormatting>
  <conditionalFormatting sqref="AQ450">
    <cfRule type="expression" dxfId="1397" priority="1439">
      <formula>IF(RIGHT(TEXT(AQ450,"0.#"),1)=".",FALSE,TRUE)</formula>
    </cfRule>
    <cfRule type="expression" dxfId="1396" priority="1440">
      <formula>IF(RIGHT(TEXT(AQ450,"0.#"),1)=".",TRUE,FALSE)</formula>
    </cfRule>
  </conditionalFormatting>
  <conditionalFormatting sqref="AQ451">
    <cfRule type="expression" dxfId="1395" priority="1437">
      <formula>IF(RIGHT(TEXT(AQ451,"0.#"),1)=".",FALSE,TRUE)</formula>
    </cfRule>
    <cfRule type="expression" dxfId="1394" priority="1438">
      <formula>IF(RIGHT(TEXT(AQ451,"0.#"),1)=".",TRUE,FALSE)</formula>
    </cfRule>
  </conditionalFormatting>
  <conditionalFormatting sqref="AQ449">
    <cfRule type="expression" dxfId="1393" priority="1435">
      <formula>IF(RIGHT(TEXT(AQ449,"0.#"),1)=".",FALSE,TRUE)</formula>
    </cfRule>
    <cfRule type="expression" dxfId="1392" priority="1436">
      <formula>IF(RIGHT(TEXT(AQ449,"0.#"),1)=".",TRUE,FALSE)</formula>
    </cfRule>
  </conditionalFormatting>
  <conditionalFormatting sqref="AE454">
    <cfRule type="expression" dxfId="1391" priority="1433">
      <formula>IF(RIGHT(TEXT(AE454,"0.#"),1)=".",FALSE,TRUE)</formula>
    </cfRule>
    <cfRule type="expression" dxfId="1390" priority="1434">
      <formula>IF(RIGHT(TEXT(AE454,"0.#"),1)=".",TRUE,FALSE)</formula>
    </cfRule>
  </conditionalFormatting>
  <conditionalFormatting sqref="AM456">
    <cfRule type="expression" dxfId="1389" priority="1423">
      <formula>IF(RIGHT(TEXT(AM456,"0.#"),1)=".",FALSE,TRUE)</formula>
    </cfRule>
    <cfRule type="expression" dxfId="1388" priority="1424">
      <formula>IF(RIGHT(TEXT(AM456,"0.#"),1)=".",TRUE,FALSE)</formula>
    </cfRule>
  </conditionalFormatting>
  <conditionalFormatting sqref="AE455">
    <cfRule type="expression" dxfId="1387" priority="1431">
      <formula>IF(RIGHT(TEXT(AE455,"0.#"),1)=".",FALSE,TRUE)</formula>
    </cfRule>
    <cfRule type="expression" dxfId="1386" priority="1432">
      <formula>IF(RIGHT(TEXT(AE455,"0.#"),1)=".",TRUE,FALSE)</formula>
    </cfRule>
  </conditionalFormatting>
  <conditionalFormatting sqref="AE456">
    <cfRule type="expression" dxfId="1385" priority="1429">
      <formula>IF(RIGHT(TEXT(AE456,"0.#"),1)=".",FALSE,TRUE)</formula>
    </cfRule>
    <cfRule type="expression" dxfId="1384" priority="1430">
      <formula>IF(RIGHT(TEXT(AE456,"0.#"),1)=".",TRUE,FALSE)</formula>
    </cfRule>
  </conditionalFormatting>
  <conditionalFormatting sqref="AM454">
    <cfRule type="expression" dxfId="1383" priority="1427">
      <formula>IF(RIGHT(TEXT(AM454,"0.#"),1)=".",FALSE,TRUE)</formula>
    </cfRule>
    <cfRule type="expression" dxfId="1382" priority="1428">
      <formula>IF(RIGHT(TEXT(AM454,"0.#"),1)=".",TRUE,FALSE)</formula>
    </cfRule>
  </conditionalFormatting>
  <conditionalFormatting sqref="AM455">
    <cfRule type="expression" dxfId="1381" priority="1425">
      <formula>IF(RIGHT(TEXT(AM455,"0.#"),1)=".",FALSE,TRUE)</formula>
    </cfRule>
    <cfRule type="expression" dxfId="1380" priority="1426">
      <formula>IF(RIGHT(TEXT(AM455,"0.#"),1)=".",TRUE,FALSE)</formula>
    </cfRule>
  </conditionalFormatting>
  <conditionalFormatting sqref="AU454">
    <cfRule type="expression" dxfId="1379" priority="1421">
      <formula>IF(RIGHT(TEXT(AU454,"0.#"),1)=".",FALSE,TRUE)</formula>
    </cfRule>
    <cfRule type="expression" dxfId="1378" priority="1422">
      <formula>IF(RIGHT(TEXT(AU454,"0.#"),1)=".",TRUE,FALSE)</formula>
    </cfRule>
  </conditionalFormatting>
  <conditionalFormatting sqref="AU455">
    <cfRule type="expression" dxfId="1377" priority="1419">
      <formula>IF(RIGHT(TEXT(AU455,"0.#"),1)=".",FALSE,TRUE)</formula>
    </cfRule>
    <cfRule type="expression" dxfId="1376" priority="1420">
      <formula>IF(RIGHT(TEXT(AU455,"0.#"),1)=".",TRUE,FALSE)</formula>
    </cfRule>
  </conditionalFormatting>
  <conditionalFormatting sqref="AU456">
    <cfRule type="expression" dxfId="1375" priority="1417">
      <formula>IF(RIGHT(TEXT(AU456,"0.#"),1)=".",FALSE,TRUE)</formula>
    </cfRule>
    <cfRule type="expression" dxfId="1374" priority="1418">
      <formula>IF(RIGHT(TEXT(AU456,"0.#"),1)=".",TRUE,FALSE)</formula>
    </cfRule>
  </conditionalFormatting>
  <conditionalFormatting sqref="AI456">
    <cfRule type="expression" dxfId="1373" priority="1411">
      <formula>IF(RIGHT(TEXT(AI456,"0.#"),1)=".",FALSE,TRUE)</formula>
    </cfRule>
    <cfRule type="expression" dxfId="1372" priority="1412">
      <formula>IF(RIGHT(TEXT(AI456,"0.#"),1)=".",TRUE,FALSE)</formula>
    </cfRule>
  </conditionalFormatting>
  <conditionalFormatting sqref="AI454">
    <cfRule type="expression" dxfId="1371" priority="1415">
      <formula>IF(RIGHT(TEXT(AI454,"0.#"),1)=".",FALSE,TRUE)</formula>
    </cfRule>
    <cfRule type="expression" dxfId="1370" priority="1416">
      <formula>IF(RIGHT(TEXT(AI454,"0.#"),1)=".",TRUE,FALSE)</formula>
    </cfRule>
  </conditionalFormatting>
  <conditionalFormatting sqref="AI455">
    <cfRule type="expression" dxfId="1369" priority="1413">
      <formula>IF(RIGHT(TEXT(AI455,"0.#"),1)=".",FALSE,TRUE)</formula>
    </cfRule>
    <cfRule type="expression" dxfId="1368" priority="1414">
      <formula>IF(RIGHT(TEXT(AI455,"0.#"),1)=".",TRUE,FALSE)</formula>
    </cfRule>
  </conditionalFormatting>
  <conditionalFormatting sqref="AQ455">
    <cfRule type="expression" dxfId="1367" priority="1409">
      <formula>IF(RIGHT(TEXT(AQ455,"0.#"),1)=".",FALSE,TRUE)</formula>
    </cfRule>
    <cfRule type="expression" dxfId="1366" priority="1410">
      <formula>IF(RIGHT(TEXT(AQ455,"0.#"),1)=".",TRUE,FALSE)</formula>
    </cfRule>
  </conditionalFormatting>
  <conditionalFormatting sqref="AQ456">
    <cfRule type="expression" dxfId="1365" priority="1407">
      <formula>IF(RIGHT(TEXT(AQ456,"0.#"),1)=".",FALSE,TRUE)</formula>
    </cfRule>
    <cfRule type="expression" dxfId="1364" priority="1408">
      <formula>IF(RIGHT(TEXT(AQ456,"0.#"),1)=".",TRUE,FALSE)</formula>
    </cfRule>
  </conditionalFormatting>
  <conditionalFormatting sqref="AQ454">
    <cfRule type="expression" dxfId="1363" priority="1405">
      <formula>IF(RIGHT(TEXT(AQ454,"0.#"),1)=".",FALSE,TRUE)</formula>
    </cfRule>
    <cfRule type="expression" dxfId="1362" priority="1406">
      <formula>IF(RIGHT(TEXT(AQ454,"0.#"),1)=".",TRUE,FALSE)</formula>
    </cfRule>
  </conditionalFormatting>
  <conditionalFormatting sqref="AE459">
    <cfRule type="expression" dxfId="1361" priority="1403">
      <formula>IF(RIGHT(TEXT(AE459,"0.#"),1)=".",FALSE,TRUE)</formula>
    </cfRule>
    <cfRule type="expression" dxfId="1360" priority="1404">
      <formula>IF(RIGHT(TEXT(AE459,"0.#"),1)=".",TRUE,FALSE)</formula>
    </cfRule>
  </conditionalFormatting>
  <conditionalFormatting sqref="AM461">
    <cfRule type="expression" dxfId="1359" priority="1393">
      <formula>IF(RIGHT(TEXT(AM461,"0.#"),1)=".",FALSE,TRUE)</formula>
    </cfRule>
    <cfRule type="expression" dxfId="1358" priority="1394">
      <formula>IF(RIGHT(TEXT(AM461,"0.#"),1)=".",TRUE,FALSE)</formula>
    </cfRule>
  </conditionalFormatting>
  <conditionalFormatting sqref="AE460">
    <cfRule type="expression" dxfId="1357" priority="1401">
      <formula>IF(RIGHT(TEXT(AE460,"0.#"),1)=".",FALSE,TRUE)</formula>
    </cfRule>
    <cfRule type="expression" dxfId="1356" priority="1402">
      <formula>IF(RIGHT(TEXT(AE460,"0.#"),1)=".",TRUE,FALSE)</formula>
    </cfRule>
  </conditionalFormatting>
  <conditionalFormatting sqref="AE461">
    <cfRule type="expression" dxfId="1355" priority="1399">
      <formula>IF(RIGHT(TEXT(AE461,"0.#"),1)=".",FALSE,TRUE)</formula>
    </cfRule>
    <cfRule type="expression" dxfId="1354" priority="1400">
      <formula>IF(RIGHT(TEXT(AE461,"0.#"),1)=".",TRUE,FALSE)</formula>
    </cfRule>
  </conditionalFormatting>
  <conditionalFormatting sqref="AM459">
    <cfRule type="expression" dxfId="1353" priority="1397">
      <formula>IF(RIGHT(TEXT(AM459,"0.#"),1)=".",FALSE,TRUE)</formula>
    </cfRule>
    <cfRule type="expression" dxfId="1352" priority="1398">
      <formula>IF(RIGHT(TEXT(AM459,"0.#"),1)=".",TRUE,FALSE)</formula>
    </cfRule>
  </conditionalFormatting>
  <conditionalFormatting sqref="AM460">
    <cfRule type="expression" dxfId="1351" priority="1395">
      <formula>IF(RIGHT(TEXT(AM460,"0.#"),1)=".",FALSE,TRUE)</formula>
    </cfRule>
    <cfRule type="expression" dxfId="1350" priority="1396">
      <formula>IF(RIGHT(TEXT(AM460,"0.#"),1)=".",TRUE,FALSE)</formula>
    </cfRule>
  </conditionalFormatting>
  <conditionalFormatting sqref="AU459">
    <cfRule type="expression" dxfId="1349" priority="1391">
      <formula>IF(RIGHT(TEXT(AU459,"0.#"),1)=".",FALSE,TRUE)</formula>
    </cfRule>
    <cfRule type="expression" dxfId="1348" priority="1392">
      <formula>IF(RIGHT(TEXT(AU459,"0.#"),1)=".",TRUE,FALSE)</formula>
    </cfRule>
  </conditionalFormatting>
  <conditionalFormatting sqref="AU460">
    <cfRule type="expression" dxfId="1347" priority="1389">
      <formula>IF(RIGHT(TEXT(AU460,"0.#"),1)=".",FALSE,TRUE)</formula>
    </cfRule>
    <cfRule type="expression" dxfId="1346" priority="1390">
      <formula>IF(RIGHT(TEXT(AU460,"0.#"),1)=".",TRUE,FALSE)</formula>
    </cfRule>
  </conditionalFormatting>
  <conditionalFormatting sqref="AU461">
    <cfRule type="expression" dxfId="1345" priority="1387">
      <formula>IF(RIGHT(TEXT(AU461,"0.#"),1)=".",FALSE,TRUE)</formula>
    </cfRule>
    <cfRule type="expression" dxfId="1344" priority="1388">
      <formula>IF(RIGHT(TEXT(AU461,"0.#"),1)=".",TRUE,FALSE)</formula>
    </cfRule>
  </conditionalFormatting>
  <conditionalFormatting sqref="AI461">
    <cfRule type="expression" dxfId="1343" priority="1381">
      <formula>IF(RIGHT(TEXT(AI461,"0.#"),1)=".",FALSE,TRUE)</formula>
    </cfRule>
    <cfRule type="expression" dxfId="1342" priority="1382">
      <formula>IF(RIGHT(TEXT(AI461,"0.#"),1)=".",TRUE,FALSE)</formula>
    </cfRule>
  </conditionalFormatting>
  <conditionalFormatting sqref="AI459">
    <cfRule type="expression" dxfId="1341" priority="1385">
      <formula>IF(RIGHT(TEXT(AI459,"0.#"),1)=".",FALSE,TRUE)</formula>
    </cfRule>
    <cfRule type="expression" dxfId="1340" priority="1386">
      <formula>IF(RIGHT(TEXT(AI459,"0.#"),1)=".",TRUE,FALSE)</formula>
    </cfRule>
  </conditionalFormatting>
  <conditionalFormatting sqref="AI460">
    <cfRule type="expression" dxfId="1339" priority="1383">
      <formula>IF(RIGHT(TEXT(AI460,"0.#"),1)=".",FALSE,TRUE)</formula>
    </cfRule>
    <cfRule type="expression" dxfId="1338" priority="1384">
      <formula>IF(RIGHT(TEXT(AI460,"0.#"),1)=".",TRUE,FALSE)</formula>
    </cfRule>
  </conditionalFormatting>
  <conditionalFormatting sqref="AQ460">
    <cfRule type="expression" dxfId="1337" priority="1379">
      <formula>IF(RIGHT(TEXT(AQ460,"0.#"),1)=".",FALSE,TRUE)</formula>
    </cfRule>
    <cfRule type="expression" dxfId="1336" priority="1380">
      <formula>IF(RIGHT(TEXT(AQ460,"0.#"),1)=".",TRUE,FALSE)</formula>
    </cfRule>
  </conditionalFormatting>
  <conditionalFormatting sqref="AQ461">
    <cfRule type="expression" dxfId="1335" priority="1377">
      <formula>IF(RIGHT(TEXT(AQ461,"0.#"),1)=".",FALSE,TRUE)</formula>
    </cfRule>
    <cfRule type="expression" dxfId="1334" priority="1378">
      <formula>IF(RIGHT(TEXT(AQ461,"0.#"),1)=".",TRUE,FALSE)</formula>
    </cfRule>
  </conditionalFormatting>
  <conditionalFormatting sqref="AQ459">
    <cfRule type="expression" dxfId="1333" priority="1375">
      <formula>IF(RIGHT(TEXT(AQ459,"0.#"),1)=".",FALSE,TRUE)</formula>
    </cfRule>
    <cfRule type="expression" dxfId="1332" priority="1376">
      <formula>IF(RIGHT(TEXT(AQ459,"0.#"),1)=".",TRUE,FALSE)</formula>
    </cfRule>
  </conditionalFormatting>
  <conditionalFormatting sqref="AE468">
    <cfRule type="expression" dxfId="1331" priority="1373">
      <formula>IF(RIGHT(TEXT(AE468,"0.#"),1)=".",FALSE,TRUE)</formula>
    </cfRule>
    <cfRule type="expression" dxfId="1330" priority="1374">
      <formula>IF(RIGHT(TEXT(AE468,"0.#"),1)=".",TRUE,FALSE)</formula>
    </cfRule>
  </conditionalFormatting>
  <conditionalFormatting sqref="AM470">
    <cfRule type="expression" dxfId="1329" priority="1363">
      <formula>IF(RIGHT(TEXT(AM470,"0.#"),1)=".",FALSE,TRUE)</formula>
    </cfRule>
    <cfRule type="expression" dxfId="1328" priority="1364">
      <formula>IF(RIGHT(TEXT(AM470,"0.#"),1)=".",TRUE,FALSE)</formula>
    </cfRule>
  </conditionalFormatting>
  <conditionalFormatting sqref="AE469">
    <cfRule type="expression" dxfId="1327" priority="1371">
      <formula>IF(RIGHT(TEXT(AE469,"0.#"),1)=".",FALSE,TRUE)</formula>
    </cfRule>
    <cfRule type="expression" dxfId="1326" priority="1372">
      <formula>IF(RIGHT(TEXT(AE469,"0.#"),1)=".",TRUE,FALSE)</formula>
    </cfRule>
  </conditionalFormatting>
  <conditionalFormatting sqref="AE470">
    <cfRule type="expression" dxfId="1325" priority="1369">
      <formula>IF(RIGHT(TEXT(AE470,"0.#"),1)=".",FALSE,TRUE)</formula>
    </cfRule>
    <cfRule type="expression" dxfId="1324" priority="1370">
      <formula>IF(RIGHT(TEXT(AE470,"0.#"),1)=".",TRUE,FALSE)</formula>
    </cfRule>
  </conditionalFormatting>
  <conditionalFormatting sqref="AM468">
    <cfRule type="expression" dxfId="1323" priority="1367">
      <formula>IF(RIGHT(TEXT(AM468,"0.#"),1)=".",FALSE,TRUE)</formula>
    </cfRule>
    <cfRule type="expression" dxfId="1322" priority="1368">
      <formula>IF(RIGHT(TEXT(AM468,"0.#"),1)=".",TRUE,FALSE)</formula>
    </cfRule>
  </conditionalFormatting>
  <conditionalFormatting sqref="AM469">
    <cfRule type="expression" dxfId="1321" priority="1365">
      <formula>IF(RIGHT(TEXT(AM469,"0.#"),1)=".",FALSE,TRUE)</formula>
    </cfRule>
    <cfRule type="expression" dxfId="1320" priority="1366">
      <formula>IF(RIGHT(TEXT(AM469,"0.#"),1)=".",TRUE,FALSE)</formula>
    </cfRule>
  </conditionalFormatting>
  <conditionalFormatting sqref="AU468">
    <cfRule type="expression" dxfId="1319" priority="1361">
      <formula>IF(RIGHT(TEXT(AU468,"0.#"),1)=".",FALSE,TRUE)</formula>
    </cfRule>
    <cfRule type="expression" dxfId="1318" priority="1362">
      <formula>IF(RIGHT(TEXT(AU468,"0.#"),1)=".",TRUE,FALSE)</formula>
    </cfRule>
  </conditionalFormatting>
  <conditionalFormatting sqref="AU469">
    <cfRule type="expression" dxfId="1317" priority="1359">
      <formula>IF(RIGHT(TEXT(AU469,"0.#"),1)=".",FALSE,TRUE)</formula>
    </cfRule>
    <cfRule type="expression" dxfId="1316" priority="1360">
      <formula>IF(RIGHT(TEXT(AU469,"0.#"),1)=".",TRUE,FALSE)</formula>
    </cfRule>
  </conditionalFormatting>
  <conditionalFormatting sqref="AU470">
    <cfRule type="expression" dxfId="1315" priority="1357">
      <formula>IF(RIGHT(TEXT(AU470,"0.#"),1)=".",FALSE,TRUE)</formula>
    </cfRule>
    <cfRule type="expression" dxfId="1314" priority="1358">
      <formula>IF(RIGHT(TEXT(AU470,"0.#"),1)=".",TRUE,FALSE)</formula>
    </cfRule>
  </conditionalFormatting>
  <conditionalFormatting sqref="AI470">
    <cfRule type="expression" dxfId="1313" priority="1351">
      <formula>IF(RIGHT(TEXT(AI470,"0.#"),1)=".",FALSE,TRUE)</formula>
    </cfRule>
    <cfRule type="expression" dxfId="1312" priority="1352">
      <formula>IF(RIGHT(TEXT(AI470,"0.#"),1)=".",TRUE,FALSE)</formula>
    </cfRule>
  </conditionalFormatting>
  <conditionalFormatting sqref="AI468">
    <cfRule type="expression" dxfId="1311" priority="1355">
      <formula>IF(RIGHT(TEXT(AI468,"0.#"),1)=".",FALSE,TRUE)</formula>
    </cfRule>
    <cfRule type="expression" dxfId="1310" priority="1356">
      <formula>IF(RIGHT(TEXT(AI468,"0.#"),1)=".",TRUE,FALSE)</formula>
    </cfRule>
  </conditionalFormatting>
  <conditionalFormatting sqref="AI469">
    <cfRule type="expression" dxfId="1309" priority="1353">
      <formula>IF(RIGHT(TEXT(AI469,"0.#"),1)=".",FALSE,TRUE)</formula>
    </cfRule>
    <cfRule type="expression" dxfId="1308" priority="1354">
      <formula>IF(RIGHT(TEXT(AI469,"0.#"),1)=".",TRUE,FALSE)</formula>
    </cfRule>
  </conditionalFormatting>
  <conditionalFormatting sqref="AQ469">
    <cfRule type="expression" dxfId="1307" priority="1349">
      <formula>IF(RIGHT(TEXT(AQ469,"0.#"),1)=".",FALSE,TRUE)</formula>
    </cfRule>
    <cfRule type="expression" dxfId="1306" priority="1350">
      <formula>IF(RIGHT(TEXT(AQ469,"0.#"),1)=".",TRUE,FALSE)</formula>
    </cfRule>
  </conditionalFormatting>
  <conditionalFormatting sqref="AQ470">
    <cfRule type="expression" dxfId="1305" priority="1347">
      <formula>IF(RIGHT(TEXT(AQ470,"0.#"),1)=".",FALSE,TRUE)</formula>
    </cfRule>
    <cfRule type="expression" dxfId="1304" priority="1348">
      <formula>IF(RIGHT(TEXT(AQ470,"0.#"),1)=".",TRUE,FALSE)</formula>
    </cfRule>
  </conditionalFormatting>
  <conditionalFormatting sqref="AQ468">
    <cfRule type="expression" dxfId="1303" priority="1345">
      <formula>IF(RIGHT(TEXT(AQ468,"0.#"),1)=".",FALSE,TRUE)</formula>
    </cfRule>
    <cfRule type="expression" dxfId="1302" priority="1346">
      <formula>IF(RIGHT(TEXT(AQ468,"0.#"),1)=".",TRUE,FALSE)</formula>
    </cfRule>
  </conditionalFormatting>
  <conditionalFormatting sqref="AE473">
    <cfRule type="expression" dxfId="1301" priority="1343">
      <formula>IF(RIGHT(TEXT(AE473,"0.#"),1)=".",FALSE,TRUE)</formula>
    </cfRule>
    <cfRule type="expression" dxfId="1300" priority="1344">
      <formula>IF(RIGHT(TEXT(AE473,"0.#"),1)=".",TRUE,FALSE)</formula>
    </cfRule>
  </conditionalFormatting>
  <conditionalFormatting sqref="AM475">
    <cfRule type="expression" dxfId="1299" priority="1333">
      <formula>IF(RIGHT(TEXT(AM475,"0.#"),1)=".",FALSE,TRUE)</formula>
    </cfRule>
    <cfRule type="expression" dxfId="1298" priority="1334">
      <formula>IF(RIGHT(TEXT(AM475,"0.#"),1)=".",TRUE,FALSE)</formula>
    </cfRule>
  </conditionalFormatting>
  <conditionalFormatting sqref="AE474">
    <cfRule type="expression" dxfId="1297" priority="1341">
      <formula>IF(RIGHT(TEXT(AE474,"0.#"),1)=".",FALSE,TRUE)</formula>
    </cfRule>
    <cfRule type="expression" dxfId="1296" priority="1342">
      <formula>IF(RIGHT(TEXT(AE474,"0.#"),1)=".",TRUE,FALSE)</formula>
    </cfRule>
  </conditionalFormatting>
  <conditionalFormatting sqref="AE475">
    <cfRule type="expression" dxfId="1295" priority="1339">
      <formula>IF(RIGHT(TEXT(AE475,"0.#"),1)=".",FALSE,TRUE)</formula>
    </cfRule>
    <cfRule type="expression" dxfId="1294" priority="1340">
      <formula>IF(RIGHT(TEXT(AE475,"0.#"),1)=".",TRUE,FALSE)</formula>
    </cfRule>
  </conditionalFormatting>
  <conditionalFormatting sqref="AM473">
    <cfRule type="expression" dxfId="1293" priority="1337">
      <formula>IF(RIGHT(TEXT(AM473,"0.#"),1)=".",FALSE,TRUE)</formula>
    </cfRule>
    <cfRule type="expression" dxfId="1292" priority="1338">
      <formula>IF(RIGHT(TEXT(AM473,"0.#"),1)=".",TRUE,FALSE)</formula>
    </cfRule>
  </conditionalFormatting>
  <conditionalFormatting sqref="AM474">
    <cfRule type="expression" dxfId="1291" priority="1335">
      <formula>IF(RIGHT(TEXT(AM474,"0.#"),1)=".",FALSE,TRUE)</formula>
    </cfRule>
    <cfRule type="expression" dxfId="1290" priority="1336">
      <formula>IF(RIGHT(TEXT(AM474,"0.#"),1)=".",TRUE,FALSE)</formula>
    </cfRule>
  </conditionalFormatting>
  <conditionalFormatting sqref="AU473">
    <cfRule type="expression" dxfId="1289" priority="1331">
      <formula>IF(RIGHT(TEXT(AU473,"0.#"),1)=".",FALSE,TRUE)</formula>
    </cfRule>
    <cfRule type="expression" dxfId="1288" priority="1332">
      <formula>IF(RIGHT(TEXT(AU473,"0.#"),1)=".",TRUE,FALSE)</formula>
    </cfRule>
  </conditionalFormatting>
  <conditionalFormatting sqref="AU474">
    <cfRule type="expression" dxfId="1287" priority="1329">
      <formula>IF(RIGHT(TEXT(AU474,"0.#"),1)=".",FALSE,TRUE)</formula>
    </cfRule>
    <cfRule type="expression" dxfId="1286" priority="1330">
      <formula>IF(RIGHT(TEXT(AU474,"0.#"),1)=".",TRUE,FALSE)</formula>
    </cfRule>
  </conditionalFormatting>
  <conditionalFormatting sqref="AU475">
    <cfRule type="expression" dxfId="1285" priority="1327">
      <formula>IF(RIGHT(TEXT(AU475,"0.#"),1)=".",FALSE,TRUE)</formula>
    </cfRule>
    <cfRule type="expression" dxfId="1284" priority="1328">
      <formula>IF(RIGHT(TEXT(AU475,"0.#"),1)=".",TRUE,FALSE)</formula>
    </cfRule>
  </conditionalFormatting>
  <conditionalFormatting sqref="AI475">
    <cfRule type="expression" dxfId="1283" priority="1321">
      <formula>IF(RIGHT(TEXT(AI475,"0.#"),1)=".",FALSE,TRUE)</formula>
    </cfRule>
    <cfRule type="expression" dxfId="1282" priority="1322">
      <formula>IF(RIGHT(TEXT(AI475,"0.#"),1)=".",TRUE,FALSE)</formula>
    </cfRule>
  </conditionalFormatting>
  <conditionalFormatting sqref="AI473">
    <cfRule type="expression" dxfId="1281" priority="1325">
      <formula>IF(RIGHT(TEXT(AI473,"0.#"),1)=".",FALSE,TRUE)</formula>
    </cfRule>
    <cfRule type="expression" dxfId="1280" priority="1326">
      <formula>IF(RIGHT(TEXT(AI473,"0.#"),1)=".",TRUE,FALSE)</formula>
    </cfRule>
  </conditionalFormatting>
  <conditionalFormatting sqref="AI474">
    <cfRule type="expression" dxfId="1279" priority="1323">
      <formula>IF(RIGHT(TEXT(AI474,"0.#"),1)=".",FALSE,TRUE)</formula>
    </cfRule>
    <cfRule type="expression" dxfId="1278" priority="1324">
      <formula>IF(RIGHT(TEXT(AI474,"0.#"),1)=".",TRUE,FALSE)</formula>
    </cfRule>
  </conditionalFormatting>
  <conditionalFormatting sqref="AQ474">
    <cfRule type="expression" dxfId="1277" priority="1319">
      <formula>IF(RIGHT(TEXT(AQ474,"0.#"),1)=".",FALSE,TRUE)</formula>
    </cfRule>
    <cfRule type="expression" dxfId="1276" priority="1320">
      <formula>IF(RIGHT(TEXT(AQ474,"0.#"),1)=".",TRUE,FALSE)</formula>
    </cfRule>
  </conditionalFormatting>
  <conditionalFormatting sqref="AQ475">
    <cfRule type="expression" dxfId="1275" priority="1317">
      <formula>IF(RIGHT(TEXT(AQ475,"0.#"),1)=".",FALSE,TRUE)</formula>
    </cfRule>
    <cfRule type="expression" dxfId="1274" priority="1318">
      <formula>IF(RIGHT(TEXT(AQ475,"0.#"),1)=".",TRUE,FALSE)</formula>
    </cfRule>
  </conditionalFormatting>
  <conditionalFormatting sqref="AQ473">
    <cfRule type="expression" dxfId="1273" priority="1315">
      <formula>IF(RIGHT(TEXT(AQ473,"0.#"),1)=".",FALSE,TRUE)</formula>
    </cfRule>
    <cfRule type="expression" dxfId="1272" priority="1316">
      <formula>IF(RIGHT(TEXT(AQ473,"0.#"),1)=".",TRUE,FALSE)</formula>
    </cfRule>
  </conditionalFormatting>
  <conditionalFormatting sqref="AE478">
    <cfRule type="expression" dxfId="1271" priority="1313">
      <formula>IF(RIGHT(TEXT(AE478,"0.#"),1)=".",FALSE,TRUE)</formula>
    </cfRule>
    <cfRule type="expression" dxfId="1270" priority="1314">
      <formula>IF(RIGHT(TEXT(AE478,"0.#"),1)=".",TRUE,FALSE)</formula>
    </cfRule>
  </conditionalFormatting>
  <conditionalFormatting sqref="AM480">
    <cfRule type="expression" dxfId="1269" priority="1303">
      <formula>IF(RIGHT(TEXT(AM480,"0.#"),1)=".",FALSE,TRUE)</formula>
    </cfRule>
    <cfRule type="expression" dxfId="1268" priority="1304">
      <formula>IF(RIGHT(TEXT(AM480,"0.#"),1)=".",TRUE,FALSE)</formula>
    </cfRule>
  </conditionalFormatting>
  <conditionalFormatting sqref="AE479">
    <cfRule type="expression" dxfId="1267" priority="1311">
      <formula>IF(RIGHT(TEXT(AE479,"0.#"),1)=".",FALSE,TRUE)</formula>
    </cfRule>
    <cfRule type="expression" dxfId="1266" priority="1312">
      <formula>IF(RIGHT(TEXT(AE479,"0.#"),1)=".",TRUE,FALSE)</formula>
    </cfRule>
  </conditionalFormatting>
  <conditionalFormatting sqref="AE480">
    <cfRule type="expression" dxfId="1265" priority="1309">
      <formula>IF(RIGHT(TEXT(AE480,"0.#"),1)=".",FALSE,TRUE)</formula>
    </cfRule>
    <cfRule type="expression" dxfId="1264" priority="1310">
      <formula>IF(RIGHT(TEXT(AE480,"0.#"),1)=".",TRUE,FALSE)</formula>
    </cfRule>
  </conditionalFormatting>
  <conditionalFormatting sqref="AM478">
    <cfRule type="expression" dxfId="1263" priority="1307">
      <formula>IF(RIGHT(TEXT(AM478,"0.#"),1)=".",FALSE,TRUE)</formula>
    </cfRule>
    <cfRule type="expression" dxfId="1262" priority="1308">
      <formula>IF(RIGHT(TEXT(AM478,"0.#"),1)=".",TRUE,FALSE)</formula>
    </cfRule>
  </conditionalFormatting>
  <conditionalFormatting sqref="AM479">
    <cfRule type="expression" dxfId="1261" priority="1305">
      <formula>IF(RIGHT(TEXT(AM479,"0.#"),1)=".",FALSE,TRUE)</formula>
    </cfRule>
    <cfRule type="expression" dxfId="1260" priority="1306">
      <formula>IF(RIGHT(TEXT(AM479,"0.#"),1)=".",TRUE,FALSE)</formula>
    </cfRule>
  </conditionalFormatting>
  <conditionalFormatting sqref="AU478">
    <cfRule type="expression" dxfId="1259" priority="1301">
      <formula>IF(RIGHT(TEXT(AU478,"0.#"),1)=".",FALSE,TRUE)</formula>
    </cfRule>
    <cfRule type="expression" dxfId="1258" priority="1302">
      <formula>IF(RIGHT(TEXT(AU478,"0.#"),1)=".",TRUE,FALSE)</formula>
    </cfRule>
  </conditionalFormatting>
  <conditionalFormatting sqref="AU479">
    <cfRule type="expression" dxfId="1257" priority="1299">
      <formula>IF(RIGHT(TEXT(AU479,"0.#"),1)=".",FALSE,TRUE)</formula>
    </cfRule>
    <cfRule type="expression" dxfId="1256" priority="1300">
      <formula>IF(RIGHT(TEXT(AU479,"0.#"),1)=".",TRUE,FALSE)</formula>
    </cfRule>
  </conditionalFormatting>
  <conditionalFormatting sqref="AU480">
    <cfRule type="expression" dxfId="1255" priority="1297">
      <formula>IF(RIGHT(TEXT(AU480,"0.#"),1)=".",FALSE,TRUE)</formula>
    </cfRule>
    <cfRule type="expression" dxfId="1254" priority="1298">
      <formula>IF(RIGHT(TEXT(AU480,"0.#"),1)=".",TRUE,FALSE)</formula>
    </cfRule>
  </conditionalFormatting>
  <conditionalFormatting sqref="AI480">
    <cfRule type="expression" dxfId="1253" priority="1291">
      <formula>IF(RIGHT(TEXT(AI480,"0.#"),1)=".",FALSE,TRUE)</formula>
    </cfRule>
    <cfRule type="expression" dxfId="1252" priority="1292">
      <formula>IF(RIGHT(TEXT(AI480,"0.#"),1)=".",TRUE,FALSE)</formula>
    </cfRule>
  </conditionalFormatting>
  <conditionalFormatting sqref="AI478">
    <cfRule type="expression" dxfId="1251" priority="1295">
      <formula>IF(RIGHT(TEXT(AI478,"0.#"),1)=".",FALSE,TRUE)</formula>
    </cfRule>
    <cfRule type="expression" dxfId="1250" priority="1296">
      <formula>IF(RIGHT(TEXT(AI478,"0.#"),1)=".",TRUE,FALSE)</formula>
    </cfRule>
  </conditionalFormatting>
  <conditionalFormatting sqref="AI479">
    <cfRule type="expression" dxfId="1249" priority="1293">
      <formula>IF(RIGHT(TEXT(AI479,"0.#"),1)=".",FALSE,TRUE)</formula>
    </cfRule>
    <cfRule type="expression" dxfId="1248" priority="1294">
      <formula>IF(RIGHT(TEXT(AI479,"0.#"),1)=".",TRUE,FALSE)</formula>
    </cfRule>
  </conditionalFormatting>
  <conditionalFormatting sqref="AQ479">
    <cfRule type="expression" dxfId="1247" priority="1289">
      <formula>IF(RIGHT(TEXT(AQ479,"0.#"),1)=".",FALSE,TRUE)</formula>
    </cfRule>
    <cfRule type="expression" dxfId="1246" priority="1290">
      <formula>IF(RIGHT(TEXT(AQ479,"0.#"),1)=".",TRUE,FALSE)</formula>
    </cfRule>
  </conditionalFormatting>
  <conditionalFormatting sqref="AQ480">
    <cfRule type="expression" dxfId="1245" priority="1287">
      <formula>IF(RIGHT(TEXT(AQ480,"0.#"),1)=".",FALSE,TRUE)</formula>
    </cfRule>
    <cfRule type="expression" dxfId="1244" priority="1288">
      <formula>IF(RIGHT(TEXT(AQ480,"0.#"),1)=".",TRUE,FALSE)</formula>
    </cfRule>
  </conditionalFormatting>
  <conditionalFormatting sqref="AQ478">
    <cfRule type="expression" dxfId="1243" priority="1285">
      <formula>IF(RIGHT(TEXT(AQ478,"0.#"),1)=".",FALSE,TRUE)</formula>
    </cfRule>
    <cfRule type="expression" dxfId="1242" priority="1286">
      <formula>IF(RIGHT(TEXT(AQ478,"0.#"),1)=".",TRUE,FALSE)</formula>
    </cfRule>
  </conditionalFormatting>
  <conditionalFormatting sqref="AE483">
    <cfRule type="expression" dxfId="1241" priority="1283">
      <formula>IF(RIGHT(TEXT(AE483,"0.#"),1)=".",FALSE,TRUE)</formula>
    </cfRule>
    <cfRule type="expression" dxfId="1240" priority="1284">
      <formula>IF(RIGHT(TEXT(AE483,"0.#"),1)=".",TRUE,FALSE)</formula>
    </cfRule>
  </conditionalFormatting>
  <conditionalFormatting sqref="AM485">
    <cfRule type="expression" dxfId="1239" priority="1273">
      <formula>IF(RIGHT(TEXT(AM485,"0.#"),1)=".",FALSE,TRUE)</formula>
    </cfRule>
    <cfRule type="expression" dxfId="1238" priority="1274">
      <formula>IF(RIGHT(TEXT(AM485,"0.#"),1)=".",TRUE,FALSE)</formula>
    </cfRule>
  </conditionalFormatting>
  <conditionalFormatting sqref="AE484">
    <cfRule type="expression" dxfId="1237" priority="1281">
      <formula>IF(RIGHT(TEXT(AE484,"0.#"),1)=".",FALSE,TRUE)</formula>
    </cfRule>
    <cfRule type="expression" dxfId="1236" priority="1282">
      <formula>IF(RIGHT(TEXT(AE484,"0.#"),1)=".",TRUE,FALSE)</formula>
    </cfRule>
  </conditionalFormatting>
  <conditionalFormatting sqref="AE485">
    <cfRule type="expression" dxfId="1235" priority="1279">
      <formula>IF(RIGHT(TEXT(AE485,"0.#"),1)=".",FALSE,TRUE)</formula>
    </cfRule>
    <cfRule type="expression" dxfId="1234" priority="1280">
      <formula>IF(RIGHT(TEXT(AE485,"0.#"),1)=".",TRUE,FALSE)</formula>
    </cfRule>
  </conditionalFormatting>
  <conditionalFormatting sqref="AM483">
    <cfRule type="expression" dxfId="1233" priority="1277">
      <formula>IF(RIGHT(TEXT(AM483,"0.#"),1)=".",FALSE,TRUE)</formula>
    </cfRule>
    <cfRule type="expression" dxfId="1232" priority="1278">
      <formula>IF(RIGHT(TEXT(AM483,"0.#"),1)=".",TRUE,FALSE)</formula>
    </cfRule>
  </conditionalFormatting>
  <conditionalFormatting sqref="AM484">
    <cfRule type="expression" dxfId="1231" priority="1275">
      <formula>IF(RIGHT(TEXT(AM484,"0.#"),1)=".",FALSE,TRUE)</formula>
    </cfRule>
    <cfRule type="expression" dxfId="1230" priority="1276">
      <formula>IF(RIGHT(TEXT(AM484,"0.#"),1)=".",TRUE,FALSE)</formula>
    </cfRule>
  </conditionalFormatting>
  <conditionalFormatting sqref="AU483">
    <cfRule type="expression" dxfId="1229" priority="1271">
      <formula>IF(RIGHT(TEXT(AU483,"0.#"),1)=".",FALSE,TRUE)</formula>
    </cfRule>
    <cfRule type="expression" dxfId="1228" priority="1272">
      <formula>IF(RIGHT(TEXT(AU483,"0.#"),1)=".",TRUE,FALSE)</formula>
    </cfRule>
  </conditionalFormatting>
  <conditionalFormatting sqref="AU484">
    <cfRule type="expression" dxfId="1227" priority="1269">
      <formula>IF(RIGHT(TEXT(AU484,"0.#"),1)=".",FALSE,TRUE)</formula>
    </cfRule>
    <cfRule type="expression" dxfId="1226" priority="1270">
      <formula>IF(RIGHT(TEXT(AU484,"0.#"),1)=".",TRUE,FALSE)</formula>
    </cfRule>
  </conditionalFormatting>
  <conditionalFormatting sqref="AU485">
    <cfRule type="expression" dxfId="1225" priority="1267">
      <formula>IF(RIGHT(TEXT(AU485,"0.#"),1)=".",FALSE,TRUE)</formula>
    </cfRule>
    <cfRule type="expression" dxfId="1224" priority="1268">
      <formula>IF(RIGHT(TEXT(AU485,"0.#"),1)=".",TRUE,FALSE)</formula>
    </cfRule>
  </conditionalFormatting>
  <conditionalFormatting sqref="AI485">
    <cfRule type="expression" dxfId="1223" priority="1261">
      <formula>IF(RIGHT(TEXT(AI485,"0.#"),1)=".",FALSE,TRUE)</formula>
    </cfRule>
    <cfRule type="expression" dxfId="1222" priority="1262">
      <formula>IF(RIGHT(TEXT(AI485,"0.#"),1)=".",TRUE,FALSE)</formula>
    </cfRule>
  </conditionalFormatting>
  <conditionalFormatting sqref="AI483">
    <cfRule type="expression" dxfId="1221" priority="1265">
      <formula>IF(RIGHT(TEXT(AI483,"0.#"),1)=".",FALSE,TRUE)</formula>
    </cfRule>
    <cfRule type="expression" dxfId="1220" priority="1266">
      <formula>IF(RIGHT(TEXT(AI483,"0.#"),1)=".",TRUE,FALSE)</formula>
    </cfRule>
  </conditionalFormatting>
  <conditionalFormatting sqref="AI484">
    <cfRule type="expression" dxfId="1219" priority="1263">
      <formula>IF(RIGHT(TEXT(AI484,"0.#"),1)=".",FALSE,TRUE)</formula>
    </cfRule>
    <cfRule type="expression" dxfId="1218" priority="1264">
      <formula>IF(RIGHT(TEXT(AI484,"0.#"),1)=".",TRUE,FALSE)</formula>
    </cfRule>
  </conditionalFormatting>
  <conditionalFormatting sqref="AQ484">
    <cfRule type="expression" dxfId="1217" priority="1259">
      <formula>IF(RIGHT(TEXT(AQ484,"0.#"),1)=".",FALSE,TRUE)</formula>
    </cfRule>
    <cfRule type="expression" dxfId="1216" priority="1260">
      <formula>IF(RIGHT(TEXT(AQ484,"0.#"),1)=".",TRUE,FALSE)</formula>
    </cfRule>
  </conditionalFormatting>
  <conditionalFormatting sqref="AQ485">
    <cfRule type="expression" dxfId="1215" priority="1257">
      <formula>IF(RIGHT(TEXT(AQ485,"0.#"),1)=".",FALSE,TRUE)</formula>
    </cfRule>
    <cfRule type="expression" dxfId="1214" priority="1258">
      <formula>IF(RIGHT(TEXT(AQ485,"0.#"),1)=".",TRUE,FALSE)</formula>
    </cfRule>
  </conditionalFormatting>
  <conditionalFormatting sqref="AQ483">
    <cfRule type="expression" dxfId="1213" priority="1255">
      <formula>IF(RIGHT(TEXT(AQ483,"0.#"),1)=".",FALSE,TRUE)</formula>
    </cfRule>
    <cfRule type="expression" dxfId="1212" priority="1256">
      <formula>IF(RIGHT(TEXT(AQ483,"0.#"),1)=".",TRUE,FALSE)</formula>
    </cfRule>
  </conditionalFormatting>
  <conditionalFormatting sqref="AE488">
    <cfRule type="expression" dxfId="1211" priority="1253">
      <formula>IF(RIGHT(TEXT(AE488,"0.#"),1)=".",FALSE,TRUE)</formula>
    </cfRule>
    <cfRule type="expression" dxfId="1210" priority="1254">
      <formula>IF(RIGHT(TEXT(AE488,"0.#"),1)=".",TRUE,FALSE)</formula>
    </cfRule>
  </conditionalFormatting>
  <conditionalFormatting sqref="AM490">
    <cfRule type="expression" dxfId="1209" priority="1243">
      <formula>IF(RIGHT(TEXT(AM490,"0.#"),1)=".",FALSE,TRUE)</formula>
    </cfRule>
    <cfRule type="expression" dxfId="1208" priority="1244">
      <formula>IF(RIGHT(TEXT(AM490,"0.#"),1)=".",TRUE,FALSE)</formula>
    </cfRule>
  </conditionalFormatting>
  <conditionalFormatting sqref="AE489">
    <cfRule type="expression" dxfId="1207" priority="1251">
      <formula>IF(RIGHT(TEXT(AE489,"0.#"),1)=".",FALSE,TRUE)</formula>
    </cfRule>
    <cfRule type="expression" dxfId="1206" priority="1252">
      <formula>IF(RIGHT(TEXT(AE489,"0.#"),1)=".",TRUE,FALSE)</formula>
    </cfRule>
  </conditionalFormatting>
  <conditionalFormatting sqref="AE490">
    <cfRule type="expression" dxfId="1205" priority="1249">
      <formula>IF(RIGHT(TEXT(AE490,"0.#"),1)=".",FALSE,TRUE)</formula>
    </cfRule>
    <cfRule type="expression" dxfId="1204" priority="1250">
      <formula>IF(RIGHT(TEXT(AE490,"0.#"),1)=".",TRUE,FALSE)</formula>
    </cfRule>
  </conditionalFormatting>
  <conditionalFormatting sqref="AM488">
    <cfRule type="expression" dxfId="1203" priority="1247">
      <formula>IF(RIGHT(TEXT(AM488,"0.#"),1)=".",FALSE,TRUE)</formula>
    </cfRule>
    <cfRule type="expression" dxfId="1202" priority="1248">
      <formula>IF(RIGHT(TEXT(AM488,"0.#"),1)=".",TRUE,FALSE)</formula>
    </cfRule>
  </conditionalFormatting>
  <conditionalFormatting sqref="AM489">
    <cfRule type="expression" dxfId="1201" priority="1245">
      <formula>IF(RIGHT(TEXT(AM489,"0.#"),1)=".",FALSE,TRUE)</formula>
    </cfRule>
    <cfRule type="expression" dxfId="1200" priority="1246">
      <formula>IF(RIGHT(TEXT(AM489,"0.#"),1)=".",TRUE,FALSE)</formula>
    </cfRule>
  </conditionalFormatting>
  <conditionalFormatting sqref="AU488">
    <cfRule type="expression" dxfId="1199" priority="1241">
      <formula>IF(RIGHT(TEXT(AU488,"0.#"),1)=".",FALSE,TRUE)</formula>
    </cfRule>
    <cfRule type="expression" dxfId="1198" priority="1242">
      <formula>IF(RIGHT(TEXT(AU488,"0.#"),1)=".",TRUE,FALSE)</formula>
    </cfRule>
  </conditionalFormatting>
  <conditionalFormatting sqref="AU489">
    <cfRule type="expression" dxfId="1197" priority="1239">
      <formula>IF(RIGHT(TEXT(AU489,"0.#"),1)=".",FALSE,TRUE)</formula>
    </cfRule>
    <cfRule type="expression" dxfId="1196" priority="1240">
      <formula>IF(RIGHT(TEXT(AU489,"0.#"),1)=".",TRUE,FALSE)</formula>
    </cfRule>
  </conditionalFormatting>
  <conditionalFormatting sqref="AU490">
    <cfRule type="expression" dxfId="1195" priority="1237">
      <formula>IF(RIGHT(TEXT(AU490,"0.#"),1)=".",FALSE,TRUE)</formula>
    </cfRule>
    <cfRule type="expression" dxfId="1194" priority="1238">
      <formula>IF(RIGHT(TEXT(AU490,"0.#"),1)=".",TRUE,FALSE)</formula>
    </cfRule>
  </conditionalFormatting>
  <conditionalFormatting sqref="AI490">
    <cfRule type="expression" dxfId="1193" priority="1231">
      <formula>IF(RIGHT(TEXT(AI490,"0.#"),1)=".",FALSE,TRUE)</formula>
    </cfRule>
    <cfRule type="expression" dxfId="1192" priority="1232">
      <formula>IF(RIGHT(TEXT(AI490,"0.#"),1)=".",TRUE,FALSE)</formula>
    </cfRule>
  </conditionalFormatting>
  <conditionalFormatting sqref="AI488">
    <cfRule type="expression" dxfId="1191" priority="1235">
      <formula>IF(RIGHT(TEXT(AI488,"0.#"),1)=".",FALSE,TRUE)</formula>
    </cfRule>
    <cfRule type="expression" dxfId="1190" priority="1236">
      <formula>IF(RIGHT(TEXT(AI488,"0.#"),1)=".",TRUE,FALSE)</formula>
    </cfRule>
  </conditionalFormatting>
  <conditionalFormatting sqref="AI489">
    <cfRule type="expression" dxfId="1189" priority="1233">
      <formula>IF(RIGHT(TEXT(AI489,"0.#"),1)=".",FALSE,TRUE)</formula>
    </cfRule>
    <cfRule type="expression" dxfId="1188" priority="1234">
      <formula>IF(RIGHT(TEXT(AI489,"0.#"),1)=".",TRUE,FALSE)</formula>
    </cfRule>
  </conditionalFormatting>
  <conditionalFormatting sqref="AQ489">
    <cfRule type="expression" dxfId="1187" priority="1229">
      <formula>IF(RIGHT(TEXT(AQ489,"0.#"),1)=".",FALSE,TRUE)</formula>
    </cfRule>
    <cfRule type="expression" dxfId="1186" priority="1230">
      <formula>IF(RIGHT(TEXT(AQ489,"0.#"),1)=".",TRUE,FALSE)</formula>
    </cfRule>
  </conditionalFormatting>
  <conditionalFormatting sqref="AQ490">
    <cfRule type="expression" dxfId="1185" priority="1227">
      <formula>IF(RIGHT(TEXT(AQ490,"0.#"),1)=".",FALSE,TRUE)</formula>
    </cfRule>
    <cfRule type="expression" dxfId="1184" priority="1228">
      <formula>IF(RIGHT(TEXT(AQ490,"0.#"),1)=".",TRUE,FALSE)</formula>
    </cfRule>
  </conditionalFormatting>
  <conditionalFormatting sqref="AQ488">
    <cfRule type="expression" dxfId="1183" priority="1225">
      <formula>IF(RIGHT(TEXT(AQ488,"0.#"),1)=".",FALSE,TRUE)</formula>
    </cfRule>
    <cfRule type="expression" dxfId="1182" priority="1226">
      <formula>IF(RIGHT(TEXT(AQ488,"0.#"),1)=".",TRUE,FALSE)</formula>
    </cfRule>
  </conditionalFormatting>
  <conditionalFormatting sqref="AE493">
    <cfRule type="expression" dxfId="1181" priority="1223">
      <formula>IF(RIGHT(TEXT(AE493,"0.#"),1)=".",FALSE,TRUE)</formula>
    </cfRule>
    <cfRule type="expression" dxfId="1180" priority="1224">
      <formula>IF(RIGHT(TEXT(AE493,"0.#"),1)=".",TRUE,FALSE)</formula>
    </cfRule>
  </conditionalFormatting>
  <conditionalFormatting sqref="AM495">
    <cfRule type="expression" dxfId="1179" priority="1213">
      <formula>IF(RIGHT(TEXT(AM495,"0.#"),1)=".",FALSE,TRUE)</formula>
    </cfRule>
    <cfRule type="expression" dxfId="1178" priority="1214">
      <formula>IF(RIGHT(TEXT(AM495,"0.#"),1)=".",TRUE,FALSE)</formula>
    </cfRule>
  </conditionalFormatting>
  <conditionalFormatting sqref="AE494">
    <cfRule type="expression" dxfId="1177" priority="1221">
      <formula>IF(RIGHT(TEXT(AE494,"0.#"),1)=".",FALSE,TRUE)</formula>
    </cfRule>
    <cfRule type="expression" dxfId="1176" priority="1222">
      <formula>IF(RIGHT(TEXT(AE494,"0.#"),1)=".",TRUE,FALSE)</formula>
    </cfRule>
  </conditionalFormatting>
  <conditionalFormatting sqref="AE495">
    <cfRule type="expression" dxfId="1175" priority="1219">
      <formula>IF(RIGHT(TEXT(AE495,"0.#"),1)=".",FALSE,TRUE)</formula>
    </cfRule>
    <cfRule type="expression" dxfId="1174" priority="1220">
      <formula>IF(RIGHT(TEXT(AE495,"0.#"),1)=".",TRUE,FALSE)</formula>
    </cfRule>
  </conditionalFormatting>
  <conditionalFormatting sqref="AM493">
    <cfRule type="expression" dxfId="1173" priority="1217">
      <formula>IF(RIGHT(TEXT(AM493,"0.#"),1)=".",FALSE,TRUE)</formula>
    </cfRule>
    <cfRule type="expression" dxfId="1172" priority="1218">
      <formula>IF(RIGHT(TEXT(AM493,"0.#"),1)=".",TRUE,FALSE)</formula>
    </cfRule>
  </conditionalFormatting>
  <conditionalFormatting sqref="AM494">
    <cfRule type="expression" dxfId="1171" priority="1215">
      <formula>IF(RIGHT(TEXT(AM494,"0.#"),1)=".",FALSE,TRUE)</formula>
    </cfRule>
    <cfRule type="expression" dxfId="1170" priority="1216">
      <formula>IF(RIGHT(TEXT(AM494,"0.#"),1)=".",TRUE,FALSE)</formula>
    </cfRule>
  </conditionalFormatting>
  <conditionalFormatting sqref="AU493">
    <cfRule type="expression" dxfId="1169" priority="1211">
      <formula>IF(RIGHT(TEXT(AU493,"0.#"),1)=".",FALSE,TRUE)</formula>
    </cfRule>
    <cfRule type="expression" dxfId="1168" priority="1212">
      <formula>IF(RIGHT(TEXT(AU493,"0.#"),1)=".",TRUE,FALSE)</formula>
    </cfRule>
  </conditionalFormatting>
  <conditionalFormatting sqref="AU494">
    <cfRule type="expression" dxfId="1167" priority="1209">
      <formula>IF(RIGHT(TEXT(AU494,"0.#"),1)=".",FALSE,TRUE)</formula>
    </cfRule>
    <cfRule type="expression" dxfId="1166" priority="1210">
      <formula>IF(RIGHT(TEXT(AU494,"0.#"),1)=".",TRUE,FALSE)</formula>
    </cfRule>
  </conditionalFormatting>
  <conditionalFormatting sqref="AU495">
    <cfRule type="expression" dxfId="1165" priority="1207">
      <formula>IF(RIGHT(TEXT(AU495,"0.#"),1)=".",FALSE,TRUE)</formula>
    </cfRule>
    <cfRule type="expression" dxfId="1164" priority="1208">
      <formula>IF(RIGHT(TEXT(AU495,"0.#"),1)=".",TRUE,FALSE)</formula>
    </cfRule>
  </conditionalFormatting>
  <conditionalFormatting sqref="AI495">
    <cfRule type="expression" dxfId="1163" priority="1201">
      <formula>IF(RIGHT(TEXT(AI495,"0.#"),1)=".",FALSE,TRUE)</formula>
    </cfRule>
    <cfRule type="expression" dxfId="1162" priority="1202">
      <formula>IF(RIGHT(TEXT(AI495,"0.#"),1)=".",TRUE,FALSE)</formula>
    </cfRule>
  </conditionalFormatting>
  <conditionalFormatting sqref="AI493">
    <cfRule type="expression" dxfId="1161" priority="1205">
      <formula>IF(RIGHT(TEXT(AI493,"0.#"),1)=".",FALSE,TRUE)</formula>
    </cfRule>
    <cfRule type="expression" dxfId="1160" priority="1206">
      <formula>IF(RIGHT(TEXT(AI493,"0.#"),1)=".",TRUE,FALSE)</formula>
    </cfRule>
  </conditionalFormatting>
  <conditionalFormatting sqref="AI494">
    <cfRule type="expression" dxfId="1159" priority="1203">
      <formula>IF(RIGHT(TEXT(AI494,"0.#"),1)=".",FALSE,TRUE)</formula>
    </cfRule>
    <cfRule type="expression" dxfId="1158" priority="1204">
      <formula>IF(RIGHT(TEXT(AI494,"0.#"),1)=".",TRUE,FALSE)</formula>
    </cfRule>
  </conditionalFormatting>
  <conditionalFormatting sqref="AQ494">
    <cfRule type="expression" dxfId="1157" priority="1199">
      <formula>IF(RIGHT(TEXT(AQ494,"0.#"),1)=".",FALSE,TRUE)</formula>
    </cfRule>
    <cfRule type="expression" dxfId="1156" priority="1200">
      <formula>IF(RIGHT(TEXT(AQ494,"0.#"),1)=".",TRUE,FALSE)</formula>
    </cfRule>
  </conditionalFormatting>
  <conditionalFormatting sqref="AQ495">
    <cfRule type="expression" dxfId="1155" priority="1197">
      <formula>IF(RIGHT(TEXT(AQ495,"0.#"),1)=".",FALSE,TRUE)</formula>
    </cfRule>
    <cfRule type="expression" dxfId="1154" priority="1198">
      <formula>IF(RIGHT(TEXT(AQ495,"0.#"),1)=".",TRUE,FALSE)</formula>
    </cfRule>
  </conditionalFormatting>
  <conditionalFormatting sqref="AQ493">
    <cfRule type="expression" dxfId="1153" priority="1195">
      <formula>IF(RIGHT(TEXT(AQ493,"0.#"),1)=".",FALSE,TRUE)</formula>
    </cfRule>
    <cfRule type="expression" dxfId="1152" priority="1196">
      <formula>IF(RIGHT(TEXT(AQ493,"0.#"),1)=".",TRUE,FALSE)</formula>
    </cfRule>
  </conditionalFormatting>
  <conditionalFormatting sqref="AE498">
    <cfRule type="expression" dxfId="1151" priority="1193">
      <formula>IF(RIGHT(TEXT(AE498,"0.#"),1)=".",FALSE,TRUE)</formula>
    </cfRule>
    <cfRule type="expression" dxfId="1150" priority="1194">
      <formula>IF(RIGHT(TEXT(AE498,"0.#"),1)=".",TRUE,FALSE)</formula>
    </cfRule>
  </conditionalFormatting>
  <conditionalFormatting sqref="AM500">
    <cfRule type="expression" dxfId="1149" priority="1183">
      <formula>IF(RIGHT(TEXT(AM500,"0.#"),1)=".",FALSE,TRUE)</formula>
    </cfRule>
    <cfRule type="expression" dxfId="1148" priority="1184">
      <formula>IF(RIGHT(TEXT(AM500,"0.#"),1)=".",TRUE,FALSE)</formula>
    </cfRule>
  </conditionalFormatting>
  <conditionalFormatting sqref="AE499">
    <cfRule type="expression" dxfId="1147" priority="1191">
      <formula>IF(RIGHT(TEXT(AE499,"0.#"),1)=".",FALSE,TRUE)</formula>
    </cfRule>
    <cfRule type="expression" dxfId="1146" priority="1192">
      <formula>IF(RIGHT(TEXT(AE499,"0.#"),1)=".",TRUE,FALSE)</formula>
    </cfRule>
  </conditionalFormatting>
  <conditionalFormatting sqref="AE500">
    <cfRule type="expression" dxfId="1145" priority="1189">
      <formula>IF(RIGHT(TEXT(AE500,"0.#"),1)=".",FALSE,TRUE)</formula>
    </cfRule>
    <cfRule type="expression" dxfId="1144" priority="1190">
      <formula>IF(RIGHT(TEXT(AE500,"0.#"),1)=".",TRUE,FALSE)</formula>
    </cfRule>
  </conditionalFormatting>
  <conditionalFormatting sqref="AM498">
    <cfRule type="expression" dxfId="1143" priority="1187">
      <formula>IF(RIGHT(TEXT(AM498,"0.#"),1)=".",FALSE,TRUE)</formula>
    </cfRule>
    <cfRule type="expression" dxfId="1142" priority="1188">
      <formula>IF(RIGHT(TEXT(AM498,"0.#"),1)=".",TRUE,FALSE)</formula>
    </cfRule>
  </conditionalFormatting>
  <conditionalFormatting sqref="AM499">
    <cfRule type="expression" dxfId="1141" priority="1185">
      <formula>IF(RIGHT(TEXT(AM499,"0.#"),1)=".",FALSE,TRUE)</formula>
    </cfRule>
    <cfRule type="expression" dxfId="1140" priority="1186">
      <formula>IF(RIGHT(TEXT(AM499,"0.#"),1)=".",TRUE,FALSE)</formula>
    </cfRule>
  </conditionalFormatting>
  <conditionalFormatting sqref="AU498">
    <cfRule type="expression" dxfId="1139" priority="1181">
      <formula>IF(RIGHT(TEXT(AU498,"0.#"),1)=".",FALSE,TRUE)</formula>
    </cfRule>
    <cfRule type="expression" dxfId="1138" priority="1182">
      <formula>IF(RIGHT(TEXT(AU498,"0.#"),1)=".",TRUE,FALSE)</formula>
    </cfRule>
  </conditionalFormatting>
  <conditionalFormatting sqref="AU499">
    <cfRule type="expression" dxfId="1137" priority="1179">
      <formula>IF(RIGHT(TEXT(AU499,"0.#"),1)=".",FALSE,TRUE)</formula>
    </cfRule>
    <cfRule type="expression" dxfId="1136" priority="1180">
      <formula>IF(RIGHT(TEXT(AU499,"0.#"),1)=".",TRUE,FALSE)</formula>
    </cfRule>
  </conditionalFormatting>
  <conditionalFormatting sqref="AU500">
    <cfRule type="expression" dxfId="1135" priority="1177">
      <formula>IF(RIGHT(TEXT(AU500,"0.#"),1)=".",FALSE,TRUE)</formula>
    </cfRule>
    <cfRule type="expression" dxfId="1134" priority="1178">
      <formula>IF(RIGHT(TEXT(AU500,"0.#"),1)=".",TRUE,FALSE)</formula>
    </cfRule>
  </conditionalFormatting>
  <conditionalFormatting sqref="AI500">
    <cfRule type="expression" dxfId="1133" priority="1171">
      <formula>IF(RIGHT(TEXT(AI500,"0.#"),1)=".",FALSE,TRUE)</formula>
    </cfRule>
    <cfRule type="expression" dxfId="1132" priority="1172">
      <formula>IF(RIGHT(TEXT(AI500,"0.#"),1)=".",TRUE,FALSE)</formula>
    </cfRule>
  </conditionalFormatting>
  <conditionalFormatting sqref="AI498">
    <cfRule type="expression" dxfId="1131" priority="1175">
      <formula>IF(RIGHT(TEXT(AI498,"0.#"),1)=".",FALSE,TRUE)</formula>
    </cfRule>
    <cfRule type="expression" dxfId="1130" priority="1176">
      <formula>IF(RIGHT(TEXT(AI498,"0.#"),1)=".",TRUE,FALSE)</formula>
    </cfRule>
  </conditionalFormatting>
  <conditionalFormatting sqref="AI499">
    <cfRule type="expression" dxfId="1129" priority="1173">
      <formula>IF(RIGHT(TEXT(AI499,"0.#"),1)=".",FALSE,TRUE)</formula>
    </cfRule>
    <cfRule type="expression" dxfId="1128" priority="1174">
      <formula>IF(RIGHT(TEXT(AI499,"0.#"),1)=".",TRUE,FALSE)</formula>
    </cfRule>
  </conditionalFormatting>
  <conditionalFormatting sqref="AQ499">
    <cfRule type="expression" dxfId="1127" priority="1169">
      <formula>IF(RIGHT(TEXT(AQ499,"0.#"),1)=".",FALSE,TRUE)</formula>
    </cfRule>
    <cfRule type="expression" dxfId="1126" priority="1170">
      <formula>IF(RIGHT(TEXT(AQ499,"0.#"),1)=".",TRUE,FALSE)</formula>
    </cfRule>
  </conditionalFormatting>
  <conditionalFormatting sqref="AQ500">
    <cfRule type="expression" dxfId="1125" priority="1167">
      <formula>IF(RIGHT(TEXT(AQ500,"0.#"),1)=".",FALSE,TRUE)</formula>
    </cfRule>
    <cfRule type="expression" dxfId="1124" priority="1168">
      <formula>IF(RIGHT(TEXT(AQ500,"0.#"),1)=".",TRUE,FALSE)</formula>
    </cfRule>
  </conditionalFormatting>
  <conditionalFormatting sqref="AQ498">
    <cfRule type="expression" dxfId="1123" priority="1165">
      <formula>IF(RIGHT(TEXT(AQ498,"0.#"),1)=".",FALSE,TRUE)</formula>
    </cfRule>
    <cfRule type="expression" dxfId="1122" priority="1166">
      <formula>IF(RIGHT(TEXT(AQ498,"0.#"),1)=".",TRUE,FALSE)</formula>
    </cfRule>
  </conditionalFormatting>
  <conditionalFormatting sqref="AE503">
    <cfRule type="expression" dxfId="1121" priority="1163">
      <formula>IF(RIGHT(TEXT(AE503,"0.#"),1)=".",FALSE,TRUE)</formula>
    </cfRule>
    <cfRule type="expression" dxfId="1120" priority="1164">
      <formula>IF(RIGHT(TEXT(AE503,"0.#"),1)=".",TRUE,FALSE)</formula>
    </cfRule>
  </conditionalFormatting>
  <conditionalFormatting sqref="AM505">
    <cfRule type="expression" dxfId="1119" priority="1153">
      <formula>IF(RIGHT(TEXT(AM505,"0.#"),1)=".",FALSE,TRUE)</formula>
    </cfRule>
    <cfRule type="expression" dxfId="1118" priority="1154">
      <formula>IF(RIGHT(TEXT(AM505,"0.#"),1)=".",TRUE,FALSE)</formula>
    </cfRule>
  </conditionalFormatting>
  <conditionalFormatting sqref="AE504">
    <cfRule type="expression" dxfId="1117" priority="1161">
      <formula>IF(RIGHT(TEXT(AE504,"0.#"),1)=".",FALSE,TRUE)</formula>
    </cfRule>
    <cfRule type="expression" dxfId="1116" priority="1162">
      <formula>IF(RIGHT(TEXT(AE504,"0.#"),1)=".",TRUE,FALSE)</formula>
    </cfRule>
  </conditionalFormatting>
  <conditionalFormatting sqref="AE505">
    <cfRule type="expression" dxfId="1115" priority="1159">
      <formula>IF(RIGHT(TEXT(AE505,"0.#"),1)=".",FALSE,TRUE)</formula>
    </cfRule>
    <cfRule type="expression" dxfId="1114" priority="1160">
      <formula>IF(RIGHT(TEXT(AE505,"0.#"),1)=".",TRUE,FALSE)</formula>
    </cfRule>
  </conditionalFormatting>
  <conditionalFormatting sqref="AM503">
    <cfRule type="expression" dxfId="1113" priority="1157">
      <formula>IF(RIGHT(TEXT(AM503,"0.#"),1)=".",FALSE,TRUE)</formula>
    </cfRule>
    <cfRule type="expression" dxfId="1112" priority="1158">
      <formula>IF(RIGHT(TEXT(AM503,"0.#"),1)=".",TRUE,FALSE)</formula>
    </cfRule>
  </conditionalFormatting>
  <conditionalFormatting sqref="AM504">
    <cfRule type="expression" dxfId="1111" priority="1155">
      <formula>IF(RIGHT(TEXT(AM504,"0.#"),1)=".",FALSE,TRUE)</formula>
    </cfRule>
    <cfRule type="expression" dxfId="1110" priority="1156">
      <formula>IF(RIGHT(TEXT(AM504,"0.#"),1)=".",TRUE,FALSE)</formula>
    </cfRule>
  </conditionalFormatting>
  <conditionalFormatting sqref="AU503">
    <cfRule type="expression" dxfId="1109" priority="1151">
      <formula>IF(RIGHT(TEXT(AU503,"0.#"),1)=".",FALSE,TRUE)</formula>
    </cfRule>
    <cfRule type="expression" dxfId="1108" priority="1152">
      <formula>IF(RIGHT(TEXT(AU503,"0.#"),1)=".",TRUE,FALSE)</formula>
    </cfRule>
  </conditionalFormatting>
  <conditionalFormatting sqref="AU504">
    <cfRule type="expression" dxfId="1107" priority="1149">
      <formula>IF(RIGHT(TEXT(AU504,"0.#"),1)=".",FALSE,TRUE)</formula>
    </cfRule>
    <cfRule type="expression" dxfId="1106" priority="1150">
      <formula>IF(RIGHT(TEXT(AU504,"0.#"),1)=".",TRUE,FALSE)</formula>
    </cfRule>
  </conditionalFormatting>
  <conditionalFormatting sqref="AU505">
    <cfRule type="expression" dxfId="1105" priority="1147">
      <formula>IF(RIGHT(TEXT(AU505,"0.#"),1)=".",FALSE,TRUE)</formula>
    </cfRule>
    <cfRule type="expression" dxfId="1104" priority="1148">
      <formula>IF(RIGHT(TEXT(AU505,"0.#"),1)=".",TRUE,FALSE)</formula>
    </cfRule>
  </conditionalFormatting>
  <conditionalFormatting sqref="AI505">
    <cfRule type="expression" dxfId="1103" priority="1141">
      <formula>IF(RIGHT(TEXT(AI505,"0.#"),1)=".",FALSE,TRUE)</formula>
    </cfRule>
    <cfRule type="expression" dxfId="1102" priority="1142">
      <formula>IF(RIGHT(TEXT(AI505,"0.#"),1)=".",TRUE,FALSE)</formula>
    </cfRule>
  </conditionalFormatting>
  <conditionalFormatting sqref="AI503">
    <cfRule type="expression" dxfId="1101" priority="1145">
      <formula>IF(RIGHT(TEXT(AI503,"0.#"),1)=".",FALSE,TRUE)</formula>
    </cfRule>
    <cfRule type="expression" dxfId="1100" priority="1146">
      <formula>IF(RIGHT(TEXT(AI503,"0.#"),1)=".",TRUE,FALSE)</formula>
    </cfRule>
  </conditionalFormatting>
  <conditionalFormatting sqref="AI504">
    <cfRule type="expression" dxfId="1099" priority="1143">
      <formula>IF(RIGHT(TEXT(AI504,"0.#"),1)=".",FALSE,TRUE)</formula>
    </cfRule>
    <cfRule type="expression" dxfId="1098" priority="1144">
      <formula>IF(RIGHT(TEXT(AI504,"0.#"),1)=".",TRUE,FALSE)</formula>
    </cfRule>
  </conditionalFormatting>
  <conditionalFormatting sqref="AQ504">
    <cfRule type="expression" dxfId="1097" priority="1139">
      <formula>IF(RIGHT(TEXT(AQ504,"0.#"),1)=".",FALSE,TRUE)</formula>
    </cfRule>
    <cfRule type="expression" dxfId="1096" priority="1140">
      <formula>IF(RIGHT(TEXT(AQ504,"0.#"),1)=".",TRUE,FALSE)</formula>
    </cfRule>
  </conditionalFormatting>
  <conditionalFormatting sqref="AQ505">
    <cfRule type="expression" dxfId="1095" priority="1137">
      <formula>IF(RIGHT(TEXT(AQ505,"0.#"),1)=".",FALSE,TRUE)</formula>
    </cfRule>
    <cfRule type="expression" dxfId="1094" priority="1138">
      <formula>IF(RIGHT(TEXT(AQ505,"0.#"),1)=".",TRUE,FALSE)</formula>
    </cfRule>
  </conditionalFormatting>
  <conditionalFormatting sqref="AQ503">
    <cfRule type="expression" dxfId="1093" priority="1135">
      <formula>IF(RIGHT(TEXT(AQ503,"0.#"),1)=".",FALSE,TRUE)</formula>
    </cfRule>
    <cfRule type="expression" dxfId="1092" priority="1136">
      <formula>IF(RIGHT(TEXT(AQ503,"0.#"),1)=".",TRUE,FALSE)</formula>
    </cfRule>
  </conditionalFormatting>
  <conditionalFormatting sqref="AE508">
    <cfRule type="expression" dxfId="1091" priority="1133">
      <formula>IF(RIGHT(TEXT(AE508,"0.#"),1)=".",FALSE,TRUE)</formula>
    </cfRule>
    <cfRule type="expression" dxfId="1090" priority="1134">
      <formula>IF(RIGHT(TEXT(AE508,"0.#"),1)=".",TRUE,FALSE)</formula>
    </cfRule>
  </conditionalFormatting>
  <conditionalFormatting sqref="AM510">
    <cfRule type="expression" dxfId="1089" priority="1123">
      <formula>IF(RIGHT(TEXT(AM510,"0.#"),1)=".",FALSE,TRUE)</formula>
    </cfRule>
    <cfRule type="expression" dxfId="1088" priority="1124">
      <formula>IF(RIGHT(TEXT(AM510,"0.#"),1)=".",TRUE,FALSE)</formula>
    </cfRule>
  </conditionalFormatting>
  <conditionalFormatting sqref="AE509">
    <cfRule type="expression" dxfId="1087" priority="1131">
      <formula>IF(RIGHT(TEXT(AE509,"0.#"),1)=".",FALSE,TRUE)</formula>
    </cfRule>
    <cfRule type="expression" dxfId="1086" priority="1132">
      <formula>IF(RIGHT(TEXT(AE509,"0.#"),1)=".",TRUE,FALSE)</formula>
    </cfRule>
  </conditionalFormatting>
  <conditionalFormatting sqref="AE510">
    <cfRule type="expression" dxfId="1085" priority="1129">
      <formula>IF(RIGHT(TEXT(AE510,"0.#"),1)=".",FALSE,TRUE)</formula>
    </cfRule>
    <cfRule type="expression" dxfId="1084" priority="1130">
      <formula>IF(RIGHT(TEXT(AE510,"0.#"),1)=".",TRUE,FALSE)</formula>
    </cfRule>
  </conditionalFormatting>
  <conditionalFormatting sqref="AM508">
    <cfRule type="expression" dxfId="1083" priority="1127">
      <formula>IF(RIGHT(TEXT(AM508,"0.#"),1)=".",FALSE,TRUE)</formula>
    </cfRule>
    <cfRule type="expression" dxfId="1082" priority="1128">
      <formula>IF(RIGHT(TEXT(AM508,"0.#"),1)=".",TRUE,FALSE)</formula>
    </cfRule>
  </conditionalFormatting>
  <conditionalFormatting sqref="AM509">
    <cfRule type="expression" dxfId="1081" priority="1125">
      <formula>IF(RIGHT(TEXT(AM509,"0.#"),1)=".",FALSE,TRUE)</formula>
    </cfRule>
    <cfRule type="expression" dxfId="1080" priority="1126">
      <formula>IF(RIGHT(TEXT(AM509,"0.#"),1)=".",TRUE,FALSE)</formula>
    </cfRule>
  </conditionalFormatting>
  <conditionalFormatting sqref="AU508">
    <cfRule type="expression" dxfId="1079" priority="1121">
      <formula>IF(RIGHT(TEXT(AU508,"0.#"),1)=".",FALSE,TRUE)</formula>
    </cfRule>
    <cfRule type="expression" dxfId="1078" priority="1122">
      <formula>IF(RIGHT(TEXT(AU508,"0.#"),1)=".",TRUE,FALSE)</formula>
    </cfRule>
  </conditionalFormatting>
  <conditionalFormatting sqref="AU509">
    <cfRule type="expression" dxfId="1077" priority="1119">
      <formula>IF(RIGHT(TEXT(AU509,"0.#"),1)=".",FALSE,TRUE)</formula>
    </cfRule>
    <cfRule type="expression" dxfId="1076" priority="1120">
      <formula>IF(RIGHT(TEXT(AU509,"0.#"),1)=".",TRUE,FALSE)</formula>
    </cfRule>
  </conditionalFormatting>
  <conditionalFormatting sqref="AU510">
    <cfRule type="expression" dxfId="1075" priority="1117">
      <formula>IF(RIGHT(TEXT(AU510,"0.#"),1)=".",FALSE,TRUE)</formula>
    </cfRule>
    <cfRule type="expression" dxfId="1074" priority="1118">
      <formula>IF(RIGHT(TEXT(AU510,"0.#"),1)=".",TRUE,FALSE)</formula>
    </cfRule>
  </conditionalFormatting>
  <conditionalFormatting sqref="AI510">
    <cfRule type="expression" dxfId="1073" priority="1111">
      <formula>IF(RIGHT(TEXT(AI510,"0.#"),1)=".",FALSE,TRUE)</formula>
    </cfRule>
    <cfRule type="expression" dxfId="1072" priority="1112">
      <formula>IF(RIGHT(TEXT(AI510,"0.#"),1)=".",TRUE,FALSE)</formula>
    </cfRule>
  </conditionalFormatting>
  <conditionalFormatting sqref="AI508">
    <cfRule type="expression" dxfId="1071" priority="1115">
      <formula>IF(RIGHT(TEXT(AI508,"0.#"),1)=".",FALSE,TRUE)</formula>
    </cfRule>
    <cfRule type="expression" dxfId="1070" priority="1116">
      <formula>IF(RIGHT(TEXT(AI508,"0.#"),1)=".",TRUE,FALSE)</formula>
    </cfRule>
  </conditionalFormatting>
  <conditionalFormatting sqref="AI509">
    <cfRule type="expression" dxfId="1069" priority="1113">
      <formula>IF(RIGHT(TEXT(AI509,"0.#"),1)=".",FALSE,TRUE)</formula>
    </cfRule>
    <cfRule type="expression" dxfId="1068" priority="1114">
      <formula>IF(RIGHT(TEXT(AI509,"0.#"),1)=".",TRUE,FALSE)</formula>
    </cfRule>
  </conditionalFormatting>
  <conditionalFormatting sqref="AQ509">
    <cfRule type="expression" dxfId="1067" priority="1109">
      <formula>IF(RIGHT(TEXT(AQ509,"0.#"),1)=".",FALSE,TRUE)</formula>
    </cfRule>
    <cfRule type="expression" dxfId="1066" priority="1110">
      <formula>IF(RIGHT(TEXT(AQ509,"0.#"),1)=".",TRUE,FALSE)</formula>
    </cfRule>
  </conditionalFormatting>
  <conditionalFormatting sqref="AQ510">
    <cfRule type="expression" dxfId="1065" priority="1107">
      <formula>IF(RIGHT(TEXT(AQ510,"0.#"),1)=".",FALSE,TRUE)</formula>
    </cfRule>
    <cfRule type="expression" dxfId="1064" priority="1108">
      <formula>IF(RIGHT(TEXT(AQ510,"0.#"),1)=".",TRUE,FALSE)</formula>
    </cfRule>
  </conditionalFormatting>
  <conditionalFormatting sqref="AQ508">
    <cfRule type="expression" dxfId="1063" priority="1105">
      <formula>IF(RIGHT(TEXT(AQ508,"0.#"),1)=".",FALSE,TRUE)</formula>
    </cfRule>
    <cfRule type="expression" dxfId="1062" priority="1106">
      <formula>IF(RIGHT(TEXT(AQ508,"0.#"),1)=".",TRUE,FALSE)</formula>
    </cfRule>
  </conditionalFormatting>
  <conditionalFormatting sqref="AE513">
    <cfRule type="expression" dxfId="1061" priority="1103">
      <formula>IF(RIGHT(TEXT(AE513,"0.#"),1)=".",FALSE,TRUE)</formula>
    </cfRule>
    <cfRule type="expression" dxfId="1060" priority="1104">
      <formula>IF(RIGHT(TEXT(AE513,"0.#"),1)=".",TRUE,FALSE)</formula>
    </cfRule>
  </conditionalFormatting>
  <conditionalFormatting sqref="AM515">
    <cfRule type="expression" dxfId="1059" priority="1093">
      <formula>IF(RIGHT(TEXT(AM515,"0.#"),1)=".",FALSE,TRUE)</formula>
    </cfRule>
    <cfRule type="expression" dxfId="1058" priority="1094">
      <formula>IF(RIGHT(TEXT(AM515,"0.#"),1)=".",TRUE,FALSE)</formula>
    </cfRule>
  </conditionalFormatting>
  <conditionalFormatting sqref="AE514">
    <cfRule type="expression" dxfId="1057" priority="1101">
      <formula>IF(RIGHT(TEXT(AE514,"0.#"),1)=".",FALSE,TRUE)</formula>
    </cfRule>
    <cfRule type="expression" dxfId="1056" priority="1102">
      <formula>IF(RIGHT(TEXT(AE514,"0.#"),1)=".",TRUE,FALSE)</formula>
    </cfRule>
  </conditionalFormatting>
  <conditionalFormatting sqref="AE515">
    <cfRule type="expression" dxfId="1055" priority="1099">
      <formula>IF(RIGHT(TEXT(AE515,"0.#"),1)=".",FALSE,TRUE)</formula>
    </cfRule>
    <cfRule type="expression" dxfId="1054" priority="1100">
      <formula>IF(RIGHT(TEXT(AE515,"0.#"),1)=".",TRUE,FALSE)</formula>
    </cfRule>
  </conditionalFormatting>
  <conditionalFormatting sqref="AM513">
    <cfRule type="expression" dxfId="1053" priority="1097">
      <formula>IF(RIGHT(TEXT(AM513,"0.#"),1)=".",FALSE,TRUE)</formula>
    </cfRule>
    <cfRule type="expression" dxfId="1052" priority="1098">
      <formula>IF(RIGHT(TEXT(AM513,"0.#"),1)=".",TRUE,FALSE)</formula>
    </cfRule>
  </conditionalFormatting>
  <conditionalFormatting sqref="AM514">
    <cfRule type="expression" dxfId="1051" priority="1095">
      <formula>IF(RIGHT(TEXT(AM514,"0.#"),1)=".",FALSE,TRUE)</formula>
    </cfRule>
    <cfRule type="expression" dxfId="1050" priority="1096">
      <formula>IF(RIGHT(TEXT(AM514,"0.#"),1)=".",TRUE,FALSE)</formula>
    </cfRule>
  </conditionalFormatting>
  <conditionalFormatting sqref="AU513">
    <cfRule type="expression" dxfId="1049" priority="1091">
      <formula>IF(RIGHT(TEXT(AU513,"0.#"),1)=".",FALSE,TRUE)</formula>
    </cfRule>
    <cfRule type="expression" dxfId="1048" priority="1092">
      <formula>IF(RIGHT(TEXT(AU513,"0.#"),1)=".",TRUE,FALSE)</formula>
    </cfRule>
  </conditionalFormatting>
  <conditionalFormatting sqref="AU514">
    <cfRule type="expression" dxfId="1047" priority="1089">
      <formula>IF(RIGHT(TEXT(AU514,"0.#"),1)=".",FALSE,TRUE)</formula>
    </cfRule>
    <cfRule type="expression" dxfId="1046" priority="1090">
      <formula>IF(RIGHT(TEXT(AU514,"0.#"),1)=".",TRUE,FALSE)</formula>
    </cfRule>
  </conditionalFormatting>
  <conditionalFormatting sqref="AU515">
    <cfRule type="expression" dxfId="1045" priority="1087">
      <formula>IF(RIGHT(TEXT(AU515,"0.#"),1)=".",FALSE,TRUE)</formula>
    </cfRule>
    <cfRule type="expression" dxfId="1044" priority="1088">
      <formula>IF(RIGHT(TEXT(AU515,"0.#"),1)=".",TRUE,FALSE)</formula>
    </cfRule>
  </conditionalFormatting>
  <conditionalFormatting sqref="AI515">
    <cfRule type="expression" dxfId="1043" priority="1081">
      <formula>IF(RIGHT(TEXT(AI515,"0.#"),1)=".",FALSE,TRUE)</formula>
    </cfRule>
    <cfRule type="expression" dxfId="1042" priority="1082">
      <formula>IF(RIGHT(TEXT(AI515,"0.#"),1)=".",TRUE,FALSE)</formula>
    </cfRule>
  </conditionalFormatting>
  <conditionalFormatting sqref="AI513">
    <cfRule type="expression" dxfId="1041" priority="1085">
      <formula>IF(RIGHT(TEXT(AI513,"0.#"),1)=".",FALSE,TRUE)</formula>
    </cfRule>
    <cfRule type="expression" dxfId="1040" priority="1086">
      <formula>IF(RIGHT(TEXT(AI513,"0.#"),1)=".",TRUE,FALSE)</formula>
    </cfRule>
  </conditionalFormatting>
  <conditionalFormatting sqref="AI514">
    <cfRule type="expression" dxfId="1039" priority="1083">
      <formula>IF(RIGHT(TEXT(AI514,"0.#"),1)=".",FALSE,TRUE)</formula>
    </cfRule>
    <cfRule type="expression" dxfId="1038" priority="1084">
      <formula>IF(RIGHT(TEXT(AI514,"0.#"),1)=".",TRUE,FALSE)</formula>
    </cfRule>
  </conditionalFormatting>
  <conditionalFormatting sqref="AQ514">
    <cfRule type="expression" dxfId="1037" priority="1079">
      <formula>IF(RIGHT(TEXT(AQ514,"0.#"),1)=".",FALSE,TRUE)</formula>
    </cfRule>
    <cfRule type="expression" dxfId="1036" priority="1080">
      <formula>IF(RIGHT(TEXT(AQ514,"0.#"),1)=".",TRUE,FALSE)</formula>
    </cfRule>
  </conditionalFormatting>
  <conditionalFormatting sqref="AQ515">
    <cfRule type="expression" dxfId="1035" priority="1077">
      <formula>IF(RIGHT(TEXT(AQ515,"0.#"),1)=".",FALSE,TRUE)</formula>
    </cfRule>
    <cfRule type="expression" dxfId="1034" priority="1078">
      <formula>IF(RIGHT(TEXT(AQ515,"0.#"),1)=".",TRUE,FALSE)</formula>
    </cfRule>
  </conditionalFormatting>
  <conditionalFormatting sqref="AQ513">
    <cfRule type="expression" dxfId="1033" priority="1075">
      <formula>IF(RIGHT(TEXT(AQ513,"0.#"),1)=".",FALSE,TRUE)</formula>
    </cfRule>
    <cfRule type="expression" dxfId="1032" priority="1076">
      <formula>IF(RIGHT(TEXT(AQ513,"0.#"),1)=".",TRUE,FALSE)</formula>
    </cfRule>
  </conditionalFormatting>
  <conditionalFormatting sqref="AE522">
    <cfRule type="expression" dxfId="1031" priority="1073">
      <formula>IF(RIGHT(TEXT(AE522,"0.#"),1)=".",FALSE,TRUE)</formula>
    </cfRule>
    <cfRule type="expression" dxfId="1030" priority="1074">
      <formula>IF(RIGHT(TEXT(AE522,"0.#"),1)=".",TRUE,FALSE)</formula>
    </cfRule>
  </conditionalFormatting>
  <conditionalFormatting sqref="AM524">
    <cfRule type="expression" dxfId="1029" priority="1063">
      <formula>IF(RIGHT(TEXT(AM524,"0.#"),1)=".",FALSE,TRUE)</formula>
    </cfRule>
    <cfRule type="expression" dxfId="1028" priority="1064">
      <formula>IF(RIGHT(TEXT(AM524,"0.#"),1)=".",TRUE,FALSE)</formula>
    </cfRule>
  </conditionalFormatting>
  <conditionalFormatting sqref="AE523">
    <cfRule type="expression" dxfId="1027" priority="1071">
      <formula>IF(RIGHT(TEXT(AE523,"0.#"),1)=".",FALSE,TRUE)</formula>
    </cfRule>
    <cfRule type="expression" dxfId="1026" priority="1072">
      <formula>IF(RIGHT(TEXT(AE523,"0.#"),1)=".",TRUE,FALSE)</formula>
    </cfRule>
  </conditionalFormatting>
  <conditionalFormatting sqref="AE524">
    <cfRule type="expression" dxfId="1025" priority="1069">
      <formula>IF(RIGHT(TEXT(AE524,"0.#"),1)=".",FALSE,TRUE)</formula>
    </cfRule>
    <cfRule type="expression" dxfId="1024" priority="1070">
      <formula>IF(RIGHT(TEXT(AE524,"0.#"),1)=".",TRUE,FALSE)</formula>
    </cfRule>
  </conditionalFormatting>
  <conditionalFormatting sqref="AM522">
    <cfRule type="expression" dxfId="1023" priority="1067">
      <formula>IF(RIGHT(TEXT(AM522,"0.#"),1)=".",FALSE,TRUE)</formula>
    </cfRule>
    <cfRule type="expression" dxfId="1022" priority="1068">
      <formula>IF(RIGHT(TEXT(AM522,"0.#"),1)=".",TRUE,FALSE)</formula>
    </cfRule>
  </conditionalFormatting>
  <conditionalFormatting sqref="AM523">
    <cfRule type="expression" dxfId="1021" priority="1065">
      <formula>IF(RIGHT(TEXT(AM523,"0.#"),1)=".",FALSE,TRUE)</formula>
    </cfRule>
    <cfRule type="expression" dxfId="1020" priority="1066">
      <formula>IF(RIGHT(TEXT(AM523,"0.#"),1)=".",TRUE,FALSE)</formula>
    </cfRule>
  </conditionalFormatting>
  <conditionalFormatting sqref="AU522">
    <cfRule type="expression" dxfId="1019" priority="1061">
      <formula>IF(RIGHT(TEXT(AU522,"0.#"),1)=".",FALSE,TRUE)</formula>
    </cfRule>
    <cfRule type="expression" dxfId="1018" priority="1062">
      <formula>IF(RIGHT(TEXT(AU522,"0.#"),1)=".",TRUE,FALSE)</formula>
    </cfRule>
  </conditionalFormatting>
  <conditionalFormatting sqref="AU523">
    <cfRule type="expression" dxfId="1017" priority="1059">
      <formula>IF(RIGHT(TEXT(AU523,"0.#"),1)=".",FALSE,TRUE)</formula>
    </cfRule>
    <cfRule type="expression" dxfId="1016" priority="1060">
      <formula>IF(RIGHT(TEXT(AU523,"0.#"),1)=".",TRUE,FALSE)</formula>
    </cfRule>
  </conditionalFormatting>
  <conditionalFormatting sqref="AU524">
    <cfRule type="expression" dxfId="1015" priority="1057">
      <formula>IF(RIGHT(TEXT(AU524,"0.#"),1)=".",FALSE,TRUE)</formula>
    </cfRule>
    <cfRule type="expression" dxfId="1014" priority="1058">
      <formula>IF(RIGHT(TEXT(AU524,"0.#"),1)=".",TRUE,FALSE)</formula>
    </cfRule>
  </conditionalFormatting>
  <conditionalFormatting sqref="AI524">
    <cfRule type="expression" dxfId="1013" priority="1051">
      <formula>IF(RIGHT(TEXT(AI524,"0.#"),1)=".",FALSE,TRUE)</formula>
    </cfRule>
    <cfRule type="expression" dxfId="1012" priority="1052">
      <formula>IF(RIGHT(TEXT(AI524,"0.#"),1)=".",TRUE,FALSE)</formula>
    </cfRule>
  </conditionalFormatting>
  <conditionalFormatting sqref="AI522">
    <cfRule type="expression" dxfId="1011" priority="1055">
      <formula>IF(RIGHT(TEXT(AI522,"0.#"),1)=".",FALSE,TRUE)</formula>
    </cfRule>
    <cfRule type="expression" dxfId="1010" priority="1056">
      <formula>IF(RIGHT(TEXT(AI522,"0.#"),1)=".",TRUE,FALSE)</formula>
    </cfRule>
  </conditionalFormatting>
  <conditionalFormatting sqref="AI523">
    <cfRule type="expression" dxfId="1009" priority="1053">
      <formula>IF(RIGHT(TEXT(AI523,"0.#"),1)=".",FALSE,TRUE)</formula>
    </cfRule>
    <cfRule type="expression" dxfId="1008" priority="1054">
      <formula>IF(RIGHT(TEXT(AI523,"0.#"),1)=".",TRUE,FALSE)</formula>
    </cfRule>
  </conditionalFormatting>
  <conditionalFormatting sqref="AQ523">
    <cfRule type="expression" dxfId="1007" priority="1049">
      <formula>IF(RIGHT(TEXT(AQ523,"0.#"),1)=".",FALSE,TRUE)</formula>
    </cfRule>
    <cfRule type="expression" dxfId="1006" priority="1050">
      <formula>IF(RIGHT(TEXT(AQ523,"0.#"),1)=".",TRUE,FALSE)</formula>
    </cfRule>
  </conditionalFormatting>
  <conditionalFormatting sqref="AQ524">
    <cfRule type="expression" dxfId="1005" priority="1047">
      <formula>IF(RIGHT(TEXT(AQ524,"0.#"),1)=".",FALSE,TRUE)</formula>
    </cfRule>
    <cfRule type="expression" dxfId="1004" priority="1048">
      <formula>IF(RIGHT(TEXT(AQ524,"0.#"),1)=".",TRUE,FALSE)</formula>
    </cfRule>
  </conditionalFormatting>
  <conditionalFormatting sqref="AQ522">
    <cfRule type="expression" dxfId="1003" priority="1045">
      <formula>IF(RIGHT(TEXT(AQ522,"0.#"),1)=".",FALSE,TRUE)</formula>
    </cfRule>
    <cfRule type="expression" dxfId="1002" priority="1046">
      <formula>IF(RIGHT(TEXT(AQ522,"0.#"),1)=".",TRUE,FALSE)</formula>
    </cfRule>
  </conditionalFormatting>
  <conditionalFormatting sqref="AE527">
    <cfRule type="expression" dxfId="1001" priority="1043">
      <formula>IF(RIGHT(TEXT(AE527,"0.#"),1)=".",FALSE,TRUE)</formula>
    </cfRule>
    <cfRule type="expression" dxfId="1000" priority="1044">
      <formula>IF(RIGHT(TEXT(AE527,"0.#"),1)=".",TRUE,FALSE)</formula>
    </cfRule>
  </conditionalFormatting>
  <conditionalFormatting sqref="AM529">
    <cfRule type="expression" dxfId="999" priority="1033">
      <formula>IF(RIGHT(TEXT(AM529,"0.#"),1)=".",FALSE,TRUE)</formula>
    </cfRule>
    <cfRule type="expression" dxfId="998" priority="1034">
      <formula>IF(RIGHT(TEXT(AM529,"0.#"),1)=".",TRUE,FALSE)</formula>
    </cfRule>
  </conditionalFormatting>
  <conditionalFormatting sqref="AE528">
    <cfRule type="expression" dxfId="997" priority="1041">
      <formula>IF(RIGHT(TEXT(AE528,"0.#"),1)=".",FALSE,TRUE)</formula>
    </cfRule>
    <cfRule type="expression" dxfId="996" priority="1042">
      <formula>IF(RIGHT(TEXT(AE528,"0.#"),1)=".",TRUE,FALSE)</formula>
    </cfRule>
  </conditionalFormatting>
  <conditionalFormatting sqref="AE529">
    <cfRule type="expression" dxfId="995" priority="1039">
      <formula>IF(RIGHT(TEXT(AE529,"0.#"),1)=".",FALSE,TRUE)</formula>
    </cfRule>
    <cfRule type="expression" dxfId="994" priority="1040">
      <formula>IF(RIGHT(TEXT(AE529,"0.#"),1)=".",TRUE,FALSE)</formula>
    </cfRule>
  </conditionalFormatting>
  <conditionalFormatting sqref="AM527">
    <cfRule type="expression" dxfId="993" priority="1037">
      <formula>IF(RIGHT(TEXT(AM527,"0.#"),1)=".",FALSE,TRUE)</formula>
    </cfRule>
    <cfRule type="expression" dxfId="992" priority="1038">
      <formula>IF(RIGHT(TEXT(AM527,"0.#"),1)=".",TRUE,FALSE)</formula>
    </cfRule>
  </conditionalFormatting>
  <conditionalFormatting sqref="AM528">
    <cfRule type="expression" dxfId="991" priority="1035">
      <formula>IF(RIGHT(TEXT(AM528,"0.#"),1)=".",FALSE,TRUE)</formula>
    </cfRule>
    <cfRule type="expression" dxfId="990" priority="1036">
      <formula>IF(RIGHT(TEXT(AM528,"0.#"),1)=".",TRUE,FALSE)</formula>
    </cfRule>
  </conditionalFormatting>
  <conditionalFormatting sqref="AU527">
    <cfRule type="expression" dxfId="989" priority="1031">
      <formula>IF(RIGHT(TEXT(AU527,"0.#"),1)=".",FALSE,TRUE)</formula>
    </cfRule>
    <cfRule type="expression" dxfId="988" priority="1032">
      <formula>IF(RIGHT(TEXT(AU527,"0.#"),1)=".",TRUE,FALSE)</formula>
    </cfRule>
  </conditionalFormatting>
  <conditionalFormatting sqref="AU528">
    <cfRule type="expression" dxfId="987" priority="1029">
      <formula>IF(RIGHT(TEXT(AU528,"0.#"),1)=".",FALSE,TRUE)</formula>
    </cfRule>
    <cfRule type="expression" dxfId="986" priority="1030">
      <formula>IF(RIGHT(TEXT(AU528,"0.#"),1)=".",TRUE,FALSE)</formula>
    </cfRule>
  </conditionalFormatting>
  <conditionalFormatting sqref="AU529">
    <cfRule type="expression" dxfId="985" priority="1027">
      <formula>IF(RIGHT(TEXT(AU529,"0.#"),1)=".",FALSE,TRUE)</formula>
    </cfRule>
    <cfRule type="expression" dxfId="984" priority="1028">
      <formula>IF(RIGHT(TEXT(AU529,"0.#"),1)=".",TRUE,FALSE)</formula>
    </cfRule>
  </conditionalFormatting>
  <conditionalFormatting sqref="AI529">
    <cfRule type="expression" dxfId="983" priority="1021">
      <formula>IF(RIGHT(TEXT(AI529,"0.#"),1)=".",FALSE,TRUE)</formula>
    </cfRule>
    <cfRule type="expression" dxfId="982" priority="1022">
      <formula>IF(RIGHT(TEXT(AI529,"0.#"),1)=".",TRUE,FALSE)</formula>
    </cfRule>
  </conditionalFormatting>
  <conditionalFormatting sqref="AI527">
    <cfRule type="expression" dxfId="981" priority="1025">
      <formula>IF(RIGHT(TEXT(AI527,"0.#"),1)=".",FALSE,TRUE)</formula>
    </cfRule>
    <cfRule type="expression" dxfId="980" priority="1026">
      <formula>IF(RIGHT(TEXT(AI527,"0.#"),1)=".",TRUE,FALSE)</formula>
    </cfRule>
  </conditionalFormatting>
  <conditionalFormatting sqref="AI528">
    <cfRule type="expression" dxfId="979" priority="1023">
      <formula>IF(RIGHT(TEXT(AI528,"0.#"),1)=".",FALSE,TRUE)</formula>
    </cfRule>
    <cfRule type="expression" dxfId="978" priority="1024">
      <formula>IF(RIGHT(TEXT(AI528,"0.#"),1)=".",TRUE,FALSE)</formula>
    </cfRule>
  </conditionalFormatting>
  <conditionalFormatting sqref="AQ528">
    <cfRule type="expression" dxfId="977" priority="1019">
      <formula>IF(RIGHT(TEXT(AQ528,"0.#"),1)=".",FALSE,TRUE)</formula>
    </cfRule>
    <cfRule type="expression" dxfId="976" priority="1020">
      <formula>IF(RIGHT(TEXT(AQ528,"0.#"),1)=".",TRUE,FALSE)</formula>
    </cfRule>
  </conditionalFormatting>
  <conditionalFormatting sqref="AQ529">
    <cfRule type="expression" dxfId="975" priority="1017">
      <formula>IF(RIGHT(TEXT(AQ529,"0.#"),1)=".",FALSE,TRUE)</formula>
    </cfRule>
    <cfRule type="expression" dxfId="974" priority="1018">
      <formula>IF(RIGHT(TEXT(AQ529,"0.#"),1)=".",TRUE,FALSE)</formula>
    </cfRule>
  </conditionalFormatting>
  <conditionalFormatting sqref="AQ527">
    <cfRule type="expression" dxfId="973" priority="1015">
      <formula>IF(RIGHT(TEXT(AQ527,"0.#"),1)=".",FALSE,TRUE)</formula>
    </cfRule>
    <cfRule type="expression" dxfId="972" priority="1016">
      <formula>IF(RIGHT(TEXT(AQ527,"0.#"),1)=".",TRUE,FALSE)</formula>
    </cfRule>
  </conditionalFormatting>
  <conditionalFormatting sqref="AE532">
    <cfRule type="expression" dxfId="971" priority="1013">
      <formula>IF(RIGHT(TEXT(AE532,"0.#"),1)=".",FALSE,TRUE)</formula>
    </cfRule>
    <cfRule type="expression" dxfId="970" priority="1014">
      <formula>IF(RIGHT(TEXT(AE532,"0.#"),1)=".",TRUE,FALSE)</formula>
    </cfRule>
  </conditionalFormatting>
  <conditionalFormatting sqref="AM534">
    <cfRule type="expression" dxfId="969" priority="1003">
      <formula>IF(RIGHT(TEXT(AM534,"0.#"),1)=".",FALSE,TRUE)</formula>
    </cfRule>
    <cfRule type="expression" dxfId="968" priority="1004">
      <formula>IF(RIGHT(TEXT(AM534,"0.#"),1)=".",TRUE,FALSE)</formula>
    </cfRule>
  </conditionalFormatting>
  <conditionalFormatting sqref="AE533">
    <cfRule type="expression" dxfId="967" priority="1011">
      <formula>IF(RIGHT(TEXT(AE533,"0.#"),1)=".",FALSE,TRUE)</formula>
    </cfRule>
    <cfRule type="expression" dxfId="966" priority="1012">
      <formula>IF(RIGHT(TEXT(AE533,"0.#"),1)=".",TRUE,FALSE)</formula>
    </cfRule>
  </conditionalFormatting>
  <conditionalFormatting sqref="AE534">
    <cfRule type="expression" dxfId="965" priority="1009">
      <formula>IF(RIGHT(TEXT(AE534,"0.#"),1)=".",FALSE,TRUE)</formula>
    </cfRule>
    <cfRule type="expression" dxfId="964" priority="1010">
      <formula>IF(RIGHT(TEXT(AE534,"0.#"),1)=".",TRUE,FALSE)</formula>
    </cfRule>
  </conditionalFormatting>
  <conditionalFormatting sqref="AM532">
    <cfRule type="expression" dxfId="963" priority="1007">
      <formula>IF(RIGHT(TEXT(AM532,"0.#"),1)=".",FALSE,TRUE)</formula>
    </cfRule>
    <cfRule type="expression" dxfId="962" priority="1008">
      <formula>IF(RIGHT(TEXT(AM532,"0.#"),1)=".",TRUE,FALSE)</formula>
    </cfRule>
  </conditionalFormatting>
  <conditionalFormatting sqref="AM533">
    <cfRule type="expression" dxfId="961" priority="1005">
      <formula>IF(RIGHT(TEXT(AM533,"0.#"),1)=".",FALSE,TRUE)</formula>
    </cfRule>
    <cfRule type="expression" dxfId="960" priority="1006">
      <formula>IF(RIGHT(TEXT(AM533,"0.#"),1)=".",TRUE,FALSE)</formula>
    </cfRule>
  </conditionalFormatting>
  <conditionalFormatting sqref="AU532">
    <cfRule type="expression" dxfId="959" priority="1001">
      <formula>IF(RIGHT(TEXT(AU532,"0.#"),1)=".",FALSE,TRUE)</formula>
    </cfRule>
    <cfRule type="expression" dxfId="958" priority="1002">
      <formula>IF(RIGHT(TEXT(AU532,"0.#"),1)=".",TRUE,FALSE)</formula>
    </cfRule>
  </conditionalFormatting>
  <conditionalFormatting sqref="AU533">
    <cfRule type="expression" dxfId="957" priority="999">
      <formula>IF(RIGHT(TEXT(AU533,"0.#"),1)=".",FALSE,TRUE)</formula>
    </cfRule>
    <cfRule type="expression" dxfId="956" priority="1000">
      <formula>IF(RIGHT(TEXT(AU533,"0.#"),1)=".",TRUE,FALSE)</formula>
    </cfRule>
  </conditionalFormatting>
  <conditionalFormatting sqref="AU534">
    <cfRule type="expression" dxfId="955" priority="997">
      <formula>IF(RIGHT(TEXT(AU534,"0.#"),1)=".",FALSE,TRUE)</formula>
    </cfRule>
    <cfRule type="expression" dxfId="954" priority="998">
      <formula>IF(RIGHT(TEXT(AU534,"0.#"),1)=".",TRUE,FALSE)</formula>
    </cfRule>
  </conditionalFormatting>
  <conditionalFormatting sqref="AI534">
    <cfRule type="expression" dxfId="953" priority="991">
      <formula>IF(RIGHT(TEXT(AI534,"0.#"),1)=".",FALSE,TRUE)</formula>
    </cfRule>
    <cfRule type="expression" dxfId="952" priority="992">
      <formula>IF(RIGHT(TEXT(AI534,"0.#"),1)=".",TRUE,FALSE)</formula>
    </cfRule>
  </conditionalFormatting>
  <conditionalFormatting sqref="AI532">
    <cfRule type="expression" dxfId="951" priority="995">
      <formula>IF(RIGHT(TEXT(AI532,"0.#"),1)=".",FALSE,TRUE)</formula>
    </cfRule>
    <cfRule type="expression" dxfId="950" priority="996">
      <formula>IF(RIGHT(TEXT(AI532,"0.#"),1)=".",TRUE,FALSE)</formula>
    </cfRule>
  </conditionalFormatting>
  <conditionalFormatting sqref="AI533">
    <cfRule type="expression" dxfId="949" priority="993">
      <formula>IF(RIGHT(TEXT(AI533,"0.#"),1)=".",FALSE,TRUE)</formula>
    </cfRule>
    <cfRule type="expression" dxfId="948" priority="994">
      <formula>IF(RIGHT(TEXT(AI533,"0.#"),1)=".",TRUE,FALSE)</formula>
    </cfRule>
  </conditionalFormatting>
  <conditionalFormatting sqref="AQ533">
    <cfRule type="expression" dxfId="947" priority="989">
      <formula>IF(RIGHT(TEXT(AQ533,"0.#"),1)=".",FALSE,TRUE)</formula>
    </cfRule>
    <cfRule type="expression" dxfId="946" priority="990">
      <formula>IF(RIGHT(TEXT(AQ533,"0.#"),1)=".",TRUE,FALSE)</formula>
    </cfRule>
  </conditionalFormatting>
  <conditionalFormatting sqref="AQ534">
    <cfRule type="expression" dxfId="945" priority="987">
      <formula>IF(RIGHT(TEXT(AQ534,"0.#"),1)=".",FALSE,TRUE)</formula>
    </cfRule>
    <cfRule type="expression" dxfId="944" priority="988">
      <formula>IF(RIGHT(TEXT(AQ534,"0.#"),1)=".",TRUE,FALSE)</formula>
    </cfRule>
  </conditionalFormatting>
  <conditionalFormatting sqref="AQ532">
    <cfRule type="expression" dxfId="943" priority="985">
      <formula>IF(RIGHT(TEXT(AQ532,"0.#"),1)=".",FALSE,TRUE)</formula>
    </cfRule>
    <cfRule type="expression" dxfId="942" priority="986">
      <formula>IF(RIGHT(TEXT(AQ532,"0.#"),1)=".",TRUE,FALSE)</formula>
    </cfRule>
  </conditionalFormatting>
  <conditionalFormatting sqref="AE537">
    <cfRule type="expression" dxfId="941" priority="983">
      <formula>IF(RIGHT(TEXT(AE537,"0.#"),1)=".",FALSE,TRUE)</formula>
    </cfRule>
    <cfRule type="expression" dxfId="940" priority="984">
      <formula>IF(RIGHT(TEXT(AE537,"0.#"),1)=".",TRUE,FALSE)</formula>
    </cfRule>
  </conditionalFormatting>
  <conditionalFormatting sqref="AM539">
    <cfRule type="expression" dxfId="939" priority="973">
      <formula>IF(RIGHT(TEXT(AM539,"0.#"),1)=".",FALSE,TRUE)</formula>
    </cfRule>
    <cfRule type="expression" dxfId="938" priority="974">
      <formula>IF(RIGHT(TEXT(AM539,"0.#"),1)=".",TRUE,FALSE)</formula>
    </cfRule>
  </conditionalFormatting>
  <conditionalFormatting sqref="AE538">
    <cfRule type="expression" dxfId="937" priority="981">
      <formula>IF(RIGHT(TEXT(AE538,"0.#"),1)=".",FALSE,TRUE)</formula>
    </cfRule>
    <cfRule type="expression" dxfId="936" priority="982">
      <formula>IF(RIGHT(TEXT(AE538,"0.#"),1)=".",TRUE,FALSE)</formula>
    </cfRule>
  </conditionalFormatting>
  <conditionalFormatting sqref="AE539">
    <cfRule type="expression" dxfId="935" priority="979">
      <formula>IF(RIGHT(TEXT(AE539,"0.#"),1)=".",FALSE,TRUE)</formula>
    </cfRule>
    <cfRule type="expression" dxfId="934" priority="980">
      <formula>IF(RIGHT(TEXT(AE539,"0.#"),1)=".",TRUE,FALSE)</formula>
    </cfRule>
  </conditionalFormatting>
  <conditionalFormatting sqref="AM537">
    <cfRule type="expression" dxfId="933" priority="977">
      <formula>IF(RIGHT(TEXT(AM537,"0.#"),1)=".",FALSE,TRUE)</formula>
    </cfRule>
    <cfRule type="expression" dxfId="932" priority="978">
      <formula>IF(RIGHT(TEXT(AM537,"0.#"),1)=".",TRUE,FALSE)</formula>
    </cfRule>
  </conditionalFormatting>
  <conditionalFormatting sqref="AM538">
    <cfRule type="expression" dxfId="931" priority="975">
      <formula>IF(RIGHT(TEXT(AM538,"0.#"),1)=".",FALSE,TRUE)</formula>
    </cfRule>
    <cfRule type="expression" dxfId="930" priority="976">
      <formula>IF(RIGHT(TEXT(AM538,"0.#"),1)=".",TRUE,FALSE)</formula>
    </cfRule>
  </conditionalFormatting>
  <conditionalFormatting sqref="AU537">
    <cfRule type="expression" dxfId="929" priority="971">
      <formula>IF(RIGHT(TEXT(AU537,"0.#"),1)=".",FALSE,TRUE)</formula>
    </cfRule>
    <cfRule type="expression" dxfId="928" priority="972">
      <formula>IF(RIGHT(TEXT(AU537,"0.#"),1)=".",TRUE,FALSE)</formula>
    </cfRule>
  </conditionalFormatting>
  <conditionalFormatting sqref="AU538">
    <cfRule type="expression" dxfId="927" priority="969">
      <formula>IF(RIGHT(TEXT(AU538,"0.#"),1)=".",FALSE,TRUE)</formula>
    </cfRule>
    <cfRule type="expression" dxfId="926" priority="970">
      <formula>IF(RIGHT(TEXT(AU538,"0.#"),1)=".",TRUE,FALSE)</formula>
    </cfRule>
  </conditionalFormatting>
  <conditionalFormatting sqref="AU539">
    <cfRule type="expression" dxfId="925" priority="967">
      <formula>IF(RIGHT(TEXT(AU539,"0.#"),1)=".",FALSE,TRUE)</formula>
    </cfRule>
    <cfRule type="expression" dxfId="924" priority="968">
      <formula>IF(RIGHT(TEXT(AU539,"0.#"),1)=".",TRUE,FALSE)</formula>
    </cfRule>
  </conditionalFormatting>
  <conditionalFormatting sqref="AI539">
    <cfRule type="expression" dxfId="923" priority="961">
      <formula>IF(RIGHT(TEXT(AI539,"0.#"),1)=".",FALSE,TRUE)</formula>
    </cfRule>
    <cfRule type="expression" dxfId="922" priority="962">
      <formula>IF(RIGHT(TEXT(AI539,"0.#"),1)=".",TRUE,FALSE)</formula>
    </cfRule>
  </conditionalFormatting>
  <conditionalFormatting sqref="AI537">
    <cfRule type="expression" dxfId="921" priority="965">
      <formula>IF(RIGHT(TEXT(AI537,"0.#"),1)=".",FALSE,TRUE)</formula>
    </cfRule>
    <cfRule type="expression" dxfId="920" priority="966">
      <formula>IF(RIGHT(TEXT(AI537,"0.#"),1)=".",TRUE,FALSE)</formula>
    </cfRule>
  </conditionalFormatting>
  <conditionalFormatting sqref="AI538">
    <cfRule type="expression" dxfId="919" priority="963">
      <formula>IF(RIGHT(TEXT(AI538,"0.#"),1)=".",FALSE,TRUE)</formula>
    </cfRule>
    <cfRule type="expression" dxfId="918" priority="964">
      <formula>IF(RIGHT(TEXT(AI538,"0.#"),1)=".",TRUE,FALSE)</formula>
    </cfRule>
  </conditionalFormatting>
  <conditionalFormatting sqref="AQ538">
    <cfRule type="expression" dxfId="917" priority="959">
      <formula>IF(RIGHT(TEXT(AQ538,"0.#"),1)=".",FALSE,TRUE)</formula>
    </cfRule>
    <cfRule type="expression" dxfId="916" priority="960">
      <formula>IF(RIGHT(TEXT(AQ538,"0.#"),1)=".",TRUE,FALSE)</formula>
    </cfRule>
  </conditionalFormatting>
  <conditionalFormatting sqref="AQ539">
    <cfRule type="expression" dxfId="915" priority="957">
      <formula>IF(RIGHT(TEXT(AQ539,"0.#"),1)=".",FALSE,TRUE)</formula>
    </cfRule>
    <cfRule type="expression" dxfId="914" priority="958">
      <formula>IF(RIGHT(TEXT(AQ539,"0.#"),1)=".",TRUE,FALSE)</formula>
    </cfRule>
  </conditionalFormatting>
  <conditionalFormatting sqref="AQ537">
    <cfRule type="expression" dxfId="913" priority="955">
      <formula>IF(RIGHT(TEXT(AQ537,"0.#"),1)=".",FALSE,TRUE)</formula>
    </cfRule>
    <cfRule type="expression" dxfId="912" priority="956">
      <formula>IF(RIGHT(TEXT(AQ537,"0.#"),1)=".",TRUE,FALSE)</formula>
    </cfRule>
  </conditionalFormatting>
  <conditionalFormatting sqref="AE542">
    <cfRule type="expression" dxfId="911" priority="953">
      <formula>IF(RIGHT(TEXT(AE542,"0.#"),1)=".",FALSE,TRUE)</formula>
    </cfRule>
    <cfRule type="expression" dxfId="910" priority="954">
      <formula>IF(RIGHT(TEXT(AE542,"0.#"),1)=".",TRUE,FALSE)</formula>
    </cfRule>
  </conditionalFormatting>
  <conditionalFormatting sqref="AM544">
    <cfRule type="expression" dxfId="909" priority="943">
      <formula>IF(RIGHT(TEXT(AM544,"0.#"),1)=".",FALSE,TRUE)</formula>
    </cfRule>
    <cfRule type="expression" dxfId="908" priority="944">
      <formula>IF(RIGHT(TEXT(AM544,"0.#"),1)=".",TRUE,FALSE)</formula>
    </cfRule>
  </conditionalFormatting>
  <conditionalFormatting sqref="AE543">
    <cfRule type="expression" dxfId="907" priority="951">
      <formula>IF(RIGHT(TEXT(AE543,"0.#"),1)=".",FALSE,TRUE)</formula>
    </cfRule>
    <cfRule type="expression" dxfId="906" priority="952">
      <formula>IF(RIGHT(TEXT(AE543,"0.#"),1)=".",TRUE,FALSE)</formula>
    </cfRule>
  </conditionalFormatting>
  <conditionalFormatting sqref="AE544">
    <cfRule type="expression" dxfId="905" priority="949">
      <formula>IF(RIGHT(TEXT(AE544,"0.#"),1)=".",FALSE,TRUE)</formula>
    </cfRule>
    <cfRule type="expression" dxfId="904" priority="950">
      <formula>IF(RIGHT(TEXT(AE544,"0.#"),1)=".",TRUE,FALSE)</formula>
    </cfRule>
  </conditionalFormatting>
  <conditionalFormatting sqref="AM542">
    <cfRule type="expression" dxfId="903" priority="947">
      <formula>IF(RIGHT(TEXT(AM542,"0.#"),1)=".",FALSE,TRUE)</formula>
    </cfRule>
    <cfRule type="expression" dxfId="902" priority="948">
      <formula>IF(RIGHT(TEXT(AM542,"0.#"),1)=".",TRUE,FALSE)</formula>
    </cfRule>
  </conditionalFormatting>
  <conditionalFormatting sqref="AM543">
    <cfRule type="expression" dxfId="901" priority="945">
      <formula>IF(RIGHT(TEXT(AM543,"0.#"),1)=".",FALSE,TRUE)</formula>
    </cfRule>
    <cfRule type="expression" dxfId="900" priority="946">
      <formula>IF(RIGHT(TEXT(AM543,"0.#"),1)=".",TRUE,FALSE)</formula>
    </cfRule>
  </conditionalFormatting>
  <conditionalFormatting sqref="AU542">
    <cfRule type="expression" dxfId="899" priority="941">
      <formula>IF(RIGHT(TEXT(AU542,"0.#"),1)=".",FALSE,TRUE)</formula>
    </cfRule>
    <cfRule type="expression" dxfId="898" priority="942">
      <formula>IF(RIGHT(TEXT(AU542,"0.#"),1)=".",TRUE,FALSE)</formula>
    </cfRule>
  </conditionalFormatting>
  <conditionalFormatting sqref="AU543">
    <cfRule type="expression" dxfId="897" priority="939">
      <formula>IF(RIGHT(TEXT(AU543,"0.#"),1)=".",FALSE,TRUE)</formula>
    </cfRule>
    <cfRule type="expression" dxfId="896" priority="940">
      <formula>IF(RIGHT(TEXT(AU543,"0.#"),1)=".",TRUE,FALSE)</formula>
    </cfRule>
  </conditionalFormatting>
  <conditionalFormatting sqref="AU544">
    <cfRule type="expression" dxfId="895" priority="937">
      <formula>IF(RIGHT(TEXT(AU544,"0.#"),1)=".",FALSE,TRUE)</formula>
    </cfRule>
    <cfRule type="expression" dxfId="894" priority="938">
      <formula>IF(RIGHT(TEXT(AU544,"0.#"),1)=".",TRUE,FALSE)</formula>
    </cfRule>
  </conditionalFormatting>
  <conditionalFormatting sqref="AI544">
    <cfRule type="expression" dxfId="893" priority="931">
      <formula>IF(RIGHT(TEXT(AI544,"0.#"),1)=".",FALSE,TRUE)</formula>
    </cfRule>
    <cfRule type="expression" dxfId="892" priority="932">
      <formula>IF(RIGHT(TEXT(AI544,"0.#"),1)=".",TRUE,FALSE)</formula>
    </cfRule>
  </conditionalFormatting>
  <conditionalFormatting sqref="AI542">
    <cfRule type="expression" dxfId="891" priority="935">
      <formula>IF(RIGHT(TEXT(AI542,"0.#"),1)=".",FALSE,TRUE)</formula>
    </cfRule>
    <cfRule type="expression" dxfId="890" priority="936">
      <formula>IF(RIGHT(TEXT(AI542,"0.#"),1)=".",TRUE,FALSE)</formula>
    </cfRule>
  </conditionalFormatting>
  <conditionalFormatting sqref="AI543">
    <cfRule type="expression" dxfId="889" priority="933">
      <formula>IF(RIGHT(TEXT(AI543,"0.#"),1)=".",FALSE,TRUE)</formula>
    </cfRule>
    <cfRule type="expression" dxfId="888" priority="934">
      <formula>IF(RIGHT(TEXT(AI543,"0.#"),1)=".",TRUE,FALSE)</formula>
    </cfRule>
  </conditionalFormatting>
  <conditionalFormatting sqref="AQ543">
    <cfRule type="expression" dxfId="887" priority="929">
      <formula>IF(RIGHT(TEXT(AQ543,"0.#"),1)=".",FALSE,TRUE)</formula>
    </cfRule>
    <cfRule type="expression" dxfId="886" priority="930">
      <formula>IF(RIGHT(TEXT(AQ543,"0.#"),1)=".",TRUE,FALSE)</formula>
    </cfRule>
  </conditionalFormatting>
  <conditionalFormatting sqref="AQ544">
    <cfRule type="expression" dxfId="885" priority="927">
      <formula>IF(RIGHT(TEXT(AQ544,"0.#"),1)=".",FALSE,TRUE)</formula>
    </cfRule>
    <cfRule type="expression" dxfId="884" priority="928">
      <formula>IF(RIGHT(TEXT(AQ544,"0.#"),1)=".",TRUE,FALSE)</formula>
    </cfRule>
  </conditionalFormatting>
  <conditionalFormatting sqref="AQ542">
    <cfRule type="expression" dxfId="883" priority="925">
      <formula>IF(RIGHT(TEXT(AQ542,"0.#"),1)=".",FALSE,TRUE)</formula>
    </cfRule>
    <cfRule type="expression" dxfId="882" priority="926">
      <formula>IF(RIGHT(TEXT(AQ542,"0.#"),1)=".",TRUE,FALSE)</formula>
    </cfRule>
  </conditionalFormatting>
  <conditionalFormatting sqref="AE547">
    <cfRule type="expression" dxfId="881" priority="923">
      <formula>IF(RIGHT(TEXT(AE547,"0.#"),1)=".",FALSE,TRUE)</formula>
    </cfRule>
    <cfRule type="expression" dxfId="880" priority="924">
      <formula>IF(RIGHT(TEXT(AE547,"0.#"),1)=".",TRUE,FALSE)</formula>
    </cfRule>
  </conditionalFormatting>
  <conditionalFormatting sqref="AM549">
    <cfRule type="expression" dxfId="879" priority="913">
      <formula>IF(RIGHT(TEXT(AM549,"0.#"),1)=".",FALSE,TRUE)</formula>
    </cfRule>
    <cfRule type="expression" dxfId="878" priority="914">
      <formula>IF(RIGHT(TEXT(AM549,"0.#"),1)=".",TRUE,FALSE)</formula>
    </cfRule>
  </conditionalFormatting>
  <conditionalFormatting sqref="AE548">
    <cfRule type="expression" dxfId="877" priority="921">
      <formula>IF(RIGHT(TEXT(AE548,"0.#"),1)=".",FALSE,TRUE)</formula>
    </cfRule>
    <cfRule type="expression" dxfId="876" priority="922">
      <formula>IF(RIGHT(TEXT(AE548,"0.#"),1)=".",TRUE,FALSE)</formula>
    </cfRule>
  </conditionalFormatting>
  <conditionalFormatting sqref="AE549">
    <cfRule type="expression" dxfId="875" priority="919">
      <formula>IF(RIGHT(TEXT(AE549,"0.#"),1)=".",FALSE,TRUE)</formula>
    </cfRule>
    <cfRule type="expression" dxfId="874" priority="920">
      <formula>IF(RIGHT(TEXT(AE549,"0.#"),1)=".",TRUE,FALSE)</formula>
    </cfRule>
  </conditionalFormatting>
  <conditionalFormatting sqref="AM547">
    <cfRule type="expression" dxfId="873" priority="917">
      <formula>IF(RIGHT(TEXT(AM547,"0.#"),1)=".",FALSE,TRUE)</formula>
    </cfRule>
    <cfRule type="expression" dxfId="872" priority="918">
      <formula>IF(RIGHT(TEXT(AM547,"0.#"),1)=".",TRUE,FALSE)</formula>
    </cfRule>
  </conditionalFormatting>
  <conditionalFormatting sqref="AM548">
    <cfRule type="expression" dxfId="871" priority="915">
      <formula>IF(RIGHT(TEXT(AM548,"0.#"),1)=".",FALSE,TRUE)</formula>
    </cfRule>
    <cfRule type="expression" dxfId="870" priority="916">
      <formula>IF(RIGHT(TEXT(AM548,"0.#"),1)=".",TRUE,FALSE)</formula>
    </cfRule>
  </conditionalFormatting>
  <conditionalFormatting sqref="AU547">
    <cfRule type="expression" dxfId="869" priority="911">
      <formula>IF(RIGHT(TEXT(AU547,"0.#"),1)=".",FALSE,TRUE)</formula>
    </cfRule>
    <cfRule type="expression" dxfId="868" priority="912">
      <formula>IF(RIGHT(TEXT(AU547,"0.#"),1)=".",TRUE,FALSE)</formula>
    </cfRule>
  </conditionalFormatting>
  <conditionalFormatting sqref="AU548">
    <cfRule type="expression" dxfId="867" priority="909">
      <formula>IF(RIGHT(TEXT(AU548,"0.#"),1)=".",FALSE,TRUE)</formula>
    </cfRule>
    <cfRule type="expression" dxfId="866" priority="910">
      <formula>IF(RIGHT(TEXT(AU548,"0.#"),1)=".",TRUE,FALSE)</formula>
    </cfRule>
  </conditionalFormatting>
  <conditionalFormatting sqref="AU549">
    <cfRule type="expression" dxfId="865" priority="907">
      <formula>IF(RIGHT(TEXT(AU549,"0.#"),1)=".",FALSE,TRUE)</formula>
    </cfRule>
    <cfRule type="expression" dxfId="864" priority="908">
      <formula>IF(RIGHT(TEXT(AU549,"0.#"),1)=".",TRUE,FALSE)</formula>
    </cfRule>
  </conditionalFormatting>
  <conditionalFormatting sqref="AI549">
    <cfRule type="expression" dxfId="863" priority="901">
      <formula>IF(RIGHT(TEXT(AI549,"0.#"),1)=".",FALSE,TRUE)</formula>
    </cfRule>
    <cfRule type="expression" dxfId="862" priority="902">
      <formula>IF(RIGHT(TEXT(AI549,"0.#"),1)=".",TRUE,FALSE)</formula>
    </cfRule>
  </conditionalFormatting>
  <conditionalFormatting sqref="AI547">
    <cfRule type="expression" dxfId="861" priority="905">
      <formula>IF(RIGHT(TEXT(AI547,"0.#"),1)=".",FALSE,TRUE)</formula>
    </cfRule>
    <cfRule type="expression" dxfId="860" priority="906">
      <formula>IF(RIGHT(TEXT(AI547,"0.#"),1)=".",TRUE,FALSE)</formula>
    </cfRule>
  </conditionalFormatting>
  <conditionalFormatting sqref="AI548">
    <cfRule type="expression" dxfId="859" priority="903">
      <formula>IF(RIGHT(TEXT(AI548,"0.#"),1)=".",FALSE,TRUE)</formula>
    </cfRule>
    <cfRule type="expression" dxfId="858" priority="904">
      <formula>IF(RIGHT(TEXT(AI548,"0.#"),1)=".",TRUE,FALSE)</formula>
    </cfRule>
  </conditionalFormatting>
  <conditionalFormatting sqref="AQ548">
    <cfRule type="expression" dxfId="857" priority="899">
      <formula>IF(RIGHT(TEXT(AQ548,"0.#"),1)=".",FALSE,TRUE)</formula>
    </cfRule>
    <cfRule type="expression" dxfId="856" priority="900">
      <formula>IF(RIGHT(TEXT(AQ548,"0.#"),1)=".",TRUE,FALSE)</formula>
    </cfRule>
  </conditionalFormatting>
  <conditionalFormatting sqref="AQ549">
    <cfRule type="expression" dxfId="855" priority="897">
      <formula>IF(RIGHT(TEXT(AQ549,"0.#"),1)=".",FALSE,TRUE)</formula>
    </cfRule>
    <cfRule type="expression" dxfId="854" priority="898">
      <formula>IF(RIGHT(TEXT(AQ549,"0.#"),1)=".",TRUE,FALSE)</formula>
    </cfRule>
  </conditionalFormatting>
  <conditionalFormatting sqref="AQ547">
    <cfRule type="expression" dxfId="853" priority="895">
      <formula>IF(RIGHT(TEXT(AQ547,"0.#"),1)=".",FALSE,TRUE)</formula>
    </cfRule>
    <cfRule type="expression" dxfId="852" priority="896">
      <formula>IF(RIGHT(TEXT(AQ547,"0.#"),1)=".",TRUE,FALSE)</formula>
    </cfRule>
  </conditionalFormatting>
  <conditionalFormatting sqref="AE552">
    <cfRule type="expression" dxfId="851" priority="893">
      <formula>IF(RIGHT(TEXT(AE552,"0.#"),1)=".",FALSE,TRUE)</formula>
    </cfRule>
    <cfRule type="expression" dxfId="850" priority="894">
      <formula>IF(RIGHT(TEXT(AE552,"0.#"),1)=".",TRUE,FALSE)</formula>
    </cfRule>
  </conditionalFormatting>
  <conditionalFormatting sqref="AM554">
    <cfRule type="expression" dxfId="849" priority="883">
      <formula>IF(RIGHT(TEXT(AM554,"0.#"),1)=".",FALSE,TRUE)</formula>
    </cfRule>
    <cfRule type="expression" dxfId="848" priority="884">
      <formula>IF(RIGHT(TEXT(AM554,"0.#"),1)=".",TRUE,FALSE)</formula>
    </cfRule>
  </conditionalFormatting>
  <conditionalFormatting sqref="AE553">
    <cfRule type="expression" dxfId="847" priority="891">
      <formula>IF(RIGHT(TEXT(AE553,"0.#"),1)=".",FALSE,TRUE)</formula>
    </cfRule>
    <cfRule type="expression" dxfId="846" priority="892">
      <formula>IF(RIGHT(TEXT(AE553,"0.#"),1)=".",TRUE,FALSE)</formula>
    </cfRule>
  </conditionalFormatting>
  <conditionalFormatting sqref="AE554">
    <cfRule type="expression" dxfId="845" priority="889">
      <formula>IF(RIGHT(TEXT(AE554,"0.#"),1)=".",FALSE,TRUE)</formula>
    </cfRule>
    <cfRule type="expression" dxfId="844" priority="890">
      <formula>IF(RIGHT(TEXT(AE554,"0.#"),1)=".",TRUE,FALSE)</formula>
    </cfRule>
  </conditionalFormatting>
  <conditionalFormatting sqref="AM552">
    <cfRule type="expression" dxfId="843" priority="887">
      <formula>IF(RIGHT(TEXT(AM552,"0.#"),1)=".",FALSE,TRUE)</formula>
    </cfRule>
    <cfRule type="expression" dxfId="842" priority="888">
      <formula>IF(RIGHT(TEXT(AM552,"0.#"),1)=".",TRUE,FALSE)</formula>
    </cfRule>
  </conditionalFormatting>
  <conditionalFormatting sqref="AM553">
    <cfRule type="expression" dxfId="841" priority="885">
      <formula>IF(RIGHT(TEXT(AM553,"0.#"),1)=".",FALSE,TRUE)</formula>
    </cfRule>
    <cfRule type="expression" dxfId="840" priority="886">
      <formula>IF(RIGHT(TEXT(AM553,"0.#"),1)=".",TRUE,FALSE)</formula>
    </cfRule>
  </conditionalFormatting>
  <conditionalFormatting sqref="AU552">
    <cfRule type="expression" dxfId="839" priority="881">
      <formula>IF(RIGHT(TEXT(AU552,"0.#"),1)=".",FALSE,TRUE)</formula>
    </cfRule>
    <cfRule type="expression" dxfId="838" priority="882">
      <formula>IF(RIGHT(TEXT(AU552,"0.#"),1)=".",TRUE,FALSE)</formula>
    </cfRule>
  </conditionalFormatting>
  <conditionalFormatting sqref="AU553">
    <cfRule type="expression" dxfId="837" priority="879">
      <formula>IF(RIGHT(TEXT(AU553,"0.#"),1)=".",FALSE,TRUE)</formula>
    </cfRule>
    <cfRule type="expression" dxfId="836" priority="880">
      <formula>IF(RIGHT(TEXT(AU553,"0.#"),1)=".",TRUE,FALSE)</formula>
    </cfRule>
  </conditionalFormatting>
  <conditionalFormatting sqref="AU554">
    <cfRule type="expression" dxfId="835" priority="877">
      <formula>IF(RIGHT(TEXT(AU554,"0.#"),1)=".",FALSE,TRUE)</formula>
    </cfRule>
    <cfRule type="expression" dxfId="834" priority="878">
      <formula>IF(RIGHT(TEXT(AU554,"0.#"),1)=".",TRUE,FALSE)</formula>
    </cfRule>
  </conditionalFormatting>
  <conditionalFormatting sqref="AI554">
    <cfRule type="expression" dxfId="833" priority="871">
      <formula>IF(RIGHT(TEXT(AI554,"0.#"),1)=".",FALSE,TRUE)</formula>
    </cfRule>
    <cfRule type="expression" dxfId="832" priority="872">
      <formula>IF(RIGHT(TEXT(AI554,"0.#"),1)=".",TRUE,FALSE)</formula>
    </cfRule>
  </conditionalFormatting>
  <conditionalFormatting sqref="AI552">
    <cfRule type="expression" dxfId="831" priority="875">
      <formula>IF(RIGHT(TEXT(AI552,"0.#"),1)=".",FALSE,TRUE)</formula>
    </cfRule>
    <cfRule type="expression" dxfId="830" priority="876">
      <formula>IF(RIGHT(TEXT(AI552,"0.#"),1)=".",TRUE,FALSE)</formula>
    </cfRule>
  </conditionalFormatting>
  <conditionalFormatting sqref="AI553">
    <cfRule type="expression" dxfId="829" priority="873">
      <formula>IF(RIGHT(TEXT(AI553,"0.#"),1)=".",FALSE,TRUE)</formula>
    </cfRule>
    <cfRule type="expression" dxfId="828" priority="874">
      <formula>IF(RIGHT(TEXT(AI553,"0.#"),1)=".",TRUE,FALSE)</formula>
    </cfRule>
  </conditionalFormatting>
  <conditionalFormatting sqref="AQ553">
    <cfRule type="expression" dxfId="827" priority="869">
      <formula>IF(RIGHT(TEXT(AQ553,"0.#"),1)=".",FALSE,TRUE)</formula>
    </cfRule>
    <cfRule type="expression" dxfId="826" priority="870">
      <formula>IF(RIGHT(TEXT(AQ553,"0.#"),1)=".",TRUE,FALSE)</formula>
    </cfRule>
  </conditionalFormatting>
  <conditionalFormatting sqref="AQ554">
    <cfRule type="expression" dxfId="825" priority="867">
      <formula>IF(RIGHT(TEXT(AQ554,"0.#"),1)=".",FALSE,TRUE)</formula>
    </cfRule>
    <cfRule type="expression" dxfId="824" priority="868">
      <formula>IF(RIGHT(TEXT(AQ554,"0.#"),1)=".",TRUE,FALSE)</formula>
    </cfRule>
  </conditionalFormatting>
  <conditionalFormatting sqref="AQ552">
    <cfRule type="expression" dxfId="823" priority="865">
      <formula>IF(RIGHT(TEXT(AQ552,"0.#"),1)=".",FALSE,TRUE)</formula>
    </cfRule>
    <cfRule type="expression" dxfId="822" priority="866">
      <formula>IF(RIGHT(TEXT(AQ552,"0.#"),1)=".",TRUE,FALSE)</formula>
    </cfRule>
  </conditionalFormatting>
  <conditionalFormatting sqref="AE557">
    <cfRule type="expression" dxfId="821" priority="863">
      <formula>IF(RIGHT(TEXT(AE557,"0.#"),1)=".",FALSE,TRUE)</formula>
    </cfRule>
    <cfRule type="expression" dxfId="820" priority="864">
      <formula>IF(RIGHT(TEXT(AE557,"0.#"),1)=".",TRUE,FALSE)</formula>
    </cfRule>
  </conditionalFormatting>
  <conditionalFormatting sqref="AM559">
    <cfRule type="expression" dxfId="819" priority="853">
      <formula>IF(RIGHT(TEXT(AM559,"0.#"),1)=".",FALSE,TRUE)</formula>
    </cfRule>
    <cfRule type="expression" dxfId="818" priority="854">
      <formula>IF(RIGHT(TEXT(AM559,"0.#"),1)=".",TRUE,FALSE)</formula>
    </cfRule>
  </conditionalFormatting>
  <conditionalFormatting sqref="AE558">
    <cfRule type="expression" dxfId="817" priority="861">
      <formula>IF(RIGHT(TEXT(AE558,"0.#"),1)=".",FALSE,TRUE)</formula>
    </cfRule>
    <cfRule type="expression" dxfId="816" priority="862">
      <formula>IF(RIGHT(TEXT(AE558,"0.#"),1)=".",TRUE,FALSE)</formula>
    </cfRule>
  </conditionalFormatting>
  <conditionalFormatting sqref="AE559">
    <cfRule type="expression" dxfId="815" priority="859">
      <formula>IF(RIGHT(TEXT(AE559,"0.#"),1)=".",FALSE,TRUE)</formula>
    </cfRule>
    <cfRule type="expression" dxfId="814" priority="860">
      <formula>IF(RIGHT(TEXT(AE559,"0.#"),1)=".",TRUE,FALSE)</formula>
    </cfRule>
  </conditionalFormatting>
  <conditionalFormatting sqref="AM557">
    <cfRule type="expression" dxfId="813" priority="857">
      <formula>IF(RIGHT(TEXT(AM557,"0.#"),1)=".",FALSE,TRUE)</formula>
    </cfRule>
    <cfRule type="expression" dxfId="812" priority="858">
      <formula>IF(RIGHT(TEXT(AM557,"0.#"),1)=".",TRUE,FALSE)</formula>
    </cfRule>
  </conditionalFormatting>
  <conditionalFormatting sqref="AM558">
    <cfRule type="expression" dxfId="811" priority="855">
      <formula>IF(RIGHT(TEXT(AM558,"0.#"),1)=".",FALSE,TRUE)</formula>
    </cfRule>
    <cfRule type="expression" dxfId="810" priority="856">
      <formula>IF(RIGHT(TEXT(AM558,"0.#"),1)=".",TRUE,FALSE)</formula>
    </cfRule>
  </conditionalFormatting>
  <conditionalFormatting sqref="AU557">
    <cfRule type="expression" dxfId="809" priority="851">
      <formula>IF(RIGHT(TEXT(AU557,"0.#"),1)=".",FALSE,TRUE)</formula>
    </cfRule>
    <cfRule type="expression" dxfId="808" priority="852">
      <formula>IF(RIGHT(TEXT(AU557,"0.#"),1)=".",TRUE,FALSE)</formula>
    </cfRule>
  </conditionalFormatting>
  <conditionalFormatting sqref="AU558">
    <cfRule type="expression" dxfId="807" priority="849">
      <formula>IF(RIGHT(TEXT(AU558,"0.#"),1)=".",FALSE,TRUE)</formula>
    </cfRule>
    <cfRule type="expression" dxfId="806" priority="850">
      <formula>IF(RIGHT(TEXT(AU558,"0.#"),1)=".",TRUE,FALSE)</formula>
    </cfRule>
  </conditionalFormatting>
  <conditionalFormatting sqref="AU559">
    <cfRule type="expression" dxfId="805" priority="847">
      <formula>IF(RIGHT(TEXT(AU559,"0.#"),1)=".",FALSE,TRUE)</formula>
    </cfRule>
    <cfRule type="expression" dxfId="804" priority="848">
      <formula>IF(RIGHT(TEXT(AU559,"0.#"),1)=".",TRUE,FALSE)</formula>
    </cfRule>
  </conditionalFormatting>
  <conditionalFormatting sqref="AI559">
    <cfRule type="expression" dxfId="803" priority="841">
      <formula>IF(RIGHT(TEXT(AI559,"0.#"),1)=".",FALSE,TRUE)</formula>
    </cfRule>
    <cfRule type="expression" dxfId="802" priority="842">
      <formula>IF(RIGHT(TEXT(AI559,"0.#"),1)=".",TRUE,FALSE)</formula>
    </cfRule>
  </conditionalFormatting>
  <conditionalFormatting sqref="AI557">
    <cfRule type="expression" dxfId="801" priority="845">
      <formula>IF(RIGHT(TEXT(AI557,"0.#"),1)=".",FALSE,TRUE)</formula>
    </cfRule>
    <cfRule type="expression" dxfId="800" priority="846">
      <formula>IF(RIGHT(TEXT(AI557,"0.#"),1)=".",TRUE,FALSE)</formula>
    </cfRule>
  </conditionalFormatting>
  <conditionalFormatting sqref="AI558">
    <cfRule type="expression" dxfId="799" priority="843">
      <formula>IF(RIGHT(TEXT(AI558,"0.#"),1)=".",FALSE,TRUE)</formula>
    </cfRule>
    <cfRule type="expression" dxfId="798" priority="844">
      <formula>IF(RIGHT(TEXT(AI558,"0.#"),1)=".",TRUE,FALSE)</formula>
    </cfRule>
  </conditionalFormatting>
  <conditionalFormatting sqref="AQ558">
    <cfRule type="expression" dxfId="797" priority="839">
      <formula>IF(RIGHT(TEXT(AQ558,"0.#"),1)=".",FALSE,TRUE)</formula>
    </cfRule>
    <cfRule type="expression" dxfId="796" priority="840">
      <formula>IF(RIGHT(TEXT(AQ558,"0.#"),1)=".",TRUE,FALSE)</formula>
    </cfRule>
  </conditionalFormatting>
  <conditionalFormatting sqref="AQ559">
    <cfRule type="expression" dxfId="795" priority="837">
      <formula>IF(RIGHT(TEXT(AQ559,"0.#"),1)=".",FALSE,TRUE)</formula>
    </cfRule>
    <cfRule type="expression" dxfId="794" priority="838">
      <formula>IF(RIGHT(TEXT(AQ559,"0.#"),1)=".",TRUE,FALSE)</formula>
    </cfRule>
  </conditionalFormatting>
  <conditionalFormatting sqref="AQ557">
    <cfRule type="expression" dxfId="793" priority="835">
      <formula>IF(RIGHT(TEXT(AQ557,"0.#"),1)=".",FALSE,TRUE)</formula>
    </cfRule>
    <cfRule type="expression" dxfId="792" priority="836">
      <formula>IF(RIGHT(TEXT(AQ557,"0.#"),1)=".",TRUE,FALSE)</formula>
    </cfRule>
  </conditionalFormatting>
  <conditionalFormatting sqref="AE562">
    <cfRule type="expression" dxfId="791" priority="833">
      <formula>IF(RIGHT(TEXT(AE562,"0.#"),1)=".",FALSE,TRUE)</formula>
    </cfRule>
    <cfRule type="expression" dxfId="790" priority="834">
      <formula>IF(RIGHT(TEXT(AE562,"0.#"),1)=".",TRUE,FALSE)</formula>
    </cfRule>
  </conditionalFormatting>
  <conditionalFormatting sqref="AM564">
    <cfRule type="expression" dxfId="789" priority="823">
      <formula>IF(RIGHT(TEXT(AM564,"0.#"),1)=".",FALSE,TRUE)</formula>
    </cfRule>
    <cfRule type="expression" dxfId="788" priority="824">
      <formula>IF(RIGHT(TEXT(AM564,"0.#"),1)=".",TRUE,FALSE)</formula>
    </cfRule>
  </conditionalFormatting>
  <conditionalFormatting sqref="AE563">
    <cfRule type="expression" dxfId="787" priority="831">
      <formula>IF(RIGHT(TEXT(AE563,"0.#"),1)=".",FALSE,TRUE)</formula>
    </cfRule>
    <cfRule type="expression" dxfId="786" priority="832">
      <formula>IF(RIGHT(TEXT(AE563,"0.#"),1)=".",TRUE,FALSE)</formula>
    </cfRule>
  </conditionalFormatting>
  <conditionalFormatting sqref="AE564">
    <cfRule type="expression" dxfId="785" priority="829">
      <formula>IF(RIGHT(TEXT(AE564,"0.#"),1)=".",FALSE,TRUE)</formula>
    </cfRule>
    <cfRule type="expression" dxfId="784" priority="830">
      <formula>IF(RIGHT(TEXT(AE564,"0.#"),1)=".",TRUE,FALSE)</formula>
    </cfRule>
  </conditionalFormatting>
  <conditionalFormatting sqref="AM562">
    <cfRule type="expression" dxfId="783" priority="827">
      <formula>IF(RIGHT(TEXT(AM562,"0.#"),1)=".",FALSE,TRUE)</formula>
    </cfRule>
    <cfRule type="expression" dxfId="782" priority="828">
      <formula>IF(RIGHT(TEXT(AM562,"0.#"),1)=".",TRUE,FALSE)</formula>
    </cfRule>
  </conditionalFormatting>
  <conditionalFormatting sqref="AM563">
    <cfRule type="expression" dxfId="781" priority="825">
      <formula>IF(RIGHT(TEXT(AM563,"0.#"),1)=".",FALSE,TRUE)</formula>
    </cfRule>
    <cfRule type="expression" dxfId="780" priority="826">
      <formula>IF(RIGHT(TEXT(AM563,"0.#"),1)=".",TRUE,FALSE)</formula>
    </cfRule>
  </conditionalFormatting>
  <conditionalFormatting sqref="AU562">
    <cfRule type="expression" dxfId="779" priority="821">
      <formula>IF(RIGHT(TEXT(AU562,"0.#"),1)=".",FALSE,TRUE)</formula>
    </cfRule>
    <cfRule type="expression" dxfId="778" priority="822">
      <formula>IF(RIGHT(TEXT(AU562,"0.#"),1)=".",TRUE,FALSE)</formula>
    </cfRule>
  </conditionalFormatting>
  <conditionalFormatting sqref="AU563">
    <cfRule type="expression" dxfId="777" priority="819">
      <formula>IF(RIGHT(TEXT(AU563,"0.#"),1)=".",FALSE,TRUE)</formula>
    </cfRule>
    <cfRule type="expression" dxfId="776" priority="820">
      <formula>IF(RIGHT(TEXT(AU563,"0.#"),1)=".",TRUE,FALSE)</formula>
    </cfRule>
  </conditionalFormatting>
  <conditionalFormatting sqref="AU564">
    <cfRule type="expression" dxfId="775" priority="817">
      <formula>IF(RIGHT(TEXT(AU564,"0.#"),1)=".",FALSE,TRUE)</formula>
    </cfRule>
    <cfRule type="expression" dxfId="774" priority="818">
      <formula>IF(RIGHT(TEXT(AU564,"0.#"),1)=".",TRUE,FALSE)</formula>
    </cfRule>
  </conditionalFormatting>
  <conditionalFormatting sqref="AI564">
    <cfRule type="expression" dxfId="773" priority="811">
      <formula>IF(RIGHT(TEXT(AI564,"0.#"),1)=".",FALSE,TRUE)</formula>
    </cfRule>
    <cfRule type="expression" dxfId="772" priority="812">
      <formula>IF(RIGHT(TEXT(AI564,"0.#"),1)=".",TRUE,FALSE)</formula>
    </cfRule>
  </conditionalFormatting>
  <conditionalFormatting sqref="AI562">
    <cfRule type="expression" dxfId="771" priority="815">
      <formula>IF(RIGHT(TEXT(AI562,"0.#"),1)=".",FALSE,TRUE)</formula>
    </cfRule>
    <cfRule type="expression" dxfId="770" priority="816">
      <formula>IF(RIGHT(TEXT(AI562,"0.#"),1)=".",TRUE,FALSE)</formula>
    </cfRule>
  </conditionalFormatting>
  <conditionalFormatting sqref="AI563">
    <cfRule type="expression" dxfId="769" priority="813">
      <formula>IF(RIGHT(TEXT(AI563,"0.#"),1)=".",FALSE,TRUE)</formula>
    </cfRule>
    <cfRule type="expression" dxfId="768" priority="814">
      <formula>IF(RIGHT(TEXT(AI563,"0.#"),1)=".",TRUE,FALSE)</formula>
    </cfRule>
  </conditionalFormatting>
  <conditionalFormatting sqref="AQ563">
    <cfRule type="expression" dxfId="767" priority="809">
      <formula>IF(RIGHT(TEXT(AQ563,"0.#"),1)=".",FALSE,TRUE)</formula>
    </cfRule>
    <cfRule type="expression" dxfId="766" priority="810">
      <formula>IF(RIGHT(TEXT(AQ563,"0.#"),1)=".",TRUE,FALSE)</formula>
    </cfRule>
  </conditionalFormatting>
  <conditionalFormatting sqref="AQ564">
    <cfRule type="expression" dxfId="765" priority="807">
      <formula>IF(RIGHT(TEXT(AQ564,"0.#"),1)=".",FALSE,TRUE)</formula>
    </cfRule>
    <cfRule type="expression" dxfId="764" priority="808">
      <formula>IF(RIGHT(TEXT(AQ564,"0.#"),1)=".",TRUE,FALSE)</formula>
    </cfRule>
  </conditionalFormatting>
  <conditionalFormatting sqref="AQ562">
    <cfRule type="expression" dxfId="763" priority="805">
      <formula>IF(RIGHT(TEXT(AQ562,"0.#"),1)=".",FALSE,TRUE)</formula>
    </cfRule>
    <cfRule type="expression" dxfId="762" priority="806">
      <formula>IF(RIGHT(TEXT(AQ562,"0.#"),1)=".",TRUE,FALSE)</formula>
    </cfRule>
  </conditionalFormatting>
  <conditionalFormatting sqref="AE567">
    <cfRule type="expression" dxfId="761" priority="803">
      <formula>IF(RIGHT(TEXT(AE567,"0.#"),1)=".",FALSE,TRUE)</formula>
    </cfRule>
    <cfRule type="expression" dxfId="760" priority="804">
      <formula>IF(RIGHT(TEXT(AE567,"0.#"),1)=".",TRUE,FALSE)</formula>
    </cfRule>
  </conditionalFormatting>
  <conditionalFormatting sqref="AM569">
    <cfRule type="expression" dxfId="759" priority="793">
      <formula>IF(RIGHT(TEXT(AM569,"0.#"),1)=".",FALSE,TRUE)</formula>
    </cfRule>
    <cfRule type="expression" dxfId="758" priority="794">
      <formula>IF(RIGHT(TEXT(AM569,"0.#"),1)=".",TRUE,FALSE)</formula>
    </cfRule>
  </conditionalFormatting>
  <conditionalFormatting sqref="AE568">
    <cfRule type="expression" dxfId="757" priority="801">
      <formula>IF(RIGHT(TEXT(AE568,"0.#"),1)=".",FALSE,TRUE)</formula>
    </cfRule>
    <cfRule type="expression" dxfId="756" priority="802">
      <formula>IF(RIGHT(TEXT(AE568,"0.#"),1)=".",TRUE,FALSE)</formula>
    </cfRule>
  </conditionalFormatting>
  <conditionalFormatting sqref="AE569">
    <cfRule type="expression" dxfId="755" priority="799">
      <formula>IF(RIGHT(TEXT(AE569,"0.#"),1)=".",FALSE,TRUE)</formula>
    </cfRule>
    <cfRule type="expression" dxfId="754" priority="800">
      <formula>IF(RIGHT(TEXT(AE569,"0.#"),1)=".",TRUE,FALSE)</formula>
    </cfRule>
  </conditionalFormatting>
  <conditionalFormatting sqref="AM567">
    <cfRule type="expression" dxfId="753" priority="797">
      <formula>IF(RIGHT(TEXT(AM567,"0.#"),1)=".",FALSE,TRUE)</formula>
    </cfRule>
    <cfRule type="expression" dxfId="752" priority="798">
      <formula>IF(RIGHT(TEXT(AM567,"0.#"),1)=".",TRUE,FALSE)</formula>
    </cfRule>
  </conditionalFormatting>
  <conditionalFormatting sqref="AM568">
    <cfRule type="expression" dxfId="751" priority="795">
      <formula>IF(RIGHT(TEXT(AM568,"0.#"),1)=".",FALSE,TRUE)</formula>
    </cfRule>
    <cfRule type="expression" dxfId="750" priority="796">
      <formula>IF(RIGHT(TEXT(AM568,"0.#"),1)=".",TRUE,FALSE)</formula>
    </cfRule>
  </conditionalFormatting>
  <conditionalFormatting sqref="AU567">
    <cfRule type="expression" dxfId="749" priority="791">
      <formula>IF(RIGHT(TEXT(AU567,"0.#"),1)=".",FALSE,TRUE)</formula>
    </cfRule>
    <cfRule type="expression" dxfId="748" priority="792">
      <formula>IF(RIGHT(TEXT(AU567,"0.#"),1)=".",TRUE,FALSE)</formula>
    </cfRule>
  </conditionalFormatting>
  <conditionalFormatting sqref="AU568">
    <cfRule type="expression" dxfId="747" priority="789">
      <formula>IF(RIGHT(TEXT(AU568,"0.#"),1)=".",FALSE,TRUE)</formula>
    </cfRule>
    <cfRule type="expression" dxfId="746" priority="790">
      <formula>IF(RIGHT(TEXT(AU568,"0.#"),1)=".",TRUE,FALSE)</formula>
    </cfRule>
  </conditionalFormatting>
  <conditionalFormatting sqref="AU569">
    <cfRule type="expression" dxfId="745" priority="787">
      <formula>IF(RIGHT(TEXT(AU569,"0.#"),1)=".",FALSE,TRUE)</formula>
    </cfRule>
    <cfRule type="expression" dxfId="744" priority="788">
      <formula>IF(RIGHT(TEXT(AU569,"0.#"),1)=".",TRUE,FALSE)</formula>
    </cfRule>
  </conditionalFormatting>
  <conditionalFormatting sqref="AI569">
    <cfRule type="expression" dxfId="743" priority="781">
      <formula>IF(RIGHT(TEXT(AI569,"0.#"),1)=".",FALSE,TRUE)</formula>
    </cfRule>
    <cfRule type="expression" dxfId="742" priority="782">
      <formula>IF(RIGHT(TEXT(AI569,"0.#"),1)=".",TRUE,FALSE)</formula>
    </cfRule>
  </conditionalFormatting>
  <conditionalFormatting sqref="AI567">
    <cfRule type="expression" dxfId="741" priority="785">
      <formula>IF(RIGHT(TEXT(AI567,"0.#"),1)=".",FALSE,TRUE)</formula>
    </cfRule>
    <cfRule type="expression" dxfId="740" priority="786">
      <formula>IF(RIGHT(TEXT(AI567,"0.#"),1)=".",TRUE,FALSE)</formula>
    </cfRule>
  </conditionalFormatting>
  <conditionalFormatting sqref="AI568">
    <cfRule type="expression" dxfId="739" priority="783">
      <formula>IF(RIGHT(TEXT(AI568,"0.#"),1)=".",FALSE,TRUE)</formula>
    </cfRule>
    <cfRule type="expression" dxfId="738" priority="784">
      <formula>IF(RIGHT(TEXT(AI568,"0.#"),1)=".",TRUE,FALSE)</formula>
    </cfRule>
  </conditionalFormatting>
  <conditionalFormatting sqref="AQ568">
    <cfRule type="expression" dxfId="737" priority="779">
      <formula>IF(RIGHT(TEXT(AQ568,"0.#"),1)=".",FALSE,TRUE)</formula>
    </cfRule>
    <cfRule type="expression" dxfId="736" priority="780">
      <formula>IF(RIGHT(TEXT(AQ568,"0.#"),1)=".",TRUE,FALSE)</formula>
    </cfRule>
  </conditionalFormatting>
  <conditionalFormatting sqref="AQ569">
    <cfRule type="expression" dxfId="735" priority="777">
      <formula>IF(RIGHT(TEXT(AQ569,"0.#"),1)=".",FALSE,TRUE)</formula>
    </cfRule>
    <cfRule type="expression" dxfId="734" priority="778">
      <formula>IF(RIGHT(TEXT(AQ569,"0.#"),1)=".",TRUE,FALSE)</formula>
    </cfRule>
  </conditionalFormatting>
  <conditionalFormatting sqref="AQ567">
    <cfRule type="expression" dxfId="733" priority="775">
      <formula>IF(RIGHT(TEXT(AQ567,"0.#"),1)=".",FALSE,TRUE)</formula>
    </cfRule>
    <cfRule type="expression" dxfId="732" priority="776">
      <formula>IF(RIGHT(TEXT(AQ567,"0.#"),1)=".",TRUE,FALSE)</formula>
    </cfRule>
  </conditionalFormatting>
  <conditionalFormatting sqref="AE576">
    <cfRule type="expression" dxfId="731" priority="773">
      <formula>IF(RIGHT(TEXT(AE576,"0.#"),1)=".",FALSE,TRUE)</formula>
    </cfRule>
    <cfRule type="expression" dxfId="730" priority="774">
      <formula>IF(RIGHT(TEXT(AE576,"0.#"),1)=".",TRUE,FALSE)</formula>
    </cfRule>
  </conditionalFormatting>
  <conditionalFormatting sqref="AM578">
    <cfRule type="expression" dxfId="729" priority="763">
      <formula>IF(RIGHT(TEXT(AM578,"0.#"),1)=".",FALSE,TRUE)</formula>
    </cfRule>
    <cfRule type="expression" dxfId="728" priority="764">
      <formula>IF(RIGHT(TEXT(AM578,"0.#"),1)=".",TRUE,FALSE)</formula>
    </cfRule>
  </conditionalFormatting>
  <conditionalFormatting sqref="AE577">
    <cfRule type="expression" dxfId="727" priority="771">
      <formula>IF(RIGHT(TEXT(AE577,"0.#"),1)=".",FALSE,TRUE)</formula>
    </cfRule>
    <cfRule type="expression" dxfId="726" priority="772">
      <formula>IF(RIGHT(TEXT(AE577,"0.#"),1)=".",TRUE,FALSE)</formula>
    </cfRule>
  </conditionalFormatting>
  <conditionalFormatting sqref="AE578">
    <cfRule type="expression" dxfId="725" priority="769">
      <formula>IF(RIGHT(TEXT(AE578,"0.#"),1)=".",FALSE,TRUE)</formula>
    </cfRule>
    <cfRule type="expression" dxfId="724" priority="770">
      <formula>IF(RIGHT(TEXT(AE578,"0.#"),1)=".",TRUE,FALSE)</formula>
    </cfRule>
  </conditionalFormatting>
  <conditionalFormatting sqref="AM576">
    <cfRule type="expression" dxfId="723" priority="767">
      <formula>IF(RIGHT(TEXT(AM576,"0.#"),1)=".",FALSE,TRUE)</formula>
    </cfRule>
    <cfRule type="expression" dxfId="722" priority="768">
      <formula>IF(RIGHT(TEXT(AM576,"0.#"),1)=".",TRUE,FALSE)</formula>
    </cfRule>
  </conditionalFormatting>
  <conditionalFormatting sqref="AM577">
    <cfRule type="expression" dxfId="721" priority="765">
      <formula>IF(RIGHT(TEXT(AM577,"0.#"),1)=".",FALSE,TRUE)</formula>
    </cfRule>
    <cfRule type="expression" dxfId="720" priority="766">
      <formula>IF(RIGHT(TEXT(AM577,"0.#"),1)=".",TRUE,FALSE)</formula>
    </cfRule>
  </conditionalFormatting>
  <conditionalFormatting sqref="AU576">
    <cfRule type="expression" dxfId="719" priority="761">
      <formula>IF(RIGHT(TEXT(AU576,"0.#"),1)=".",FALSE,TRUE)</formula>
    </cfRule>
    <cfRule type="expression" dxfId="718" priority="762">
      <formula>IF(RIGHT(TEXT(AU576,"0.#"),1)=".",TRUE,FALSE)</formula>
    </cfRule>
  </conditionalFormatting>
  <conditionalFormatting sqref="AU577">
    <cfRule type="expression" dxfId="717" priority="759">
      <formula>IF(RIGHT(TEXT(AU577,"0.#"),1)=".",FALSE,TRUE)</formula>
    </cfRule>
    <cfRule type="expression" dxfId="716" priority="760">
      <formula>IF(RIGHT(TEXT(AU577,"0.#"),1)=".",TRUE,FALSE)</formula>
    </cfRule>
  </conditionalFormatting>
  <conditionalFormatting sqref="AU578">
    <cfRule type="expression" dxfId="715" priority="757">
      <formula>IF(RIGHT(TEXT(AU578,"0.#"),1)=".",FALSE,TRUE)</formula>
    </cfRule>
    <cfRule type="expression" dxfId="714" priority="758">
      <formula>IF(RIGHT(TEXT(AU578,"0.#"),1)=".",TRUE,FALSE)</formula>
    </cfRule>
  </conditionalFormatting>
  <conditionalFormatting sqref="AI578">
    <cfRule type="expression" dxfId="713" priority="751">
      <formula>IF(RIGHT(TEXT(AI578,"0.#"),1)=".",FALSE,TRUE)</formula>
    </cfRule>
    <cfRule type="expression" dxfId="712" priority="752">
      <formula>IF(RIGHT(TEXT(AI578,"0.#"),1)=".",TRUE,FALSE)</formula>
    </cfRule>
  </conditionalFormatting>
  <conditionalFormatting sqref="AI576">
    <cfRule type="expression" dxfId="711" priority="755">
      <formula>IF(RIGHT(TEXT(AI576,"0.#"),1)=".",FALSE,TRUE)</formula>
    </cfRule>
    <cfRule type="expression" dxfId="710" priority="756">
      <formula>IF(RIGHT(TEXT(AI576,"0.#"),1)=".",TRUE,FALSE)</formula>
    </cfRule>
  </conditionalFormatting>
  <conditionalFormatting sqref="AI577">
    <cfRule type="expression" dxfId="709" priority="753">
      <formula>IF(RIGHT(TEXT(AI577,"0.#"),1)=".",FALSE,TRUE)</formula>
    </cfRule>
    <cfRule type="expression" dxfId="708" priority="754">
      <formula>IF(RIGHT(TEXT(AI577,"0.#"),1)=".",TRUE,FALSE)</formula>
    </cfRule>
  </conditionalFormatting>
  <conditionalFormatting sqref="AQ577">
    <cfRule type="expression" dxfId="707" priority="749">
      <formula>IF(RIGHT(TEXT(AQ577,"0.#"),1)=".",FALSE,TRUE)</formula>
    </cfRule>
    <cfRule type="expression" dxfId="706" priority="750">
      <formula>IF(RIGHT(TEXT(AQ577,"0.#"),1)=".",TRUE,FALSE)</formula>
    </cfRule>
  </conditionalFormatting>
  <conditionalFormatting sqref="AQ578">
    <cfRule type="expression" dxfId="705" priority="747">
      <formula>IF(RIGHT(TEXT(AQ578,"0.#"),1)=".",FALSE,TRUE)</formula>
    </cfRule>
    <cfRule type="expression" dxfId="704" priority="748">
      <formula>IF(RIGHT(TEXT(AQ578,"0.#"),1)=".",TRUE,FALSE)</formula>
    </cfRule>
  </conditionalFormatting>
  <conditionalFormatting sqref="AQ576">
    <cfRule type="expression" dxfId="703" priority="745">
      <formula>IF(RIGHT(TEXT(AQ576,"0.#"),1)=".",FALSE,TRUE)</formula>
    </cfRule>
    <cfRule type="expression" dxfId="702" priority="746">
      <formula>IF(RIGHT(TEXT(AQ576,"0.#"),1)=".",TRUE,FALSE)</formula>
    </cfRule>
  </conditionalFormatting>
  <conditionalFormatting sqref="AE581">
    <cfRule type="expression" dxfId="701" priority="743">
      <formula>IF(RIGHT(TEXT(AE581,"0.#"),1)=".",FALSE,TRUE)</formula>
    </cfRule>
    <cfRule type="expression" dxfId="700" priority="744">
      <formula>IF(RIGHT(TEXT(AE581,"0.#"),1)=".",TRUE,FALSE)</formula>
    </cfRule>
  </conditionalFormatting>
  <conditionalFormatting sqref="AM583">
    <cfRule type="expression" dxfId="699" priority="733">
      <formula>IF(RIGHT(TEXT(AM583,"0.#"),1)=".",FALSE,TRUE)</formula>
    </cfRule>
    <cfRule type="expression" dxfId="698" priority="734">
      <formula>IF(RIGHT(TEXT(AM583,"0.#"),1)=".",TRUE,FALSE)</formula>
    </cfRule>
  </conditionalFormatting>
  <conditionalFormatting sqref="AE582">
    <cfRule type="expression" dxfId="697" priority="741">
      <formula>IF(RIGHT(TEXT(AE582,"0.#"),1)=".",FALSE,TRUE)</formula>
    </cfRule>
    <cfRule type="expression" dxfId="696" priority="742">
      <formula>IF(RIGHT(TEXT(AE582,"0.#"),1)=".",TRUE,FALSE)</formula>
    </cfRule>
  </conditionalFormatting>
  <conditionalFormatting sqref="AE583">
    <cfRule type="expression" dxfId="695" priority="739">
      <formula>IF(RIGHT(TEXT(AE583,"0.#"),1)=".",FALSE,TRUE)</formula>
    </cfRule>
    <cfRule type="expression" dxfId="694" priority="740">
      <formula>IF(RIGHT(TEXT(AE583,"0.#"),1)=".",TRUE,FALSE)</formula>
    </cfRule>
  </conditionalFormatting>
  <conditionalFormatting sqref="AM581">
    <cfRule type="expression" dxfId="693" priority="737">
      <formula>IF(RIGHT(TEXT(AM581,"0.#"),1)=".",FALSE,TRUE)</formula>
    </cfRule>
    <cfRule type="expression" dxfId="692" priority="738">
      <formula>IF(RIGHT(TEXT(AM581,"0.#"),1)=".",TRUE,FALSE)</formula>
    </cfRule>
  </conditionalFormatting>
  <conditionalFormatting sqref="AM582">
    <cfRule type="expression" dxfId="691" priority="735">
      <formula>IF(RIGHT(TEXT(AM582,"0.#"),1)=".",FALSE,TRUE)</formula>
    </cfRule>
    <cfRule type="expression" dxfId="690" priority="736">
      <formula>IF(RIGHT(TEXT(AM582,"0.#"),1)=".",TRUE,FALSE)</formula>
    </cfRule>
  </conditionalFormatting>
  <conditionalFormatting sqref="AU581">
    <cfRule type="expression" dxfId="689" priority="731">
      <formula>IF(RIGHT(TEXT(AU581,"0.#"),1)=".",FALSE,TRUE)</formula>
    </cfRule>
    <cfRule type="expression" dxfId="688" priority="732">
      <formula>IF(RIGHT(TEXT(AU581,"0.#"),1)=".",TRUE,FALSE)</formula>
    </cfRule>
  </conditionalFormatting>
  <conditionalFormatting sqref="AU582">
    <cfRule type="expression" dxfId="687" priority="729">
      <formula>IF(RIGHT(TEXT(AU582,"0.#"),1)=".",FALSE,TRUE)</formula>
    </cfRule>
    <cfRule type="expression" dxfId="686" priority="730">
      <formula>IF(RIGHT(TEXT(AU582,"0.#"),1)=".",TRUE,FALSE)</formula>
    </cfRule>
  </conditionalFormatting>
  <conditionalFormatting sqref="AU583">
    <cfRule type="expression" dxfId="685" priority="727">
      <formula>IF(RIGHT(TEXT(AU583,"0.#"),1)=".",FALSE,TRUE)</formula>
    </cfRule>
    <cfRule type="expression" dxfId="684" priority="728">
      <formula>IF(RIGHT(TEXT(AU583,"0.#"),1)=".",TRUE,FALSE)</formula>
    </cfRule>
  </conditionalFormatting>
  <conditionalFormatting sqref="AI583">
    <cfRule type="expression" dxfId="683" priority="721">
      <formula>IF(RIGHT(TEXT(AI583,"0.#"),1)=".",FALSE,TRUE)</formula>
    </cfRule>
    <cfRule type="expression" dxfId="682" priority="722">
      <formula>IF(RIGHT(TEXT(AI583,"0.#"),1)=".",TRUE,FALSE)</formula>
    </cfRule>
  </conditionalFormatting>
  <conditionalFormatting sqref="AI581">
    <cfRule type="expression" dxfId="681" priority="725">
      <formula>IF(RIGHT(TEXT(AI581,"0.#"),1)=".",FALSE,TRUE)</formula>
    </cfRule>
    <cfRule type="expression" dxfId="680" priority="726">
      <formula>IF(RIGHT(TEXT(AI581,"0.#"),1)=".",TRUE,FALSE)</formula>
    </cfRule>
  </conditionalFormatting>
  <conditionalFormatting sqref="AI582">
    <cfRule type="expression" dxfId="679" priority="723">
      <formula>IF(RIGHT(TEXT(AI582,"0.#"),1)=".",FALSE,TRUE)</formula>
    </cfRule>
    <cfRule type="expression" dxfId="678" priority="724">
      <formula>IF(RIGHT(TEXT(AI582,"0.#"),1)=".",TRUE,FALSE)</formula>
    </cfRule>
  </conditionalFormatting>
  <conditionalFormatting sqref="AQ582">
    <cfRule type="expression" dxfId="677" priority="719">
      <formula>IF(RIGHT(TEXT(AQ582,"0.#"),1)=".",FALSE,TRUE)</formula>
    </cfRule>
    <cfRule type="expression" dxfId="676" priority="720">
      <formula>IF(RIGHT(TEXT(AQ582,"0.#"),1)=".",TRUE,FALSE)</formula>
    </cfRule>
  </conditionalFormatting>
  <conditionalFormatting sqref="AQ583">
    <cfRule type="expression" dxfId="675" priority="717">
      <formula>IF(RIGHT(TEXT(AQ583,"0.#"),1)=".",FALSE,TRUE)</formula>
    </cfRule>
    <cfRule type="expression" dxfId="674" priority="718">
      <formula>IF(RIGHT(TEXT(AQ583,"0.#"),1)=".",TRUE,FALSE)</formula>
    </cfRule>
  </conditionalFormatting>
  <conditionalFormatting sqref="AQ581">
    <cfRule type="expression" dxfId="673" priority="715">
      <formula>IF(RIGHT(TEXT(AQ581,"0.#"),1)=".",FALSE,TRUE)</formula>
    </cfRule>
    <cfRule type="expression" dxfId="672" priority="716">
      <formula>IF(RIGHT(TEXT(AQ581,"0.#"),1)=".",TRUE,FALSE)</formula>
    </cfRule>
  </conditionalFormatting>
  <conditionalFormatting sqref="AE586">
    <cfRule type="expression" dxfId="671" priority="713">
      <formula>IF(RIGHT(TEXT(AE586,"0.#"),1)=".",FALSE,TRUE)</formula>
    </cfRule>
    <cfRule type="expression" dxfId="670" priority="714">
      <formula>IF(RIGHT(TEXT(AE586,"0.#"),1)=".",TRUE,FALSE)</formula>
    </cfRule>
  </conditionalFormatting>
  <conditionalFormatting sqref="AM588">
    <cfRule type="expression" dxfId="669" priority="703">
      <formula>IF(RIGHT(TEXT(AM588,"0.#"),1)=".",FALSE,TRUE)</formula>
    </cfRule>
    <cfRule type="expression" dxfId="668" priority="704">
      <formula>IF(RIGHT(TEXT(AM588,"0.#"),1)=".",TRUE,FALSE)</formula>
    </cfRule>
  </conditionalFormatting>
  <conditionalFormatting sqref="AE587">
    <cfRule type="expression" dxfId="667" priority="711">
      <formula>IF(RIGHT(TEXT(AE587,"0.#"),1)=".",FALSE,TRUE)</formula>
    </cfRule>
    <cfRule type="expression" dxfId="666" priority="712">
      <formula>IF(RIGHT(TEXT(AE587,"0.#"),1)=".",TRUE,FALSE)</formula>
    </cfRule>
  </conditionalFormatting>
  <conditionalFormatting sqref="AE588">
    <cfRule type="expression" dxfId="665" priority="709">
      <formula>IF(RIGHT(TEXT(AE588,"0.#"),1)=".",FALSE,TRUE)</formula>
    </cfRule>
    <cfRule type="expression" dxfId="664" priority="710">
      <formula>IF(RIGHT(TEXT(AE588,"0.#"),1)=".",TRUE,FALSE)</formula>
    </cfRule>
  </conditionalFormatting>
  <conditionalFormatting sqref="AM586">
    <cfRule type="expression" dxfId="663" priority="707">
      <formula>IF(RIGHT(TEXT(AM586,"0.#"),1)=".",FALSE,TRUE)</formula>
    </cfRule>
    <cfRule type="expression" dxfId="662" priority="708">
      <formula>IF(RIGHT(TEXT(AM586,"0.#"),1)=".",TRUE,FALSE)</formula>
    </cfRule>
  </conditionalFormatting>
  <conditionalFormatting sqref="AM587">
    <cfRule type="expression" dxfId="661" priority="705">
      <formula>IF(RIGHT(TEXT(AM587,"0.#"),1)=".",FALSE,TRUE)</formula>
    </cfRule>
    <cfRule type="expression" dxfId="660" priority="706">
      <formula>IF(RIGHT(TEXT(AM587,"0.#"),1)=".",TRUE,FALSE)</formula>
    </cfRule>
  </conditionalFormatting>
  <conditionalFormatting sqref="AU586">
    <cfRule type="expression" dxfId="659" priority="701">
      <formula>IF(RIGHT(TEXT(AU586,"0.#"),1)=".",FALSE,TRUE)</formula>
    </cfRule>
    <cfRule type="expression" dxfId="658" priority="702">
      <formula>IF(RIGHT(TEXT(AU586,"0.#"),1)=".",TRUE,FALSE)</formula>
    </cfRule>
  </conditionalFormatting>
  <conditionalFormatting sqref="AU587">
    <cfRule type="expression" dxfId="657" priority="699">
      <formula>IF(RIGHT(TEXT(AU587,"0.#"),1)=".",FALSE,TRUE)</formula>
    </cfRule>
    <cfRule type="expression" dxfId="656" priority="700">
      <formula>IF(RIGHT(TEXT(AU587,"0.#"),1)=".",TRUE,FALSE)</formula>
    </cfRule>
  </conditionalFormatting>
  <conditionalFormatting sqref="AU588">
    <cfRule type="expression" dxfId="655" priority="697">
      <formula>IF(RIGHT(TEXT(AU588,"0.#"),1)=".",FALSE,TRUE)</formula>
    </cfRule>
    <cfRule type="expression" dxfId="654" priority="698">
      <formula>IF(RIGHT(TEXT(AU588,"0.#"),1)=".",TRUE,FALSE)</formula>
    </cfRule>
  </conditionalFormatting>
  <conditionalFormatting sqref="AI588">
    <cfRule type="expression" dxfId="653" priority="691">
      <formula>IF(RIGHT(TEXT(AI588,"0.#"),1)=".",FALSE,TRUE)</formula>
    </cfRule>
    <cfRule type="expression" dxfId="652" priority="692">
      <formula>IF(RIGHT(TEXT(AI588,"0.#"),1)=".",TRUE,FALSE)</formula>
    </cfRule>
  </conditionalFormatting>
  <conditionalFormatting sqref="AI586">
    <cfRule type="expression" dxfId="651" priority="695">
      <formula>IF(RIGHT(TEXT(AI586,"0.#"),1)=".",FALSE,TRUE)</formula>
    </cfRule>
    <cfRule type="expression" dxfId="650" priority="696">
      <formula>IF(RIGHT(TEXT(AI586,"0.#"),1)=".",TRUE,FALSE)</formula>
    </cfRule>
  </conditionalFormatting>
  <conditionalFormatting sqref="AI587">
    <cfRule type="expression" dxfId="649" priority="693">
      <formula>IF(RIGHT(TEXT(AI587,"0.#"),1)=".",FALSE,TRUE)</formula>
    </cfRule>
    <cfRule type="expression" dxfId="648" priority="694">
      <formula>IF(RIGHT(TEXT(AI587,"0.#"),1)=".",TRUE,FALSE)</formula>
    </cfRule>
  </conditionalFormatting>
  <conditionalFormatting sqref="AQ587">
    <cfRule type="expression" dxfId="647" priority="689">
      <formula>IF(RIGHT(TEXT(AQ587,"0.#"),1)=".",FALSE,TRUE)</formula>
    </cfRule>
    <cfRule type="expression" dxfId="646" priority="690">
      <formula>IF(RIGHT(TEXT(AQ587,"0.#"),1)=".",TRUE,FALSE)</formula>
    </cfRule>
  </conditionalFormatting>
  <conditionalFormatting sqref="AQ588">
    <cfRule type="expression" dxfId="645" priority="687">
      <formula>IF(RIGHT(TEXT(AQ588,"0.#"),1)=".",FALSE,TRUE)</formula>
    </cfRule>
    <cfRule type="expression" dxfId="644" priority="688">
      <formula>IF(RIGHT(TEXT(AQ588,"0.#"),1)=".",TRUE,FALSE)</formula>
    </cfRule>
  </conditionalFormatting>
  <conditionalFormatting sqref="AQ586">
    <cfRule type="expression" dxfId="643" priority="685">
      <formula>IF(RIGHT(TEXT(AQ586,"0.#"),1)=".",FALSE,TRUE)</formula>
    </cfRule>
    <cfRule type="expression" dxfId="642" priority="686">
      <formula>IF(RIGHT(TEXT(AQ586,"0.#"),1)=".",TRUE,FALSE)</formula>
    </cfRule>
  </conditionalFormatting>
  <conditionalFormatting sqref="AE591">
    <cfRule type="expression" dxfId="641" priority="683">
      <formula>IF(RIGHT(TEXT(AE591,"0.#"),1)=".",FALSE,TRUE)</formula>
    </cfRule>
    <cfRule type="expression" dxfId="640" priority="684">
      <formula>IF(RIGHT(TEXT(AE591,"0.#"),1)=".",TRUE,FALSE)</formula>
    </cfRule>
  </conditionalFormatting>
  <conditionalFormatting sqref="AM593">
    <cfRule type="expression" dxfId="639" priority="673">
      <formula>IF(RIGHT(TEXT(AM593,"0.#"),1)=".",FALSE,TRUE)</formula>
    </cfRule>
    <cfRule type="expression" dxfId="638" priority="674">
      <formula>IF(RIGHT(TEXT(AM593,"0.#"),1)=".",TRUE,FALSE)</formula>
    </cfRule>
  </conditionalFormatting>
  <conditionalFormatting sqref="AE592">
    <cfRule type="expression" dxfId="637" priority="681">
      <formula>IF(RIGHT(TEXT(AE592,"0.#"),1)=".",FALSE,TRUE)</formula>
    </cfRule>
    <cfRule type="expression" dxfId="636" priority="682">
      <formula>IF(RIGHT(TEXT(AE592,"0.#"),1)=".",TRUE,FALSE)</formula>
    </cfRule>
  </conditionalFormatting>
  <conditionalFormatting sqref="AE593">
    <cfRule type="expression" dxfId="635" priority="679">
      <formula>IF(RIGHT(TEXT(AE593,"0.#"),1)=".",FALSE,TRUE)</formula>
    </cfRule>
    <cfRule type="expression" dxfId="634" priority="680">
      <formula>IF(RIGHT(TEXT(AE593,"0.#"),1)=".",TRUE,FALSE)</formula>
    </cfRule>
  </conditionalFormatting>
  <conditionalFormatting sqref="AM591">
    <cfRule type="expression" dxfId="633" priority="677">
      <formula>IF(RIGHT(TEXT(AM591,"0.#"),1)=".",FALSE,TRUE)</formula>
    </cfRule>
    <cfRule type="expression" dxfId="632" priority="678">
      <formula>IF(RIGHT(TEXT(AM591,"0.#"),1)=".",TRUE,FALSE)</formula>
    </cfRule>
  </conditionalFormatting>
  <conditionalFormatting sqref="AM592">
    <cfRule type="expression" dxfId="631" priority="675">
      <formula>IF(RIGHT(TEXT(AM592,"0.#"),1)=".",FALSE,TRUE)</formula>
    </cfRule>
    <cfRule type="expression" dxfId="630" priority="676">
      <formula>IF(RIGHT(TEXT(AM592,"0.#"),1)=".",TRUE,FALSE)</formula>
    </cfRule>
  </conditionalFormatting>
  <conditionalFormatting sqref="AU591">
    <cfRule type="expression" dxfId="629" priority="671">
      <formula>IF(RIGHT(TEXT(AU591,"0.#"),1)=".",FALSE,TRUE)</formula>
    </cfRule>
    <cfRule type="expression" dxfId="628" priority="672">
      <formula>IF(RIGHT(TEXT(AU591,"0.#"),1)=".",TRUE,FALSE)</formula>
    </cfRule>
  </conditionalFormatting>
  <conditionalFormatting sqref="AU592">
    <cfRule type="expression" dxfId="627" priority="669">
      <formula>IF(RIGHT(TEXT(AU592,"0.#"),1)=".",FALSE,TRUE)</formula>
    </cfRule>
    <cfRule type="expression" dxfId="626" priority="670">
      <formula>IF(RIGHT(TEXT(AU592,"0.#"),1)=".",TRUE,FALSE)</formula>
    </cfRule>
  </conditionalFormatting>
  <conditionalFormatting sqref="AU593">
    <cfRule type="expression" dxfId="625" priority="667">
      <formula>IF(RIGHT(TEXT(AU593,"0.#"),1)=".",FALSE,TRUE)</formula>
    </cfRule>
    <cfRule type="expression" dxfId="624" priority="668">
      <formula>IF(RIGHT(TEXT(AU593,"0.#"),1)=".",TRUE,FALSE)</formula>
    </cfRule>
  </conditionalFormatting>
  <conditionalFormatting sqref="AI593">
    <cfRule type="expression" dxfId="623" priority="661">
      <formula>IF(RIGHT(TEXT(AI593,"0.#"),1)=".",FALSE,TRUE)</formula>
    </cfRule>
    <cfRule type="expression" dxfId="622" priority="662">
      <formula>IF(RIGHT(TEXT(AI593,"0.#"),1)=".",TRUE,FALSE)</formula>
    </cfRule>
  </conditionalFormatting>
  <conditionalFormatting sqref="AI591">
    <cfRule type="expression" dxfId="621" priority="665">
      <formula>IF(RIGHT(TEXT(AI591,"0.#"),1)=".",FALSE,TRUE)</formula>
    </cfRule>
    <cfRule type="expression" dxfId="620" priority="666">
      <formula>IF(RIGHT(TEXT(AI591,"0.#"),1)=".",TRUE,FALSE)</formula>
    </cfRule>
  </conditionalFormatting>
  <conditionalFormatting sqref="AI592">
    <cfRule type="expression" dxfId="619" priority="663">
      <formula>IF(RIGHT(TEXT(AI592,"0.#"),1)=".",FALSE,TRUE)</formula>
    </cfRule>
    <cfRule type="expression" dxfId="618" priority="664">
      <formula>IF(RIGHT(TEXT(AI592,"0.#"),1)=".",TRUE,FALSE)</formula>
    </cfRule>
  </conditionalFormatting>
  <conditionalFormatting sqref="AQ592">
    <cfRule type="expression" dxfId="617" priority="659">
      <formula>IF(RIGHT(TEXT(AQ592,"0.#"),1)=".",FALSE,TRUE)</formula>
    </cfRule>
    <cfRule type="expression" dxfId="616" priority="660">
      <formula>IF(RIGHT(TEXT(AQ592,"0.#"),1)=".",TRUE,FALSE)</formula>
    </cfRule>
  </conditionalFormatting>
  <conditionalFormatting sqref="AQ593">
    <cfRule type="expression" dxfId="615" priority="657">
      <formula>IF(RIGHT(TEXT(AQ593,"0.#"),1)=".",FALSE,TRUE)</formula>
    </cfRule>
    <cfRule type="expression" dxfId="614" priority="658">
      <formula>IF(RIGHT(TEXT(AQ593,"0.#"),1)=".",TRUE,FALSE)</formula>
    </cfRule>
  </conditionalFormatting>
  <conditionalFormatting sqref="AQ591">
    <cfRule type="expression" dxfId="613" priority="655">
      <formula>IF(RIGHT(TEXT(AQ591,"0.#"),1)=".",FALSE,TRUE)</formula>
    </cfRule>
    <cfRule type="expression" dxfId="612" priority="656">
      <formula>IF(RIGHT(TEXT(AQ591,"0.#"),1)=".",TRUE,FALSE)</formula>
    </cfRule>
  </conditionalFormatting>
  <conditionalFormatting sqref="AE596">
    <cfRule type="expression" dxfId="611" priority="653">
      <formula>IF(RIGHT(TEXT(AE596,"0.#"),1)=".",FALSE,TRUE)</formula>
    </cfRule>
    <cfRule type="expression" dxfId="610" priority="654">
      <formula>IF(RIGHT(TEXT(AE596,"0.#"),1)=".",TRUE,FALSE)</formula>
    </cfRule>
  </conditionalFormatting>
  <conditionalFormatting sqref="AM598">
    <cfRule type="expression" dxfId="609" priority="643">
      <formula>IF(RIGHT(TEXT(AM598,"0.#"),1)=".",FALSE,TRUE)</formula>
    </cfRule>
    <cfRule type="expression" dxfId="608" priority="644">
      <formula>IF(RIGHT(TEXT(AM598,"0.#"),1)=".",TRUE,FALSE)</formula>
    </cfRule>
  </conditionalFormatting>
  <conditionalFormatting sqref="AE597">
    <cfRule type="expression" dxfId="607" priority="651">
      <formula>IF(RIGHT(TEXT(AE597,"0.#"),1)=".",FALSE,TRUE)</formula>
    </cfRule>
    <cfRule type="expression" dxfId="606" priority="652">
      <formula>IF(RIGHT(TEXT(AE597,"0.#"),1)=".",TRUE,FALSE)</formula>
    </cfRule>
  </conditionalFormatting>
  <conditionalFormatting sqref="AE598">
    <cfRule type="expression" dxfId="605" priority="649">
      <formula>IF(RIGHT(TEXT(AE598,"0.#"),1)=".",FALSE,TRUE)</formula>
    </cfRule>
    <cfRule type="expression" dxfId="604" priority="650">
      <formula>IF(RIGHT(TEXT(AE598,"0.#"),1)=".",TRUE,FALSE)</formula>
    </cfRule>
  </conditionalFormatting>
  <conditionalFormatting sqref="AM596">
    <cfRule type="expression" dxfId="603" priority="647">
      <formula>IF(RIGHT(TEXT(AM596,"0.#"),1)=".",FALSE,TRUE)</formula>
    </cfRule>
    <cfRule type="expression" dxfId="602" priority="648">
      <formula>IF(RIGHT(TEXT(AM596,"0.#"),1)=".",TRUE,FALSE)</formula>
    </cfRule>
  </conditionalFormatting>
  <conditionalFormatting sqref="AM597">
    <cfRule type="expression" dxfId="601" priority="645">
      <formula>IF(RIGHT(TEXT(AM597,"0.#"),1)=".",FALSE,TRUE)</formula>
    </cfRule>
    <cfRule type="expression" dxfId="600" priority="646">
      <formula>IF(RIGHT(TEXT(AM597,"0.#"),1)=".",TRUE,FALSE)</formula>
    </cfRule>
  </conditionalFormatting>
  <conditionalFormatting sqref="AU596">
    <cfRule type="expression" dxfId="599" priority="641">
      <formula>IF(RIGHT(TEXT(AU596,"0.#"),1)=".",FALSE,TRUE)</formula>
    </cfRule>
    <cfRule type="expression" dxfId="598" priority="642">
      <formula>IF(RIGHT(TEXT(AU596,"0.#"),1)=".",TRUE,FALSE)</formula>
    </cfRule>
  </conditionalFormatting>
  <conditionalFormatting sqref="AU597">
    <cfRule type="expression" dxfId="597" priority="639">
      <formula>IF(RIGHT(TEXT(AU597,"0.#"),1)=".",FALSE,TRUE)</formula>
    </cfRule>
    <cfRule type="expression" dxfId="596" priority="640">
      <formula>IF(RIGHT(TEXT(AU597,"0.#"),1)=".",TRUE,FALSE)</formula>
    </cfRule>
  </conditionalFormatting>
  <conditionalFormatting sqref="AU598">
    <cfRule type="expression" dxfId="595" priority="637">
      <formula>IF(RIGHT(TEXT(AU598,"0.#"),1)=".",FALSE,TRUE)</formula>
    </cfRule>
    <cfRule type="expression" dxfId="594" priority="638">
      <formula>IF(RIGHT(TEXT(AU598,"0.#"),1)=".",TRUE,FALSE)</formula>
    </cfRule>
  </conditionalFormatting>
  <conditionalFormatting sqref="AI598">
    <cfRule type="expression" dxfId="593" priority="631">
      <formula>IF(RIGHT(TEXT(AI598,"0.#"),1)=".",FALSE,TRUE)</formula>
    </cfRule>
    <cfRule type="expression" dxfId="592" priority="632">
      <formula>IF(RIGHT(TEXT(AI598,"0.#"),1)=".",TRUE,FALSE)</formula>
    </cfRule>
  </conditionalFormatting>
  <conditionalFormatting sqref="AI596">
    <cfRule type="expression" dxfId="591" priority="635">
      <formula>IF(RIGHT(TEXT(AI596,"0.#"),1)=".",FALSE,TRUE)</formula>
    </cfRule>
    <cfRule type="expression" dxfId="590" priority="636">
      <formula>IF(RIGHT(TEXT(AI596,"0.#"),1)=".",TRUE,FALSE)</formula>
    </cfRule>
  </conditionalFormatting>
  <conditionalFormatting sqref="AI597">
    <cfRule type="expression" dxfId="589" priority="633">
      <formula>IF(RIGHT(TEXT(AI597,"0.#"),1)=".",FALSE,TRUE)</formula>
    </cfRule>
    <cfRule type="expression" dxfId="588" priority="634">
      <formula>IF(RIGHT(TEXT(AI597,"0.#"),1)=".",TRUE,FALSE)</formula>
    </cfRule>
  </conditionalFormatting>
  <conditionalFormatting sqref="AQ597">
    <cfRule type="expression" dxfId="587" priority="629">
      <formula>IF(RIGHT(TEXT(AQ597,"0.#"),1)=".",FALSE,TRUE)</formula>
    </cfRule>
    <cfRule type="expression" dxfId="586" priority="630">
      <formula>IF(RIGHT(TEXT(AQ597,"0.#"),1)=".",TRUE,FALSE)</formula>
    </cfRule>
  </conditionalFormatting>
  <conditionalFormatting sqref="AQ598">
    <cfRule type="expression" dxfId="585" priority="627">
      <formula>IF(RIGHT(TEXT(AQ598,"0.#"),1)=".",FALSE,TRUE)</formula>
    </cfRule>
    <cfRule type="expression" dxfId="584" priority="628">
      <formula>IF(RIGHT(TEXT(AQ598,"0.#"),1)=".",TRUE,FALSE)</formula>
    </cfRule>
  </conditionalFormatting>
  <conditionalFormatting sqref="AQ596">
    <cfRule type="expression" dxfId="583" priority="625">
      <formula>IF(RIGHT(TEXT(AQ596,"0.#"),1)=".",FALSE,TRUE)</formula>
    </cfRule>
    <cfRule type="expression" dxfId="582" priority="626">
      <formula>IF(RIGHT(TEXT(AQ596,"0.#"),1)=".",TRUE,FALSE)</formula>
    </cfRule>
  </conditionalFormatting>
  <conditionalFormatting sqref="AE601">
    <cfRule type="expression" dxfId="581" priority="623">
      <formula>IF(RIGHT(TEXT(AE601,"0.#"),1)=".",FALSE,TRUE)</formula>
    </cfRule>
    <cfRule type="expression" dxfId="580" priority="624">
      <formula>IF(RIGHT(TEXT(AE601,"0.#"),1)=".",TRUE,FALSE)</formula>
    </cfRule>
  </conditionalFormatting>
  <conditionalFormatting sqref="AM603">
    <cfRule type="expression" dxfId="579" priority="613">
      <formula>IF(RIGHT(TEXT(AM603,"0.#"),1)=".",FALSE,TRUE)</formula>
    </cfRule>
    <cfRule type="expression" dxfId="578" priority="614">
      <formula>IF(RIGHT(TEXT(AM603,"0.#"),1)=".",TRUE,FALSE)</formula>
    </cfRule>
  </conditionalFormatting>
  <conditionalFormatting sqref="AE602">
    <cfRule type="expression" dxfId="577" priority="621">
      <formula>IF(RIGHT(TEXT(AE602,"0.#"),1)=".",FALSE,TRUE)</formula>
    </cfRule>
    <cfRule type="expression" dxfId="576" priority="622">
      <formula>IF(RIGHT(TEXT(AE602,"0.#"),1)=".",TRUE,FALSE)</formula>
    </cfRule>
  </conditionalFormatting>
  <conditionalFormatting sqref="AE603">
    <cfRule type="expression" dxfId="575" priority="619">
      <formula>IF(RIGHT(TEXT(AE603,"0.#"),1)=".",FALSE,TRUE)</formula>
    </cfRule>
    <cfRule type="expression" dxfId="574" priority="620">
      <formula>IF(RIGHT(TEXT(AE603,"0.#"),1)=".",TRUE,FALSE)</formula>
    </cfRule>
  </conditionalFormatting>
  <conditionalFormatting sqref="AM601">
    <cfRule type="expression" dxfId="573" priority="617">
      <formula>IF(RIGHT(TEXT(AM601,"0.#"),1)=".",FALSE,TRUE)</formula>
    </cfRule>
    <cfRule type="expression" dxfId="572" priority="618">
      <formula>IF(RIGHT(TEXT(AM601,"0.#"),1)=".",TRUE,FALSE)</formula>
    </cfRule>
  </conditionalFormatting>
  <conditionalFormatting sqref="AM602">
    <cfRule type="expression" dxfId="571" priority="615">
      <formula>IF(RIGHT(TEXT(AM602,"0.#"),1)=".",FALSE,TRUE)</formula>
    </cfRule>
    <cfRule type="expression" dxfId="570" priority="616">
      <formula>IF(RIGHT(TEXT(AM602,"0.#"),1)=".",TRUE,FALSE)</formula>
    </cfRule>
  </conditionalFormatting>
  <conditionalFormatting sqref="AU601">
    <cfRule type="expression" dxfId="569" priority="611">
      <formula>IF(RIGHT(TEXT(AU601,"0.#"),1)=".",FALSE,TRUE)</formula>
    </cfRule>
    <cfRule type="expression" dxfId="568" priority="612">
      <formula>IF(RIGHT(TEXT(AU601,"0.#"),1)=".",TRUE,FALSE)</formula>
    </cfRule>
  </conditionalFormatting>
  <conditionalFormatting sqref="AU602">
    <cfRule type="expression" dxfId="567" priority="609">
      <formula>IF(RIGHT(TEXT(AU602,"0.#"),1)=".",FALSE,TRUE)</formula>
    </cfRule>
    <cfRule type="expression" dxfId="566" priority="610">
      <formula>IF(RIGHT(TEXT(AU602,"0.#"),1)=".",TRUE,FALSE)</formula>
    </cfRule>
  </conditionalFormatting>
  <conditionalFormatting sqref="AU603">
    <cfRule type="expression" dxfId="565" priority="607">
      <formula>IF(RIGHT(TEXT(AU603,"0.#"),1)=".",FALSE,TRUE)</formula>
    </cfRule>
    <cfRule type="expression" dxfId="564" priority="608">
      <formula>IF(RIGHT(TEXT(AU603,"0.#"),1)=".",TRUE,FALSE)</formula>
    </cfRule>
  </conditionalFormatting>
  <conditionalFormatting sqref="AI603">
    <cfRule type="expression" dxfId="563" priority="601">
      <formula>IF(RIGHT(TEXT(AI603,"0.#"),1)=".",FALSE,TRUE)</formula>
    </cfRule>
    <cfRule type="expression" dxfId="562" priority="602">
      <formula>IF(RIGHT(TEXT(AI603,"0.#"),1)=".",TRUE,FALSE)</formula>
    </cfRule>
  </conditionalFormatting>
  <conditionalFormatting sqref="AI601">
    <cfRule type="expression" dxfId="561" priority="605">
      <formula>IF(RIGHT(TEXT(AI601,"0.#"),1)=".",FALSE,TRUE)</formula>
    </cfRule>
    <cfRule type="expression" dxfId="560" priority="606">
      <formula>IF(RIGHT(TEXT(AI601,"0.#"),1)=".",TRUE,FALSE)</formula>
    </cfRule>
  </conditionalFormatting>
  <conditionalFormatting sqref="AI602">
    <cfRule type="expression" dxfId="559" priority="603">
      <formula>IF(RIGHT(TEXT(AI602,"0.#"),1)=".",FALSE,TRUE)</formula>
    </cfRule>
    <cfRule type="expression" dxfId="558" priority="604">
      <formula>IF(RIGHT(TEXT(AI602,"0.#"),1)=".",TRUE,FALSE)</formula>
    </cfRule>
  </conditionalFormatting>
  <conditionalFormatting sqref="AQ602">
    <cfRule type="expression" dxfId="557" priority="599">
      <formula>IF(RIGHT(TEXT(AQ602,"0.#"),1)=".",FALSE,TRUE)</formula>
    </cfRule>
    <cfRule type="expression" dxfId="556" priority="600">
      <formula>IF(RIGHT(TEXT(AQ602,"0.#"),1)=".",TRUE,FALSE)</formula>
    </cfRule>
  </conditionalFormatting>
  <conditionalFormatting sqref="AQ603">
    <cfRule type="expression" dxfId="555" priority="597">
      <formula>IF(RIGHT(TEXT(AQ603,"0.#"),1)=".",FALSE,TRUE)</formula>
    </cfRule>
    <cfRule type="expression" dxfId="554" priority="598">
      <formula>IF(RIGHT(TEXT(AQ603,"0.#"),1)=".",TRUE,FALSE)</formula>
    </cfRule>
  </conditionalFormatting>
  <conditionalFormatting sqref="AQ601">
    <cfRule type="expression" dxfId="553" priority="595">
      <formula>IF(RIGHT(TEXT(AQ601,"0.#"),1)=".",FALSE,TRUE)</formula>
    </cfRule>
    <cfRule type="expression" dxfId="552" priority="596">
      <formula>IF(RIGHT(TEXT(AQ601,"0.#"),1)=".",TRUE,FALSE)</formula>
    </cfRule>
  </conditionalFormatting>
  <conditionalFormatting sqref="AE606">
    <cfRule type="expression" dxfId="551" priority="593">
      <formula>IF(RIGHT(TEXT(AE606,"0.#"),1)=".",FALSE,TRUE)</formula>
    </cfRule>
    <cfRule type="expression" dxfId="550" priority="594">
      <formula>IF(RIGHT(TEXT(AE606,"0.#"),1)=".",TRUE,FALSE)</formula>
    </cfRule>
  </conditionalFormatting>
  <conditionalFormatting sqref="AM608">
    <cfRule type="expression" dxfId="549" priority="583">
      <formula>IF(RIGHT(TEXT(AM608,"0.#"),1)=".",FALSE,TRUE)</formula>
    </cfRule>
    <cfRule type="expression" dxfId="548" priority="584">
      <formula>IF(RIGHT(TEXT(AM608,"0.#"),1)=".",TRUE,FALSE)</formula>
    </cfRule>
  </conditionalFormatting>
  <conditionalFormatting sqref="AE607">
    <cfRule type="expression" dxfId="547" priority="591">
      <formula>IF(RIGHT(TEXT(AE607,"0.#"),1)=".",FALSE,TRUE)</formula>
    </cfRule>
    <cfRule type="expression" dxfId="546" priority="592">
      <formula>IF(RIGHT(TEXT(AE607,"0.#"),1)=".",TRUE,FALSE)</formula>
    </cfRule>
  </conditionalFormatting>
  <conditionalFormatting sqref="AE608">
    <cfRule type="expression" dxfId="545" priority="589">
      <formula>IF(RIGHT(TEXT(AE608,"0.#"),1)=".",FALSE,TRUE)</formula>
    </cfRule>
    <cfRule type="expression" dxfId="544" priority="590">
      <formula>IF(RIGHT(TEXT(AE608,"0.#"),1)=".",TRUE,FALSE)</formula>
    </cfRule>
  </conditionalFormatting>
  <conditionalFormatting sqref="AM606">
    <cfRule type="expression" dxfId="543" priority="587">
      <formula>IF(RIGHT(TEXT(AM606,"0.#"),1)=".",FALSE,TRUE)</formula>
    </cfRule>
    <cfRule type="expression" dxfId="542" priority="588">
      <formula>IF(RIGHT(TEXT(AM606,"0.#"),1)=".",TRUE,FALSE)</formula>
    </cfRule>
  </conditionalFormatting>
  <conditionalFormatting sqref="AM607">
    <cfRule type="expression" dxfId="541" priority="585">
      <formula>IF(RIGHT(TEXT(AM607,"0.#"),1)=".",FALSE,TRUE)</formula>
    </cfRule>
    <cfRule type="expression" dxfId="540" priority="586">
      <formula>IF(RIGHT(TEXT(AM607,"0.#"),1)=".",TRUE,FALSE)</formula>
    </cfRule>
  </conditionalFormatting>
  <conditionalFormatting sqref="AU606">
    <cfRule type="expression" dxfId="539" priority="581">
      <formula>IF(RIGHT(TEXT(AU606,"0.#"),1)=".",FALSE,TRUE)</formula>
    </cfRule>
    <cfRule type="expression" dxfId="538" priority="582">
      <formula>IF(RIGHT(TEXT(AU606,"0.#"),1)=".",TRUE,FALSE)</formula>
    </cfRule>
  </conditionalFormatting>
  <conditionalFormatting sqref="AU607">
    <cfRule type="expression" dxfId="537" priority="579">
      <formula>IF(RIGHT(TEXT(AU607,"0.#"),1)=".",FALSE,TRUE)</formula>
    </cfRule>
    <cfRule type="expression" dxfId="536" priority="580">
      <formula>IF(RIGHT(TEXT(AU607,"0.#"),1)=".",TRUE,FALSE)</formula>
    </cfRule>
  </conditionalFormatting>
  <conditionalFormatting sqref="AU608">
    <cfRule type="expression" dxfId="535" priority="577">
      <formula>IF(RIGHT(TEXT(AU608,"0.#"),1)=".",FALSE,TRUE)</formula>
    </cfRule>
    <cfRule type="expression" dxfId="534" priority="578">
      <formula>IF(RIGHT(TEXT(AU608,"0.#"),1)=".",TRUE,FALSE)</formula>
    </cfRule>
  </conditionalFormatting>
  <conditionalFormatting sqref="AI608">
    <cfRule type="expression" dxfId="533" priority="571">
      <formula>IF(RIGHT(TEXT(AI608,"0.#"),1)=".",FALSE,TRUE)</formula>
    </cfRule>
    <cfRule type="expression" dxfId="532" priority="572">
      <formula>IF(RIGHT(TEXT(AI608,"0.#"),1)=".",TRUE,FALSE)</formula>
    </cfRule>
  </conditionalFormatting>
  <conditionalFormatting sqref="AI606">
    <cfRule type="expression" dxfId="531" priority="575">
      <formula>IF(RIGHT(TEXT(AI606,"0.#"),1)=".",FALSE,TRUE)</formula>
    </cfRule>
    <cfRule type="expression" dxfId="530" priority="576">
      <formula>IF(RIGHT(TEXT(AI606,"0.#"),1)=".",TRUE,FALSE)</formula>
    </cfRule>
  </conditionalFormatting>
  <conditionalFormatting sqref="AI607">
    <cfRule type="expression" dxfId="529" priority="573">
      <formula>IF(RIGHT(TEXT(AI607,"0.#"),1)=".",FALSE,TRUE)</formula>
    </cfRule>
    <cfRule type="expression" dxfId="528" priority="574">
      <formula>IF(RIGHT(TEXT(AI607,"0.#"),1)=".",TRUE,FALSE)</formula>
    </cfRule>
  </conditionalFormatting>
  <conditionalFormatting sqref="AQ607">
    <cfRule type="expression" dxfId="527" priority="569">
      <formula>IF(RIGHT(TEXT(AQ607,"0.#"),1)=".",FALSE,TRUE)</formula>
    </cfRule>
    <cfRule type="expression" dxfId="526" priority="570">
      <formula>IF(RIGHT(TEXT(AQ607,"0.#"),1)=".",TRUE,FALSE)</formula>
    </cfRule>
  </conditionalFormatting>
  <conditionalFormatting sqref="AQ608">
    <cfRule type="expression" dxfId="525" priority="567">
      <formula>IF(RIGHT(TEXT(AQ608,"0.#"),1)=".",FALSE,TRUE)</formula>
    </cfRule>
    <cfRule type="expression" dxfId="524" priority="568">
      <formula>IF(RIGHT(TEXT(AQ608,"0.#"),1)=".",TRUE,FALSE)</formula>
    </cfRule>
  </conditionalFormatting>
  <conditionalFormatting sqref="AQ606">
    <cfRule type="expression" dxfId="523" priority="565">
      <formula>IF(RIGHT(TEXT(AQ606,"0.#"),1)=".",FALSE,TRUE)</formula>
    </cfRule>
    <cfRule type="expression" dxfId="522" priority="566">
      <formula>IF(RIGHT(TEXT(AQ606,"0.#"),1)=".",TRUE,FALSE)</formula>
    </cfRule>
  </conditionalFormatting>
  <conditionalFormatting sqref="AE611">
    <cfRule type="expression" dxfId="521" priority="563">
      <formula>IF(RIGHT(TEXT(AE611,"0.#"),1)=".",FALSE,TRUE)</formula>
    </cfRule>
    <cfRule type="expression" dxfId="520" priority="564">
      <formula>IF(RIGHT(TEXT(AE611,"0.#"),1)=".",TRUE,FALSE)</formula>
    </cfRule>
  </conditionalFormatting>
  <conditionalFormatting sqref="AM613">
    <cfRule type="expression" dxfId="519" priority="553">
      <formula>IF(RIGHT(TEXT(AM613,"0.#"),1)=".",FALSE,TRUE)</formula>
    </cfRule>
    <cfRule type="expression" dxfId="518" priority="554">
      <formula>IF(RIGHT(TEXT(AM613,"0.#"),1)=".",TRUE,FALSE)</formula>
    </cfRule>
  </conditionalFormatting>
  <conditionalFormatting sqref="AE612">
    <cfRule type="expression" dxfId="517" priority="561">
      <formula>IF(RIGHT(TEXT(AE612,"0.#"),1)=".",FALSE,TRUE)</formula>
    </cfRule>
    <cfRule type="expression" dxfId="516" priority="562">
      <formula>IF(RIGHT(TEXT(AE612,"0.#"),1)=".",TRUE,FALSE)</formula>
    </cfRule>
  </conditionalFormatting>
  <conditionalFormatting sqref="AE613">
    <cfRule type="expression" dxfId="515" priority="559">
      <formula>IF(RIGHT(TEXT(AE613,"0.#"),1)=".",FALSE,TRUE)</formula>
    </cfRule>
    <cfRule type="expression" dxfId="514" priority="560">
      <formula>IF(RIGHT(TEXT(AE613,"0.#"),1)=".",TRUE,FALSE)</formula>
    </cfRule>
  </conditionalFormatting>
  <conditionalFormatting sqref="AM611">
    <cfRule type="expression" dxfId="513" priority="557">
      <formula>IF(RIGHT(TEXT(AM611,"0.#"),1)=".",FALSE,TRUE)</formula>
    </cfRule>
    <cfRule type="expression" dxfId="512" priority="558">
      <formula>IF(RIGHT(TEXT(AM611,"0.#"),1)=".",TRUE,FALSE)</formula>
    </cfRule>
  </conditionalFormatting>
  <conditionalFormatting sqref="AM612">
    <cfRule type="expression" dxfId="511" priority="555">
      <formula>IF(RIGHT(TEXT(AM612,"0.#"),1)=".",FALSE,TRUE)</formula>
    </cfRule>
    <cfRule type="expression" dxfId="510" priority="556">
      <formula>IF(RIGHT(TEXT(AM612,"0.#"),1)=".",TRUE,FALSE)</formula>
    </cfRule>
  </conditionalFormatting>
  <conditionalFormatting sqref="AU611">
    <cfRule type="expression" dxfId="509" priority="551">
      <formula>IF(RIGHT(TEXT(AU611,"0.#"),1)=".",FALSE,TRUE)</formula>
    </cfRule>
    <cfRule type="expression" dxfId="508" priority="552">
      <formula>IF(RIGHT(TEXT(AU611,"0.#"),1)=".",TRUE,FALSE)</formula>
    </cfRule>
  </conditionalFormatting>
  <conditionalFormatting sqref="AU612">
    <cfRule type="expression" dxfId="507" priority="549">
      <formula>IF(RIGHT(TEXT(AU612,"0.#"),1)=".",FALSE,TRUE)</formula>
    </cfRule>
    <cfRule type="expression" dxfId="506" priority="550">
      <formula>IF(RIGHT(TEXT(AU612,"0.#"),1)=".",TRUE,FALSE)</formula>
    </cfRule>
  </conditionalFormatting>
  <conditionalFormatting sqref="AU613">
    <cfRule type="expression" dxfId="505" priority="547">
      <formula>IF(RIGHT(TEXT(AU613,"0.#"),1)=".",FALSE,TRUE)</formula>
    </cfRule>
    <cfRule type="expression" dxfId="504" priority="548">
      <formula>IF(RIGHT(TEXT(AU613,"0.#"),1)=".",TRUE,FALSE)</formula>
    </cfRule>
  </conditionalFormatting>
  <conditionalFormatting sqref="AI613">
    <cfRule type="expression" dxfId="503" priority="541">
      <formula>IF(RIGHT(TEXT(AI613,"0.#"),1)=".",FALSE,TRUE)</formula>
    </cfRule>
    <cfRule type="expression" dxfId="502" priority="542">
      <formula>IF(RIGHT(TEXT(AI613,"0.#"),1)=".",TRUE,FALSE)</formula>
    </cfRule>
  </conditionalFormatting>
  <conditionalFormatting sqref="AI611">
    <cfRule type="expression" dxfId="501" priority="545">
      <formula>IF(RIGHT(TEXT(AI611,"0.#"),1)=".",FALSE,TRUE)</formula>
    </cfRule>
    <cfRule type="expression" dxfId="500" priority="546">
      <formula>IF(RIGHT(TEXT(AI611,"0.#"),1)=".",TRUE,FALSE)</formula>
    </cfRule>
  </conditionalFormatting>
  <conditionalFormatting sqref="AI612">
    <cfRule type="expression" dxfId="499" priority="543">
      <formula>IF(RIGHT(TEXT(AI612,"0.#"),1)=".",FALSE,TRUE)</formula>
    </cfRule>
    <cfRule type="expression" dxfId="498" priority="544">
      <formula>IF(RIGHT(TEXT(AI612,"0.#"),1)=".",TRUE,FALSE)</formula>
    </cfRule>
  </conditionalFormatting>
  <conditionalFormatting sqref="AQ612">
    <cfRule type="expression" dxfId="497" priority="539">
      <formula>IF(RIGHT(TEXT(AQ612,"0.#"),1)=".",FALSE,TRUE)</formula>
    </cfRule>
    <cfRule type="expression" dxfId="496" priority="540">
      <formula>IF(RIGHT(TEXT(AQ612,"0.#"),1)=".",TRUE,FALSE)</formula>
    </cfRule>
  </conditionalFormatting>
  <conditionalFormatting sqref="AQ613">
    <cfRule type="expression" dxfId="495" priority="537">
      <formula>IF(RIGHT(TEXT(AQ613,"0.#"),1)=".",FALSE,TRUE)</formula>
    </cfRule>
    <cfRule type="expression" dxfId="494" priority="538">
      <formula>IF(RIGHT(TEXT(AQ613,"0.#"),1)=".",TRUE,FALSE)</formula>
    </cfRule>
  </conditionalFormatting>
  <conditionalFormatting sqref="AQ611">
    <cfRule type="expression" dxfId="493" priority="535">
      <formula>IF(RIGHT(TEXT(AQ611,"0.#"),1)=".",FALSE,TRUE)</formula>
    </cfRule>
    <cfRule type="expression" dxfId="492" priority="536">
      <formula>IF(RIGHT(TEXT(AQ611,"0.#"),1)=".",TRUE,FALSE)</formula>
    </cfRule>
  </conditionalFormatting>
  <conditionalFormatting sqref="AE616">
    <cfRule type="expression" dxfId="491" priority="533">
      <formula>IF(RIGHT(TEXT(AE616,"0.#"),1)=".",FALSE,TRUE)</formula>
    </cfRule>
    <cfRule type="expression" dxfId="490" priority="534">
      <formula>IF(RIGHT(TEXT(AE616,"0.#"),1)=".",TRUE,FALSE)</formula>
    </cfRule>
  </conditionalFormatting>
  <conditionalFormatting sqref="AM618">
    <cfRule type="expression" dxfId="489" priority="523">
      <formula>IF(RIGHT(TEXT(AM618,"0.#"),1)=".",FALSE,TRUE)</formula>
    </cfRule>
    <cfRule type="expression" dxfId="488" priority="524">
      <formula>IF(RIGHT(TEXT(AM618,"0.#"),1)=".",TRUE,FALSE)</formula>
    </cfRule>
  </conditionalFormatting>
  <conditionalFormatting sqref="AE617">
    <cfRule type="expression" dxfId="487" priority="531">
      <formula>IF(RIGHT(TEXT(AE617,"0.#"),1)=".",FALSE,TRUE)</formula>
    </cfRule>
    <cfRule type="expression" dxfId="486" priority="532">
      <formula>IF(RIGHT(TEXT(AE617,"0.#"),1)=".",TRUE,FALSE)</formula>
    </cfRule>
  </conditionalFormatting>
  <conditionalFormatting sqref="AE618">
    <cfRule type="expression" dxfId="485" priority="529">
      <formula>IF(RIGHT(TEXT(AE618,"0.#"),1)=".",FALSE,TRUE)</formula>
    </cfRule>
    <cfRule type="expression" dxfId="484" priority="530">
      <formula>IF(RIGHT(TEXT(AE618,"0.#"),1)=".",TRUE,FALSE)</formula>
    </cfRule>
  </conditionalFormatting>
  <conditionalFormatting sqref="AM616">
    <cfRule type="expression" dxfId="483" priority="527">
      <formula>IF(RIGHT(TEXT(AM616,"0.#"),1)=".",FALSE,TRUE)</formula>
    </cfRule>
    <cfRule type="expression" dxfId="482" priority="528">
      <formula>IF(RIGHT(TEXT(AM616,"0.#"),1)=".",TRUE,FALSE)</formula>
    </cfRule>
  </conditionalFormatting>
  <conditionalFormatting sqref="AM617">
    <cfRule type="expression" dxfId="481" priority="525">
      <formula>IF(RIGHT(TEXT(AM617,"0.#"),1)=".",FALSE,TRUE)</formula>
    </cfRule>
    <cfRule type="expression" dxfId="480" priority="526">
      <formula>IF(RIGHT(TEXT(AM617,"0.#"),1)=".",TRUE,FALSE)</formula>
    </cfRule>
  </conditionalFormatting>
  <conditionalFormatting sqref="AU616">
    <cfRule type="expression" dxfId="479" priority="521">
      <formula>IF(RIGHT(TEXT(AU616,"0.#"),1)=".",FALSE,TRUE)</formula>
    </cfRule>
    <cfRule type="expression" dxfId="478" priority="522">
      <formula>IF(RIGHT(TEXT(AU616,"0.#"),1)=".",TRUE,FALSE)</formula>
    </cfRule>
  </conditionalFormatting>
  <conditionalFormatting sqref="AU617">
    <cfRule type="expression" dxfId="477" priority="519">
      <formula>IF(RIGHT(TEXT(AU617,"0.#"),1)=".",FALSE,TRUE)</formula>
    </cfRule>
    <cfRule type="expression" dxfId="476" priority="520">
      <formula>IF(RIGHT(TEXT(AU617,"0.#"),1)=".",TRUE,FALSE)</formula>
    </cfRule>
  </conditionalFormatting>
  <conditionalFormatting sqref="AU618">
    <cfRule type="expression" dxfId="475" priority="517">
      <formula>IF(RIGHT(TEXT(AU618,"0.#"),1)=".",FALSE,TRUE)</formula>
    </cfRule>
    <cfRule type="expression" dxfId="474" priority="518">
      <formula>IF(RIGHT(TEXT(AU618,"0.#"),1)=".",TRUE,FALSE)</formula>
    </cfRule>
  </conditionalFormatting>
  <conditionalFormatting sqref="AI618">
    <cfRule type="expression" dxfId="473" priority="511">
      <formula>IF(RIGHT(TEXT(AI618,"0.#"),1)=".",FALSE,TRUE)</formula>
    </cfRule>
    <cfRule type="expression" dxfId="472" priority="512">
      <formula>IF(RIGHT(TEXT(AI618,"0.#"),1)=".",TRUE,FALSE)</formula>
    </cfRule>
  </conditionalFormatting>
  <conditionalFormatting sqref="AI616">
    <cfRule type="expression" dxfId="471" priority="515">
      <formula>IF(RIGHT(TEXT(AI616,"0.#"),1)=".",FALSE,TRUE)</formula>
    </cfRule>
    <cfRule type="expression" dxfId="470" priority="516">
      <formula>IF(RIGHT(TEXT(AI616,"0.#"),1)=".",TRUE,FALSE)</formula>
    </cfRule>
  </conditionalFormatting>
  <conditionalFormatting sqref="AI617">
    <cfRule type="expression" dxfId="469" priority="513">
      <formula>IF(RIGHT(TEXT(AI617,"0.#"),1)=".",FALSE,TRUE)</formula>
    </cfRule>
    <cfRule type="expression" dxfId="468" priority="514">
      <formula>IF(RIGHT(TEXT(AI617,"0.#"),1)=".",TRUE,FALSE)</formula>
    </cfRule>
  </conditionalFormatting>
  <conditionalFormatting sqref="AQ617">
    <cfRule type="expression" dxfId="467" priority="509">
      <formula>IF(RIGHT(TEXT(AQ617,"0.#"),1)=".",FALSE,TRUE)</formula>
    </cfRule>
    <cfRule type="expression" dxfId="466" priority="510">
      <formula>IF(RIGHT(TEXT(AQ617,"0.#"),1)=".",TRUE,FALSE)</formula>
    </cfRule>
  </conditionalFormatting>
  <conditionalFormatting sqref="AQ618">
    <cfRule type="expression" dxfId="465" priority="507">
      <formula>IF(RIGHT(TEXT(AQ618,"0.#"),1)=".",FALSE,TRUE)</formula>
    </cfRule>
    <cfRule type="expression" dxfId="464" priority="508">
      <formula>IF(RIGHT(TEXT(AQ618,"0.#"),1)=".",TRUE,FALSE)</formula>
    </cfRule>
  </conditionalFormatting>
  <conditionalFormatting sqref="AQ616">
    <cfRule type="expression" dxfId="463" priority="505">
      <formula>IF(RIGHT(TEXT(AQ616,"0.#"),1)=".",FALSE,TRUE)</formula>
    </cfRule>
    <cfRule type="expression" dxfId="462" priority="506">
      <formula>IF(RIGHT(TEXT(AQ616,"0.#"),1)=".",TRUE,FALSE)</formula>
    </cfRule>
  </conditionalFormatting>
  <conditionalFormatting sqref="AE621">
    <cfRule type="expression" dxfId="461" priority="503">
      <formula>IF(RIGHT(TEXT(AE621,"0.#"),1)=".",FALSE,TRUE)</formula>
    </cfRule>
    <cfRule type="expression" dxfId="460" priority="504">
      <formula>IF(RIGHT(TEXT(AE621,"0.#"),1)=".",TRUE,FALSE)</formula>
    </cfRule>
  </conditionalFormatting>
  <conditionalFormatting sqref="AM623">
    <cfRule type="expression" dxfId="459" priority="493">
      <formula>IF(RIGHT(TEXT(AM623,"0.#"),1)=".",FALSE,TRUE)</formula>
    </cfRule>
    <cfRule type="expression" dxfId="458" priority="494">
      <formula>IF(RIGHT(TEXT(AM623,"0.#"),1)=".",TRUE,FALSE)</formula>
    </cfRule>
  </conditionalFormatting>
  <conditionalFormatting sqref="AE622">
    <cfRule type="expression" dxfId="457" priority="501">
      <formula>IF(RIGHT(TEXT(AE622,"0.#"),1)=".",FALSE,TRUE)</formula>
    </cfRule>
    <cfRule type="expression" dxfId="456" priority="502">
      <formula>IF(RIGHT(TEXT(AE622,"0.#"),1)=".",TRUE,FALSE)</formula>
    </cfRule>
  </conditionalFormatting>
  <conditionalFormatting sqref="AE623">
    <cfRule type="expression" dxfId="455" priority="499">
      <formula>IF(RIGHT(TEXT(AE623,"0.#"),1)=".",FALSE,TRUE)</formula>
    </cfRule>
    <cfRule type="expression" dxfId="454" priority="500">
      <formula>IF(RIGHT(TEXT(AE623,"0.#"),1)=".",TRUE,FALSE)</formula>
    </cfRule>
  </conditionalFormatting>
  <conditionalFormatting sqref="AM621">
    <cfRule type="expression" dxfId="453" priority="497">
      <formula>IF(RIGHT(TEXT(AM621,"0.#"),1)=".",FALSE,TRUE)</formula>
    </cfRule>
    <cfRule type="expression" dxfId="452" priority="498">
      <formula>IF(RIGHT(TEXT(AM621,"0.#"),1)=".",TRUE,FALSE)</formula>
    </cfRule>
  </conditionalFormatting>
  <conditionalFormatting sqref="AM622">
    <cfRule type="expression" dxfId="451" priority="495">
      <formula>IF(RIGHT(TEXT(AM622,"0.#"),1)=".",FALSE,TRUE)</formula>
    </cfRule>
    <cfRule type="expression" dxfId="450" priority="496">
      <formula>IF(RIGHT(TEXT(AM622,"0.#"),1)=".",TRUE,FALSE)</formula>
    </cfRule>
  </conditionalFormatting>
  <conditionalFormatting sqref="AU621">
    <cfRule type="expression" dxfId="449" priority="491">
      <formula>IF(RIGHT(TEXT(AU621,"0.#"),1)=".",FALSE,TRUE)</formula>
    </cfRule>
    <cfRule type="expression" dxfId="448" priority="492">
      <formula>IF(RIGHT(TEXT(AU621,"0.#"),1)=".",TRUE,FALSE)</formula>
    </cfRule>
  </conditionalFormatting>
  <conditionalFormatting sqref="AU622">
    <cfRule type="expression" dxfId="447" priority="489">
      <formula>IF(RIGHT(TEXT(AU622,"0.#"),1)=".",FALSE,TRUE)</formula>
    </cfRule>
    <cfRule type="expression" dxfId="446" priority="490">
      <formula>IF(RIGHT(TEXT(AU622,"0.#"),1)=".",TRUE,FALSE)</formula>
    </cfRule>
  </conditionalFormatting>
  <conditionalFormatting sqref="AU623">
    <cfRule type="expression" dxfId="445" priority="487">
      <formula>IF(RIGHT(TEXT(AU623,"0.#"),1)=".",FALSE,TRUE)</formula>
    </cfRule>
    <cfRule type="expression" dxfId="444" priority="488">
      <formula>IF(RIGHT(TEXT(AU623,"0.#"),1)=".",TRUE,FALSE)</formula>
    </cfRule>
  </conditionalFormatting>
  <conditionalFormatting sqref="AI623">
    <cfRule type="expression" dxfId="443" priority="481">
      <formula>IF(RIGHT(TEXT(AI623,"0.#"),1)=".",FALSE,TRUE)</formula>
    </cfRule>
    <cfRule type="expression" dxfId="442" priority="482">
      <formula>IF(RIGHT(TEXT(AI623,"0.#"),1)=".",TRUE,FALSE)</formula>
    </cfRule>
  </conditionalFormatting>
  <conditionalFormatting sqref="AI621">
    <cfRule type="expression" dxfId="441" priority="485">
      <formula>IF(RIGHT(TEXT(AI621,"0.#"),1)=".",FALSE,TRUE)</formula>
    </cfRule>
    <cfRule type="expression" dxfId="440" priority="486">
      <formula>IF(RIGHT(TEXT(AI621,"0.#"),1)=".",TRUE,FALSE)</formula>
    </cfRule>
  </conditionalFormatting>
  <conditionalFormatting sqref="AI622">
    <cfRule type="expression" dxfId="439" priority="483">
      <formula>IF(RIGHT(TEXT(AI622,"0.#"),1)=".",FALSE,TRUE)</formula>
    </cfRule>
    <cfRule type="expression" dxfId="438" priority="484">
      <formula>IF(RIGHT(TEXT(AI622,"0.#"),1)=".",TRUE,FALSE)</formula>
    </cfRule>
  </conditionalFormatting>
  <conditionalFormatting sqref="AQ622">
    <cfRule type="expression" dxfId="437" priority="479">
      <formula>IF(RIGHT(TEXT(AQ622,"0.#"),1)=".",FALSE,TRUE)</formula>
    </cfRule>
    <cfRule type="expression" dxfId="436" priority="480">
      <formula>IF(RIGHT(TEXT(AQ622,"0.#"),1)=".",TRUE,FALSE)</formula>
    </cfRule>
  </conditionalFormatting>
  <conditionalFormatting sqref="AQ623">
    <cfRule type="expression" dxfId="435" priority="477">
      <formula>IF(RIGHT(TEXT(AQ623,"0.#"),1)=".",FALSE,TRUE)</formula>
    </cfRule>
    <cfRule type="expression" dxfId="434" priority="478">
      <formula>IF(RIGHT(TEXT(AQ623,"0.#"),1)=".",TRUE,FALSE)</formula>
    </cfRule>
  </conditionalFormatting>
  <conditionalFormatting sqref="AQ621">
    <cfRule type="expression" dxfId="433" priority="475">
      <formula>IF(RIGHT(TEXT(AQ621,"0.#"),1)=".",FALSE,TRUE)</formula>
    </cfRule>
    <cfRule type="expression" dxfId="432" priority="476">
      <formula>IF(RIGHT(TEXT(AQ621,"0.#"),1)=".",TRUE,FALSE)</formula>
    </cfRule>
  </conditionalFormatting>
  <conditionalFormatting sqref="AE630">
    <cfRule type="expression" dxfId="431" priority="473">
      <formula>IF(RIGHT(TEXT(AE630,"0.#"),1)=".",FALSE,TRUE)</formula>
    </cfRule>
    <cfRule type="expression" dxfId="430" priority="474">
      <formula>IF(RIGHT(TEXT(AE630,"0.#"),1)=".",TRUE,FALSE)</formula>
    </cfRule>
  </conditionalFormatting>
  <conditionalFormatting sqref="AM632">
    <cfRule type="expression" dxfId="429" priority="463">
      <formula>IF(RIGHT(TEXT(AM632,"0.#"),1)=".",FALSE,TRUE)</formula>
    </cfRule>
    <cfRule type="expression" dxfId="428" priority="464">
      <formula>IF(RIGHT(TEXT(AM632,"0.#"),1)=".",TRUE,FALSE)</formula>
    </cfRule>
  </conditionalFormatting>
  <conditionalFormatting sqref="AE631">
    <cfRule type="expression" dxfId="427" priority="471">
      <formula>IF(RIGHT(TEXT(AE631,"0.#"),1)=".",FALSE,TRUE)</formula>
    </cfRule>
    <cfRule type="expression" dxfId="426" priority="472">
      <formula>IF(RIGHT(TEXT(AE631,"0.#"),1)=".",TRUE,FALSE)</formula>
    </cfRule>
  </conditionalFormatting>
  <conditionalFormatting sqref="AE632">
    <cfRule type="expression" dxfId="425" priority="469">
      <formula>IF(RIGHT(TEXT(AE632,"0.#"),1)=".",FALSE,TRUE)</formula>
    </cfRule>
    <cfRule type="expression" dxfId="424" priority="470">
      <formula>IF(RIGHT(TEXT(AE632,"0.#"),1)=".",TRUE,FALSE)</formula>
    </cfRule>
  </conditionalFormatting>
  <conditionalFormatting sqref="AM630">
    <cfRule type="expression" dxfId="423" priority="467">
      <formula>IF(RIGHT(TEXT(AM630,"0.#"),1)=".",FALSE,TRUE)</formula>
    </cfRule>
    <cfRule type="expression" dxfId="422" priority="468">
      <formula>IF(RIGHT(TEXT(AM630,"0.#"),1)=".",TRUE,FALSE)</formula>
    </cfRule>
  </conditionalFormatting>
  <conditionalFormatting sqref="AM631">
    <cfRule type="expression" dxfId="421" priority="465">
      <formula>IF(RIGHT(TEXT(AM631,"0.#"),1)=".",FALSE,TRUE)</formula>
    </cfRule>
    <cfRule type="expression" dxfId="420" priority="466">
      <formula>IF(RIGHT(TEXT(AM631,"0.#"),1)=".",TRUE,FALSE)</formula>
    </cfRule>
  </conditionalFormatting>
  <conditionalFormatting sqref="AU630">
    <cfRule type="expression" dxfId="419" priority="461">
      <formula>IF(RIGHT(TEXT(AU630,"0.#"),1)=".",FALSE,TRUE)</formula>
    </cfRule>
    <cfRule type="expression" dxfId="418" priority="462">
      <formula>IF(RIGHT(TEXT(AU630,"0.#"),1)=".",TRUE,FALSE)</formula>
    </cfRule>
  </conditionalFormatting>
  <conditionalFormatting sqref="AU631">
    <cfRule type="expression" dxfId="417" priority="459">
      <formula>IF(RIGHT(TEXT(AU631,"0.#"),1)=".",FALSE,TRUE)</formula>
    </cfRule>
    <cfRule type="expression" dxfId="416" priority="460">
      <formula>IF(RIGHT(TEXT(AU631,"0.#"),1)=".",TRUE,FALSE)</formula>
    </cfRule>
  </conditionalFormatting>
  <conditionalFormatting sqref="AU632">
    <cfRule type="expression" dxfId="415" priority="457">
      <formula>IF(RIGHT(TEXT(AU632,"0.#"),1)=".",FALSE,TRUE)</formula>
    </cfRule>
    <cfRule type="expression" dxfId="414" priority="458">
      <formula>IF(RIGHT(TEXT(AU632,"0.#"),1)=".",TRUE,FALSE)</formula>
    </cfRule>
  </conditionalFormatting>
  <conditionalFormatting sqref="AI632">
    <cfRule type="expression" dxfId="413" priority="451">
      <formula>IF(RIGHT(TEXT(AI632,"0.#"),1)=".",FALSE,TRUE)</formula>
    </cfRule>
    <cfRule type="expression" dxfId="412" priority="452">
      <formula>IF(RIGHT(TEXT(AI632,"0.#"),1)=".",TRUE,FALSE)</formula>
    </cfRule>
  </conditionalFormatting>
  <conditionalFormatting sqref="AI630">
    <cfRule type="expression" dxfId="411" priority="455">
      <formula>IF(RIGHT(TEXT(AI630,"0.#"),1)=".",FALSE,TRUE)</formula>
    </cfRule>
    <cfRule type="expression" dxfId="410" priority="456">
      <formula>IF(RIGHT(TEXT(AI630,"0.#"),1)=".",TRUE,FALSE)</formula>
    </cfRule>
  </conditionalFormatting>
  <conditionalFormatting sqref="AI631">
    <cfRule type="expression" dxfId="409" priority="453">
      <formula>IF(RIGHT(TEXT(AI631,"0.#"),1)=".",FALSE,TRUE)</formula>
    </cfRule>
    <cfRule type="expression" dxfId="408" priority="454">
      <formula>IF(RIGHT(TEXT(AI631,"0.#"),1)=".",TRUE,FALSE)</formula>
    </cfRule>
  </conditionalFormatting>
  <conditionalFormatting sqref="AQ631">
    <cfRule type="expression" dxfId="407" priority="449">
      <formula>IF(RIGHT(TEXT(AQ631,"0.#"),1)=".",FALSE,TRUE)</formula>
    </cfRule>
    <cfRule type="expression" dxfId="406" priority="450">
      <formula>IF(RIGHT(TEXT(AQ631,"0.#"),1)=".",TRUE,FALSE)</formula>
    </cfRule>
  </conditionalFormatting>
  <conditionalFormatting sqref="AQ632">
    <cfRule type="expression" dxfId="405" priority="447">
      <formula>IF(RIGHT(TEXT(AQ632,"0.#"),1)=".",FALSE,TRUE)</formula>
    </cfRule>
    <cfRule type="expression" dxfId="404" priority="448">
      <formula>IF(RIGHT(TEXT(AQ632,"0.#"),1)=".",TRUE,FALSE)</formula>
    </cfRule>
  </conditionalFormatting>
  <conditionalFormatting sqref="AQ630">
    <cfRule type="expression" dxfId="403" priority="445">
      <formula>IF(RIGHT(TEXT(AQ630,"0.#"),1)=".",FALSE,TRUE)</formula>
    </cfRule>
    <cfRule type="expression" dxfId="402" priority="446">
      <formula>IF(RIGHT(TEXT(AQ630,"0.#"),1)=".",TRUE,FALSE)</formula>
    </cfRule>
  </conditionalFormatting>
  <conditionalFormatting sqref="AE635">
    <cfRule type="expression" dxfId="401" priority="443">
      <formula>IF(RIGHT(TEXT(AE635,"0.#"),1)=".",FALSE,TRUE)</formula>
    </cfRule>
    <cfRule type="expression" dxfId="400" priority="444">
      <formula>IF(RIGHT(TEXT(AE635,"0.#"),1)=".",TRUE,FALSE)</formula>
    </cfRule>
  </conditionalFormatting>
  <conditionalFormatting sqref="AM637">
    <cfRule type="expression" dxfId="399" priority="433">
      <formula>IF(RIGHT(TEXT(AM637,"0.#"),1)=".",FALSE,TRUE)</formula>
    </cfRule>
    <cfRule type="expression" dxfId="398" priority="434">
      <formula>IF(RIGHT(TEXT(AM637,"0.#"),1)=".",TRUE,FALSE)</formula>
    </cfRule>
  </conditionalFormatting>
  <conditionalFormatting sqref="AE636">
    <cfRule type="expression" dxfId="397" priority="441">
      <formula>IF(RIGHT(TEXT(AE636,"0.#"),1)=".",FALSE,TRUE)</formula>
    </cfRule>
    <cfRule type="expression" dxfId="396" priority="442">
      <formula>IF(RIGHT(TEXT(AE636,"0.#"),1)=".",TRUE,FALSE)</formula>
    </cfRule>
  </conditionalFormatting>
  <conditionalFormatting sqref="AE637">
    <cfRule type="expression" dxfId="395" priority="439">
      <formula>IF(RIGHT(TEXT(AE637,"0.#"),1)=".",FALSE,TRUE)</formula>
    </cfRule>
    <cfRule type="expression" dxfId="394" priority="440">
      <formula>IF(RIGHT(TEXT(AE637,"0.#"),1)=".",TRUE,FALSE)</formula>
    </cfRule>
  </conditionalFormatting>
  <conditionalFormatting sqref="AM635">
    <cfRule type="expression" dxfId="393" priority="437">
      <formula>IF(RIGHT(TEXT(AM635,"0.#"),1)=".",FALSE,TRUE)</formula>
    </cfRule>
    <cfRule type="expression" dxfId="392" priority="438">
      <formula>IF(RIGHT(TEXT(AM635,"0.#"),1)=".",TRUE,FALSE)</formula>
    </cfRule>
  </conditionalFormatting>
  <conditionalFormatting sqref="AM636">
    <cfRule type="expression" dxfId="391" priority="435">
      <formula>IF(RIGHT(TEXT(AM636,"0.#"),1)=".",FALSE,TRUE)</formula>
    </cfRule>
    <cfRule type="expression" dxfId="390" priority="436">
      <formula>IF(RIGHT(TEXT(AM636,"0.#"),1)=".",TRUE,FALSE)</formula>
    </cfRule>
  </conditionalFormatting>
  <conditionalFormatting sqref="AU635">
    <cfRule type="expression" dxfId="389" priority="431">
      <formula>IF(RIGHT(TEXT(AU635,"0.#"),1)=".",FALSE,TRUE)</formula>
    </cfRule>
    <cfRule type="expression" dxfId="388" priority="432">
      <formula>IF(RIGHT(TEXT(AU635,"0.#"),1)=".",TRUE,FALSE)</formula>
    </cfRule>
  </conditionalFormatting>
  <conditionalFormatting sqref="AU636">
    <cfRule type="expression" dxfId="387" priority="429">
      <formula>IF(RIGHT(TEXT(AU636,"0.#"),1)=".",FALSE,TRUE)</formula>
    </cfRule>
    <cfRule type="expression" dxfId="386" priority="430">
      <formula>IF(RIGHT(TEXT(AU636,"0.#"),1)=".",TRUE,FALSE)</formula>
    </cfRule>
  </conditionalFormatting>
  <conditionalFormatting sqref="AU637">
    <cfRule type="expression" dxfId="385" priority="427">
      <formula>IF(RIGHT(TEXT(AU637,"0.#"),1)=".",FALSE,TRUE)</formula>
    </cfRule>
    <cfRule type="expression" dxfId="384" priority="428">
      <formula>IF(RIGHT(TEXT(AU637,"0.#"),1)=".",TRUE,FALSE)</formula>
    </cfRule>
  </conditionalFormatting>
  <conditionalFormatting sqref="AI637">
    <cfRule type="expression" dxfId="383" priority="421">
      <formula>IF(RIGHT(TEXT(AI637,"0.#"),1)=".",FALSE,TRUE)</formula>
    </cfRule>
    <cfRule type="expression" dxfId="382" priority="422">
      <formula>IF(RIGHT(TEXT(AI637,"0.#"),1)=".",TRUE,FALSE)</formula>
    </cfRule>
  </conditionalFormatting>
  <conditionalFormatting sqref="AI635">
    <cfRule type="expression" dxfId="381" priority="425">
      <formula>IF(RIGHT(TEXT(AI635,"0.#"),1)=".",FALSE,TRUE)</formula>
    </cfRule>
    <cfRule type="expression" dxfId="380" priority="426">
      <formula>IF(RIGHT(TEXT(AI635,"0.#"),1)=".",TRUE,FALSE)</formula>
    </cfRule>
  </conditionalFormatting>
  <conditionalFormatting sqref="AI636">
    <cfRule type="expression" dxfId="379" priority="423">
      <formula>IF(RIGHT(TEXT(AI636,"0.#"),1)=".",FALSE,TRUE)</formula>
    </cfRule>
    <cfRule type="expression" dxfId="378" priority="424">
      <formula>IF(RIGHT(TEXT(AI636,"0.#"),1)=".",TRUE,FALSE)</formula>
    </cfRule>
  </conditionalFormatting>
  <conditionalFormatting sqref="AQ636">
    <cfRule type="expression" dxfId="377" priority="419">
      <formula>IF(RIGHT(TEXT(AQ636,"0.#"),1)=".",FALSE,TRUE)</formula>
    </cfRule>
    <cfRule type="expression" dxfId="376" priority="420">
      <formula>IF(RIGHT(TEXT(AQ636,"0.#"),1)=".",TRUE,FALSE)</formula>
    </cfRule>
  </conditionalFormatting>
  <conditionalFormatting sqref="AQ637">
    <cfRule type="expression" dxfId="375" priority="417">
      <formula>IF(RIGHT(TEXT(AQ637,"0.#"),1)=".",FALSE,TRUE)</formula>
    </cfRule>
    <cfRule type="expression" dxfId="374" priority="418">
      <formula>IF(RIGHT(TEXT(AQ637,"0.#"),1)=".",TRUE,FALSE)</formula>
    </cfRule>
  </conditionalFormatting>
  <conditionalFormatting sqref="AQ635">
    <cfRule type="expression" dxfId="373" priority="415">
      <formula>IF(RIGHT(TEXT(AQ635,"0.#"),1)=".",FALSE,TRUE)</formula>
    </cfRule>
    <cfRule type="expression" dxfId="372" priority="416">
      <formula>IF(RIGHT(TEXT(AQ635,"0.#"),1)=".",TRUE,FALSE)</formula>
    </cfRule>
  </conditionalFormatting>
  <conditionalFormatting sqref="AE640">
    <cfRule type="expression" dxfId="371" priority="413">
      <formula>IF(RIGHT(TEXT(AE640,"0.#"),1)=".",FALSE,TRUE)</formula>
    </cfRule>
    <cfRule type="expression" dxfId="370" priority="414">
      <formula>IF(RIGHT(TEXT(AE640,"0.#"),1)=".",TRUE,FALSE)</formula>
    </cfRule>
  </conditionalFormatting>
  <conditionalFormatting sqref="AM642">
    <cfRule type="expression" dxfId="369" priority="403">
      <formula>IF(RIGHT(TEXT(AM642,"0.#"),1)=".",FALSE,TRUE)</formula>
    </cfRule>
    <cfRule type="expression" dxfId="368" priority="404">
      <formula>IF(RIGHT(TEXT(AM642,"0.#"),1)=".",TRUE,FALSE)</formula>
    </cfRule>
  </conditionalFormatting>
  <conditionalFormatting sqref="AE641">
    <cfRule type="expression" dxfId="367" priority="411">
      <formula>IF(RIGHT(TEXT(AE641,"0.#"),1)=".",FALSE,TRUE)</formula>
    </cfRule>
    <cfRule type="expression" dxfId="366" priority="412">
      <formula>IF(RIGHT(TEXT(AE641,"0.#"),1)=".",TRUE,FALSE)</formula>
    </cfRule>
  </conditionalFormatting>
  <conditionalFormatting sqref="AE642">
    <cfRule type="expression" dxfId="365" priority="409">
      <formula>IF(RIGHT(TEXT(AE642,"0.#"),1)=".",FALSE,TRUE)</formula>
    </cfRule>
    <cfRule type="expression" dxfId="364" priority="410">
      <formula>IF(RIGHT(TEXT(AE642,"0.#"),1)=".",TRUE,FALSE)</formula>
    </cfRule>
  </conditionalFormatting>
  <conditionalFormatting sqref="AM640">
    <cfRule type="expression" dxfId="363" priority="407">
      <formula>IF(RIGHT(TEXT(AM640,"0.#"),1)=".",FALSE,TRUE)</formula>
    </cfRule>
    <cfRule type="expression" dxfId="362" priority="408">
      <formula>IF(RIGHT(TEXT(AM640,"0.#"),1)=".",TRUE,FALSE)</formula>
    </cfRule>
  </conditionalFormatting>
  <conditionalFormatting sqref="AM641">
    <cfRule type="expression" dxfId="361" priority="405">
      <formula>IF(RIGHT(TEXT(AM641,"0.#"),1)=".",FALSE,TRUE)</formula>
    </cfRule>
    <cfRule type="expression" dxfId="360" priority="406">
      <formula>IF(RIGHT(TEXT(AM641,"0.#"),1)=".",TRUE,FALSE)</formula>
    </cfRule>
  </conditionalFormatting>
  <conditionalFormatting sqref="AU640">
    <cfRule type="expression" dxfId="359" priority="401">
      <formula>IF(RIGHT(TEXT(AU640,"0.#"),1)=".",FALSE,TRUE)</formula>
    </cfRule>
    <cfRule type="expression" dxfId="358" priority="402">
      <formula>IF(RIGHT(TEXT(AU640,"0.#"),1)=".",TRUE,FALSE)</formula>
    </cfRule>
  </conditionalFormatting>
  <conditionalFormatting sqref="AU641">
    <cfRule type="expression" dxfId="357" priority="399">
      <formula>IF(RIGHT(TEXT(AU641,"0.#"),1)=".",FALSE,TRUE)</formula>
    </cfRule>
    <cfRule type="expression" dxfId="356" priority="400">
      <formula>IF(RIGHT(TEXT(AU641,"0.#"),1)=".",TRUE,FALSE)</formula>
    </cfRule>
  </conditionalFormatting>
  <conditionalFormatting sqref="AU642">
    <cfRule type="expression" dxfId="355" priority="397">
      <formula>IF(RIGHT(TEXT(AU642,"0.#"),1)=".",FALSE,TRUE)</formula>
    </cfRule>
    <cfRule type="expression" dxfId="354" priority="398">
      <formula>IF(RIGHT(TEXT(AU642,"0.#"),1)=".",TRUE,FALSE)</formula>
    </cfRule>
  </conditionalFormatting>
  <conditionalFormatting sqref="AI642">
    <cfRule type="expression" dxfId="353" priority="391">
      <formula>IF(RIGHT(TEXT(AI642,"0.#"),1)=".",FALSE,TRUE)</formula>
    </cfRule>
    <cfRule type="expression" dxfId="352" priority="392">
      <formula>IF(RIGHT(TEXT(AI642,"0.#"),1)=".",TRUE,FALSE)</formula>
    </cfRule>
  </conditionalFormatting>
  <conditionalFormatting sqref="AI640">
    <cfRule type="expression" dxfId="351" priority="395">
      <formula>IF(RIGHT(TEXT(AI640,"0.#"),1)=".",FALSE,TRUE)</formula>
    </cfRule>
    <cfRule type="expression" dxfId="350" priority="396">
      <formula>IF(RIGHT(TEXT(AI640,"0.#"),1)=".",TRUE,FALSE)</formula>
    </cfRule>
  </conditionalFormatting>
  <conditionalFormatting sqref="AI641">
    <cfRule type="expression" dxfId="349" priority="393">
      <formula>IF(RIGHT(TEXT(AI641,"0.#"),1)=".",FALSE,TRUE)</formula>
    </cfRule>
    <cfRule type="expression" dxfId="348" priority="394">
      <formula>IF(RIGHT(TEXT(AI641,"0.#"),1)=".",TRUE,FALSE)</formula>
    </cfRule>
  </conditionalFormatting>
  <conditionalFormatting sqref="AQ641">
    <cfRule type="expression" dxfId="347" priority="389">
      <formula>IF(RIGHT(TEXT(AQ641,"0.#"),1)=".",FALSE,TRUE)</formula>
    </cfRule>
    <cfRule type="expression" dxfId="346" priority="390">
      <formula>IF(RIGHT(TEXT(AQ641,"0.#"),1)=".",TRUE,FALSE)</formula>
    </cfRule>
  </conditionalFormatting>
  <conditionalFormatting sqref="AQ642">
    <cfRule type="expression" dxfId="345" priority="387">
      <formula>IF(RIGHT(TEXT(AQ642,"0.#"),1)=".",FALSE,TRUE)</formula>
    </cfRule>
    <cfRule type="expression" dxfId="344" priority="388">
      <formula>IF(RIGHT(TEXT(AQ642,"0.#"),1)=".",TRUE,FALSE)</formula>
    </cfRule>
  </conditionalFormatting>
  <conditionalFormatting sqref="AQ640">
    <cfRule type="expression" dxfId="343" priority="385">
      <formula>IF(RIGHT(TEXT(AQ640,"0.#"),1)=".",FALSE,TRUE)</formula>
    </cfRule>
    <cfRule type="expression" dxfId="342" priority="386">
      <formula>IF(RIGHT(TEXT(AQ640,"0.#"),1)=".",TRUE,FALSE)</formula>
    </cfRule>
  </conditionalFormatting>
  <conditionalFormatting sqref="AE645">
    <cfRule type="expression" dxfId="341" priority="383">
      <formula>IF(RIGHT(TEXT(AE645,"0.#"),1)=".",FALSE,TRUE)</formula>
    </cfRule>
    <cfRule type="expression" dxfId="340" priority="384">
      <formula>IF(RIGHT(TEXT(AE645,"0.#"),1)=".",TRUE,FALSE)</formula>
    </cfRule>
  </conditionalFormatting>
  <conditionalFormatting sqref="AM647">
    <cfRule type="expression" dxfId="339" priority="373">
      <formula>IF(RIGHT(TEXT(AM647,"0.#"),1)=".",FALSE,TRUE)</formula>
    </cfRule>
    <cfRule type="expression" dxfId="338" priority="374">
      <formula>IF(RIGHT(TEXT(AM647,"0.#"),1)=".",TRUE,FALSE)</formula>
    </cfRule>
  </conditionalFormatting>
  <conditionalFormatting sqref="AE646">
    <cfRule type="expression" dxfId="337" priority="381">
      <formula>IF(RIGHT(TEXT(AE646,"0.#"),1)=".",FALSE,TRUE)</formula>
    </cfRule>
    <cfRule type="expression" dxfId="336" priority="382">
      <formula>IF(RIGHT(TEXT(AE646,"0.#"),1)=".",TRUE,FALSE)</formula>
    </cfRule>
  </conditionalFormatting>
  <conditionalFormatting sqref="AE647">
    <cfRule type="expression" dxfId="335" priority="379">
      <formula>IF(RIGHT(TEXT(AE647,"0.#"),1)=".",FALSE,TRUE)</formula>
    </cfRule>
    <cfRule type="expression" dxfId="334" priority="380">
      <formula>IF(RIGHT(TEXT(AE647,"0.#"),1)=".",TRUE,FALSE)</formula>
    </cfRule>
  </conditionalFormatting>
  <conditionalFormatting sqref="AM645">
    <cfRule type="expression" dxfId="333" priority="377">
      <formula>IF(RIGHT(TEXT(AM645,"0.#"),1)=".",FALSE,TRUE)</formula>
    </cfRule>
    <cfRule type="expression" dxfId="332" priority="378">
      <formula>IF(RIGHT(TEXT(AM645,"0.#"),1)=".",TRUE,FALSE)</formula>
    </cfRule>
  </conditionalFormatting>
  <conditionalFormatting sqref="AM646">
    <cfRule type="expression" dxfId="331" priority="375">
      <formula>IF(RIGHT(TEXT(AM646,"0.#"),1)=".",FALSE,TRUE)</formula>
    </cfRule>
    <cfRule type="expression" dxfId="330" priority="376">
      <formula>IF(RIGHT(TEXT(AM646,"0.#"),1)=".",TRUE,FALSE)</formula>
    </cfRule>
  </conditionalFormatting>
  <conditionalFormatting sqref="AU645">
    <cfRule type="expression" dxfId="329" priority="371">
      <formula>IF(RIGHT(TEXT(AU645,"0.#"),1)=".",FALSE,TRUE)</formula>
    </cfRule>
    <cfRule type="expression" dxfId="328" priority="372">
      <formula>IF(RIGHT(TEXT(AU645,"0.#"),1)=".",TRUE,FALSE)</formula>
    </cfRule>
  </conditionalFormatting>
  <conditionalFormatting sqref="AU646">
    <cfRule type="expression" dxfId="327" priority="369">
      <formula>IF(RIGHT(TEXT(AU646,"0.#"),1)=".",FALSE,TRUE)</formula>
    </cfRule>
    <cfRule type="expression" dxfId="326" priority="370">
      <formula>IF(RIGHT(TEXT(AU646,"0.#"),1)=".",TRUE,FALSE)</formula>
    </cfRule>
  </conditionalFormatting>
  <conditionalFormatting sqref="AU647">
    <cfRule type="expression" dxfId="325" priority="367">
      <formula>IF(RIGHT(TEXT(AU647,"0.#"),1)=".",FALSE,TRUE)</formula>
    </cfRule>
    <cfRule type="expression" dxfId="324" priority="368">
      <formula>IF(RIGHT(TEXT(AU647,"0.#"),1)=".",TRUE,FALSE)</formula>
    </cfRule>
  </conditionalFormatting>
  <conditionalFormatting sqref="AI647">
    <cfRule type="expression" dxfId="323" priority="361">
      <formula>IF(RIGHT(TEXT(AI647,"0.#"),1)=".",FALSE,TRUE)</formula>
    </cfRule>
    <cfRule type="expression" dxfId="322" priority="362">
      <formula>IF(RIGHT(TEXT(AI647,"0.#"),1)=".",TRUE,FALSE)</formula>
    </cfRule>
  </conditionalFormatting>
  <conditionalFormatting sqref="AI645">
    <cfRule type="expression" dxfId="321" priority="365">
      <formula>IF(RIGHT(TEXT(AI645,"0.#"),1)=".",FALSE,TRUE)</formula>
    </cfRule>
    <cfRule type="expression" dxfId="320" priority="366">
      <formula>IF(RIGHT(TEXT(AI645,"0.#"),1)=".",TRUE,FALSE)</formula>
    </cfRule>
  </conditionalFormatting>
  <conditionalFormatting sqref="AI646">
    <cfRule type="expression" dxfId="319" priority="363">
      <formula>IF(RIGHT(TEXT(AI646,"0.#"),1)=".",FALSE,TRUE)</formula>
    </cfRule>
    <cfRule type="expression" dxfId="318" priority="364">
      <formula>IF(RIGHT(TEXT(AI646,"0.#"),1)=".",TRUE,FALSE)</formula>
    </cfRule>
  </conditionalFormatting>
  <conditionalFormatting sqref="AQ646">
    <cfRule type="expression" dxfId="317" priority="359">
      <formula>IF(RIGHT(TEXT(AQ646,"0.#"),1)=".",FALSE,TRUE)</formula>
    </cfRule>
    <cfRule type="expression" dxfId="316" priority="360">
      <formula>IF(RIGHT(TEXT(AQ646,"0.#"),1)=".",TRUE,FALSE)</formula>
    </cfRule>
  </conditionalFormatting>
  <conditionalFormatting sqref="AQ647">
    <cfRule type="expression" dxfId="315" priority="357">
      <formula>IF(RIGHT(TEXT(AQ647,"0.#"),1)=".",FALSE,TRUE)</formula>
    </cfRule>
    <cfRule type="expression" dxfId="314" priority="358">
      <formula>IF(RIGHT(TEXT(AQ647,"0.#"),1)=".",TRUE,FALSE)</formula>
    </cfRule>
  </conditionalFormatting>
  <conditionalFormatting sqref="AQ645">
    <cfRule type="expression" dxfId="313" priority="355">
      <formula>IF(RIGHT(TEXT(AQ645,"0.#"),1)=".",FALSE,TRUE)</formula>
    </cfRule>
    <cfRule type="expression" dxfId="312" priority="356">
      <formula>IF(RIGHT(TEXT(AQ645,"0.#"),1)=".",TRUE,FALSE)</formula>
    </cfRule>
  </conditionalFormatting>
  <conditionalFormatting sqref="AE650">
    <cfRule type="expression" dxfId="311" priority="353">
      <formula>IF(RIGHT(TEXT(AE650,"0.#"),1)=".",FALSE,TRUE)</formula>
    </cfRule>
    <cfRule type="expression" dxfId="310" priority="354">
      <formula>IF(RIGHT(TEXT(AE650,"0.#"),1)=".",TRUE,FALSE)</formula>
    </cfRule>
  </conditionalFormatting>
  <conditionalFormatting sqref="AM652">
    <cfRule type="expression" dxfId="309" priority="343">
      <formula>IF(RIGHT(TEXT(AM652,"0.#"),1)=".",FALSE,TRUE)</formula>
    </cfRule>
    <cfRule type="expression" dxfId="308" priority="344">
      <formula>IF(RIGHT(TEXT(AM652,"0.#"),1)=".",TRUE,FALSE)</formula>
    </cfRule>
  </conditionalFormatting>
  <conditionalFormatting sqref="AE651">
    <cfRule type="expression" dxfId="307" priority="351">
      <formula>IF(RIGHT(TEXT(AE651,"0.#"),1)=".",FALSE,TRUE)</formula>
    </cfRule>
    <cfRule type="expression" dxfId="306" priority="352">
      <formula>IF(RIGHT(TEXT(AE651,"0.#"),1)=".",TRUE,FALSE)</formula>
    </cfRule>
  </conditionalFormatting>
  <conditionalFormatting sqref="AE652">
    <cfRule type="expression" dxfId="305" priority="349">
      <formula>IF(RIGHT(TEXT(AE652,"0.#"),1)=".",FALSE,TRUE)</formula>
    </cfRule>
    <cfRule type="expression" dxfId="304" priority="350">
      <formula>IF(RIGHT(TEXT(AE652,"0.#"),1)=".",TRUE,FALSE)</formula>
    </cfRule>
  </conditionalFormatting>
  <conditionalFormatting sqref="AM650">
    <cfRule type="expression" dxfId="303" priority="347">
      <formula>IF(RIGHT(TEXT(AM650,"0.#"),1)=".",FALSE,TRUE)</formula>
    </cfRule>
    <cfRule type="expression" dxfId="302" priority="348">
      <formula>IF(RIGHT(TEXT(AM650,"0.#"),1)=".",TRUE,FALSE)</formula>
    </cfRule>
  </conditionalFormatting>
  <conditionalFormatting sqref="AM651">
    <cfRule type="expression" dxfId="301" priority="345">
      <formula>IF(RIGHT(TEXT(AM651,"0.#"),1)=".",FALSE,TRUE)</formula>
    </cfRule>
    <cfRule type="expression" dxfId="300" priority="346">
      <formula>IF(RIGHT(TEXT(AM651,"0.#"),1)=".",TRUE,FALSE)</formula>
    </cfRule>
  </conditionalFormatting>
  <conditionalFormatting sqref="AU650">
    <cfRule type="expression" dxfId="299" priority="341">
      <formula>IF(RIGHT(TEXT(AU650,"0.#"),1)=".",FALSE,TRUE)</formula>
    </cfRule>
    <cfRule type="expression" dxfId="298" priority="342">
      <formula>IF(RIGHT(TEXT(AU650,"0.#"),1)=".",TRUE,FALSE)</formula>
    </cfRule>
  </conditionalFormatting>
  <conditionalFormatting sqref="AU651">
    <cfRule type="expression" dxfId="297" priority="339">
      <formula>IF(RIGHT(TEXT(AU651,"0.#"),1)=".",FALSE,TRUE)</formula>
    </cfRule>
    <cfRule type="expression" dxfId="296" priority="340">
      <formula>IF(RIGHT(TEXT(AU651,"0.#"),1)=".",TRUE,FALSE)</formula>
    </cfRule>
  </conditionalFormatting>
  <conditionalFormatting sqref="AU652">
    <cfRule type="expression" dxfId="295" priority="337">
      <formula>IF(RIGHT(TEXT(AU652,"0.#"),1)=".",FALSE,TRUE)</formula>
    </cfRule>
    <cfRule type="expression" dxfId="294" priority="338">
      <formula>IF(RIGHT(TEXT(AU652,"0.#"),1)=".",TRUE,FALSE)</formula>
    </cfRule>
  </conditionalFormatting>
  <conditionalFormatting sqref="AI652">
    <cfRule type="expression" dxfId="293" priority="331">
      <formula>IF(RIGHT(TEXT(AI652,"0.#"),1)=".",FALSE,TRUE)</formula>
    </cfRule>
    <cfRule type="expression" dxfId="292" priority="332">
      <formula>IF(RIGHT(TEXT(AI652,"0.#"),1)=".",TRUE,FALSE)</formula>
    </cfRule>
  </conditionalFormatting>
  <conditionalFormatting sqref="AI650">
    <cfRule type="expression" dxfId="291" priority="335">
      <formula>IF(RIGHT(TEXT(AI650,"0.#"),1)=".",FALSE,TRUE)</formula>
    </cfRule>
    <cfRule type="expression" dxfId="290" priority="336">
      <formula>IF(RIGHT(TEXT(AI650,"0.#"),1)=".",TRUE,FALSE)</formula>
    </cfRule>
  </conditionalFormatting>
  <conditionalFormatting sqref="AI651">
    <cfRule type="expression" dxfId="289" priority="333">
      <formula>IF(RIGHT(TEXT(AI651,"0.#"),1)=".",FALSE,TRUE)</formula>
    </cfRule>
    <cfRule type="expression" dxfId="288" priority="334">
      <formula>IF(RIGHT(TEXT(AI651,"0.#"),1)=".",TRUE,FALSE)</formula>
    </cfRule>
  </conditionalFormatting>
  <conditionalFormatting sqref="AQ651">
    <cfRule type="expression" dxfId="287" priority="329">
      <formula>IF(RIGHT(TEXT(AQ651,"0.#"),1)=".",FALSE,TRUE)</formula>
    </cfRule>
    <cfRule type="expression" dxfId="286" priority="330">
      <formula>IF(RIGHT(TEXT(AQ651,"0.#"),1)=".",TRUE,FALSE)</formula>
    </cfRule>
  </conditionalFormatting>
  <conditionalFormatting sqref="AQ652">
    <cfRule type="expression" dxfId="285" priority="327">
      <formula>IF(RIGHT(TEXT(AQ652,"0.#"),1)=".",FALSE,TRUE)</formula>
    </cfRule>
    <cfRule type="expression" dxfId="284" priority="328">
      <formula>IF(RIGHT(TEXT(AQ652,"0.#"),1)=".",TRUE,FALSE)</formula>
    </cfRule>
  </conditionalFormatting>
  <conditionalFormatting sqref="AQ650">
    <cfRule type="expression" dxfId="283" priority="325">
      <formula>IF(RIGHT(TEXT(AQ650,"0.#"),1)=".",FALSE,TRUE)</formula>
    </cfRule>
    <cfRule type="expression" dxfId="282" priority="326">
      <formula>IF(RIGHT(TEXT(AQ650,"0.#"),1)=".",TRUE,FALSE)</formula>
    </cfRule>
  </conditionalFormatting>
  <conditionalFormatting sqref="AE655">
    <cfRule type="expression" dxfId="281" priority="323">
      <formula>IF(RIGHT(TEXT(AE655,"0.#"),1)=".",FALSE,TRUE)</formula>
    </cfRule>
    <cfRule type="expression" dxfId="280" priority="324">
      <formula>IF(RIGHT(TEXT(AE655,"0.#"),1)=".",TRUE,FALSE)</formula>
    </cfRule>
  </conditionalFormatting>
  <conditionalFormatting sqref="AM657">
    <cfRule type="expression" dxfId="279" priority="313">
      <formula>IF(RIGHT(TEXT(AM657,"0.#"),1)=".",FALSE,TRUE)</formula>
    </cfRule>
    <cfRule type="expression" dxfId="278" priority="314">
      <formula>IF(RIGHT(TEXT(AM657,"0.#"),1)=".",TRUE,FALSE)</formula>
    </cfRule>
  </conditionalFormatting>
  <conditionalFormatting sqref="AE656">
    <cfRule type="expression" dxfId="277" priority="321">
      <formula>IF(RIGHT(TEXT(AE656,"0.#"),1)=".",FALSE,TRUE)</formula>
    </cfRule>
    <cfRule type="expression" dxfId="276" priority="322">
      <formula>IF(RIGHT(TEXT(AE656,"0.#"),1)=".",TRUE,FALSE)</formula>
    </cfRule>
  </conditionalFormatting>
  <conditionalFormatting sqref="AE657">
    <cfRule type="expression" dxfId="275" priority="319">
      <formula>IF(RIGHT(TEXT(AE657,"0.#"),1)=".",FALSE,TRUE)</formula>
    </cfRule>
    <cfRule type="expression" dxfId="274" priority="320">
      <formula>IF(RIGHT(TEXT(AE657,"0.#"),1)=".",TRUE,FALSE)</formula>
    </cfRule>
  </conditionalFormatting>
  <conditionalFormatting sqref="AM655">
    <cfRule type="expression" dxfId="273" priority="317">
      <formula>IF(RIGHT(TEXT(AM655,"0.#"),1)=".",FALSE,TRUE)</formula>
    </cfRule>
    <cfRule type="expression" dxfId="272" priority="318">
      <formula>IF(RIGHT(TEXT(AM655,"0.#"),1)=".",TRUE,FALSE)</formula>
    </cfRule>
  </conditionalFormatting>
  <conditionalFormatting sqref="AM656">
    <cfRule type="expression" dxfId="271" priority="315">
      <formula>IF(RIGHT(TEXT(AM656,"0.#"),1)=".",FALSE,TRUE)</formula>
    </cfRule>
    <cfRule type="expression" dxfId="270" priority="316">
      <formula>IF(RIGHT(TEXT(AM656,"0.#"),1)=".",TRUE,FALSE)</formula>
    </cfRule>
  </conditionalFormatting>
  <conditionalFormatting sqref="AU655">
    <cfRule type="expression" dxfId="269" priority="311">
      <formula>IF(RIGHT(TEXT(AU655,"0.#"),1)=".",FALSE,TRUE)</formula>
    </cfRule>
    <cfRule type="expression" dxfId="268" priority="312">
      <formula>IF(RIGHT(TEXT(AU655,"0.#"),1)=".",TRUE,FALSE)</formula>
    </cfRule>
  </conditionalFormatting>
  <conditionalFormatting sqref="AU656">
    <cfRule type="expression" dxfId="267" priority="309">
      <formula>IF(RIGHT(TEXT(AU656,"0.#"),1)=".",FALSE,TRUE)</formula>
    </cfRule>
    <cfRule type="expression" dxfId="266" priority="310">
      <formula>IF(RIGHT(TEXT(AU656,"0.#"),1)=".",TRUE,FALSE)</formula>
    </cfRule>
  </conditionalFormatting>
  <conditionalFormatting sqref="AU657">
    <cfRule type="expression" dxfId="265" priority="307">
      <formula>IF(RIGHT(TEXT(AU657,"0.#"),1)=".",FALSE,TRUE)</formula>
    </cfRule>
    <cfRule type="expression" dxfId="264" priority="308">
      <formula>IF(RIGHT(TEXT(AU657,"0.#"),1)=".",TRUE,FALSE)</formula>
    </cfRule>
  </conditionalFormatting>
  <conditionalFormatting sqref="AI657">
    <cfRule type="expression" dxfId="263" priority="301">
      <formula>IF(RIGHT(TEXT(AI657,"0.#"),1)=".",FALSE,TRUE)</formula>
    </cfRule>
    <cfRule type="expression" dxfId="262" priority="302">
      <formula>IF(RIGHT(TEXT(AI657,"0.#"),1)=".",TRUE,FALSE)</formula>
    </cfRule>
  </conditionalFormatting>
  <conditionalFormatting sqref="AI655">
    <cfRule type="expression" dxfId="261" priority="305">
      <formula>IF(RIGHT(TEXT(AI655,"0.#"),1)=".",FALSE,TRUE)</formula>
    </cfRule>
    <cfRule type="expression" dxfId="260" priority="306">
      <formula>IF(RIGHT(TEXT(AI655,"0.#"),1)=".",TRUE,FALSE)</formula>
    </cfRule>
  </conditionalFormatting>
  <conditionalFormatting sqref="AI656">
    <cfRule type="expression" dxfId="259" priority="303">
      <formula>IF(RIGHT(TEXT(AI656,"0.#"),1)=".",FALSE,TRUE)</formula>
    </cfRule>
    <cfRule type="expression" dxfId="258" priority="304">
      <formula>IF(RIGHT(TEXT(AI656,"0.#"),1)=".",TRUE,FALSE)</formula>
    </cfRule>
  </conditionalFormatting>
  <conditionalFormatting sqref="AQ656">
    <cfRule type="expression" dxfId="257" priority="299">
      <formula>IF(RIGHT(TEXT(AQ656,"0.#"),1)=".",FALSE,TRUE)</formula>
    </cfRule>
    <cfRule type="expression" dxfId="256" priority="300">
      <formula>IF(RIGHT(TEXT(AQ656,"0.#"),1)=".",TRUE,FALSE)</formula>
    </cfRule>
  </conditionalFormatting>
  <conditionalFormatting sqref="AQ657">
    <cfRule type="expression" dxfId="255" priority="297">
      <formula>IF(RIGHT(TEXT(AQ657,"0.#"),1)=".",FALSE,TRUE)</formula>
    </cfRule>
    <cfRule type="expression" dxfId="254" priority="298">
      <formula>IF(RIGHT(TEXT(AQ657,"0.#"),1)=".",TRUE,FALSE)</formula>
    </cfRule>
  </conditionalFormatting>
  <conditionalFormatting sqref="AQ655">
    <cfRule type="expression" dxfId="253" priority="295">
      <formula>IF(RIGHT(TEXT(AQ655,"0.#"),1)=".",FALSE,TRUE)</formula>
    </cfRule>
    <cfRule type="expression" dxfId="252" priority="296">
      <formula>IF(RIGHT(TEXT(AQ655,"0.#"),1)=".",TRUE,FALSE)</formula>
    </cfRule>
  </conditionalFormatting>
  <conditionalFormatting sqref="AE660">
    <cfRule type="expression" dxfId="251" priority="293">
      <formula>IF(RIGHT(TEXT(AE660,"0.#"),1)=".",FALSE,TRUE)</formula>
    </cfRule>
    <cfRule type="expression" dxfId="250" priority="294">
      <formula>IF(RIGHT(TEXT(AE660,"0.#"),1)=".",TRUE,FALSE)</formula>
    </cfRule>
  </conditionalFormatting>
  <conditionalFormatting sqref="AM662">
    <cfRule type="expression" dxfId="249" priority="283">
      <formula>IF(RIGHT(TEXT(AM662,"0.#"),1)=".",FALSE,TRUE)</formula>
    </cfRule>
    <cfRule type="expression" dxfId="248" priority="284">
      <formula>IF(RIGHT(TEXT(AM662,"0.#"),1)=".",TRUE,FALSE)</formula>
    </cfRule>
  </conditionalFormatting>
  <conditionalFormatting sqref="AE661">
    <cfRule type="expression" dxfId="247" priority="291">
      <formula>IF(RIGHT(TEXT(AE661,"0.#"),1)=".",FALSE,TRUE)</formula>
    </cfRule>
    <cfRule type="expression" dxfId="246" priority="292">
      <formula>IF(RIGHT(TEXT(AE661,"0.#"),1)=".",TRUE,FALSE)</formula>
    </cfRule>
  </conditionalFormatting>
  <conditionalFormatting sqref="AE662">
    <cfRule type="expression" dxfId="245" priority="289">
      <formula>IF(RIGHT(TEXT(AE662,"0.#"),1)=".",FALSE,TRUE)</formula>
    </cfRule>
    <cfRule type="expression" dxfId="244" priority="290">
      <formula>IF(RIGHT(TEXT(AE662,"0.#"),1)=".",TRUE,FALSE)</formula>
    </cfRule>
  </conditionalFormatting>
  <conditionalFormatting sqref="AM660">
    <cfRule type="expression" dxfId="243" priority="287">
      <formula>IF(RIGHT(TEXT(AM660,"0.#"),1)=".",FALSE,TRUE)</formula>
    </cfRule>
    <cfRule type="expression" dxfId="242" priority="288">
      <formula>IF(RIGHT(TEXT(AM660,"0.#"),1)=".",TRUE,FALSE)</formula>
    </cfRule>
  </conditionalFormatting>
  <conditionalFormatting sqref="AM661">
    <cfRule type="expression" dxfId="241" priority="285">
      <formula>IF(RIGHT(TEXT(AM661,"0.#"),1)=".",FALSE,TRUE)</formula>
    </cfRule>
    <cfRule type="expression" dxfId="240" priority="286">
      <formula>IF(RIGHT(TEXT(AM661,"0.#"),1)=".",TRUE,FALSE)</formula>
    </cfRule>
  </conditionalFormatting>
  <conditionalFormatting sqref="AU660">
    <cfRule type="expression" dxfId="239" priority="281">
      <formula>IF(RIGHT(TEXT(AU660,"0.#"),1)=".",FALSE,TRUE)</formula>
    </cfRule>
    <cfRule type="expression" dxfId="238" priority="282">
      <formula>IF(RIGHT(TEXT(AU660,"0.#"),1)=".",TRUE,FALSE)</formula>
    </cfRule>
  </conditionalFormatting>
  <conditionalFormatting sqref="AU661">
    <cfRule type="expression" dxfId="237" priority="279">
      <formula>IF(RIGHT(TEXT(AU661,"0.#"),1)=".",FALSE,TRUE)</formula>
    </cfRule>
    <cfRule type="expression" dxfId="236" priority="280">
      <formula>IF(RIGHT(TEXT(AU661,"0.#"),1)=".",TRUE,FALSE)</formula>
    </cfRule>
  </conditionalFormatting>
  <conditionalFormatting sqref="AU662">
    <cfRule type="expression" dxfId="235" priority="277">
      <formula>IF(RIGHT(TEXT(AU662,"0.#"),1)=".",FALSE,TRUE)</formula>
    </cfRule>
    <cfRule type="expression" dxfId="234" priority="278">
      <formula>IF(RIGHT(TEXT(AU662,"0.#"),1)=".",TRUE,FALSE)</formula>
    </cfRule>
  </conditionalFormatting>
  <conditionalFormatting sqref="AI662">
    <cfRule type="expression" dxfId="233" priority="271">
      <formula>IF(RIGHT(TEXT(AI662,"0.#"),1)=".",FALSE,TRUE)</formula>
    </cfRule>
    <cfRule type="expression" dxfId="232" priority="272">
      <formula>IF(RIGHT(TEXT(AI662,"0.#"),1)=".",TRUE,FALSE)</formula>
    </cfRule>
  </conditionalFormatting>
  <conditionalFormatting sqref="AI660">
    <cfRule type="expression" dxfId="231" priority="275">
      <formula>IF(RIGHT(TEXT(AI660,"0.#"),1)=".",FALSE,TRUE)</formula>
    </cfRule>
    <cfRule type="expression" dxfId="230" priority="276">
      <formula>IF(RIGHT(TEXT(AI660,"0.#"),1)=".",TRUE,FALSE)</formula>
    </cfRule>
  </conditionalFormatting>
  <conditionalFormatting sqref="AI661">
    <cfRule type="expression" dxfId="229" priority="273">
      <formula>IF(RIGHT(TEXT(AI661,"0.#"),1)=".",FALSE,TRUE)</formula>
    </cfRule>
    <cfRule type="expression" dxfId="228" priority="274">
      <formula>IF(RIGHT(TEXT(AI661,"0.#"),1)=".",TRUE,FALSE)</formula>
    </cfRule>
  </conditionalFormatting>
  <conditionalFormatting sqref="AQ661">
    <cfRule type="expression" dxfId="227" priority="269">
      <formula>IF(RIGHT(TEXT(AQ661,"0.#"),1)=".",FALSE,TRUE)</formula>
    </cfRule>
    <cfRule type="expression" dxfId="226" priority="270">
      <formula>IF(RIGHT(TEXT(AQ661,"0.#"),1)=".",TRUE,FALSE)</formula>
    </cfRule>
  </conditionalFormatting>
  <conditionalFormatting sqref="AQ662">
    <cfRule type="expression" dxfId="225" priority="267">
      <formula>IF(RIGHT(TEXT(AQ662,"0.#"),1)=".",FALSE,TRUE)</formula>
    </cfRule>
    <cfRule type="expression" dxfId="224" priority="268">
      <formula>IF(RIGHT(TEXT(AQ662,"0.#"),1)=".",TRUE,FALSE)</formula>
    </cfRule>
  </conditionalFormatting>
  <conditionalFormatting sqref="AQ660">
    <cfRule type="expression" dxfId="223" priority="265">
      <formula>IF(RIGHT(TEXT(AQ660,"0.#"),1)=".",FALSE,TRUE)</formula>
    </cfRule>
    <cfRule type="expression" dxfId="222" priority="266">
      <formula>IF(RIGHT(TEXT(AQ660,"0.#"),1)=".",TRUE,FALSE)</formula>
    </cfRule>
  </conditionalFormatting>
  <conditionalFormatting sqref="AE665">
    <cfRule type="expression" dxfId="221" priority="263">
      <formula>IF(RIGHT(TEXT(AE665,"0.#"),1)=".",FALSE,TRUE)</formula>
    </cfRule>
    <cfRule type="expression" dxfId="220" priority="264">
      <formula>IF(RIGHT(TEXT(AE665,"0.#"),1)=".",TRUE,FALSE)</formula>
    </cfRule>
  </conditionalFormatting>
  <conditionalFormatting sqref="AM667">
    <cfRule type="expression" dxfId="219" priority="253">
      <formula>IF(RIGHT(TEXT(AM667,"0.#"),1)=".",FALSE,TRUE)</formula>
    </cfRule>
    <cfRule type="expression" dxfId="218" priority="254">
      <formula>IF(RIGHT(TEXT(AM667,"0.#"),1)=".",TRUE,FALSE)</formula>
    </cfRule>
  </conditionalFormatting>
  <conditionalFormatting sqref="AE666">
    <cfRule type="expression" dxfId="217" priority="261">
      <formula>IF(RIGHT(TEXT(AE666,"0.#"),1)=".",FALSE,TRUE)</formula>
    </cfRule>
    <cfRule type="expression" dxfId="216" priority="262">
      <formula>IF(RIGHT(TEXT(AE666,"0.#"),1)=".",TRUE,FALSE)</formula>
    </cfRule>
  </conditionalFormatting>
  <conditionalFormatting sqref="AE667">
    <cfRule type="expression" dxfId="215" priority="259">
      <formula>IF(RIGHT(TEXT(AE667,"0.#"),1)=".",FALSE,TRUE)</formula>
    </cfRule>
    <cfRule type="expression" dxfId="214" priority="260">
      <formula>IF(RIGHT(TEXT(AE667,"0.#"),1)=".",TRUE,FALSE)</formula>
    </cfRule>
  </conditionalFormatting>
  <conditionalFormatting sqref="AM665">
    <cfRule type="expression" dxfId="213" priority="257">
      <formula>IF(RIGHT(TEXT(AM665,"0.#"),1)=".",FALSE,TRUE)</formula>
    </cfRule>
    <cfRule type="expression" dxfId="212" priority="258">
      <formula>IF(RIGHT(TEXT(AM665,"0.#"),1)=".",TRUE,FALSE)</formula>
    </cfRule>
  </conditionalFormatting>
  <conditionalFormatting sqref="AM666">
    <cfRule type="expression" dxfId="211" priority="255">
      <formula>IF(RIGHT(TEXT(AM666,"0.#"),1)=".",FALSE,TRUE)</formula>
    </cfRule>
    <cfRule type="expression" dxfId="210" priority="256">
      <formula>IF(RIGHT(TEXT(AM666,"0.#"),1)=".",TRUE,FALSE)</formula>
    </cfRule>
  </conditionalFormatting>
  <conditionalFormatting sqref="AU665">
    <cfRule type="expression" dxfId="209" priority="251">
      <formula>IF(RIGHT(TEXT(AU665,"0.#"),1)=".",FALSE,TRUE)</formula>
    </cfRule>
    <cfRule type="expression" dxfId="208" priority="252">
      <formula>IF(RIGHT(TEXT(AU665,"0.#"),1)=".",TRUE,FALSE)</formula>
    </cfRule>
  </conditionalFormatting>
  <conditionalFormatting sqref="AU666">
    <cfRule type="expression" dxfId="207" priority="249">
      <formula>IF(RIGHT(TEXT(AU666,"0.#"),1)=".",FALSE,TRUE)</formula>
    </cfRule>
    <cfRule type="expression" dxfId="206" priority="250">
      <formula>IF(RIGHT(TEXT(AU666,"0.#"),1)=".",TRUE,FALSE)</formula>
    </cfRule>
  </conditionalFormatting>
  <conditionalFormatting sqref="AU667">
    <cfRule type="expression" dxfId="205" priority="247">
      <formula>IF(RIGHT(TEXT(AU667,"0.#"),1)=".",FALSE,TRUE)</formula>
    </cfRule>
    <cfRule type="expression" dxfId="204" priority="248">
      <formula>IF(RIGHT(TEXT(AU667,"0.#"),1)=".",TRUE,FALSE)</formula>
    </cfRule>
  </conditionalFormatting>
  <conditionalFormatting sqref="AI667">
    <cfRule type="expression" dxfId="203" priority="241">
      <formula>IF(RIGHT(TEXT(AI667,"0.#"),1)=".",FALSE,TRUE)</formula>
    </cfRule>
    <cfRule type="expression" dxfId="202" priority="242">
      <formula>IF(RIGHT(TEXT(AI667,"0.#"),1)=".",TRUE,FALSE)</formula>
    </cfRule>
  </conditionalFormatting>
  <conditionalFormatting sqref="AI665">
    <cfRule type="expression" dxfId="201" priority="245">
      <formula>IF(RIGHT(TEXT(AI665,"0.#"),1)=".",FALSE,TRUE)</formula>
    </cfRule>
    <cfRule type="expression" dxfId="200" priority="246">
      <formula>IF(RIGHT(TEXT(AI665,"0.#"),1)=".",TRUE,FALSE)</formula>
    </cfRule>
  </conditionalFormatting>
  <conditionalFormatting sqref="AI666">
    <cfRule type="expression" dxfId="199" priority="243">
      <formula>IF(RIGHT(TEXT(AI666,"0.#"),1)=".",FALSE,TRUE)</formula>
    </cfRule>
    <cfRule type="expression" dxfId="198" priority="244">
      <formula>IF(RIGHT(TEXT(AI666,"0.#"),1)=".",TRUE,FALSE)</formula>
    </cfRule>
  </conditionalFormatting>
  <conditionalFormatting sqref="AQ666">
    <cfRule type="expression" dxfId="197" priority="239">
      <formula>IF(RIGHT(TEXT(AQ666,"0.#"),1)=".",FALSE,TRUE)</formula>
    </cfRule>
    <cfRule type="expression" dxfId="196" priority="240">
      <formula>IF(RIGHT(TEXT(AQ666,"0.#"),1)=".",TRUE,FALSE)</formula>
    </cfRule>
  </conditionalFormatting>
  <conditionalFormatting sqref="AQ667">
    <cfRule type="expression" dxfId="195" priority="237">
      <formula>IF(RIGHT(TEXT(AQ667,"0.#"),1)=".",FALSE,TRUE)</formula>
    </cfRule>
    <cfRule type="expression" dxfId="194" priority="238">
      <formula>IF(RIGHT(TEXT(AQ667,"0.#"),1)=".",TRUE,FALSE)</formula>
    </cfRule>
  </conditionalFormatting>
  <conditionalFormatting sqref="AQ665">
    <cfRule type="expression" dxfId="193" priority="235">
      <formula>IF(RIGHT(TEXT(AQ665,"0.#"),1)=".",FALSE,TRUE)</formula>
    </cfRule>
    <cfRule type="expression" dxfId="192" priority="236">
      <formula>IF(RIGHT(TEXT(AQ665,"0.#"),1)=".",TRUE,FALSE)</formula>
    </cfRule>
  </conditionalFormatting>
  <conditionalFormatting sqref="AE670">
    <cfRule type="expression" dxfId="191" priority="233">
      <formula>IF(RIGHT(TEXT(AE670,"0.#"),1)=".",FALSE,TRUE)</formula>
    </cfRule>
    <cfRule type="expression" dxfId="190" priority="234">
      <formula>IF(RIGHT(TEXT(AE670,"0.#"),1)=".",TRUE,FALSE)</formula>
    </cfRule>
  </conditionalFormatting>
  <conditionalFormatting sqref="AM672">
    <cfRule type="expression" dxfId="189" priority="223">
      <formula>IF(RIGHT(TEXT(AM672,"0.#"),1)=".",FALSE,TRUE)</formula>
    </cfRule>
    <cfRule type="expression" dxfId="188" priority="224">
      <formula>IF(RIGHT(TEXT(AM672,"0.#"),1)=".",TRUE,FALSE)</formula>
    </cfRule>
  </conditionalFormatting>
  <conditionalFormatting sqref="AE671">
    <cfRule type="expression" dxfId="187" priority="231">
      <formula>IF(RIGHT(TEXT(AE671,"0.#"),1)=".",FALSE,TRUE)</formula>
    </cfRule>
    <cfRule type="expression" dxfId="186" priority="232">
      <formula>IF(RIGHT(TEXT(AE671,"0.#"),1)=".",TRUE,FALSE)</formula>
    </cfRule>
  </conditionalFormatting>
  <conditionalFormatting sqref="AE672">
    <cfRule type="expression" dxfId="185" priority="229">
      <formula>IF(RIGHT(TEXT(AE672,"0.#"),1)=".",FALSE,TRUE)</formula>
    </cfRule>
    <cfRule type="expression" dxfId="184" priority="230">
      <formula>IF(RIGHT(TEXT(AE672,"0.#"),1)=".",TRUE,FALSE)</formula>
    </cfRule>
  </conditionalFormatting>
  <conditionalFormatting sqref="AM670">
    <cfRule type="expression" dxfId="183" priority="227">
      <formula>IF(RIGHT(TEXT(AM670,"0.#"),1)=".",FALSE,TRUE)</formula>
    </cfRule>
    <cfRule type="expression" dxfId="182" priority="228">
      <formula>IF(RIGHT(TEXT(AM670,"0.#"),1)=".",TRUE,FALSE)</formula>
    </cfRule>
  </conditionalFormatting>
  <conditionalFormatting sqref="AM671">
    <cfRule type="expression" dxfId="181" priority="225">
      <formula>IF(RIGHT(TEXT(AM671,"0.#"),1)=".",FALSE,TRUE)</formula>
    </cfRule>
    <cfRule type="expression" dxfId="180" priority="226">
      <formula>IF(RIGHT(TEXT(AM671,"0.#"),1)=".",TRUE,FALSE)</formula>
    </cfRule>
  </conditionalFormatting>
  <conditionalFormatting sqref="AU670">
    <cfRule type="expression" dxfId="179" priority="221">
      <formula>IF(RIGHT(TEXT(AU670,"0.#"),1)=".",FALSE,TRUE)</formula>
    </cfRule>
    <cfRule type="expression" dxfId="178" priority="222">
      <formula>IF(RIGHT(TEXT(AU670,"0.#"),1)=".",TRUE,FALSE)</formula>
    </cfRule>
  </conditionalFormatting>
  <conditionalFormatting sqref="AU671">
    <cfRule type="expression" dxfId="177" priority="219">
      <formula>IF(RIGHT(TEXT(AU671,"0.#"),1)=".",FALSE,TRUE)</formula>
    </cfRule>
    <cfRule type="expression" dxfId="176" priority="220">
      <formula>IF(RIGHT(TEXT(AU671,"0.#"),1)=".",TRUE,FALSE)</formula>
    </cfRule>
  </conditionalFormatting>
  <conditionalFormatting sqref="AU672">
    <cfRule type="expression" dxfId="175" priority="217">
      <formula>IF(RIGHT(TEXT(AU672,"0.#"),1)=".",FALSE,TRUE)</formula>
    </cfRule>
    <cfRule type="expression" dxfId="174" priority="218">
      <formula>IF(RIGHT(TEXT(AU672,"0.#"),1)=".",TRUE,FALSE)</formula>
    </cfRule>
  </conditionalFormatting>
  <conditionalFormatting sqref="AI672">
    <cfRule type="expression" dxfId="173" priority="211">
      <formula>IF(RIGHT(TEXT(AI672,"0.#"),1)=".",FALSE,TRUE)</formula>
    </cfRule>
    <cfRule type="expression" dxfId="172" priority="212">
      <formula>IF(RIGHT(TEXT(AI672,"0.#"),1)=".",TRUE,FALSE)</formula>
    </cfRule>
  </conditionalFormatting>
  <conditionalFormatting sqref="AI670">
    <cfRule type="expression" dxfId="171" priority="215">
      <formula>IF(RIGHT(TEXT(AI670,"0.#"),1)=".",FALSE,TRUE)</formula>
    </cfRule>
    <cfRule type="expression" dxfId="170" priority="216">
      <formula>IF(RIGHT(TEXT(AI670,"0.#"),1)=".",TRUE,FALSE)</formula>
    </cfRule>
  </conditionalFormatting>
  <conditionalFormatting sqref="AI671">
    <cfRule type="expression" dxfId="169" priority="213">
      <formula>IF(RIGHT(TEXT(AI671,"0.#"),1)=".",FALSE,TRUE)</formula>
    </cfRule>
    <cfRule type="expression" dxfId="168" priority="214">
      <formula>IF(RIGHT(TEXT(AI671,"0.#"),1)=".",TRUE,FALSE)</formula>
    </cfRule>
  </conditionalFormatting>
  <conditionalFormatting sqref="AQ671">
    <cfRule type="expression" dxfId="167" priority="209">
      <formula>IF(RIGHT(TEXT(AQ671,"0.#"),1)=".",FALSE,TRUE)</formula>
    </cfRule>
    <cfRule type="expression" dxfId="166" priority="210">
      <formula>IF(RIGHT(TEXT(AQ671,"0.#"),1)=".",TRUE,FALSE)</formula>
    </cfRule>
  </conditionalFormatting>
  <conditionalFormatting sqref="AQ672">
    <cfRule type="expression" dxfId="165" priority="207">
      <formula>IF(RIGHT(TEXT(AQ672,"0.#"),1)=".",FALSE,TRUE)</formula>
    </cfRule>
    <cfRule type="expression" dxfId="164" priority="208">
      <formula>IF(RIGHT(TEXT(AQ672,"0.#"),1)=".",TRUE,FALSE)</formula>
    </cfRule>
  </conditionalFormatting>
  <conditionalFormatting sqref="AQ670">
    <cfRule type="expression" dxfId="163" priority="205">
      <formula>IF(RIGHT(TEXT(AQ670,"0.#"),1)=".",FALSE,TRUE)</formula>
    </cfRule>
    <cfRule type="expression" dxfId="162" priority="206">
      <formula>IF(RIGHT(TEXT(AQ670,"0.#"),1)=".",TRUE,FALSE)</formula>
    </cfRule>
  </conditionalFormatting>
  <conditionalFormatting sqref="AE675">
    <cfRule type="expression" dxfId="161" priority="203">
      <formula>IF(RIGHT(TEXT(AE675,"0.#"),1)=".",FALSE,TRUE)</formula>
    </cfRule>
    <cfRule type="expression" dxfId="160" priority="204">
      <formula>IF(RIGHT(TEXT(AE675,"0.#"),1)=".",TRUE,FALSE)</formula>
    </cfRule>
  </conditionalFormatting>
  <conditionalFormatting sqref="AM677">
    <cfRule type="expression" dxfId="159" priority="193">
      <formula>IF(RIGHT(TEXT(AM677,"0.#"),1)=".",FALSE,TRUE)</formula>
    </cfRule>
    <cfRule type="expression" dxfId="158" priority="194">
      <formula>IF(RIGHT(TEXT(AM677,"0.#"),1)=".",TRUE,FALSE)</formula>
    </cfRule>
  </conditionalFormatting>
  <conditionalFormatting sqref="AE676">
    <cfRule type="expression" dxfId="157" priority="201">
      <formula>IF(RIGHT(TEXT(AE676,"0.#"),1)=".",FALSE,TRUE)</formula>
    </cfRule>
    <cfRule type="expression" dxfId="156" priority="202">
      <formula>IF(RIGHT(TEXT(AE676,"0.#"),1)=".",TRUE,FALSE)</formula>
    </cfRule>
  </conditionalFormatting>
  <conditionalFormatting sqref="AE677">
    <cfRule type="expression" dxfId="155" priority="199">
      <formula>IF(RIGHT(TEXT(AE677,"0.#"),1)=".",FALSE,TRUE)</formula>
    </cfRule>
    <cfRule type="expression" dxfId="154" priority="200">
      <formula>IF(RIGHT(TEXT(AE677,"0.#"),1)=".",TRUE,FALSE)</formula>
    </cfRule>
  </conditionalFormatting>
  <conditionalFormatting sqref="AM675">
    <cfRule type="expression" dxfId="153" priority="197">
      <formula>IF(RIGHT(TEXT(AM675,"0.#"),1)=".",FALSE,TRUE)</formula>
    </cfRule>
    <cfRule type="expression" dxfId="152" priority="198">
      <formula>IF(RIGHT(TEXT(AM675,"0.#"),1)=".",TRUE,FALSE)</formula>
    </cfRule>
  </conditionalFormatting>
  <conditionalFormatting sqref="AM676">
    <cfRule type="expression" dxfId="151" priority="195">
      <formula>IF(RIGHT(TEXT(AM676,"0.#"),1)=".",FALSE,TRUE)</formula>
    </cfRule>
    <cfRule type="expression" dxfId="150" priority="196">
      <formula>IF(RIGHT(TEXT(AM676,"0.#"),1)=".",TRUE,FALSE)</formula>
    </cfRule>
  </conditionalFormatting>
  <conditionalFormatting sqref="AU675">
    <cfRule type="expression" dxfId="149" priority="191">
      <formula>IF(RIGHT(TEXT(AU675,"0.#"),1)=".",FALSE,TRUE)</formula>
    </cfRule>
    <cfRule type="expression" dxfId="148" priority="192">
      <formula>IF(RIGHT(TEXT(AU675,"0.#"),1)=".",TRUE,FALSE)</formula>
    </cfRule>
  </conditionalFormatting>
  <conditionalFormatting sqref="AU676">
    <cfRule type="expression" dxfId="147" priority="189">
      <formula>IF(RIGHT(TEXT(AU676,"0.#"),1)=".",FALSE,TRUE)</formula>
    </cfRule>
    <cfRule type="expression" dxfId="146" priority="190">
      <formula>IF(RIGHT(TEXT(AU676,"0.#"),1)=".",TRUE,FALSE)</formula>
    </cfRule>
  </conditionalFormatting>
  <conditionalFormatting sqref="AU677">
    <cfRule type="expression" dxfId="145" priority="187">
      <formula>IF(RIGHT(TEXT(AU677,"0.#"),1)=".",FALSE,TRUE)</formula>
    </cfRule>
    <cfRule type="expression" dxfId="144" priority="188">
      <formula>IF(RIGHT(TEXT(AU677,"0.#"),1)=".",TRUE,FALSE)</formula>
    </cfRule>
  </conditionalFormatting>
  <conditionalFormatting sqref="AI677">
    <cfRule type="expression" dxfId="143" priority="181">
      <formula>IF(RIGHT(TEXT(AI677,"0.#"),1)=".",FALSE,TRUE)</formula>
    </cfRule>
    <cfRule type="expression" dxfId="142" priority="182">
      <formula>IF(RIGHT(TEXT(AI677,"0.#"),1)=".",TRUE,FALSE)</formula>
    </cfRule>
  </conditionalFormatting>
  <conditionalFormatting sqref="AI675">
    <cfRule type="expression" dxfId="141" priority="185">
      <formula>IF(RIGHT(TEXT(AI675,"0.#"),1)=".",FALSE,TRUE)</formula>
    </cfRule>
    <cfRule type="expression" dxfId="140" priority="186">
      <formula>IF(RIGHT(TEXT(AI675,"0.#"),1)=".",TRUE,FALSE)</formula>
    </cfRule>
  </conditionalFormatting>
  <conditionalFormatting sqref="AI676">
    <cfRule type="expression" dxfId="139" priority="183">
      <formula>IF(RIGHT(TEXT(AI676,"0.#"),1)=".",FALSE,TRUE)</formula>
    </cfRule>
    <cfRule type="expression" dxfId="138" priority="184">
      <formula>IF(RIGHT(TEXT(AI676,"0.#"),1)=".",TRUE,FALSE)</formula>
    </cfRule>
  </conditionalFormatting>
  <conditionalFormatting sqref="AQ676">
    <cfRule type="expression" dxfId="137" priority="179">
      <formula>IF(RIGHT(TEXT(AQ676,"0.#"),1)=".",FALSE,TRUE)</formula>
    </cfRule>
    <cfRule type="expression" dxfId="136" priority="180">
      <formula>IF(RIGHT(TEXT(AQ676,"0.#"),1)=".",TRUE,FALSE)</formula>
    </cfRule>
  </conditionalFormatting>
  <conditionalFormatting sqref="AQ677">
    <cfRule type="expression" dxfId="135" priority="177">
      <formula>IF(RIGHT(TEXT(AQ677,"0.#"),1)=".",FALSE,TRUE)</formula>
    </cfRule>
    <cfRule type="expression" dxfId="134" priority="178">
      <formula>IF(RIGHT(TEXT(AQ677,"0.#"),1)=".",TRUE,FALSE)</formula>
    </cfRule>
  </conditionalFormatting>
  <conditionalFormatting sqref="AQ675">
    <cfRule type="expression" dxfId="133" priority="175">
      <formula>IF(RIGHT(TEXT(AQ675,"0.#"),1)=".",FALSE,TRUE)</formula>
    </cfRule>
    <cfRule type="expression" dxfId="132" priority="176">
      <formula>IF(RIGHT(TEXT(AQ675,"0.#"),1)=".",TRUE,FALSE)</formula>
    </cfRule>
  </conditionalFormatting>
  <conditionalFormatting sqref="AM93">
    <cfRule type="expression" dxfId="131" priority="173">
      <formula>IF(RIGHT(TEXT(AM93,"0.#"),1)=".",FALSE,TRUE)</formula>
    </cfRule>
    <cfRule type="expression" dxfId="130" priority="174">
      <formula>IF(RIGHT(TEXT(AM93,"0.#"),1)=".",TRUE,FALSE)</formula>
    </cfRule>
  </conditionalFormatting>
  <conditionalFormatting sqref="AI93">
    <cfRule type="expression" dxfId="129" priority="171">
      <formula>IF(RIGHT(TEXT(AI93,"0.#"),1)=".",FALSE,TRUE)</formula>
    </cfRule>
    <cfRule type="expression" dxfId="128" priority="172">
      <formula>IF(RIGHT(TEXT(AI93,"0.#"),1)=".",TRUE,FALSE)</formula>
    </cfRule>
  </conditionalFormatting>
  <conditionalFormatting sqref="AE96 AM96">
    <cfRule type="expression" dxfId="127" priority="169">
      <formula>IF(RIGHT(TEXT(AE96,"0.#"),1)=".",FALSE,TRUE)</formula>
    </cfRule>
    <cfRule type="expression" dxfId="126" priority="170">
      <formula>IF(RIGHT(TEXT(AE96,"0.#"),1)=".",TRUE,FALSE)</formula>
    </cfRule>
  </conditionalFormatting>
  <conditionalFormatting sqref="AI96">
    <cfRule type="expression" dxfId="125" priority="167">
      <formula>IF(RIGHT(TEXT(AI96,"0.#"),1)=".",FALSE,TRUE)</formula>
    </cfRule>
    <cfRule type="expression" dxfId="124" priority="168">
      <formula>IF(RIGHT(TEXT(AI96,"0.#"),1)=".",TRUE,FALSE)</formula>
    </cfRule>
  </conditionalFormatting>
  <conditionalFormatting sqref="AE99 AM99">
    <cfRule type="expression" dxfId="123" priority="165">
      <formula>IF(RIGHT(TEXT(AE99,"0.#"),1)=".",FALSE,TRUE)</formula>
    </cfRule>
    <cfRule type="expression" dxfId="122" priority="166">
      <formula>IF(RIGHT(TEXT(AE99,"0.#"),1)=".",TRUE,FALSE)</formula>
    </cfRule>
  </conditionalFormatting>
  <conditionalFormatting sqref="AI99">
    <cfRule type="expression" dxfId="121" priority="163">
      <formula>IF(RIGHT(TEXT(AI99,"0.#"),1)=".",FALSE,TRUE)</formula>
    </cfRule>
    <cfRule type="expression" dxfId="120" priority="164">
      <formula>IF(RIGHT(TEXT(AI99,"0.#"),1)=".",TRUE,FALSE)</formula>
    </cfRule>
  </conditionalFormatting>
  <conditionalFormatting sqref="AE102 AM102">
    <cfRule type="expression" dxfId="119" priority="161">
      <formula>IF(RIGHT(TEXT(AE102,"0.#"),1)=".",FALSE,TRUE)</formula>
    </cfRule>
    <cfRule type="expression" dxfId="118" priority="162">
      <formula>IF(RIGHT(TEXT(AE102,"0.#"),1)=".",TRUE,FALSE)</formula>
    </cfRule>
  </conditionalFormatting>
  <conditionalFormatting sqref="AI102">
    <cfRule type="expression" dxfId="117" priority="159">
      <formula>IF(RIGHT(TEXT(AI102,"0.#"),1)=".",FALSE,TRUE)</formula>
    </cfRule>
    <cfRule type="expression" dxfId="116" priority="160">
      <formula>IF(RIGHT(TEXT(AI102,"0.#"),1)=".",TRUE,FALSE)</formula>
    </cfRule>
  </conditionalFormatting>
  <conditionalFormatting sqref="Y822:Y845">
    <cfRule type="expression" dxfId="115" priority="157">
      <formula>IF(RIGHT(TEXT(Y822,"0.#"),1)=".",FALSE,TRUE)</formula>
    </cfRule>
    <cfRule type="expression" dxfId="114" priority="158">
      <formula>IF(RIGHT(TEXT(Y822,"0.#"),1)=".",TRUE,FALSE)</formula>
    </cfRule>
  </conditionalFormatting>
  <conditionalFormatting sqref="AE119:AE120 AI119:AI120 AM119:AM120 AQ119:AQ120 AU119:AU120">
    <cfRule type="expression" dxfId="113" priority="155">
      <formula>IF(RIGHT(TEXT(AE119,"0.#"),1)=".",FALSE,TRUE)</formula>
    </cfRule>
    <cfRule type="expression" dxfId="112" priority="156">
      <formula>IF(RIGHT(TEXT(AE119,"0.#"),1)=".",TRUE,FALSE)</formula>
    </cfRule>
  </conditionalFormatting>
  <conditionalFormatting sqref="AE123:AE124 AI123:AI124 AM123:AM124 AQ123:AQ124 AU123:AU124">
    <cfRule type="expression" dxfId="111" priority="153">
      <formula>IF(RIGHT(TEXT(AE123,"0.#"),1)=".",FALSE,TRUE)</formula>
    </cfRule>
    <cfRule type="expression" dxfId="110" priority="154">
      <formula>IF(RIGHT(TEXT(AE123,"0.#"),1)=".",TRUE,FALSE)</formula>
    </cfRule>
  </conditionalFormatting>
  <conditionalFormatting sqref="AE127:AE128 AI127:AI128 AM127:AM128 AQ127:AQ128 AU127:AU128">
    <cfRule type="expression" dxfId="109" priority="151">
      <formula>IF(RIGHT(TEXT(AE127,"0.#"),1)=".",FALSE,TRUE)</formula>
    </cfRule>
    <cfRule type="expression" dxfId="108" priority="152">
      <formula>IF(RIGHT(TEXT(AE127,"0.#"),1)=".",TRUE,FALSE)</formula>
    </cfRule>
  </conditionalFormatting>
  <conditionalFormatting sqref="AE131:AE132 AI131:AI132 AM131:AM132 AQ131:AQ132 AU131:AU132">
    <cfRule type="expression" dxfId="107" priority="149">
      <formula>IF(RIGHT(TEXT(AE131,"0.#"),1)=".",FALSE,TRUE)</formula>
    </cfRule>
    <cfRule type="expression" dxfId="106" priority="150">
      <formula>IF(RIGHT(TEXT(AE131,"0.#"),1)=".",TRUE,FALSE)</formula>
    </cfRule>
  </conditionalFormatting>
  <conditionalFormatting sqref="AE175:AE176 AI175:AI176 AM175:AM176 AQ175:AQ176 AU175:AU176">
    <cfRule type="expression" dxfId="105" priority="147">
      <formula>IF(RIGHT(TEXT(AE175,"0.#"),1)=".",FALSE,TRUE)</formula>
    </cfRule>
    <cfRule type="expression" dxfId="104" priority="148">
      <formula>IF(RIGHT(TEXT(AE175,"0.#"),1)=".",TRUE,FALSE)</formula>
    </cfRule>
  </conditionalFormatting>
  <conditionalFormatting sqref="AE179:AE180 AI179:AI180 AM179:AM180 AQ179:AQ180 AU179:AU180">
    <cfRule type="expression" dxfId="103" priority="145">
      <formula>IF(RIGHT(TEXT(AE179,"0.#"),1)=".",FALSE,TRUE)</formula>
    </cfRule>
    <cfRule type="expression" dxfId="102" priority="146">
      <formula>IF(RIGHT(TEXT(AE179,"0.#"),1)=".",TRUE,FALSE)</formula>
    </cfRule>
  </conditionalFormatting>
  <conditionalFormatting sqref="AE183:AE184 AI183:AI184 AM183:AM184 AQ183:AQ184 AU183:AU184">
    <cfRule type="expression" dxfId="101" priority="143">
      <formula>IF(RIGHT(TEXT(AE183,"0.#"),1)=".",FALSE,TRUE)</formula>
    </cfRule>
    <cfRule type="expression" dxfId="100" priority="144">
      <formula>IF(RIGHT(TEXT(AE183,"0.#"),1)=".",TRUE,FALSE)</formula>
    </cfRule>
  </conditionalFormatting>
  <conditionalFormatting sqref="AE187:AE188 AI187:AI188 AM187:AM188 AQ187:AQ188 AU187:AU188">
    <cfRule type="expression" dxfId="99" priority="141">
      <formula>IF(RIGHT(TEXT(AE187,"0.#"),1)=".",FALSE,TRUE)</formula>
    </cfRule>
    <cfRule type="expression" dxfId="98" priority="142">
      <formula>IF(RIGHT(TEXT(AE187,"0.#"),1)=".",TRUE,FALSE)</formula>
    </cfRule>
  </conditionalFormatting>
  <conditionalFormatting sqref="AE191:AE192 AI191:AI192 AM191:AM192 AQ191:AQ192 AU191:AU192">
    <cfRule type="expression" dxfId="97" priority="139">
      <formula>IF(RIGHT(TEXT(AE191,"0.#"),1)=".",FALSE,TRUE)</formula>
    </cfRule>
    <cfRule type="expression" dxfId="96" priority="140">
      <formula>IF(RIGHT(TEXT(AE191,"0.#"),1)=".",TRUE,FALSE)</formula>
    </cfRule>
  </conditionalFormatting>
  <conditionalFormatting sqref="AE235:AE236 AI235:AI236 AM235:AM236 AQ235:AQ236 AU235:AU236">
    <cfRule type="expression" dxfId="95" priority="137">
      <formula>IF(RIGHT(TEXT(AE235,"0.#"),1)=".",FALSE,TRUE)</formula>
    </cfRule>
    <cfRule type="expression" dxfId="94" priority="138">
      <formula>IF(RIGHT(TEXT(AE235,"0.#"),1)=".",TRUE,FALSE)</formula>
    </cfRule>
  </conditionalFormatting>
  <conditionalFormatting sqref="AE239:AE240 AI239:AI240 AM239:AM240 AQ239:AQ240 AU239:AU240">
    <cfRule type="expression" dxfId="93" priority="135">
      <formula>IF(RIGHT(TEXT(AE239,"0.#"),1)=".",FALSE,TRUE)</formula>
    </cfRule>
    <cfRule type="expression" dxfId="92" priority="136">
      <formula>IF(RIGHT(TEXT(AE239,"0.#"),1)=".",TRUE,FALSE)</formula>
    </cfRule>
  </conditionalFormatting>
  <conditionalFormatting sqref="AE243:AE244 AI243:AI244 AM243:AM244 AQ243:AQ244 AU243:AU244">
    <cfRule type="expression" dxfId="91" priority="133">
      <formula>IF(RIGHT(TEXT(AE243,"0.#"),1)=".",FALSE,TRUE)</formula>
    </cfRule>
    <cfRule type="expression" dxfId="90" priority="134">
      <formula>IF(RIGHT(TEXT(AE243,"0.#"),1)=".",TRUE,FALSE)</formula>
    </cfRule>
  </conditionalFormatting>
  <conditionalFormatting sqref="AE247:AE248 AI247:AI248 AM247:AM248 AQ247:AQ248 AU247:AU248">
    <cfRule type="expression" dxfId="89" priority="131">
      <formula>IF(RIGHT(TEXT(AE247,"0.#"),1)=".",FALSE,TRUE)</formula>
    </cfRule>
    <cfRule type="expression" dxfId="88" priority="132">
      <formula>IF(RIGHT(TEXT(AE247,"0.#"),1)=".",TRUE,FALSE)</formula>
    </cfRule>
  </conditionalFormatting>
  <conditionalFormatting sqref="AE251:AE252 AI251:AI252 AM251:AM252 AQ251:AQ252 AU251:AU252">
    <cfRule type="expression" dxfId="87" priority="129">
      <formula>IF(RIGHT(TEXT(AE251,"0.#"),1)=".",FALSE,TRUE)</formula>
    </cfRule>
    <cfRule type="expression" dxfId="86" priority="130">
      <formula>IF(RIGHT(TEXT(AE251,"0.#"),1)=".",TRUE,FALSE)</formula>
    </cfRule>
  </conditionalFormatting>
  <conditionalFormatting sqref="AE295:AE296 AI295:AI296 AM295:AM296 AQ295:AQ296 AU295:AU296">
    <cfRule type="expression" dxfId="85" priority="127">
      <formula>IF(RIGHT(TEXT(AE295,"0.#"),1)=".",FALSE,TRUE)</formula>
    </cfRule>
    <cfRule type="expression" dxfId="84" priority="128">
      <formula>IF(RIGHT(TEXT(AE295,"0.#"),1)=".",TRUE,FALSE)</formula>
    </cfRule>
  </conditionalFormatting>
  <conditionalFormatting sqref="AE299:AE300 AI299:AI300 AM299:AM300 AQ299:AQ300 AU299:AU300">
    <cfRule type="expression" dxfId="83" priority="125">
      <formula>IF(RIGHT(TEXT(AE299,"0.#"),1)=".",FALSE,TRUE)</formula>
    </cfRule>
    <cfRule type="expression" dxfId="82" priority="126">
      <formula>IF(RIGHT(TEXT(AE299,"0.#"),1)=".",TRUE,FALSE)</formula>
    </cfRule>
  </conditionalFormatting>
  <conditionalFormatting sqref="AE303:AE304 AI303:AI304 AM303:AM304 AQ303:AQ304 AU303:AU304">
    <cfRule type="expression" dxfId="81" priority="123">
      <formula>IF(RIGHT(TEXT(AE303,"0.#"),1)=".",FALSE,TRUE)</formula>
    </cfRule>
    <cfRule type="expression" dxfId="80" priority="124">
      <formula>IF(RIGHT(TEXT(AE303,"0.#"),1)=".",TRUE,FALSE)</formula>
    </cfRule>
  </conditionalFormatting>
  <conditionalFormatting sqref="AE307:AE308 AI307:AI308 AM307:AM308 AQ307:AQ308 AU307:AU308">
    <cfRule type="expression" dxfId="79" priority="121">
      <formula>IF(RIGHT(TEXT(AE307,"0.#"),1)=".",FALSE,TRUE)</formula>
    </cfRule>
    <cfRule type="expression" dxfId="78" priority="122">
      <formula>IF(RIGHT(TEXT(AE307,"0.#"),1)=".",TRUE,FALSE)</formula>
    </cfRule>
  </conditionalFormatting>
  <conditionalFormatting sqref="AE311:AE312 AI311:AI312 AM311:AM312 AQ311:AQ312 AU311:AU312">
    <cfRule type="expression" dxfId="77" priority="119">
      <formula>IF(RIGHT(TEXT(AE311,"0.#"),1)=".",FALSE,TRUE)</formula>
    </cfRule>
    <cfRule type="expression" dxfId="76" priority="120">
      <formula>IF(RIGHT(TEXT(AE311,"0.#"),1)=".",TRUE,FALSE)</formula>
    </cfRule>
  </conditionalFormatting>
  <conditionalFormatting sqref="AE355:AE356 AI355:AI356 AM355:AM356 AQ355:AQ356 AU355:AU356">
    <cfRule type="expression" dxfId="75" priority="117">
      <formula>IF(RIGHT(TEXT(AE355,"0.#"),1)=".",FALSE,TRUE)</formula>
    </cfRule>
    <cfRule type="expression" dxfId="74" priority="118">
      <formula>IF(RIGHT(TEXT(AE355,"0.#"),1)=".",TRUE,FALSE)</formula>
    </cfRule>
  </conditionalFormatting>
  <conditionalFormatting sqref="AE359:AE360 AI359:AI360 AM359:AM360 AQ359:AQ360 AU359:AU360">
    <cfRule type="expression" dxfId="73" priority="115">
      <formula>IF(RIGHT(TEXT(AE359,"0.#"),1)=".",FALSE,TRUE)</formula>
    </cfRule>
    <cfRule type="expression" dxfId="72" priority="116">
      <formula>IF(RIGHT(TEXT(AE359,"0.#"),1)=".",TRUE,FALSE)</formula>
    </cfRule>
  </conditionalFormatting>
  <conditionalFormatting sqref="AE363:AE364 AI363:AI364 AM363:AM364 AQ363:AQ364 AU363:AU364">
    <cfRule type="expression" dxfId="71" priority="113">
      <formula>IF(RIGHT(TEXT(AE363,"0.#"),1)=".",FALSE,TRUE)</formula>
    </cfRule>
    <cfRule type="expression" dxfId="70" priority="114">
      <formula>IF(RIGHT(TEXT(AE363,"0.#"),1)=".",TRUE,FALSE)</formula>
    </cfRule>
  </conditionalFormatting>
  <conditionalFormatting sqref="AE367:AE368 AI367:AI368 AM367:AM368 AQ367:AQ368 AU367:AU368">
    <cfRule type="expression" dxfId="69" priority="111">
      <formula>IF(RIGHT(TEXT(AE367,"0.#"),1)=".",FALSE,TRUE)</formula>
    </cfRule>
    <cfRule type="expression" dxfId="68" priority="112">
      <formula>IF(RIGHT(TEXT(AE367,"0.#"),1)=".",TRUE,FALSE)</formula>
    </cfRule>
  </conditionalFormatting>
  <conditionalFormatting sqref="AE371:AE372 AI371:AI372 AM371:AM372 AQ371:AQ372 AU371:AU372">
    <cfRule type="expression" dxfId="67" priority="109">
      <formula>IF(RIGHT(TEXT(AE371,"0.#"),1)=".",FALSE,TRUE)</formula>
    </cfRule>
    <cfRule type="expression" dxfId="66" priority="110">
      <formula>IF(RIGHT(TEXT(AE371,"0.#"),1)=".",TRUE,FALSE)</formula>
    </cfRule>
  </conditionalFormatting>
  <conditionalFormatting sqref="AL1081:AO1110">
    <cfRule type="expression" dxfId="65" priority="63">
      <formula>IF(AND(AL1081&gt;=0, RIGHT(TEXT(AL1081,"0.#"),1)&lt;&gt;"."),TRUE,FALSE)</formula>
    </cfRule>
    <cfRule type="expression" dxfId="64" priority="64">
      <formula>IF(AND(AL1081&gt;=0, RIGHT(TEXT(AL1081,"0.#"),1)="."),TRUE,FALSE)</formula>
    </cfRule>
    <cfRule type="expression" dxfId="63" priority="65">
      <formula>IF(AND(AL1081&lt;0, RIGHT(TEXT(AL1081,"0.#"),1)&lt;&gt;"."),TRUE,FALSE)</formula>
    </cfRule>
    <cfRule type="expression" dxfId="62" priority="66">
      <formula>IF(AND(AL1081&lt;0, RIGHT(TEXT(AL1081,"0.#"),1)="."),TRUE,FALSE)</formula>
    </cfRule>
  </conditionalFormatting>
  <conditionalFormatting sqref="Y1081:Y1110">
    <cfRule type="expression" dxfId="61" priority="61">
      <formula>IF(RIGHT(TEXT(Y1081,"0.#"),1)=".",FALSE,TRUE)</formula>
    </cfRule>
    <cfRule type="expression" dxfId="60" priority="62">
      <formula>IF(RIGHT(TEXT(Y1081,"0.#"),1)=".",TRUE,FALSE)</formula>
    </cfRule>
  </conditionalFormatting>
  <conditionalFormatting sqref="AL849:AO878">
    <cfRule type="expression" dxfId="59" priority="57">
      <formula>IF(AND(AL849&gt;=0, RIGHT(TEXT(AL849,"0.#"),1)&lt;&gt;"."),TRUE,FALSE)</formula>
    </cfRule>
    <cfRule type="expression" dxfId="58" priority="58">
      <formula>IF(AND(AL849&gt;=0, RIGHT(TEXT(AL849,"0.#"),1)="."),TRUE,FALSE)</formula>
    </cfRule>
    <cfRule type="expression" dxfId="57" priority="59">
      <formula>IF(AND(AL849&lt;0, RIGHT(TEXT(AL849,"0.#"),1)&lt;&gt;"."),TRUE,FALSE)</formula>
    </cfRule>
    <cfRule type="expression" dxfId="56" priority="60">
      <formula>IF(AND(AL849&lt;0, RIGHT(TEXT(AL849,"0.#"),1)="."),TRUE,FALSE)</formula>
    </cfRule>
  </conditionalFormatting>
  <conditionalFormatting sqref="Y849:Y878">
    <cfRule type="expression" dxfId="55" priority="55">
      <formula>IF(RIGHT(TEXT(Y849,"0.#"),1)=".",FALSE,TRUE)</formula>
    </cfRule>
    <cfRule type="expression" dxfId="54" priority="56">
      <formula>IF(RIGHT(TEXT(Y849,"0.#"),1)=".",TRUE,FALSE)</formula>
    </cfRule>
  </conditionalFormatting>
  <conditionalFormatting sqref="AL882:AO911">
    <cfRule type="expression" dxfId="53" priority="51">
      <formula>IF(AND(AL882&gt;=0, RIGHT(TEXT(AL882,"0.#"),1)&lt;&gt;"."),TRUE,FALSE)</formula>
    </cfRule>
    <cfRule type="expression" dxfId="52" priority="52">
      <formula>IF(AND(AL882&gt;=0, RIGHT(TEXT(AL882,"0.#"),1)="."),TRUE,FALSE)</formula>
    </cfRule>
    <cfRule type="expression" dxfId="51" priority="53">
      <formula>IF(AND(AL882&lt;0, RIGHT(TEXT(AL882,"0.#"),1)&lt;&gt;"."),TRUE,FALSE)</formula>
    </cfRule>
    <cfRule type="expression" dxfId="50" priority="54">
      <formula>IF(AND(AL882&lt;0, RIGHT(TEXT(AL882,"0.#"),1)="."),TRUE,FALSE)</formula>
    </cfRule>
  </conditionalFormatting>
  <conditionalFormatting sqref="Y882:Y911">
    <cfRule type="expression" dxfId="49" priority="49">
      <formula>IF(RIGHT(TEXT(Y882,"0.#"),1)=".",FALSE,TRUE)</formula>
    </cfRule>
    <cfRule type="expression" dxfId="48" priority="50">
      <formula>IF(RIGHT(TEXT(Y882,"0.#"),1)=".",TRUE,FALSE)</formula>
    </cfRule>
  </conditionalFormatting>
  <conditionalFormatting sqref="AL915:AO944">
    <cfRule type="expression" dxfId="47" priority="45">
      <formula>IF(AND(AL915&gt;=0, RIGHT(TEXT(AL915,"0.#"),1)&lt;&gt;"."),TRUE,FALSE)</formula>
    </cfRule>
    <cfRule type="expression" dxfId="46" priority="46">
      <formula>IF(AND(AL915&gt;=0, RIGHT(TEXT(AL915,"0.#"),1)="."),TRUE,FALSE)</formula>
    </cfRule>
    <cfRule type="expression" dxfId="45" priority="47">
      <formula>IF(AND(AL915&lt;0, RIGHT(TEXT(AL915,"0.#"),1)&lt;&gt;"."),TRUE,FALSE)</formula>
    </cfRule>
    <cfRule type="expression" dxfId="44" priority="48">
      <formula>IF(AND(AL915&lt;0, RIGHT(TEXT(AL915,"0.#"),1)="."),TRUE,FALSE)</formula>
    </cfRule>
  </conditionalFormatting>
  <conditionalFormatting sqref="Y915:Y944">
    <cfRule type="expression" dxfId="43" priority="43">
      <formula>IF(RIGHT(TEXT(Y915,"0.#"),1)=".",FALSE,TRUE)</formula>
    </cfRule>
    <cfRule type="expression" dxfId="42" priority="44">
      <formula>IF(RIGHT(TEXT(Y915,"0.#"),1)=".",TRUE,FALSE)</formula>
    </cfRule>
  </conditionalFormatting>
  <conditionalFormatting sqref="AL948:AO977">
    <cfRule type="expression" dxfId="41" priority="39">
      <formula>IF(AND(AL948&gt;=0, RIGHT(TEXT(AL948,"0.#"),1)&lt;&gt;"."),TRUE,FALSE)</formula>
    </cfRule>
    <cfRule type="expression" dxfId="40" priority="40">
      <formula>IF(AND(AL948&gt;=0, RIGHT(TEXT(AL948,"0.#"),1)="."),TRUE,FALSE)</formula>
    </cfRule>
    <cfRule type="expression" dxfId="39" priority="41">
      <formula>IF(AND(AL948&lt;0, RIGHT(TEXT(AL948,"0.#"),1)&lt;&gt;"."),TRUE,FALSE)</formula>
    </cfRule>
    <cfRule type="expression" dxfId="38" priority="42">
      <formula>IF(AND(AL948&lt;0, RIGHT(TEXT(AL948,"0.#"),1)="."),TRUE,FALSE)</formula>
    </cfRule>
  </conditionalFormatting>
  <conditionalFormatting sqref="Y948:Y977">
    <cfRule type="expression" dxfId="37" priority="37">
      <formula>IF(RIGHT(TEXT(Y948,"0.#"),1)=".",FALSE,TRUE)</formula>
    </cfRule>
    <cfRule type="expression" dxfId="36" priority="38">
      <formula>IF(RIGHT(TEXT(Y948,"0.#"),1)=".",TRUE,FALSE)</formula>
    </cfRule>
  </conditionalFormatting>
  <conditionalFormatting sqref="AL981:AO1010">
    <cfRule type="expression" dxfId="35" priority="33">
      <formula>IF(AND(AL981&gt;=0, RIGHT(TEXT(AL981,"0.#"),1)&lt;&gt;"."),TRUE,FALSE)</formula>
    </cfRule>
    <cfRule type="expression" dxfId="34" priority="34">
      <formula>IF(AND(AL981&gt;=0, RIGHT(TEXT(AL981,"0.#"),1)="."),TRUE,FALSE)</formula>
    </cfRule>
    <cfRule type="expression" dxfId="33" priority="35">
      <formula>IF(AND(AL981&lt;0, RIGHT(TEXT(AL981,"0.#"),1)&lt;&gt;"."),TRUE,FALSE)</formula>
    </cfRule>
    <cfRule type="expression" dxfId="32" priority="36">
      <formula>IF(AND(AL981&lt;0, RIGHT(TEXT(AL981,"0.#"),1)="."),TRUE,FALSE)</formula>
    </cfRule>
  </conditionalFormatting>
  <conditionalFormatting sqref="Y981:Y1010">
    <cfRule type="expression" dxfId="31" priority="31">
      <formula>IF(RIGHT(TEXT(Y981,"0.#"),1)=".",FALSE,TRUE)</formula>
    </cfRule>
    <cfRule type="expression" dxfId="30" priority="32">
      <formula>IF(RIGHT(TEXT(Y981,"0.#"),1)=".",TRUE,FALSE)</formula>
    </cfRule>
  </conditionalFormatting>
  <conditionalFormatting sqref="AL1014:AO1043">
    <cfRule type="expression" dxfId="29" priority="27">
      <formula>IF(AND(AL1014&gt;=0, RIGHT(TEXT(AL1014,"0.#"),1)&lt;&gt;"."),TRUE,FALSE)</formula>
    </cfRule>
    <cfRule type="expression" dxfId="28" priority="28">
      <formula>IF(AND(AL1014&gt;=0, RIGHT(TEXT(AL1014,"0.#"),1)="."),TRUE,FALSE)</formula>
    </cfRule>
    <cfRule type="expression" dxfId="27" priority="29">
      <formula>IF(AND(AL1014&lt;0, RIGHT(TEXT(AL1014,"0.#"),1)&lt;&gt;"."),TRUE,FALSE)</formula>
    </cfRule>
    <cfRule type="expression" dxfId="26" priority="30">
      <formula>IF(AND(AL1014&lt;0, RIGHT(TEXT(AL1014,"0.#"),1)="."),TRUE,FALSE)</formula>
    </cfRule>
  </conditionalFormatting>
  <conditionalFormatting sqref="Y1014:Y1043">
    <cfRule type="expression" dxfId="25" priority="25">
      <formula>IF(RIGHT(TEXT(Y1014,"0.#"),1)=".",FALSE,TRUE)</formula>
    </cfRule>
    <cfRule type="expression" dxfId="24" priority="26">
      <formula>IF(RIGHT(TEXT(Y1014,"0.#"),1)=".",TRUE,FALSE)</formula>
    </cfRule>
  </conditionalFormatting>
  <conditionalFormatting sqref="AL1047:AO1076">
    <cfRule type="expression" dxfId="23" priority="21">
      <formula>IF(AND(AL1047&gt;=0, RIGHT(TEXT(AL1047,"0.#"),1)&lt;&gt;"."),TRUE,FALSE)</formula>
    </cfRule>
    <cfRule type="expression" dxfId="22" priority="22">
      <formula>IF(AND(AL1047&gt;=0, RIGHT(TEXT(AL1047,"0.#"),1)="."),TRUE,FALSE)</formula>
    </cfRule>
    <cfRule type="expression" dxfId="21" priority="23">
      <formula>IF(AND(AL1047&lt;0, RIGHT(TEXT(AL1047,"0.#"),1)&lt;&gt;"."),TRUE,FALSE)</formula>
    </cfRule>
    <cfRule type="expression" dxfId="20" priority="24">
      <formula>IF(AND(AL1047&lt;0, RIGHT(TEXT(AL1047,"0.#"),1)="."),TRUE,FALSE)</formula>
    </cfRule>
  </conditionalFormatting>
  <conditionalFormatting sqref="Y1047:Y1076">
    <cfRule type="expression" dxfId="19" priority="19">
      <formula>IF(RIGHT(TEXT(Y1047,"0.#"),1)=".",FALSE,TRUE)</formula>
    </cfRule>
    <cfRule type="expression" dxfId="18" priority="20">
      <formula>IF(RIGHT(TEXT(Y1047,"0.#"),1)=".",TRUE,FALSE)</formula>
    </cfRule>
  </conditionalFormatting>
  <conditionalFormatting sqref="P14:AQ14">
    <cfRule type="expression" dxfId="17" priority="17">
      <formula>IF(RIGHT(TEXT(P14,"0.#"),1)=".",FALSE,TRUE)</formula>
    </cfRule>
    <cfRule type="expression" dxfId="16" priority="18">
      <formula>IF(RIGHT(TEXT(P14,"0.#"),1)=".",TRUE,FALSE)</formula>
    </cfRule>
  </conditionalFormatting>
  <conditionalFormatting sqref="P15:AQ17 P13:AQ13">
    <cfRule type="expression" dxfId="15" priority="15">
      <formula>IF(RIGHT(TEXT(P13,"0.#"),1)=".",FALSE,TRUE)</formula>
    </cfRule>
    <cfRule type="expression" dxfId="14" priority="16">
      <formula>IF(RIGHT(TEXT(P13,"0.#"),1)=".",TRUE,FALSE)</formula>
    </cfRule>
  </conditionalFormatting>
  <conditionalFormatting sqref="L105">
    <cfRule type="expression" dxfId="13" priority="13">
      <formula>IF(RIGHT(TEXT(L105,"0.#"),1)=".",FALSE,TRUE)</formula>
    </cfRule>
    <cfRule type="expression" dxfId="12" priority="14">
      <formula>IF(RIGHT(TEXT(L105,"0.#"),1)=".",TRUE,FALSE)</formula>
    </cfRule>
  </conditionalFormatting>
  <conditionalFormatting sqref="L106 L104">
    <cfRule type="expression" dxfId="11" priority="11">
      <formula>IF(RIGHT(TEXT(L104,"0.#"),1)=".",FALSE,TRUE)</formula>
    </cfRule>
    <cfRule type="expression" dxfId="10" priority="12">
      <formula>IF(RIGHT(TEXT(L104,"0.#"),1)=".",TRUE,FALSE)</formula>
    </cfRule>
  </conditionalFormatting>
  <conditionalFormatting sqref="AL816:AO821">
    <cfRule type="expression" dxfId="9" priority="7">
      <formula>IF(AND(AL816&gt;=0, RIGHT(TEXT(AL816,"0.#"),1)&lt;&gt;"."),TRUE,FALSE)</formula>
    </cfRule>
    <cfRule type="expression" dxfId="8" priority="8">
      <formula>IF(AND(AL816&gt;=0, RIGHT(TEXT(AL816,"0.#"),1)="."),TRUE,FALSE)</formula>
    </cfRule>
    <cfRule type="expression" dxfId="7" priority="9">
      <formula>IF(AND(AL816&lt;0, RIGHT(TEXT(AL816,"0.#"),1)&lt;&gt;"."),TRUE,FALSE)</formula>
    </cfRule>
    <cfRule type="expression" dxfId="6" priority="10">
      <formula>IF(AND(AL816&lt;0, RIGHT(TEXT(AL816,"0.#"),1)="."),TRUE,FALSE)</formula>
    </cfRule>
  </conditionalFormatting>
  <conditionalFormatting sqref="Y816:Y821">
    <cfRule type="expression" dxfId="5" priority="5">
      <formula>IF(RIGHT(TEXT(Y816,"0.#"),1)=".",FALSE,TRUE)</formula>
    </cfRule>
    <cfRule type="expression" dxfId="4" priority="6">
      <formula>IF(RIGHT(TEXT(Y816,"0.#"),1)=".",TRUE,FALSE)</formula>
    </cfRule>
  </conditionalFormatting>
  <conditionalFormatting sqref="AE92">
    <cfRule type="expression" dxfId="3" priority="3">
      <formula>IF(RIGHT(TEXT(AE92,"0.#"),1)=".",FALSE,TRUE)</formula>
    </cfRule>
    <cfRule type="expression" dxfId="2" priority="4">
      <formula>IF(RIGHT(TEXT(AE92,"0.#"),1)=".",TRUE,FALSE)</formula>
    </cfRule>
  </conditionalFormatting>
  <conditionalFormatting sqref="AE93">
    <cfRule type="expression" dxfId="1" priority="1">
      <formula>IF(RIGHT(TEXT(AE93,"0.#"),1)=".",FALSE,TRUE)</formula>
    </cfRule>
    <cfRule type="expression" dxfId="0" priority="2">
      <formula>IF(RIGHT(TEXT(AE93,"0.#"),1)=".",TRUE,FALSE)</formula>
    </cfRule>
  </conditionalFormatting>
  <dataValidations count="17">
    <dataValidation type="list" allowBlank="1" showInputMessage="1" showErrorMessage="1" error="プルダウンリストから選択してください。" sqref="AD683:AF686 AD689:AF699" xr:uid="{7FC79A2D-B5BB-491D-A72C-644EE16D732E}">
      <formula1>"○,△,×,‐"</formula1>
    </dataValidation>
    <dataValidation type="list" allowBlank="1" showInputMessage="1" showErrorMessage="1" sqref="A713:E713" xr:uid="{0B70C4F8-A63A-4E43-9113-69FDD543302D}">
      <formula1>T所見を踏まえた改善点</formula1>
    </dataValidation>
    <dataValidation type="list" showInputMessage="1" showErrorMessage="1" sqref="AJ3:AW3" xr:uid="{531B936D-133C-410A-B254-DA7BFB860015}">
      <formula1>T省庁</formula1>
    </dataValidation>
    <dataValidation type="list" allowBlank="1" showInputMessage="1" showErrorMessage="1" sqref="G5:L5" xr:uid="{AEB62202-31B2-478C-BEE8-43B45C288E20}">
      <formula1>T開始年度</formula1>
    </dataValidation>
    <dataValidation type="list" allowBlank="1" showInputMessage="1" showErrorMessage="1" sqref="S5:X5" xr:uid="{24659DA4-7C6D-4074-BB0C-B702558ACBB6}">
      <formula1>T終了年度</formula1>
    </dataValidation>
    <dataValidation type="list" allowBlank="1" showInputMessage="1" showErrorMessage="1" sqref="A711:E711" xr:uid="{255C05D9-E1C2-47CE-B344-113EE497CF89}">
      <formula1>T行政事業レビュー推進チームの所見</formula1>
    </dataValidation>
    <dataValidation type="list" allowBlank="1" showInputMessage="1" showErrorMessage="1" sqref="AQ2:AR2" xr:uid="{BEE16FC7-A96B-4DBA-BC18-938B0DCD1F19}">
      <formula1>T事業番号</formula1>
    </dataValidation>
    <dataValidation type="whole" imeMode="off" allowBlank="1" showInputMessage="1" showErrorMessage="1" sqref="AT2:AU2" xr:uid="{CE2A5D60-1C6C-43F2-BFF7-966A3DE7934E}">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xr:uid="{5CD2C884-5D73-4A0A-A56B-6775CE42800E}">
      <formula1>OR(ISNUMBER(L13), L13="-")</formula1>
    </dataValidation>
    <dataValidation type="whole" imeMode="disabled" allowBlank="1" showInputMessage="1" showErrorMessage="1" sqref="AW2:AX2" xr:uid="{D115AFC7-5135-4D24-BB53-EC237C5E3FED}">
      <formula1>0</formula1>
      <formula2>99</formula2>
    </dataValidation>
    <dataValidation type="list" allowBlank="1" showInputMessage="1" showErrorMessage="1" error="プルダウンリストから選択してください。" sqref="AD687:AF688" xr:uid="{C1750DD2-6480-4740-8708-A70BC181D0E2}">
      <formula1>"有,無"</formula1>
    </dataValidation>
    <dataValidation type="custom" imeMode="disabled" allowBlank="1" showInputMessage="1" showErrorMessage="1" sqref="Y778:AB778" xr:uid="{AD6FA022-7FAD-4C5C-A4D4-049477BE38BF}">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xr:uid="{FC1306F9-EAB9-4273-A60C-3624B9CD2256}">
      <formula1>OR(ISNUMBER(Y74), Y74="-")</formula1>
    </dataValidation>
    <dataValidation type="custom" imeMode="disabled" allowBlank="1" showInputMessage="1" showErrorMessage="1" sqref="AH816:AK845 AH849:AK878 AH882:AK911 AH915:AK944 AH948:AK977 AH981:AK1010 AH1014:AK1043 AH1047:AK1076 AH1081:AK1110" xr:uid="{3838FC2C-D9F2-4364-8921-E91838892979}">
      <formula1>OR(ISNUMBER(INT(AH816)), AH816="-")</formula1>
    </dataValidation>
    <dataValidation type="custom" imeMode="disabled" allowBlank="1" showInputMessage="1" showErrorMessage="1" sqref="AE645:AH645" xr:uid="{DD02EBC0-3E66-4D74-A05B-69476E27720F}">
      <formula1>OR(ISNUMBER(AE645), AE645="-")</formula1>
    </dataValidation>
    <dataValidation type="custom" imeMode="off" allowBlank="1" showInputMessage="1" showErrorMessage="1" sqref="J816:O845 J849:O878 J882:O911 J915:O944 J948:O977 J981:O1010 J1014:O1043 J1047:O1076 J1082:O1110" xr:uid="{581F2C19-219C-417E-AB62-6B0358D5D3DF}">
      <formula1>OR(ISNUMBER(J816), J816="-")</formula1>
    </dataValidation>
    <dataValidation type="custom" imeMode="off" allowBlank="1" showInputMessage="1" showErrorMessage="1" sqref="J1081:O1081" xr:uid="{9A7CF265-CA20-41FB-B19C-35301A9353DB}">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0" max="49" man="1"/>
    <brk id="680" max="49" man="1"/>
    <brk id="698" max="49" man="1"/>
    <brk id="715" max="49" man="1"/>
    <brk id="757" max="49" man="1"/>
    <brk id="810"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DC74A-5BD6-46CB-AC05-C1EB1584190B}">
  <sheetPr codeName="Sheet2"/>
  <dimension ref="A1:AK122"/>
  <sheetViews>
    <sheetView zoomScaleNormal="100" workbookViewId="0">
      <selection activeCell="A26" sqref="A26"/>
    </sheetView>
  </sheetViews>
  <sheetFormatPr defaultColWidth="9" defaultRowHeight="13" x14ac:dyDescent="0.2"/>
  <cols>
    <col min="1" max="1" width="21.7265625" customWidth="1"/>
    <col min="2" max="2" width="8.72656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ustomWidth="1"/>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ustomWidth="1"/>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2">
      <c r="A2" s="14" t="s">
        <v>211</v>
      </c>
      <c r="B2" s="15"/>
      <c r="C2" s="13" t="str">
        <f>IF(B2="","",A2)</f>
        <v/>
      </c>
      <c r="D2" s="13" t="str">
        <f>IF(C2="","",IF(D1&lt;&gt;"",CONCATENATE(D1,"、",C2),C2))</f>
        <v/>
      </c>
      <c r="F2" s="12" t="s">
        <v>197</v>
      </c>
      <c r="G2" s="17" t="s">
        <v>434</v>
      </c>
      <c r="H2" s="13" t="str">
        <f>IF(G2="","",F2)</f>
        <v>一般会計</v>
      </c>
      <c r="I2" s="13" t="str">
        <f>IF(H2="","",IF(I1&lt;&gt;"",CONCATENATE(I1,"、",H2),H2))</f>
        <v>一般会計</v>
      </c>
      <c r="K2" s="14" t="s">
        <v>230</v>
      </c>
      <c r="L2" s="15"/>
      <c r="M2" s="13" t="str">
        <f>IF(L2="","",K2)</f>
        <v/>
      </c>
      <c r="N2" s="13" t="str">
        <f>IF(M2="","",IF(N1&lt;&gt;"",CONCATENATE(N1,"、",M2),M2))</f>
        <v/>
      </c>
      <c r="O2" s="13"/>
      <c r="P2" s="12" t="s">
        <v>199</v>
      </c>
      <c r="Q2" s="17" t="s">
        <v>434</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417</v>
      </c>
      <c r="AI2" s="46" t="s">
        <v>363</v>
      </c>
      <c r="AK2" s="46" t="s">
        <v>373</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434</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422</v>
      </c>
      <c r="AK4" s="46"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420</v>
      </c>
      <c r="Y5" s="32" t="s">
        <v>83</v>
      </c>
      <c r="Z5" s="30"/>
      <c r="AA5" s="32" t="s">
        <v>84</v>
      </c>
      <c r="AB5" s="31"/>
      <c r="AC5" s="32" t="s">
        <v>308</v>
      </c>
      <c r="AD5" s="31"/>
      <c r="AE5" s="36" t="s">
        <v>306</v>
      </c>
      <c r="AF5" s="30"/>
      <c r="AG5" s="49" t="s">
        <v>376</v>
      </c>
      <c r="AI5" s="49" t="s">
        <v>423</v>
      </c>
      <c r="AK5" s="46" t="str">
        <f t="shared" si="7"/>
        <v>D</v>
      </c>
    </row>
    <row r="6" spans="1:37" ht="13.5" customHeight="1" x14ac:dyDescent="0.2">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426</v>
      </c>
      <c r="AK6" s="46" t="str">
        <f t="shared" si="7"/>
        <v>E</v>
      </c>
    </row>
    <row r="7" spans="1:37" ht="13.5" customHeight="1" x14ac:dyDescent="0.2">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2">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2">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2">
      <c r="A10" s="14" t="s">
        <v>421</v>
      </c>
      <c r="B10" s="15"/>
      <c r="C10" s="13" t="str">
        <f t="shared" si="0"/>
        <v/>
      </c>
      <c r="D10" s="13" t="str">
        <f t="shared" si="8"/>
        <v/>
      </c>
      <c r="F10" s="18" t="s">
        <v>244</v>
      </c>
      <c r="G10" s="17"/>
      <c r="H10" s="13" t="str">
        <f t="shared" si="1"/>
        <v/>
      </c>
      <c r="I10" s="13" t="str">
        <f t="shared" si="5"/>
        <v>一般会計</v>
      </c>
      <c r="K10" s="14" t="s">
        <v>430</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2">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
      </c>
      <c r="O11" s="13"/>
      <c r="P11" s="13"/>
      <c r="Q11" s="19"/>
      <c r="T11" s="13"/>
      <c r="W11" s="32" t="s">
        <v>287</v>
      </c>
      <c r="Y11" s="32" t="s">
        <v>95</v>
      </c>
      <c r="Z11" s="30"/>
      <c r="AA11" s="32" t="s">
        <v>96</v>
      </c>
      <c r="AB11" s="31"/>
      <c r="AC11" s="31"/>
      <c r="AD11" s="31"/>
      <c r="AE11" s="31"/>
      <c r="AF11" s="30"/>
      <c r="AK11" s="46" t="str">
        <f t="shared" si="7"/>
        <v>J</v>
      </c>
    </row>
    <row r="12" spans="1:37" ht="13.5" customHeight="1" x14ac:dyDescent="0.2">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2">
      <c r="A13" s="14" t="s">
        <v>221</v>
      </c>
      <c r="B13" s="15"/>
      <c r="C13" s="13" t="str">
        <f t="shared" si="0"/>
        <v/>
      </c>
      <c r="D13" s="13" t="str">
        <f t="shared" si="8"/>
        <v/>
      </c>
      <c r="F13" s="18" t="s">
        <v>247</v>
      </c>
      <c r="G13" s="17"/>
      <c r="H13" s="13" t="str">
        <f t="shared" si="1"/>
        <v/>
      </c>
      <c r="I13" s="13" t="str">
        <f t="shared" si="5"/>
        <v>一般会計</v>
      </c>
      <c r="K13" s="13" t="str">
        <f>N11</f>
        <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2">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2">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2">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2">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2">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2">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2">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2">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2">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2">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2">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2">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2">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2">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2">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2">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2">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2">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2">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2">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2">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2">
      <c r="A38" s="13"/>
      <c r="B38" s="13"/>
      <c r="F38" s="13"/>
      <c r="G38" s="19"/>
      <c r="K38" s="13"/>
      <c r="L38" s="13"/>
      <c r="O38" s="13"/>
      <c r="P38" s="13"/>
      <c r="Q38" s="19"/>
      <c r="T38" s="13"/>
      <c r="Y38" s="32" t="s">
        <v>145</v>
      </c>
      <c r="Z38" s="30"/>
      <c r="AF38" s="30"/>
      <c r="AK38" s="46" t="str">
        <f t="shared" si="7"/>
        <v>k</v>
      </c>
    </row>
    <row r="39" spans="1:37" x14ac:dyDescent="0.2">
      <c r="A39" s="13"/>
      <c r="B39" s="13"/>
      <c r="F39" s="13" t="str">
        <f>I37</f>
        <v>一般会計</v>
      </c>
      <c r="G39" s="19"/>
      <c r="K39" s="13"/>
      <c r="L39" s="13"/>
      <c r="O39" s="13"/>
      <c r="P39" s="13"/>
      <c r="Q39" s="19"/>
      <c r="T39" s="13"/>
      <c r="Y39" s="32" t="s">
        <v>146</v>
      </c>
      <c r="Z39" s="30"/>
      <c r="AF39" s="30"/>
      <c r="AK39" s="46" t="str">
        <f t="shared" si="7"/>
        <v>l</v>
      </c>
    </row>
    <row r="40" spans="1:37" x14ac:dyDescent="0.2">
      <c r="A40" s="13"/>
      <c r="B40" s="13"/>
      <c r="F40" s="13"/>
      <c r="G40" s="19"/>
      <c r="K40" s="13"/>
      <c r="L40" s="13"/>
      <c r="O40" s="13"/>
      <c r="P40" s="13"/>
      <c r="Q40" s="19"/>
      <c r="T40" s="13"/>
      <c r="Y40" s="32" t="s">
        <v>147</v>
      </c>
      <c r="Z40" s="30"/>
      <c r="AF40" s="30"/>
      <c r="AK40" s="46" t="str">
        <f t="shared" si="7"/>
        <v>m</v>
      </c>
    </row>
    <row r="41" spans="1:37" x14ac:dyDescent="0.2">
      <c r="A41" s="13"/>
      <c r="B41" s="13"/>
      <c r="F41" s="13"/>
      <c r="G41" s="19"/>
      <c r="K41" s="13"/>
      <c r="L41" s="13"/>
      <c r="O41" s="13"/>
      <c r="P41" s="13"/>
      <c r="Q41" s="19"/>
      <c r="T41" s="13"/>
      <c r="Y41" s="32" t="s">
        <v>148</v>
      </c>
      <c r="Z41" s="30"/>
      <c r="AF41" s="30"/>
      <c r="AK41" s="46" t="str">
        <f t="shared" si="7"/>
        <v>n</v>
      </c>
    </row>
    <row r="42" spans="1:37" x14ac:dyDescent="0.2">
      <c r="A42" s="13"/>
      <c r="B42" s="13"/>
      <c r="F42" s="13"/>
      <c r="G42" s="19"/>
      <c r="K42" s="13"/>
      <c r="L42" s="13"/>
      <c r="O42" s="13"/>
      <c r="P42" s="13"/>
      <c r="Q42" s="19"/>
      <c r="T42" s="13"/>
      <c r="Y42" s="32" t="s">
        <v>149</v>
      </c>
      <c r="Z42" s="30"/>
      <c r="AF42" s="30"/>
      <c r="AK42" s="46" t="str">
        <f t="shared" si="7"/>
        <v>o</v>
      </c>
    </row>
    <row r="43" spans="1:37" x14ac:dyDescent="0.2">
      <c r="A43" s="13"/>
      <c r="B43" s="13"/>
      <c r="F43" s="13"/>
      <c r="G43" s="19"/>
      <c r="K43" s="13"/>
      <c r="L43" s="13"/>
      <c r="O43" s="13"/>
      <c r="P43" s="13"/>
      <c r="Q43" s="19"/>
      <c r="T43" s="13"/>
      <c r="Y43" s="32" t="s">
        <v>150</v>
      </c>
      <c r="Z43" s="30"/>
      <c r="AF43" s="30"/>
      <c r="AK43" s="46" t="str">
        <f t="shared" si="7"/>
        <v>p</v>
      </c>
    </row>
    <row r="44" spans="1:37" x14ac:dyDescent="0.2">
      <c r="A44" s="13"/>
      <c r="B44" s="13"/>
      <c r="F44" s="13"/>
      <c r="G44" s="19"/>
      <c r="K44" s="13"/>
      <c r="L44" s="13"/>
      <c r="O44" s="13"/>
      <c r="P44" s="13"/>
      <c r="Q44" s="19"/>
      <c r="T44" s="13"/>
      <c r="Y44" s="32" t="s">
        <v>151</v>
      </c>
      <c r="Z44" s="30"/>
      <c r="AF44" s="30"/>
      <c r="AK44" s="46" t="str">
        <f t="shared" si="7"/>
        <v>q</v>
      </c>
    </row>
    <row r="45" spans="1:37" x14ac:dyDescent="0.2">
      <c r="A45" s="13"/>
      <c r="B45" s="13"/>
      <c r="F45" s="13"/>
      <c r="G45" s="19"/>
      <c r="K45" s="13"/>
      <c r="L45" s="13"/>
      <c r="O45" s="13"/>
      <c r="P45" s="13"/>
      <c r="Q45" s="19"/>
      <c r="T45" s="13"/>
      <c r="Y45" s="32" t="s">
        <v>152</v>
      </c>
      <c r="Z45" s="30"/>
      <c r="AF45" s="30"/>
      <c r="AK45" s="46" t="str">
        <f t="shared" si="7"/>
        <v>r</v>
      </c>
    </row>
    <row r="46" spans="1:37" x14ac:dyDescent="0.2">
      <c r="A46" s="13"/>
      <c r="B46" s="13"/>
      <c r="F46" s="13"/>
      <c r="G46" s="19"/>
      <c r="K46" s="13"/>
      <c r="L46" s="13"/>
      <c r="O46" s="13"/>
      <c r="P46" s="13"/>
      <c r="Q46" s="19"/>
      <c r="T46" s="13"/>
      <c r="Y46" s="32" t="s">
        <v>153</v>
      </c>
      <c r="Z46" s="30"/>
      <c r="AF46" s="30"/>
      <c r="AK46" s="46" t="str">
        <f t="shared" si="7"/>
        <v>s</v>
      </c>
    </row>
    <row r="47" spans="1:37" x14ac:dyDescent="0.2">
      <c r="A47" s="13"/>
      <c r="B47" s="13"/>
      <c r="F47" s="13"/>
      <c r="G47" s="19"/>
      <c r="K47" s="13"/>
      <c r="L47" s="13"/>
      <c r="O47" s="13"/>
      <c r="P47" s="13"/>
      <c r="Q47" s="19"/>
      <c r="T47" s="13"/>
      <c r="Y47" s="32" t="s">
        <v>154</v>
      </c>
      <c r="Z47" s="30"/>
      <c r="AF47" s="30"/>
      <c r="AK47" s="46" t="str">
        <f t="shared" si="7"/>
        <v>t</v>
      </c>
    </row>
    <row r="48" spans="1:37" x14ac:dyDescent="0.2">
      <c r="A48" s="13"/>
      <c r="B48" s="13"/>
      <c r="F48" s="13"/>
      <c r="G48" s="19"/>
      <c r="K48" s="13"/>
      <c r="L48" s="13"/>
      <c r="O48" s="13"/>
      <c r="P48" s="13"/>
      <c r="Q48" s="19"/>
      <c r="T48" s="13"/>
      <c r="Y48" s="32" t="s">
        <v>155</v>
      </c>
      <c r="Z48" s="30"/>
      <c r="AF48" s="30"/>
      <c r="AK48" s="46" t="str">
        <f t="shared" si="7"/>
        <v>u</v>
      </c>
    </row>
    <row r="49" spans="1:37" x14ac:dyDescent="0.2">
      <c r="A49" s="13"/>
      <c r="B49" s="13"/>
      <c r="F49" s="13"/>
      <c r="G49" s="19"/>
      <c r="K49" s="13"/>
      <c r="L49" s="13"/>
      <c r="O49" s="13"/>
      <c r="P49" s="13"/>
      <c r="Q49" s="19"/>
      <c r="T49" s="13"/>
      <c r="Y49" s="32" t="s">
        <v>156</v>
      </c>
      <c r="Z49" s="30"/>
      <c r="AF49" s="30"/>
      <c r="AK49" s="46"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sheet="1" objects="1" scenarios="1" formatRows="0"/>
  <phoneticPr fontId="3"/>
  <dataValidations count="2">
    <dataValidation type="list" allowBlank="1" showInputMessage="1" showErrorMessage="1" sqref="L2:L11 B2:B24" xr:uid="{32F0A5A8-A1CF-4803-B74A-2C4231985A81}">
      <formula1>"○, "</formula1>
    </dataValidation>
    <dataValidation type="list" allowBlank="1" showInputMessage="1" showErrorMessage="1" sqref="Q2:Q8 G2:G36" xr:uid="{247085B6-0304-4E7D-B2C3-C7DBA4720E07}">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f9345a6f03b8964c98a939ae630ed930">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28375aa7b2102ad878ec9ed60a05dd7e"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c010c7d-ded5-47f2-a840-4a5596bf033c" xsi:nil="true"/>
    <lcf76f155ced4ddcb4097134ff3c332f xmlns="e273c224-f7a2-446f-a481-f5f9133ccd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C19909F-0D80-45FE-9D06-8E3535211AA2}"/>
</file>

<file path=customXml/itemProps2.xml><?xml version="1.0" encoding="utf-8"?>
<ds:datastoreItem xmlns:ds="http://schemas.openxmlformats.org/officeDocument/2006/customXml" ds:itemID="{E92A81C6-983D-4226-85D2-62CF9F2EE2B0}"/>
</file>

<file path=customXml/itemProps3.xml><?xml version="1.0" encoding="utf-8"?>
<ds:datastoreItem xmlns:ds="http://schemas.openxmlformats.org/officeDocument/2006/customXml" ds:itemID="{12DA99EA-D7EC-4781-A0F8-77B79F061268}"/>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2016-09-07T09:36:41Z</cp:lastPrinted>
  <dcterms:created xsi:type="dcterms:W3CDTF">2012-03-13T00:50:25Z</dcterms:created>
  <dcterms:modified xsi:type="dcterms:W3CDTF">2025-11-25T05:08:55Z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0x010100FC197F653322064D85B93ABBC5B6FB78</vt:lpwstr>
  </property>
</Properties>
</file>