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Users\本田育子(HONDAIkuko)\Downloads\"/>
    </mc:Choice>
  </mc:AlternateContent>
  <xr:revisionPtr revIDLastSave="0" documentId="8_{1B5D93CD-7E2E-4EBE-8669-45F2B42CC971}" xr6:coauthVersionLast="47" xr6:coauthVersionMax="47" xr10:uidLastSave="{00000000-0000-0000-0000-000000000000}"/>
  <bookViews>
    <workbookView xWindow="760" yWindow="760" windowWidth="17940" windowHeight="10290" xr2:uid="{AC98986D-1AE8-4E10-93C4-13505BE4B7ED}"/>
  </bookViews>
  <sheets>
    <sheet name="行政事業レビューシート" sheetId="3" r:id="rId1"/>
    <sheet name="入力規則等" sheetId="4" r:id="rId2"/>
  </sheets>
  <definedNames>
    <definedName name="_xlnm.Print_Area" localSheetId="0">行政事業レビューシート!$A$1:$AX$1109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25" i="3" l="1"/>
  <c r="AM25" i="3"/>
  <c r="AE25" i="3"/>
  <c r="C25" i="4"/>
  <c r="L110" i="3"/>
  <c r="R110" i="3"/>
  <c r="P18" i="3"/>
  <c r="W18" i="3"/>
  <c r="W20" i="3" s="1"/>
  <c r="Y809" i="3"/>
  <c r="AU809" i="3"/>
  <c r="Y796" i="3"/>
  <c r="AU796" i="3"/>
  <c r="Y783" i="3"/>
  <c r="AU783" i="3"/>
  <c r="AU770" i="3"/>
  <c r="Y770" i="3"/>
  <c r="AR18" i="3"/>
  <c r="AD18" i="3"/>
  <c r="AD20" i="3" s="1"/>
  <c r="AK3" i="4"/>
  <c r="AK4" i="4"/>
  <c r="AK5" i="4"/>
  <c r="AK6" i="4"/>
  <c r="AK7" i="4"/>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c r="AK34" i="4" s="1"/>
  <c r="AK35" i="4" s="1"/>
  <c r="AK36" i="4" s="1"/>
  <c r="AK37" i="4" s="1"/>
  <c r="AK38" i="4" s="1"/>
  <c r="AK39" i="4" s="1"/>
  <c r="AK40" i="4" s="1"/>
  <c r="AK41" i="4" s="1"/>
  <c r="AK42" i="4" s="1"/>
  <c r="AK43" i="4" s="1"/>
  <c r="AK44" i="4" s="1"/>
  <c r="AK45" i="4" s="1"/>
  <c r="AK46" i="4" s="1"/>
  <c r="AK47" i="4" s="1"/>
  <c r="AK48" i="4" s="1"/>
  <c r="AK49" i="4" s="1"/>
  <c r="AS2" i="3"/>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D5" i="4" s="1"/>
  <c r="R4" i="4"/>
  <c r="S4" i="4" s="1"/>
  <c r="M4" i="4"/>
  <c r="H4" i="4"/>
  <c r="C4" i="4"/>
  <c r="R3" i="4"/>
  <c r="M3" i="4"/>
  <c r="N3" i="4" s="1"/>
  <c r="N4" i="4" s="1"/>
  <c r="N5" i="4" s="1"/>
  <c r="N6" i="4" s="1"/>
  <c r="N7" i="4" s="1"/>
  <c r="N8" i="4" s="1"/>
  <c r="H3" i="4"/>
  <c r="C3" i="4"/>
  <c r="R2" i="4"/>
  <c r="S2" i="4"/>
  <c r="S3" i="4" s="1"/>
  <c r="M2" i="4"/>
  <c r="N2" i="4"/>
  <c r="H2" i="4"/>
  <c r="I2" i="4" s="1"/>
  <c r="I3" i="4" s="1"/>
  <c r="I4" i="4" s="1"/>
  <c r="C2" i="4"/>
  <c r="D2" i="4"/>
  <c r="AV2" i="3"/>
  <c r="D3" i="4"/>
  <c r="D4" i="4"/>
  <c r="P20" i="3"/>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5" i="4"/>
  <c r="S6" i="4" s="1"/>
  <c r="S7" i="4" s="1"/>
  <c r="S8" i="4" s="1"/>
  <c r="P10" i="4" s="1"/>
  <c r="G11" i="3" s="1"/>
  <c r="D6" i="4"/>
  <c r="D7" i="4" s="1"/>
  <c r="D8" i="4" s="1"/>
  <c r="D9" i="4" s="1"/>
  <c r="D10" i="4" s="1"/>
  <c r="D11" i="4" s="1"/>
  <c r="D12" i="4" s="1"/>
  <c r="D13" i="4" s="1"/>
  <c r="D14" i="4" s="1"/>
  <c r="D15" i="4" s="1"/>
  <c r="D16" i="4" s="1"/>
  <c r="D17" i="4" s="1"/>
  <c r="D18" i="4" s="1"/>
  <c r="D19" i="4" s="1"/>
  <c r="D20" i="4" s="1"/>
  <c r="D21" i="4" s="1"/>
  <c r="D22" i="4" s="1"/>
  <c r="D23" i="4" s="1"/>
  <c r="D24" i="4" s="1"/>
  <c r="N9" i="4"/>
  <c r="N10" i="4" s="1"/>
  <c r="N11" i="4" s="1"/>
  <c r="K13" i="4" s="1"/>
  <c r="AE8" i="3" s="1"/>
  <c r="A26" i="4" l="1"/>
  <c r="G8" i="3" s="1"/>
  <c r="D25" i="4"/>
</calcChain>
</file>

<file path=xl/sharedStrings.xml><?xml version="1.0" encoding="utf-8"?>
<sst xmlns="http://schemas.openxmlformats.org/spreadsheetml/2006/main" count="2180" uniqueCount="569">
  <si>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</si>
  <si>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</si>
  <si>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</si>
  <si>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</si>
  <si>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</si>
  <si>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</si>
  <si>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</si>
  <si>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</si>
  <si>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</si>
  <si>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</si>
  <si>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</si>
  <si>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</si>
  <si>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</si>
  <si>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</si>
  <si>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</si>
  <si>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</si>
  <si>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</si>
  <si>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</si>
  <si>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</si>
  <si>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</si>
  <si>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</si>
  <si>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</si>
  <si>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</si>
  <si>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</si>
  <si>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</si>
  <si>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</si>
  <si>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</si>
  <si>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</si>
  <si>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</si>
  <si>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</si>
  <si>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</si>
  <si>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</si>
  <si>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</si>
  <si>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</si>
  <si>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</si>
  <si>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</si>
  <si>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</si>
  <si>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</si>
  <si>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</si>
  <si>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</si>
  <si>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</si>
  <si>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</si>
  <si>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</si>
  <si>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</si>
  <si>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</si>
  <si>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</si>
  <si>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</si>
  <si>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</si>
  <si>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</si>
  <si>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</si>
  <si>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</si>
  <si>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</si>
  <si>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</si>
  <si>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</si>
  <si>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</si>
  <si>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</si>
  <si>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</si>
  <si>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</si>
  <si>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</si>
  <si>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</si>
  <si>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</si>
  <si>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</si>
  <si>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</si>
  <si>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</si>
  <si>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</si>
  <si>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</si>
  <si>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</si>
  <si>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</si>
  <si>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</si>
  <si>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</si>
  <si>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</si>
  <si>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</si>
  <si>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</si>
  <si>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</si>
  <si>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</si>
  <si>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</si>
  <si>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</si>
  <si>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</si>
  <si>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</si>
  <si>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</si>
  <si>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</si>
  <si>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</si>
  <si>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</si>
  <si>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</si>
  <si>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</si>
  <si>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</si>
  <si>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</si>
  <si>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</si>
  <si>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</si>
  <si>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</si>
  <si>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</si>
  <si>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</si>
  <si>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</si>
  <si>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</si>
  <si>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</si>
  <si>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</si>
  <si>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</si>
  <si>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</si>
  <si>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</si>
  <si>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</si>
  <si>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</si>
  <si>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</si>
  <si>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</si>
  <si>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</si>
  <si>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</si>
  <si>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</si>
  <si>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</si>
  <si>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</si>
  <si>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</si>
  <si>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</si>
  <si>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</si>
  <si>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</si>
  <si>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</si>
  <si>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</si>
  <si>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</si>
  <si>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</si>
  <si>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</si>
  <si>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</si>
  <si>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</si>
  <si>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</si>
  <si>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</si>
  <si>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</si>
  <si>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</si>
  <si>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</si>
  <si>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</si>
  <si>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</si>
  <si>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</si>
  <si>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</si>
  <si>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</si>
  <si>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</si>
  <si>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</si>
  <si>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</si>
  <si>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</si>
  <si>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</si>
  <si>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</si>
  <si>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</si>
  <si>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</si>
  <si>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</si>
  <si>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</si>
  <si>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</si>
  <si>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</si>
  <si>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</si>
  <si>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</si>
  <si>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</si>
  <si>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</si>
  <si>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</si>
  <si>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</si>
  <si>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</si>
  <si>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</si>
  <si>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</si>
  <si>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</si>
  <si>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</si>
  <si>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</si>
  <si>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</si>
  <si>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</si>
  <si>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</si>
  <si>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</si>
  <si>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</si>
  <si>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</si>
  <si>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</si>
  <si>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</si>
  <si>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</si>
  <si>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</si>
  <si>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</si>
  <si>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</si>
  <si>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</si>
  <si>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</si>
  <si>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</si>
  <si>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</si>
  <si>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</si>
  <si>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</si>
  <si>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</si>
  <si>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</si>
  <si>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</si>
  <si>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</si>
  <si>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</si>
  <si>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</si>
  <si>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</si>
  <si>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</si>
  <si>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</si>
  <si>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</si>
  <si>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</si>
  <si>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</si>
  <si>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</si>
  <si>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</si>
  <si>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</si>
  <si>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</si>
  <si>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</si>
  <si>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</si>
  <si>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</si>
  <si>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</si>
  <si>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</si>
  <si>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</si>
  <si>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</si>
  <si>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</si>
  <si>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</si>
  <si>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</si>
  <si>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</si>
  <si>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</si>
  <si>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</si>
  <si>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</si>
  <si>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</si>
  <si>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</si>
  <si>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</si>
  <si>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</si>
  <si>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</si>
  <si>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</si>
  <si>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</si>
  <si>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</si>
  <si>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</si>
  <si>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</si>
  <si>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</si>
  <si>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</si>
  <si>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</si>
  <si>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</si>
  <si>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</si>
  <si>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</si>
  <si>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</si>
  <si>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</si>
  <si>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</si>
  <si>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</si>
  <si>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</si>
  <si>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</si>
  <si>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</si>
  <si>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</si>
  <si>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</si>
  <si>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</si>
  <si>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</si>
  <si>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</si>
  <si>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</si>
  <si>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</si>
  <si>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</si>
  <si>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</si>
  <si>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</si>
  <si>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</si>
  <si>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</si>
  <si>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</si>
  <si>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</si>
  <si>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</si>
  <si>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</si>
  <si>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</si>
  <si>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</si>
  <si>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</si>
  <si>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</si>
  <si>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</si>
  <si>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</si>
  <si>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</si>
  <si>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</si>
  <si>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</si>
  <si>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</si>
  <si>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</si>
  <si>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</si>
  <si>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</si>
  <si>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</si>
  <si>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</si>
  <si>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</si>
  <si>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</si>
  <si>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</si>
  <si>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</si>
  <si>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</si>
  <si>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</si>
  <si>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</si>
  <si>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</si>
  <si>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</si>
  <si>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</si>
  <si>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</si>
  <si>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</si>
  <si>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</si>
  <si>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</si>
  <si>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</si>
  <si>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</si>
  <si>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</si>
  <si>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</si>
  <si>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</si>
  <si>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</si>
  <si>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</si>
  <si>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</si>
  <si>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</si>
  <si>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</si>
  <si>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</si>
  <si>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</si>
  <si>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</si>
  <si>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</si>
  <si>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</si>
  <si>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</si>
  <si>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</si>
  <si>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</si>
  <si>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</si>
  <si>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</si>
  <si>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</si>
  <si>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</si>
  <si>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</si>
  <si>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</si>
  <si>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</si>
  <si>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</si>
  <si>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</si>
  <si>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</si>
  <si>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</si>
  <si>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</si>
  <si>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</si>
  <si>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</si>
  <si>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</si>
  <si>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</si>
  <si>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</si>
  <si>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</si>
  <si>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</si>
  <si>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</si>
  <si>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</si>
  <si>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</si>
  <si>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</si>
  <si>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</si>
  <si>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</si>
  <si>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</si>
  <si>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</si>
  <si>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</si>
  <si>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</si>
  <si>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</si>
  <si>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</si>
  <si>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</si>
  <si>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</si>
  <si>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</si>
  <si>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</si>
  <si>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</si>
  <si>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</si>
  <si>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</si>
  <si>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</si>
  <si>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</si>
  <si>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</si>
  <si>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</si>
  <si>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</si>
  <si>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</si>
  <si>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</si>
  <si>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</si>
  <si>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</si>
  <si>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</si>
  <si>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</si>
  <si>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</si>
  <si>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</si>
  <si>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</si>
  <si>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</si>
  <si>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</si>
  <si>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</si>
  <si>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</si>
  <si>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</si>
  <si>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</si>
  <si>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</si>
  <si>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</si>
  <si>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</si>
  <si>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</si>
  <si>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</si>
  <si>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</si>
  <si>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</si>
  <si>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</si>
  <si>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</si>
  <si>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</si>
  <si>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</si>
  <si>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</si>
  <si>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</si>
  <si>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</si>
  <si>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</si>
  <si>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</si>
  <si>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</si>
  <si>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</si>
  <si>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</si>
  <si>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</si>
  <si>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</si>
  <si>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</si>
  <si>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</si>
  <si>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</si>
  <si>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</si>
  <si>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</si>
  <si>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</si>
  <si>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</si>
  <si>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</si>
  <si>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</si>
  <si>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</si>
  <si>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</si>
  <si>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</si>
  <si>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</si>
  <si>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</si>
  <si>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</si>
  <si>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</si>
  <si>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</si>
  <si>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</si>
  <si>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</si>
  <si>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</si>
  <si>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</si>
  <si>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</si>
  <si>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</si>
  <si>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</si>
  <si>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</si>
  <si>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</si>
  <si>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</si>
  <si>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</si>
  <si>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</si>
  <si>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</si>
  <si>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</si>
  <si>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</si>
  <si>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</si>
  <si>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</si>
  <si>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</si>
  <si>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</si>
  <si>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</si>
  <si>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</si>
  <si>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</si>
  <si>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</si>
  <si>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</si>
  <si>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　</t>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</si>
  <si>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</si>
  <si>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</si>
  <si>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</si>
  <si>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</si>
  <si>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</si>
  <si>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</si>
  <si>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</si>
  <si>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</si>
  <si>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</si>
  <si>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</si>
  <si>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</si>
  <si>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</si>
  <si>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</si>
  <si>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</si>
  <si>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</si>
  <si>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</si>
  <si>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</si>
  <si>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</si>
  <si>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</si>
  <si>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</si>
  <si>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</si>
  <si>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金融サービス利用者保護の推進</t>
    <rPh sb="0" eb="2">
      <t>キンユウ</t>
    </rPh>
    <rPh sb="6" eb="9">
      <t>リヨウシャ</t>
    </rPh>
    <rPh sb="9" eb="11">
      <t>ホゴ</t>
    </rPh>
    <rPh sb="12" eb="14">
      <t>スイシン</t>
    </rPh>
    <phoneticPr fontId="3"/>
  </si>
  <si>
    <t>総務企画局</t>
    <rPh sb="0" eb="2">
      <t>ソウム</t>
    </rPh>
    <rPh sb="2" eb="5">
      <t>キカクキョク</t>
    </rPh>
    <phoneticPr fontId="3"/>
  </si>
  <si>
    <t>企画課</t>
    <rPh sb="0" eb="3">
      <t>キカクカ</t>
    </rPh>
    <phoneticPr fontId="3"/>
  </si>
  <si>
    <t>○</t>
  </si>
  <si>
    <t>金融サービスの利用者保護の仕組みが確保され、利用者による各種金融サービスの特性や利用者保護の仕組みについての理解を向上させる。</t>
    <rPh sb="0" eb="2">
      <t>キンユウ</t>
    </rPh>
    <rPh sb="7" eb="10">
      <t>リヨウシャ</t>
    </rPh>
    <rPh sb="10" eb="12">
      <t>ホゴ</t>
    </rPh>
    <rPh sb="13" eb="15">
      <t>シク</t>
    </rPh>
    <rPh sb="17" eb="19">
      <t>カクホ</t>
    </rPh>
    <rPh sb="22" eb="25">
      <t>リヨウシャ</t>
    </rPh>
    <rPh sb="28" eb="30">
      <t>カクシュ</t>
    </rPh>
    <rPh sb="30" eb="32">
      <t>キンユウ</t>
    </rPh>
    <rPh sb="37" eb="39">
      <t>トクセイ</t>
    </rPh>
    <rPh sb="40" eb="43">
      <t>リヨウシャ</t>
    </rPh>
    <rPh sb="43" eb="45">
      <t>ホゴ</t>
    </rPh>
    <rPh sb="46" eb="48">
      <t>シク</t>
    </rPh>
    <rPh sb="54" eb="56">
      <t>リカイ</t>
    </rPh>
    <rPh sb="57" eb="59">
      <t>コウジョウ</t>
    </rPh>
    <phoneticPr fontId="3"/>
  </si>
  <si>
    <t>-</t>
    <phoneticPr fontId="3"/>
  </si>
  <si>
    <t>-</t>
    <phoneticPr fontId="3"/>
  </si>
  <si>
    <t>金融政策業務庁費</t>
    <rPh sb="0" eb="2">
      <t>キンユウ</t>
    </rPh>
    <rPh sb="2" eb="4">
      <t>セイサク</t>
    </rPh>
    <rPh sb="4" eb="6">
      <t>ギョウム</t>
    </rPh>
    <rPh sb="6" eb="7">
      <t>チョウ</t>
    </rPh>
    <rPh sb="7" eb="8">
      <t>ヒ</t>
    </rPh>
    <phoneticPr fontId="3"/>
  </si>
  <si>
    <t>諸謝金</t>
    <rPh sb="0" eb="1">
      <t>ショ</t>
    </rPh>
    <rPh sb="1" eb="3">
      <t>シャキン</t>
    </rPh>
    <phoneticPr fontId="3"/>
  </si>
  <si>
    <t>委員等旅費</t>
    <rPh sb="0" eb="2">
      <t>イイン</t>
    </rPh>
    <rPh sb="2" eb="3">
      <t>トウ</t>
    </rPh>
    <rPh sb="3" eb="5">
      <t>リョヒ</t>
    </rPh>
    <phoneticPr fontId="3"/>
  </si>
  <si>
    <t>上記と同旨。</t>
    <rPh sb="0" eb="2">
      <t>ジョウキ</t>
    </rPh>
    <rPh sb="3" eb="4">
      <t>ドウ</t>
    </rPh>
    <rPh sb="4" eb="5">
      <t>ムネ</t>
    </rPh>
    <phoneticPr fontId="3"/>
  </si>
  <si>
    <t>受益者は金融サービスを受ける国民全般であり、負担関係は妥当である。</t>
    <rPh sb="0" eb="3">
      <t>ジュエキシャ</t>
    </rPh>
    <rPh sb="4" eb="6">
      <t>キンユウ</t>
    </rPh>
    <rPh sb="11" eb="12">
      <t>ウ</t>
    </rPh>
    <rPh sb="14" eb="16">
      <t>コクミン</t>
    </rPh>
    <rPh sb="16" eb="18">
      <t>ゼンパン</t>
    </rPh>
    <rPh sb="22" eb="24">
      <t>フタン</t>
    </rPh>
    <rPh sb="24" eb="26">
      <t>カンケイ</t>
    </rPh>
    <rPh sb="27" eb="29">
      <t>ダトウ</t>
    </rPh>
    <phoneticPr fontId="3"/>
  </si>
  <si>
    <t>入札の実施等によりコストを削減しており妥当である。</t>
    <rPh sb="0" eb="2">
      <t>ニュウサツ</t>
    </rPh>
    <rPh sb="3" eb="5">
      <t>ジッシ</t>
    </rPh>
    <rPh sb="5" eb="6">
      <t>トウ</t>
    </rPh>
    <rPh sb="13" eb="15">
      <t>サクゲン</t>
    </rPh>
    <rPh sb="19" eb="21">
      <t>ダトウ</t>
    </rPh>
    <phoneticPr fontId="3"/>
  </si>
  <si>
    <t>‐</t>
  </si>
  <si>
    <t>－</t>
    <phoneticPr fontId="3"/>
  </si>
  <si>
    <t>費目・使途は事業目的に即し真に必要なものとなっている。</t>
    <rPh sb="0" eb="2">
      <t>ヒモク</t>
    </rPh>
    <rPh sb="3" eb="5">
      <t>シト</t>
    </rPh>
    <rPh sb="6" eb="8">
      <t>ジギョウ</t>
    </rPh>
    <rPh sb="8" eb="10">
      <t>モクテキ</t>
    </rPh>
    <rPh sb="11" eb="12">
      <t>ソク</t>
    </rPh>
    <rPh sb="13" eb="14">
      <t>シン</t>
    </rPh>
    <rPh sb="15" eb="17">
      <t>ヒツヨウ</t>
    </rPh>
    <phoneticPr fontId="3"/>
  </si>
  <si>
    <t>A.メディアランド㈱</t>
    <phoneticPr fontId="3"/>
  </si>
  <si>
    <t>C.㈱インテージ</t>
    <phoneticPr fontId="3"/>
  </si>
  <si>
    <t>D.個人Ａ</t>
    <phoneticPr fontId="3"/>
  </si>
  <si>
    <t>貸金業者から５件以上無担保無保証借入れの残高がある人数が減少傾向となること</t>
    <rPh sb="0" eb="4">
      <t>カシキンギョウシャ</t>
    </rPh>
    <rPh sb="7" eb="8">
      <t>ケン</t>
    </rPh>
    <rPh sb="8" eb="10">
      <t>イジョウ</t>
    </rPh>
    <rPh sb="10" eb="13">
      <t>ムタンポ</t>
    </rPh>
    <rPh sb="13" eb="16">
      <t>ムホショウ</t>
    </rPh>
    <rPh sb="16" eb="18">
      <t>カリイレ</t>
    </rPh>
    <rPh sb="20" eb="22">
      <t>ザンダカ</t>
    </rPh>
    <rPh sb="25" eb="27">
      <t>ニンズウ</t>
    </rPh>
    <rPh sb="28" eb="30">
      <t>ゲンショウ</t>
    </rPh>
    <rPh sb="30" eb="32">
      <t>ケイコウ</t>
    </rPh>
    <phoneticPr fontId="3"/>
  </si>
  <si>
    <t>株式会社日本信用情報機構公表の貸金業者から５件以上無担保無保証借入の残高がある人数</t>
    <rPh sb="0" eb="2">
      <t>カブシキ</t>
    </rPh>
    <rPh sb="2" eb="4">
      <t>カイシャ</t>
    </rPh>
    <rPh sb="4" eb="6">
      <t>ニホン</t>
    </rPh>
    <rPh sb="6" eb="12">
      <t>シンヨウジョウホウキコウ</t>
    </rPh>
    <rPh sb="12" eb="14">
      <t>コウヒョウ</t>
    </rPh>
    <rPh sb="15" eb="19">
      <t>カシキンギョウシャ</t>
    </rPh>
    <rPh sb="22" eb="23">
      <t>ケン</t>
    </rPh>
    <rPh sb="23" eb="25">
      <t>イジョウ</t>
    </rPh>
    <rPh sb="25" eb="28">
      <t>ムタンポ</t>
    </rPh>
    <rPh sb="28" eb="31">
      <t>ムホショウ</t>
    </rPh>
    <rPh sb="31" eb="33">
      <t>カリイレ</t>
    </rPh>
    <rPh sb="34" eb="36">
      <t>ザンダカ</t>
    </rPh>
    <rPh sb="39" eb="41">
      <t>ニンズウ</t>
    </rPh>
    <phoneticPr fontId="3"/>
  </si>
  <si>
    <t>多重債務者対策に関する相談窓口の認知向上を図るためのポスター等配付部数</t>
    <rPh sb="0" eb="2">
      <t>タジュウ</t>
    </rPh>
    <rPh sb="2" eb="5">
      <t>サイムシャ</t>
    </rPh>
    <rPh sb="5" eb="7">
      <t>タイサク</t>
    </rPh>
    <rPh sb="8" eb="9">
      <t>カン</t>
    </rPh>
    <rPh sb="11" eb="13">
      <t>ソウダン</t>
    </rPh>
    <rPh sb="13" eb="15">
      <t>マドグチ</t>
    </rPh>
    <rPh sb="16" eb="18">
      <t>ニンチ</t>
    </rPh>
    <rPh sb="18" eb="20">
      <t>コウジョウ</t>
    </rPh>
    <rPh sb="21" eb="22">
      <t>ハカ</t>
    </rPh>
    <rPh sb="30" eb="31">
      <t>トウ</t>
    </rPh>
    <rPh sb="31" eb="33">
      <t>ハイフ</t>
    </rPh>
    <rPh sb="33" eb="35">
      <t>ブスウ</t>
    </rPh>
    <phoneticPr fontId="3"/>
  </si>
  <si>
    <t>部</t>
    <rPh sb="0" eb="1">
      <t>ブ</t>
    </rPh>
    <phoneticPr fontId="3"/>
  </si>
  <si>
    <t>ポスター等作成・輸送等経費／配付部数　　　　　　　　　　　　　　　　　　　　　　　　　　　</t>
    <phoneticPr fontId="3"/>
  </si>
  <si>
    <t>4,032,000円
/992,000部</t>
    <phoneticPr fontId="3"/>
  </si>
  <si>
    <t>2,637,900円
/870,000部</t>
    <phoneticPr fontId="3"/>
  </si>
  <si>
    <t>B.㈱ジェイプロ</t>
    <phoneticPr fontId="3"/>
  </si>
  <si>
    <t>事業費</t>
    <rPh sb="0" eb="3">
      <t>ジギョウヒ</t>
    </rPh>
    <phoneticPr fontId="3"/>
  </si>
  <si>
    <t>ＷＥＢ調査費</t>
    <rPh sb="3" eb="6">
      <t>チョウサヒ</t>
    </rPh>
    <phoneticPr fontId="3"/>
  </si>
  <si>
    <t>広報経費</t>
    <rPh sb="0" eb="2">
      <t>コウホウ</t>
    </rPh>
    <rPh sb="2" eb="4">
      <t>ケイヒ</t>
    </rPh>
    <phoneticPr fontId="3"/>
  </si>
  <si>
    <t>4,499,172円
/880,000部</t>
    <rPh sb="9" eb="10">
      <t>エン</t>
    </rPh>
    <rPh sb="19" eb="20">
      <t>ブ</t>
    </rPh>
    <phoneticPr fontId="3"/>
  </si>
  <si>
    <t>2,898,000円
/880,000部</t>
    <rPh sb="9" eb="10">
      <t>エン</t>
    </rPh>
    <rPh sb="19" eb="20">
      <t>ブ</t>
    </rPh>
    <phoneticPr fontId="3"/>
  </si>
  <si>
    <t>メディアランド㈱</t>
    <phoneticPr fontId="3"/>
  </si>
  <si>
    <t>㈱ジェイプロ</t>
    <phoneticPr fontId="3"/>
  </si>
  <si>
    <t>㈱インテージ</t>
    <phoneticPr fontId="3"/>
  </si>
  <si>
    <t>個人A</t>
    <rPh sb="0" eb="2">
      <t>コジン</t>
    </rPh>
    <phoneticPr fontId="3"/>
  </si>
  <si>
    <t>デザイン、印刷</t>
    <rPh sb="5" eb="7">
      <t>インサツ</t>
    </rPh>
    <phoneticPr fontId="3"/>
  </si>
  <si>
    <t>随意契約
（少額）</t>
  </si>
  <si>
    <t>梱包、発送</t>
    <rPh sb="0" eb="2">
      <t>コンポウ</t>
    </rPh>
    <rPh sb="3" eb="5">
      <t>ハッソウ</t>
    </rPh>
    <phoneticPr fontId="3"/>
  </si>
  <si>
    <t>一般競争入札</t>
  </si>
  <si>
    <t>調査、統計</t>
    <rPh sb="0" eb="2">
      <t>チョウサ</t>
    </rPh>
    <rPh sb="3" eb="5">
      <t>トウケイ</t>
    </rPh>
    <phoneticPr fontId="3"/>
  </si>
  <si>
    <t>個人B</t>
    <rPh sb="0" eb="2">
      <t>コジン</t>
    </rPh>
    <phoneticPr fontId="3"/>
  </si>
  <si>
    <t>個人C</t>
    <rPh sb="0" eb="2">
      <t>コジン</t>
    </rPh>
    <phoneticPr fontId="3"/>
  </si>
  <si>
    <t>個人D</t>
    <rPh sb="0" eb="2">
      <t>コジン</t>
    </rPh>
    <phoneticPr fontId="3"/>
  </si>
  <si>
    <t>金融トラブル連絡調整協議会の開催</t>
    <rPh sb="0" eb="2">
      <t>キンユウ</t>
    </rPh>
    <rPh sb="6" eb="8">
      <t>レンラク</t>
    </rPh>
    <rPh sb="8" eb="10">
      <t>チョウセイ</t>
    </rPh>
    <rPh sb="10" eb="13">
      <t>キョウギカイ</t>
    </rPh>
    <rPh sb="14" eb="16">
      <t>カイサイ</t>
    </rPh>
    <phoneticPr fontId="3"/>
  </si>
  <si>
    <t>回</t>
    <rPh sb="0" eb="1">
      <t>カイ</t>
    </rPh>
    <phoneticPr fontId="3"/>
  </si>
  <si>
    <t>円</t>
    <rPh sb="0" eb="1">
      <t>エン</t>
    </rPh>
    <phoneticPr fontId="3"/>
  </si>
  <si>
    <t>　　/</t>
    <phoneticPr fontId="3"/>
  </si>
  <si>
    <t>138,404円/2回</t>
    <rPh sb="7" eb="8">
      <t>エン</t>
    </rPh>
    <rPh sb="10" eb="11">
      <t>カイ</t>
    </rPh>
    <phoneticPr fontId="3"/>
  </si>
  <si>
    <t>119,704円/2回</t>
    <rPh sb="7" eb="8">
      <t>エン</t>
    </rPh>
    <rPh sb="10" eb="11">
      <t>カイ</t>
    </rPh>
    <phoneticPr fontId="3"/>
  </si>
  <si>
    <t>無</t>
  </si>
  <si>
    <t>支出先の選定に当たっては、入札を実施するなど競争性が確保されている。</t>
    <rPh sb="0" eb="3">
      <t>シシュツサキ</t>
    </rPh>
    <rPh sb="4" eb="6">
      <t>センテイ</t>
    </rPh>
    <rPh sb="7" eb="8">
      <t>ア</t>
    </rPh>
    <rPh sb="13" eb="15">
      <t>ニュウサツ</t>
    </rPh>
    <rPh sb="16" eb="18">
      <t>ジッシ</t>
    </rPh>
    <rPh sb="22" eb="25">
      <t>キョウソウセイ</t>
    </rPh>
    <rPh sb="26" eb="28">
      <t>カクホ</t>
    </rPh>
    <phoneticPr fontId="3"/>
  </si>
  <si>
    <t>※100万円以下</t>
    <rPh sb="4" eb="6">
      <t>マンエン</t>
    </rPh>
    <rPh sb="6" eb="8">
      <t>イカ</t>
    </rPh>
    <phoneticPr fontId="3"/>
  </si>
  <si>
    <t>金融トラブル連絡調整協議会の出席</t>
    <rPh sb="0" eb="2">
      <t>キンユウ</t>
    </rPh>
    <rPh sb="6" eb="8">
      <t>レンラク</t>
    </rPh>
    <rPh sb="8" eb="10">
      <t>チョウセイ</t>
    </rPh>
    <rPh sb="10" eb="13">
      <t>キョウギカイ</t>
    </rPh>
    <rPh sb="14" eb="16">
      <t>シュッセキ</t>
    </rPh>
    <phoneticPr fontId="3"/>
  </si>
  <si>
    <t>-</t>
  </si>
  <si>
    <t>件数</t>
    <rPh sb="0" eb="2">
      <t>ケンスウ</t>
    </rPh>
    <phoneticPr fontId="3"/>
  </si>
  <si>
    <t>インターネット広告掲載に係るコスト／クリック件数　　　　　　　　　　　　　　</t>
    <rPh sb="7" eb="9">
      <t>コウコク</t>
    </rPh>
    <rPh sb="9" eb="11">
      <t>ケイサイ</t>
    </rPh>
    <rPh sb="12" eb="13">
      <t>カカ</t>
    </rPh>
    <rPh sb="22" eb="24">
      <t>ケンスウ</t>
    </rPh>
    <phoneticPr fontId="3"/>
  </si>
  <si>
    <t>3,294,297円
/47,256回</t>
    <rPh sb="9" eb="10">
      <t>エン</t>
    </rPh>
    <rPh sb="18" eb="19">
      <t>カイ</t>
    </rPh>
    <phoneticPr fontId="3"/>
  </si>
  <si>
    <t>3,356,836円/
70,949回</t>
    <rPh sb="9" eb="10">
      <t>エン</t>
    </rPh>
    <rPh sb="18" eb="19">
      <t>カイ</t>
    </rPh>
    <phoneticPr fontId="3"/>
  </si>
  <si>
    <t>-</t>
    <phoneticPr fontId="3"/>
  </si>
  <si>
    <t>広告経費</t>
    <rPh sb="0" eb="2">
      <t>コウコク</t>
    </rPh>
    <rPh sb="2" eb="4">
      <t>ケイヒ</t>
    </rPh>
    <phoneticPr fontId="3"/>
  </si>
  <si>
    <t>シエンプレ㈱</t>
    <phoneticPr fontId="3"/>
  </si>
  <si>
    <t>振り込め詐欺救済法等に関するインターネット広告の実施</t>
    <rPh sb="0" eb="1">
      <t>フ</t>
    </rPh>
    <rPh sb="2" eb="3">
      <t>コ</t>
    </rPh>
    <rPh sb="4" eb="6">
      <t>サギ</t>
    </rPh>
    <rPh sb="6" eb="10">
      <t>キュウサイホウトウ</t>
    </rPh>
    <rPh sb="11" eb="12">
      <t>カン</t>
    </rPh>
    <rPh sb="21" eb="23">
      <t>コウコク</t>
    </rPh>
    <rPh sb="24" eb="26">
      <t>ジッシ</t>
    </rPh>
    <phoneticPr fontId="3"/>
  </si>
  <si>
    <t>ヤフー㈱</t>
    <phoneticPr fontId="3"/>
  </si>
  <si>
    <t>振り込め詐欺救済法等に関するインターネット広告の実施</t>
    <phoneticPr fontId="3"/>
  </si>
  <si>
    <t>-</t>
    <phoneticPr fontId="3"/>
  </si>
  <si>
    <t>グーグル㈱</t>
    <phoneticPr fontId="3"/>
  </si>
  <si>
    <t>振り込め詐欺救済法等に関するインターネット広告の実施</t>
    <phoneticPr fontId="3"/>
  </si>
  <si>
    <t>-</t>
    <phoneticPr fontId="3"/>
  </si>
  <si>
    <t>H.グーグル㈱</t>
    <phoneticPr fontId="3"/>
  </si>
  <si>
    <t>G.ヤフー㈱</t>
    <phoneticPr fontId="3"/>
  </si>
  <si>
    <t>個人Ｅ</t>
    <rPh sb="0" eb="2">
      <t>コジン</t>
    </rPh>
    <phoneticPr fontId="3"/>
  </si>
  <si>
    <t>個人Ｆ</t>
    <rPh sb="0" eb="2">
      <t>コジン</t>
    </rPh>
    <phoneticPr fontId="3"/>
  </si>
  <si>
    <t>個人Ｇ</t>
    <rPh sb="0" eb="2">
      <t>コジン</t>
    </rPh>
    <phoneticPr fontId="3"/>
  </si>
  <si>
    <t>個人Ｈ</t>
    <rPh sb="0" eb="2">
      <t>コジン</t>
    </rPh>
    <phoneticPr fontId="3"/>
  </si>
  <si>
    <t>金融庁</t>
  </si>
  <si>
    <t>万人</t>
    <rPh sb="0" eb="2">
      <t>マンニン</t>
    </rPh>
    <phoneticPr fontId="3"/>
  </si>
  <si>
    <t>本事業は、広く国民全体に対し、多重債務相談窓口や振り込め詐欺法に基づく被害者への返金制度等の周知を行うものであり、社会のニーズを的確に反映しており、国が主導し、地方公共団体や金融機関と連携しつつ実施すべきものである。</t>
    <phoneticPr fontId="3"/>
  </si>
  <si>
    <t>成果目標に対する達成度が年々増加するなど、成果実績は見合ったものとなっている。</t>
    <rPh sb="0" eb="2">
      <t>セイカ</t>
    </rPh>
    <rPh sb="2" eb="4">
      <t>モクヒョウ</t>
    </rPh>
    <rPh sb="5" eb="6">
      <t>タイ</t>
    </rPh>
    <rPh sb="8" eb="11">
      <t>タッセイド</t>
    </rPh>
    <rPh sb="12" eb="14">
      <t>ネンネン</t>
    </rPh>
    <rPh sb="14" eb="16">
      <t>ゾウカ</t>
    </rPh>
    <rPh sb="21" eb="23">
      <t>セイカ</t>
    </rPh>
    <rPh sb="23" eb="25">
      <t>ジッセキ</t>
    </rPh>
    <rPh sb="26" eb="28">
      <t>ミア</t>
    </rPh>
    <phoneticPr fontId="3"/>
  </si>
  <si>
    <t>-</t>
    <phoneticPr fontId="3"/>
  </si>
  <si>
    <t>E.シエンプレ㈱</t>
    <phoneticPr fontId="3"/>
  </si>
  <si>
    <t>F.個人Ｅ</t>
    <rPh sb="2" eb="4">
      <t>コジン</t>
    </rPh>
    <phoneticPr fontId="3"/>
  </si>
  <si>
    <t>犯罪利用預金口座等に係る資金による被害回復分配金の支払等に関する法律
第三十七条（政府による周知等）</t>
    <phoneticPr fontId="3"/>
  </si>
  <si>
    <t>件数</t>
    <rPh sb="0" eb="2">
      <t>ケンスウ</t>
    </rPh>
    <phoneticPr fontId="3"/>
  </si>
  <si>
    <t>-</t>
    <phoneticPr fontId="3"/>
  </si>
  <si>
    <t>振り込め詐欺救済法に基づく返金制度等を周知するためのインターネット広告（当庁ウェブサイトのリンク先）が表示された件数</t>
    <rPh sb="36" eb="38">
      <t>トウチョウ</t>
    </rPh>
    <rPh sb="48" eb="49">
      <t>サキ</t>
    </rPh>
    <rPh sb="51" eb="53">
      <t>ヒョウジ</t>
    </rPh>
    <rPh sb="56" eb="58">
      <t>ケンスウ</t>
    </rPh>
    <phoneticPr fontId="3"/>
  </si>
  <si>
    <t>事業遂行には専門的な知見が必要であるため、合理的である。</t>
    <rPh sb="0" eb="2">
      <t>ジギョウ</t>
    </rPh>
    <rPh sb="2" eb="4">
      <t>スイコウ</t>
    </rPh>
    <rPh sb="6" eb="9">
      <t>センモンテキ</t>
    </rPh>
    <rPh sb="10" eb="12">
      <t>チケン</t>
    </rPh>
    <rPh sb="13" eb="15">
      <t>ヒツヨウ</t>
    </rPh>
    <rPh sb="21" eb="24">
      <t>ゴウリテキ</t>
    </rPh>
    <phoneticPr fontId="3"/>
  </si>
  <si>
    <t>振り込め詐欺救済法に基づく返金制度等を周知するためのインターネット広告をクリックした件数が増加傾向となること</t>
    <rPh sb="0" eb="9">
      <t>フ</t>
    </rPh>
    <rPh sb="10" eb="11">
      <t>モト</t>
    </rPh>
    <rPh sb="13" eb="15">
      <t>ヘンキン</t>
    </rPh>
    <rPh sb="15" eb="17">
      <t>セイド</t>
    </rPh>
    <rPh sb="17" eb="18">
      <t>トウ</t>
    </rPh>
    <rPh sb="19" eb="21">
      <t>シュウチ</t>
    </rPh>
    <rPh sb="33" eb="35">
      <t>コウコク</t>
    </rPh>
    <rPh sb="42" eb="44">
      <t>ケンスウ</t>
    </rPh>
    <rPh sb="45" eb="47">
      <t>ゾウカ</t>
    </rPh>
    <rPh sb="47" eb="49">
      <t>ケイコウ</t>
    </rPh>
    <phoneticPr fontId="3"/>
  </si>
  <si>
    <t>多重債務者対策に関する相談窓口の認知向上を図るためのポスター等について、金融機関等に配布され活用されている。
振り込め詐欺救済法に基づく被害者への返金制度等を周知するためのインターネット広告がクリックされることで、金融庁ウェブサイトの閲覧につながっており、有効に活用されている。</t>
    <rPh sb="0" eb="2">
      <t>タジュウ</t>
    </rPh>
    <rPh sb="2" eb="5">
      <t>サイムシャ</t>
    </rPh>
    <rPh sb="5" eb="7">
      <t>タイサク</t>
    </rPh>
    <rPh sb="8" eb="9">
      <t>カン</t>
    </rPh>
    <rPh sb="11" eb="13">
      <t>ソウダン</t>
    </rPh>
    <rPh sb="13" eb="15">
      <t>マドグチ</t>
    </rPh>
    <rPh sb="16" eb="18">
      <t>ニンチ</t>
    </rPh>
    <rPh sb="18" eb="20">
      <t>コウジョウ</t>
    </rPh>
    <rPh sb="21" eb="22">
      <t>ハカ</t>
    </rPh>
    <rPh sb="30" eb="31">
      <t>トウ</t>
    </rPh>
    <rPh sb="36" eb="38">
      <t>キンユウ</t>
    </rPh>
    <rPh sb="38" eb="40">
      <t>キカン</t>
    </rPh>
    <rPh sb="40" eb="41">
      <t>トウ</t>
    </rPh>
    <rPh sb="42" eb="44">
      <t>ハイフ</t>
    </rPh>
    <rPh sb="46" eb="48">
      <t>カツヨウ</t>
    </rPh>
    <rPh sb="55" eb="64">
      <t>フ</t>
    </rPh>
    <rPh sb="65" eb="66">
      <t>モト</t>
    </rPh>
    <rPh sb="68" eb="71">
      <t>ヒガイシャ</t>
    </rPh>
    <rPh sb="73" eb="75">
      <t>ヘンキン</t>
    </rPh>
    <rPh sb="75" eb="77">
      <t>セイド</t>
    </rPh>
    <rPh sb="77" eb="78">
      <t>トウ</t>
    </rPh>
    <rPh sb="79" eb="81">
      <t>シュウチ</t>
    </rPh>
    <rPh sb="93" eb="95">
      <t>コウコク</t>
    </rPh>
    <rPh sb="107" eb="110">
      <t>キンユウチョウ</t>
    </rPh>
    <rPh sb="117" eb="119">
      <t>エツラン</t>
    </rPh>
    <rPh sb="128" eb="130">
      <t>ユウコウ</t>
    </rPh>
    <rPh sb="131" eb="133">
      <t>カツヨウ</t>
    </rPh>
    <phoneticPr fontId="3"/>
  </si>
  <si>
    <t>振り込め詐欺救済法に基づく返金制度等を周知するためのインターネット広告をクリックした件数</t>
    <rPh sb="0" eb="9">
      <t>フ</t>
    </rPh>
    <rPh sb="10" eb="11">
      <t>モト</t>
    </rPh>
    <rPh sb="13" eb="15">
      <t>ヘンキン</t>
    </rPh>
    <rPh sb="15" eb="17">
      <t>セイド</t>
    </rPh>
    <rPh sb="17" eb="18">
      <t>トウ</t>
    </rPh>
    <rPh sb="19" eb="21">
      <t>シュウチ</t>
    </rPh>
    <rPh sb="33" eb="35">
      <t>コウコク</t>
    </rPh>
    <rPh sb="42" eb="44">
      <t>ケンスウ</t>
    </rPh>
    <phoneticPr fontId="3"/>
  </si>
  <si>
    <t>多重債務者対策に関する相談窓口の認知向上を図るためのポスター等について、配付先の重点化など効率的に周知するための工夫を行っている。
振り込め詐欺救済法に基づく被害者への返金制度等を周知するためのインターネット広告では、定期的に広告単価の見直しを行い、コスト削減のための工夫を行っている。</t>
    <rPh sb="0" eb="2">
      <t>タジュウ</t>
    </rPh>
    <rPh sb="2" eb="5">
      <t>サイムシャ</t>
    </rPh>
    <rPh sb="5" eb="7">
      <t>タイサク</t>
    </rPh>
    <rPh sb="8" eb="9">
      <t>カン</t>
    </rPh>
    <rPh sb="11" eb="13">
      <t>ソウダン</t>
    </rPh>
    <rPh sb="13" eb="15">
      <t>マドグチ</t>
    </rPh>
    <rPh sb="16" eb="18">
      <t>ニンチ</t>
    </rPh>
    <rPh sb="18" eb="20">
      <t>コウジョウ</t>
    </rPh>
    <rPh sb="21" eb="22">
      <t>ハカ</t>
    </rPh>
    <rPh sb="30" eb="31">
      <t>トウ</t>
    </rPh>
    <rPh sb="36" eb="38">
      <t>ハイフ</t>
    </rPh>
    <rPh sb="38" eb="39">
      <t>サキ</t>
    </rPh>
    <rPh sb="40" eb="43">
      <t>ジュウテンカ</t>
    </rPh>
    <rPh sb="45" eb="48">
      <t>コウリツテキ</t>
    </rPh>
    <rPh sb="49" eb="51">
      <t>シュウチ</t>
    </rPh>
    <rPh sb="56" eb="58">
      <t>クフウ</t>
    </rPh>
    <rPh sb="59" eb="60">
      <t>オコナ</t>
    </rPh>
    <rPh sb="66" eb="75">
      <t>フ</t>
    </rPh>
    <rPh sb="76" eb="77">
      <t>モト</t>
    </rPh>
    <rPh sb="79" eb="82">
      <t>ヒガイシャ</t>
    </rPh>
    <rPh sb="84" eb="86">
      <t>ヘンキン</t>
    </rPh>
    <rPh sb="86" eb="88">
      <t>セイド</t>
    </rPh>
    <rPh sb="88" eb="89">
      <t>トウ</t>
    </rPh>
    <rPh sb="90" eb="92">
      <t>シュウチ</t>
    </rPh>
    <rPh sb="104" eb="106">
      <t>コウコク</t>
    </rPh>
    <rPh sb="109" eb="112">
      <t>テイキテキ</t>
    </rPh>
    <rPh sb="113" eb="115">
      <t>コウコク</t>
    </rPh>
    <rPh sb="115" eb="117">
      <t>タンカ</t>
    </rPh>
    <rPh sb="118" eb="120">
      <t>ミナオ</t>
    </rPh>
    <rPh sb="122" eb="123">
      <t>オコナ</t>
    </rPh>
    <rPh sb="128" eb="130">
      <t>サクゲン</t>
    </rPh>
    <rPh sb="134" eb="136">
      <t>クフウ</t>
    </rPh>
    <rPh sb="137" eb="138">
      <t>オコナ</t>
    </rPh>
    <phoneticPr fontId="3"/>
  </si>
  <si>
    <t>多重債務者対策に関する相談窓口の認知向上を図るためのポスター等について、配付先の重点化など効率的に周知するための工夫を行っている。
振り込め詐欺救済法に基づく被害者への返金制度等を周知するためのインターネット広告については、他の広告媒体と比して低コストで実施している。</t>
    <rPh sb="0" eb="2">
      <t>タジュウ</t>
    </rPh>
    <rPh sb="2" eb="5">
      <t>サイムシャ</t>
    </rPh>
    <rPh sb="5" eb="7">
      <t>タイサク</t>
    </rPh>
    <rPh sb="8" eb="9">
      <t>カン</t>
    </rPh>
    <rPh sb="11" eb="13">
      <t>ソウダン</t>
    </rPh>
    <rPh sb="13" eb="15">
      <t>マドグチ</t>
    </rPh>
    <rPh sb="16" eb="18">
      <t>ニンチ</t>
    </rPh>
    <rPh sb="18" eb="20">
      <t>コウジョウ</t>
    </rPh>
    <rPh sb="21" eb="22">
      <t>ハカ</t>
    </rPh>
    <rPh sb="30" eb="31">
      <t>トウ</t>
    </rPh>
    <rPh sb="36" eb="38">
      <t>ハイフ</t>
    </rPh>
    <rPh sb="38" eb="39">
      <t>サキ</t>
    </rPh>
    <rPh sb="40" eb="43">
      <t>ジュウテンカ</t>
    </rPh>
    <rPh sb="45" eb="48">
      <t>コウリツテキ</t>
    </rPh>
    <rPh sb="49" eb="51">
      <t>シュウチ</t>
    </rPh>
    <rPh sb="56" eb="58">
      <t>クフウ</t>
    </rPh>
    <rPh sb="59" eb="60">
      <t>オコナ</t>
    </rPh>
    <rPh sb="66" eb="75">
      <t>フ</t>
    </rPh>
    <rPh sb="76" eb="77">
      <t>モト</t>
    </rPh>
    <rPh sb="79" eb="82">
      <t>ヒガイシャ</t>
    </rPh>
    <rPh sb="84" eb="86">
      <t>ヘンキン</t>
    </rPh>
    <rPh sb="86" eb="88">
      <t>セイド</t>
    </rPh>
    <rPh sb="88" eb="89">
      <t>トウ</t>
    </rPh>
    <rPh sb="90" eb="92">
      <t>シュウチ</t>
    </rPh>
    <rPh sb="104" eb="106">
      <t>コウコク</t>
    </rPh>
    <rPh sb="112" eb="113">
      <t>タ</t>
    </rPh>
    <rPh sb="114" eb="116">
      <t>コウコク</t>
    </rPh>
    <rPh sb="116" eb="118">
      <t>バイタイ</t>
    </rPh>
    <rPh sb="119" eb="120">
      <t>ヒ</t>
    </rPh>
    <rPh sb="122" eb="123">
      <t>テイ</t>
    </rPh>
    <rPh sb="127" eb="129">
      <t>ジッシ</t>
    </rPh>
    <phoneticPr fontId="3"/>
  </si>
  <si>
    <t>受託手数料</t>
    <rPh sb="0" eb="2">
      <t>ジュタク</t>
    </rPh>
    <rPh sb="2" eb="5">
      <t>テスウリョウ</t>
    </rPh>
    <phoneticPr fontId="3"/>
  </si>
  <si>
    <t>広告掲載料（ヤフー）</t>
    <rPh sb="0" eb="2">
      <t>コウコク</t>
    </rPh>
    <rPh sb="2" eb="4">
      <t>ケイサイ</t>
    </rPh>
    <rPh sb="4" eb="5">
      <t>リョウ</t>
    </rPh>
    <phoneticPr fontId="3"/>
  </si>
  <si>
    <t>広告掲載料（グーグル）</t>
    <rPh sb="0" eb="2">
      <t>コウコク</t>
    </rPh>
    <rPh sb="2" eb="4">
      <t>ケイサイ</t>
    </rPh>
    <rPh sb="4" eb="5">
      <t>リョウ</t>
    </rPh>
    <phoneticPr fontId="3"/>
  </si>
  <si>
    <t>広告掲載料（ヤフー）</t>
    <rPh sb="0" eb="2">
      <t>コウコク</t>
    </rPh>
    <rPh sb="2" eb="5">
      <t>ケイサイリョウ</t>
    </rPh>
    <phoneticPr fontId="3"/>
  </si>
  <si>
    <t>広告掲載料（グーグル）</t>
    <rPh sb="0" eb="2">
      <t>コウコク</t>
    </rPh>
    <rPh sb="2" eb="5">
      <t>ケイサイリョウ</t>
    </rPh>
    <phoneticPr fontId="3"/>
  </si>
  <si>
    <t>112,272円/2回</t>
    <rPh sb="7" eb="8">
      <t>エン</t>
    </rPh>
    <rPh sb="10" eb="11">
      <t>カイ</t>
    </rPh>
    <phoneticPr fontId="3"/>
  </si>
  <si>
    <t>協議会開催経費（諸謝金、委員等旅費）／開催回数　　　　　　　　　　　　　　</t>
    <rPh sb="0" eb="3">
      <t>キョウギカイ</t>
    </rPh>
    <rPh sb="3" eb="5">
      <t>カイサイ</t>
    </rPh>
    <rPh sb="5" eb="7">
      <t>ケイヒ</t>
    </rPh>
    <rPh sb="8" eb="9">
      <t>ショ</t>
    </rPh>
    <rPh sb="9" eb="11">
      <t>シャキン</t>
    </rPh>
    <rPh sb="12" eb="14">
      <t>イイン</t>
    </rPh>
    <rPh sb="14" eb="15">
      <t>トウ</t>
    </rPh>
    <rPh sb="15" eb="17">
      <t>リョヒ</t>
    </rPh>
    <rPh sb="19" eb="21">
      <t>カイサイ</t>
    </rPh>
    <rPh sb="21" eb="23">
      <t>カイスウ</t>
    </rPh>
    <phoneticPr fontId="3"/>
  </si>
  <si>
    <t>研修講師</t>
    <rPh sb="0" eb="2">
      <t>ケンシュウ</t>
    </rPh>
    <rPh sb="2" eb="4">
      <t>コウシ</t>
    </rPh>
    <phoneticPr fontId="3"/>
  </si>
  <si>
    <t>○各経費に関する契約については、引き続き可能な限り一般競争入札を実施し、経費削減を図っていく。
○リーフレット等については、配付にあたっては、引き続き事前に各配付先の必要部数を把握することにより重点化、効率化を図る。</t>
    <phoneticPr fontId="3"/>
  </si>
  <si>
    <t>-</t>
    <phoneticPr fontId="3"/>
  </si>
  <si>
    <t>-</t>
    <phoneticPr fontId="3"/>
  </si>
  <si>
    <t>多重債務問題改善プログラム（平成19年4月20日 多重債務者対策本部決定）</t>
    <rPh sb="0" eb="2">
      <t>タジュウ</t>
    </rPh>
    <rPh sb="2" eb="4">
      <t>サイム</t>
    </rPh>
    <rPh sb="4" eb="6">
      <t>モンダイ</t>
    </rPh>
    <rPh sb="6" eb="8">
      <t>カイゼン</t>
    </rPh>
    <rPh sb="14" eb="16">
      <t>ヘイセイ</t>
    </rPh>
    <rPh sb="18" eb="19">
      <t>ネン</t>
    </rPh>
    <rPh sb="20" eb="21">
      <t>ガツ</t>
    </rPh>
    <rPh sb="23" eb="24">
      <t>ニチ</t>
    </rPh>
    <rPh sb="25" eb="27">
      <t>タジュウ</t>
    </rPh>
    <rPh sb="27" eb="30">
      <t>サイムシャ</t>
    </rPh>
    <rPh sb="30" eb="32">
      <t>タイサク</t>
    </rPh>
    <rPh sb="32" eb="34">
      <t>ホンブ</t>
    </rPh>
    <rPh sb="34" eb="36">
      <t>ケッテイ</t>
    </rPh>
    <phoneticPr fontId="3"/>
  </si>
  <si>
    <t>-</t>
    <phoneticPr fontId="3"/>
  </si>
  <si>
    <t>-</t>
    <phoneticPr fontId="3"/>
  </si>
  <si>
    <t>-</t>
    <phoneticPr fontId="3"/>
  </si>
  <si>
    <t>佐藤　則夫</t>
    <rPh sb="0" eb="2">
      <t>サトウ</t>
    </rPh>
    <rPh sb="3" eb="5">
      <t>ノリオ</t>
    </rPh>
    <phoneticPr fontId="3"/>
  </si>
  <si>
    <t>407,412円/6回</t>
    <rPh sb="7" eb="8">
      <t>エン</t>
    </rPh>
    <rPh sb="10" eb="11">
      <t>カイ</t>
    </rPh>
    <phoneticPr fontId="3"/>
  </si>
  <si>
    <t>○改正貸金業法の適切かつ円滑な施行のための周知及び多重債務改善プログラムに掲げられた施策の実施
○振り込め詐欺救済法に基づく被害者への返金制度等の周知（27年度で終了）
○金融トラブル連絡調整協議会等の枠組みを利用した金融ＡＤＲ（裁判外紛争解決）制度の円滑な運営</t>
    <rPh sb="1" eb="3">
      <t>カイセイ</t>
    </rPh>
    <rPh sb="3" eb="6">
      <t>カシキンギョウ</t>
    </rPh>
    <rPh sb="6" eb="7">
      <t>ホウ</t>
    </rPh>
    <rPh sb="8" eb="10">
      <t>テキセツ</t>
    </rPh>
    <rPh sb="12" eb="14">
      <t>エンカツ</t>
    </rPh>
    <rPh sb="15" eb="17">
      <t>セコウ</t>
    </rPh>
    <rPh sb="21" eb="23">
      <t>シュウチ</t>
    </rPh>
    <rPh sb="23" eb="24">
      <t>オヨ</t>
    </rPh>
    <rPh sb="25" eb="27">
      <t>タジュウ</t>
    </rPh>
    <rPh sb="27" eb="29">
      <t>サイム</t>
    </rPh>
    <rPh sb="29" eb="31">
      <t>カイゼン</t>
    </rPh>
    <rPh sb="37" eb="38">
      <t>カカ</t>
    </rPh>
    <rPh sb="42" eb="44">
      <t>セサク</t>
    </rPh>
    <rPh sb="45" eb="47">
      <t>ジッシ</t>
    </rPh>
    <rPh sb="49" eb="50">
      <t>フ</t>
    </rPh>
    <rPh sb="51" eb="52">
      <t>コ</t>
    </rPh>
    <rPh sb="53" eb="55">
      <t>サギ</t>
    </rPh>
    <rPh sb="55" eb="58">
      <t>キュウサイホウ</t>
    </rPh>
    <rPh sb="59" eb="60">
      <t>モト</t>
    </rPh>
    <rPh sb="62" eb="65">
      <t>ヒガイシャ</t>
    </rPh>
    <rPh sb="67" eb="69">
      <t>ヘンキン</t>
    </rPh>
    <rPh sb="69" eb="71">
      <t>セイド</t>
    </rPh>
    <rPh sb="71" eb="72">
      <t>トウ</t>
    </rPh>
    <rPh sb="73" eb="75">
      <t>シュウチ</t>
    </rPh>
    <rPh sb="78" eb="80">
      <t>ネンド</t>
    </rPh>
    <rPh sb="81" eb="83">
      <t>シュウリョウ</t>
    </rPh>
    <rPh sb="86" eb="88">
      <t>キンユウ</t>
    </rPh>
    <rPh sb="92" eb="94">
      <t>レンラク</t>
    </rPh>
    <rPh sb="94" eb="96">
      <t>チョウセイ</t>
    </rPh>
    <rPh sb="96" eb="99">
      <t>キョウギカイ</t>
    </rPh>
    <rPh sb="99" eb="100">
      <t>トウ</t>
    </rPh>
    <rPh sb="101" eb="103">
      <t>ワクグ</t>
    </rPh>
    <rPh sb="105" eb="107">
      <t>リヨウ</t>
    </rPh>
    <rPh sb="109" eb="111">
      <t>キンユウ</t>
    </rPh>
    <rPh sb="115" eb="117">
      <t>サイバン</t>
    </rPh>
    <rPh sb="117" eb="118">
      <t>ガイ</t>
    </rPh>
    <rPh sb="118" eb="120">
      <t>フンソウ</t>
    </rPh>
    <rPh sb="120" eb="122">
      <t>カイケツ</t>
    </rPh>
    <rPh sb="123" eb="125">
      <t>セイド</t>
    </rPh>
    <rPh sb="126" eb="128">
      <t>エンカツ</t>
    </rPh>
    <rPh sb="129" eb="131">
      <t>ウンエイ</t>
    </rPh>
    <phoneticPr fontId="3"/>
  </si>
  <si>
    <t>現状通り</t>
  </si>
  <si>
    <t>○ 　多重債務者対策に関する施策の実施に係る成果目標及び成果実績（アウトカム）の設定については、現行の「貸金業者から５件以上無担保無保証借入の残高がある人数」が重要であるが、金額ベースの指標もあればよいのではないか。
○ 　金融分野における苦情相談・対応について、引続き関係機関と連携しつつ、適切に実施してもらいたい。</t>
    <phoneticPr fontId="3"/>
  </si>
  <si>
    <t>○多重債務者のための相談等の枠組みの整備等に要する経費については、ポスター・リーフレットの改訂・配布等による多重債務相談窓口の周知、改正貸金業法等の制度に係る普及活動を適切に実施するために必要な経費であり、貸金業者から５件以上無担保無保証借入の残高がある人数は12万人まで減少しているなど、一定の成果がみられるものの、３件以上無担保無保証借入の残高がある人数は現在も相当数存在していることから、引き続き、多重債務相談窓口の存在・利用について広く国民に周知されるよう広報活動を推進することが重要である。
○振り込め詐欺救済法に基づく被害者への返金制度等を周知するためのインターネット広告を行った結果、被害者からの返金申請につながってきたと考えられるが、他の機関による返金制度等の周知も整備されてきていることから、28年度以降は事業を実施しないこととしている。
○金融ADR制度が法制化された際の附帯決議において、金融トラブル連絡調整協議会等の枠組みを活用し、金融ADRの関係機関における金融商品・サービスに関する苦情・紛争に係る情報の共有化・連携強化等を図ることに十分配慮すべきとされている。指定紛争解決機関、業界団体に加え、学識経験者、弁護士、消費者団体等で構成される当該協議会での議論（各指定紛争解決機関の業務実施状況や利用者利便の向上に向けた取組み等）を踏まえ、指定紛争解決機関は業務の改善を行うなど、当該協議会において金融ＡＤＲ制度の運用状況のフォローアップが効果的に実施されている。引き続き当該協議会が、金融ADR制度の改善・発展の推進役として重要な役割を果たしていくため、開催に必要な予算を確保する必要がある。</t>
    <rPh sb="160" eb="161">
      <t>ケン</t>
    </rPh>
    <rPh sb="161" eb="163">
      <t>イジョウ</t>
    </rPh>
    <rPh sb="163" eb="166">
      <t>ムタンポ</t>
    </rPh>
    <rPh sb="166" eb="169">
      <t>ムホショウ</t>
    </rPh>
    <rPh sb="169" eb="171">
      <t>カリイレ</t>
    </rPh>
    <rPh sb="172" eb="174">
      <t>ザンダカ</t>
    </rPh>
    <rPh sb="177" eb="179">
      <t>ニンズウ</t>
    </rPh>
    <rPh sb="290" eb="292">
      <t>コウコク</t>
    </rPh>
    <rPh sb="299" eb="302">
      <t>ヒガイシャ</t>
    </rPh>
    <rPh sb="305" eb="307">
      <t>ヘンキン</t>
    </rPh>
    <rPh sb="307" eb="309">
      <t>シンセイ</t>
    </rPh>
    <rPh sb="318" eb="319">
      <t>カンガ</t>
    </rPh>
    <rPh sb="325" eb="326">
      <t>タ</t>
    </rPh>
    <rPh sb="327" eb="329">
      <t>キカン</t>
    </rPh>
    <rPh sb="332" eb="334">
      <t>ヘンキン</t>
    </rPh>
    <rPh sb="334" eb="336">
      <t>セイド</t>
    </rPh>
    <rPh sb="336" eb="337">
      <t>トウ</t>
    </rPh>
    <rPh sb="338" eb="340">
      <t>シュウチ</t>
    </rPh>
    <rPh sb="341" eb="343">
      <t>セイビ</t>
    </rPh>
    <rPh sb="357" eb="359">
      <t>ネンド</t>
    </rPh>
    <rPh sb="359" eb="361">
      <t>イコウ</t>
    </rPh>
    <rPh sb="362" eb="364">
      <t>ジギョウ</t>
    </rPh>
    <rPh sb="365" eb="367">
      <t>ジッシ</t>
    </rPh>
    <rPh sb="481" eb="483">
      <t>ジュウブン</t>
    </rPh>
    <rPh sb="483" eb="485">
      <t>ハイリョ</t>
    </rPh>
    <phoneticPr fontId="3"/>
  </si>
  <si>
    <t>活動実績と見込みとする指標との乖離が小さくなってきているなど、見合ったものとなっている。
なお、金融トラブル連絡調整協議会については、金融ADR制度が概ね周知されてきていることもあり、結果として年に２回程度の開催実績となっているが、金融ＡＤＲ制度の更なる改善に向けた課題等がある場合には、従前より機動的に開催してきていることから、一概に判断することは困難。</t>
    <rPh sb="0" eb="2">
      <t>カツドウ</t>
    </rPh>
    <rPh sb="2" eb="4">
      <t>ジッセキ</t>
    </rPh>
    <rPh sb="5" eb="7">
      <t>ミコ</t>
    </rPh>
    <rPh sb="11" eb="13">
      <t>シヒョウ</t>
    </rPh>
    <rPh sb="15" eb="17">
      <t>カイリ</t>
    </rPh>
    <rPh sb="18" eb="19">
      <t>チイ</t>
    </rPh>
    <rPh sb="31" eb="33">
      <t>ミア</t>
    </rPh>
    <rPh sb="72" eb="74">
      <t>セイド</t>
    </rPh>
    <rPh sb="75" eb="76">
      <t>オオム</t>
    </rPh>
    <rPh sb="77" eb="79">
      <t>シュウチ</t>
    </rPh>
    <rPh sb="92" eb="94">
      <t>ケッカ</t>
    </rPh>
    <rPh sb="97" eb="98">
      <t>ネン</t>
    </rPh>
    <rPh sb="100" eb="101">
      <t>カイ</t>
    </rPh>
    <rPh sb="101" eb="103">
      <t>テイド</t>
    </rPh>
    <rPh sb="104" eb="106">
      <t>カイサイ</t>
    </rPh>
    <rPh sb="106" eb="108">
      <t>ジッセキ</t>
    </rPh>
    <rPh sb="116" eb="118">
      <t>キンユウ</t>
    </rPh>
    <rPh sb="121" eb="123">
      <t>セイド</t>
    </rPh>
    <rPh sb="124" eb="125">
      <t>サラ</t>
    </rPh>
    <rPh sb="127" eb="129">
      <t>カイゼン</t>
    </rPh>
    <rPh sb="130" eb="131">
      <t>ム</t>
    </rPh>
    <rPh sb="133" eb="135">
      <t>カダイ</t>
    </rPh>
    <rPh sb="135" eb="136">
      <t>トウ</t>
    </rPh>
    <rPh sb="139" eb="141">
      <t>バアイ</t>
    </rPh>
    <rPh sb="144" eb="146">
      <t>ジュウゼン</t>
    </rPh>
    <rPh sb="148" eb="151">
      <t>キドウテキ</t>
    </rPh>
    <rPh sb="152" eb="154">
      <t>カイサイ</t>
    </rPh>
    <rPh sb="165" eb="167">
      <t>イチガイ</t>
    </rPh>
    <rPh sb="168" eb="170">
      <t>ハンダン</t>
    </rPh>
    <rPh sb="175" eb="177">
      <t>コンナン</t>
    </rPh>
    <phoneticPr fontId="3"/>
  </si>
  <si>
    <t>○貸金業者から５件以上無担保無保証借入の残高がある人数が減少しているなど、一定の成果がみられるものの、３件以上無担保無保証借入の残高がある人数は現在も相当数存在している。また、多重債務相談窓口の存在・利用についての周知活動も継続して実施する必要がある。このため、多重債務者のための相談等の枠組みの整備等に要する経費については、今後も必要と認められる。
○外部有識者からの提案（成果目標及び成果実績（アウトカム）に係る金額ベースの指標）については、多重債務者対策に関する施策の実施に係る成果目標及び成果実績を測定する指標として、どのような指標を用いるのが効果的であるか、また、多角的な視点から実態把握を行うことも重要であると考えられることから、今後も様々な指標を検討していくことが必要である。
○金融トラブル連絡調整協議会の開催を通じて、当該協議会メンバー間の情報共有化・連携強化が図られ、また当該協議会での議論（各指定紛争解決機関の業務実施状況や利用者利便の向上に向けた取組み等）を踏まえて指定紛争解決機関が業務の改善を行っていることなどから、当該協議会開催のための経費は、金融ADR制度の改善・発展を促進する上で必要と認められる。</t>
    <phoneticPr fontId="3"/>
  </si>
  <si>
    <t>-</t>
    <phoneticPr fontId="3"/>
  </si>
  <si>
    <t xml:space="preserve">○より効果的なキャンペーンを実施するため、配布先のニーズを踏まえ、リーフレットの部数を増加したため。（金融政策業務庁費:+1.6百万円）
</t>
    <rPh sb="51" eb="53">
      <t>キンユウ</t>
    </rPh>
    <rPh sb="53" eb="55">
      <t>セイサク</t>
    </rPh>
    <rPh sb="55" eb="57">
      <t>ギョウム</t>
    </rPh>
    <rPh sb="57" eb="58">
      <t>チョウ</t>
    </rPh>
    <rPh sb="58" eb="59">
      <t>ヒ</t>
    </rPh>
    <phoneticPr fontId="3"/>
  </si>
  <si>
    <t>基本政策Ⅱ 利用者の視点に立った金融サービスの質の向上</t>
    <rPh sb="0" eb="2">
      <t>キホン</t>
    </rPh>
    <rPh sb="2" eb="4">
      <t>セイサク</t>
    </rPh>
    <phoneticPr fontId="3"/>
  </si>
  <si>
    <t>施策Ⅱ-１　利用者が安心して金融サービスを受けられるための制度・環境整備</t>
    <rPh sb="0" eb="2">
      <t>シサク</t>
    </rPh>
    <phoneticPr fontId="3"/>
  </si>
  <si>
    <t>-</t>
    <phoneticPr fontId="3"/>
  </si>
  <si>
    <t>-</t>
    <phoneticPr fontId="3"/>
  </si>
  <si>
    <t>-</t>
    <phoneticPr fontId="3"/>
  </si>
  <si>
    <t>-</t>
    <phoneticPr fontId="3"/>
  </si>
  <si>
    <t>金融トラブル連絡調整協議会の開催の状況</t>
    <phoneticPr fontId="3"/>
  </si>
  <si>
    <t>-</t>
    <phoneticPr fontId="3"/>
  </si>
  <si>
    <t>-</t>
    <phoneticPr fontId="3"/>
  </si>
  <si>
    <t>-</t>
    <phoneticPr fontId="3"/>
  </si>
  <si>
    <t>-</t>
    <phoneticPr fontId="3"/>
  </si>
  <si>
    <t>振り込め詐欺救済法に基づく被害者への返金の状況</t>
    <rPh sb="0" eb="9">
      <t>フ</t>
    </rPh>
    <rPh sb="10" eb="11">
      <t>モト</t>
    </rPh>
    <rPh sb="13" eb="16">
      <t>ヒガイシャ</t>
    </rPh>
    <rPh sb="18" eb="20">
      <t>ヘンキン</t>
    </rPh>
    <rPh sb="21" eb="23">
      <t>ジョウキョウ</t>
    </rPh>
    <phoneticPr fontId="3"/>
  </si>
  <si>
    <t>振り込め詐欺救済法に基づく被害者への返金については、引き続き、返金制度の周知徹底を図るとともに、金融機関による「被害が疑われる者」に対する積極的な連絡等の取組みを促す。</t>
    <phoneticPr fontId="3"/>
  </si>
  <si>
    <t>28年度</t>
    <rPh sb="2" eb="4">
      <t>ネンド</t>
    </rPh>
    <phoneticPr fontId="3"/>
  </si>
  <si>
    <t>-</t>
    <phoneticPr fontId="3"/>
  </si>
  <si>
    <t>相談窓口について多様な手段により効果的に広報活動を行う。</t>
    <phoneticPr fontId="3"/>
  </si>
  <si>
    <t>多重債務者相談窓口の周知・広報に係る活動状況</t>
    <rPh sb="0" eb="2">
      <t>タジュウ</t>
    </rPh>
    <rPh sb="2" eb="4">
      <t>サイム</t>
    </rPh>
    <rPh sb="4" eb="5">
      <t>シャ</t>
    </rPh>
    <rPh sb="5" eb="7">
      <t>ソウダン</t>
    </rPh>
    <rPh sb="7" eb="9">
      <t>マドグチ</t>
    </rPh>
    <rPh sb="10" eb="12">
      <t>シュウチ</t>
    </rPh>
    <rPh sb="13" eb="15">
      <t>コウホウ</t>
    </rPh>
    <rPh sb="16" eb="17">
      <t>カカ</t>
    </rPh>
    <rPh sb="18" eb="20">
      <t>カツドウ</t>
    </rPh>
    <rPh sb="20" eb="22">
      <t>ジョウキョウ</t>
    </rPh>
    <phoneticPr fontId="3"/>
  </si>
  <si>
    <t>○所見を踏まえ、継続して施策を実施する必要性が認められることから、引き続き要求を行うこととする。
○外部有識者から提案頂いた、成果目標等に係る金額ベースの指標については、チーム所見のとおり、多重債務者対策に関する施策の実施に係る成果目標等を測定する指標として、どのような指標を用いるのが効果的であるか、多角的に実態把握を行う観点から、新たな指標についても検討を行っていく。</t>
    <phoneticPr fontId="3"/>
  </si>
  <si>
    <t>-</t>
    <phoneticPr fontId="3"/>
  </si>
  <si>
    <t>-</t>
    <phoneticPr fontId="3"/>
  </si>
  <si>
    <t>-</t>
    <phoneticPr fontId="3"/>
  </si>
  <si>
    <t>-</t>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</si>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</sst>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24994659260841701"/>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double">
        <color indexed="64"/>
      </right>
      <top/>
      <bottom style="thin">
        <color indexed="64"/>
      </bottom>
      <diagonal/>
    </border>
    <border>
      <left style="medium">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top style="thin">
        <color indexed="64"/>
      </top>
      <bottom style="dashed">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top style="thin">
        <color indexed="64"/>
      </top>
      <bottom/>
      <diagonal/>
    </border>
    <border>
      <left style="medium">
        <color indexed="64"/>
      </left>
      <right/>
      <top/>
      <bottom/>
      <diagonal/>
    </border>
    <border>
      <left/>
      <right style="double">
        <color indexed="64"/>
      </right>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hair">
        <color indexed="64"/>
      </top>
      <bottom style="hair">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top style="medium">
        <color indexed="64"/>
      </top>
      <bottom style="thin">
        <color indexed="64"/>
      </bottom>
      <diagonal/>
    </border>
    <border>
      <left/>
      <right style="medium">
        <color indexed="64"/>
      </right>
      <top style="thin">
        <color indexed="64"/>
      </top>
      <bottom style="hair">
        <color indexed="64"/>
      </bottom>
      <diagonal/>
    </border>
    <border>
      <left style="medium">
        <color indexed="64"/>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style="medium">
        <color indexed="64"/>
      </left>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hair">
        <color indexed="64"/>
      </bottom>
      <diagonal/>
    </border>
    <border>
      <left style="double">
        <color indexed="64"/>
      </left>
      <right/>
      <top style="thin">
        <color indexed="64"/>
      </top>
      <bottom style="hair">
        <color indexed="64"/>
      </bottom>
      <diagonal/>
    </border>
    <border>
      <left/>
      <right style="dashed">
        <color indexed="64"/>
      </right>
      <top style="thin">
        <color indexed="64"/>
      </top>
      <bottom style="medium">
        <color indexed="64"/>
      </bottom>
      <diagonal/>
    </border>
    <border>
      <left style="thin">
        <color indexed="64"/>
      </left>
      <right/>
      <top style="medium">
        <color indexed="64"/>
      </top>
      <bottom style="thin">
        <color indexed="64"/>
      </bottom>
      <diagonal/>
    </border>
    <border>
      <left style="double">
        <color indexed="64"/>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top/>
      <bottom style="medium">
        <color indexed="64"/>
      </bottom>
      <diagonal/>
    </border>
    <border>
      <left style="double">
        <color indexed="64"/>
      </left>
      <right/>
      <top/>
      <bottom style="hair">
        <color indexed="64"/>
      </bottom>
      <diagonal/>
    </border>
    <border>
      <left/>
      <right style="thin">
        <color indexed="64"/>
      </right>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top style="hair">
        <color indexed="64"/>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hair">
        <color indexed="64"/>
      </right>
      <top/>
      <bottom/>
      <diagonal/>
    </border>
    <border>
      <left/>
      <right style="hair">
        <color indexed="64"/>
      </right>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bottom style="hair">
        <color indexed="64"/>
      </bottom>
      <diagonal/>
    </border>
    <border>
      <left/>
      <right style="double">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double">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hair">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medium">
        <color indexed="64"/>
      </left>
      <right/>
      <top style="thin">
        <color indexed="64"/>
      </top>
      <bottom style="hair">
        <color indexed="64"/>
      </bottom>
      <diagonal/>
    </border>
    <border>
      <left/>
      <right style="double">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70">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0" fillId="3" borderId="41" xfId="0" applyFont="1" applyFill="1" applyBorder="1" applyAlignment="1" applyProtection="1">
      <alignment horizontal="center" vertical="center" shrinkToFit="1"/>
      <protection locked="0"/>
    </xf>
    <xf numFmtId="177" fontId="0" fillId="3" borderId="40" xfId="0" applyNumberFormat="1"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177" fontId="0" fillId="3" borderId="52" xfId="0" applyNumberFormat="1" applyFont="1" applyFill="1" applyBorder="1" applyAlignment="1" applyProtection="1">
      <alignment horizontal="center" vertical="center" shrinkToFit="1"/>
      <protection locked="0"/>
    </xf>
    <xf numFmtId="0" fontId="1" fillId="3" borderId="60"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xf numFmtId="0" fontId="0" fillId="5" borderId="4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52" xfId="0" applyFont="1" applyFill="1" applyBorder="1" applyAlignment="1">
      <alignment horizontal="center" vertical="center" wrapText="1"/>
    </xf>
    <xf numFmtId="0" fontId="0" fillId="3" borderId="35"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13" fillId="5" borderId="3"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0" fillId="5" borderId="37" xfId="0" applyFont="1" applyFill="1" applyBorder="1" applyAlignment="1">
      <alignment horizontal="center" vertical="center" wrapText="1"/>
    </xf>
    <xf numFmtId="0" fontId="0" fillId="5" borderId="22"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8" xfId="0" applyFont="1" applyFill="1" applyBorder="1" applyAlignment="1">
      <alignment horizontal="center" vertical="center"/>
    </xf>
    <xf numFmtId="0" fontId="0" fillId="5" borderId="39" xfId="0" applyFont="1" applyFill="1" applyBorder="1" applyAlignment="1">
      <alignment horizontal="center" vertical="center"/>
    </xf>
    <xf numFmtId="0" fontId="0" fillId="3" borderId="49" xfId="0" applyFont="1" applyFill="1" applyBorder="1" applyAlignment="1">
      <alignment horizontal="center" vertical="center"/>
    </xf>
    <xf numFmtId="0" fontId="0" fillId="3" borderId="50" xfId="0" applyFont="1" applyFill="1" applyBorder="1" applyAlignment="1">
      <alignment horizontal="center" vertical="center"/>
    </xf>
    <xf numFmtId="0" fontId="0" fillId="3" borderId="51" xfId="0" applyFont="1" applyFill="1" applyBorder="1" applyAlignment="1">
      <alignment horizontal="center" vertical="center"/>
    </xf>
    <xf numFmtId="0" fontId="0" fillId="5" borderId="35" xfId="0" applyFont="1" applyFill="1" applyBorder="1" applyAlignment="1">
      <alignment horizontal="center" vertical="center"/>
    </xf>
    <xf numFmtId="0" fontId="0" fillId="5" borderId="30" xfId="0" applyFont="1" applyFill="1" applyBorder="1" applyAlignment="1">
      <alignment horizontal="center" vertical="center"/>
    </xf>
    <xf numFmtId="0" fontId="9" fillId="5" borderId="35"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8" xfId="0" applyFont="1" applyFill="1" applyBorder="1" applyAlignment="1">
      <alignment horizontal="center" vertical="center"/>
    </xf>
    <xf numFmtId="0" fontId="0" fillId="5" borderId="41" xfId="0" applyFont="1" applyFill="1" applyBorder="1" applyAlignment="1">
      <alignment horizontal="center" vertical="center"/>
    </xf>
    <xf numFmtId="0" fontId="0" fillId="5" borderId="47"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36" xfId="0" applyFont="1" applyFill="1" applyBorder="1" applyAlignment="1">
      <alignment horizontal="center" vertical="center" wrapText="1"/>
    </xf>
    <xf numFmtId="180" fontId="0" fillId="3" borderId="18" xfId="0" applyNumberFormat="1" applyFont="1" applyFill="1" applyBorder="1" applyAlignment="1" applyProtection="1">
      <alignment horizontal="center" vertical="center" shrinkToFit="1"/>
      <protection locked="0"/>
    </xf>
    <xf numFmtId="180" fontId="0" fillId="3" borderId="30"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3" borderId="37" xfId="0" applyFont="1" applyFill="1" applyBorder="1" applyAlignment="1" applyProtection="1">
      <alignment horizontal="left" vertical="center" wrapText="1"/>
      <protection locked="0"/>
    </xf>
    <xf numFmtId="0" fontId="0" fillId="3" borderId="38"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29"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9" xfId="0" applyFont="1" applyFill="1" applyBorder="1" applyAlignment="1" applyProtection="1">
      <alignment horizontal="left" vertical="center" wrapText="1"/>
      <protection locked="0"/>
    </xf>
    <xf numFmtId="0" fontId="0" fillId="5" borderId="40"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3" xfId="0" applyFont="1" applyFill="1" applyBorder="1" applyAlignment="1" applyProtection="1">
      <alignment horizontal="center" vertical="center" shrinkToFit="1"/>
      <protection locked="0"/>
    </xf>
    <xf numFmtId="0" fontId="0" fillId="5" borderId="4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3" xfId="0" applyFont="1" applyFill="1" applyBorder="1" applyAlignment="1">
      <alignment horizontal="center" vertical="center"/>
    </xf>
    <xf numFmtId="0" fontId="11" fillId="5" borderId="40" xfId="0" applyFont="1" applyFill="1" applyBorder="1" applyAlignment="1">
      <alignment horizontal="center" vertical="center" wrapText="1"/>
    </xf>
    <xf numFmtId="0" fontId="11" fillId="5" borderId="5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3" borderId="40"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52" xfId="0" applyFont="1" applyFill="1" applyBorder="1" applyAlignment="1" applyProtection="1">
      <alignment horizontal="center" vertical="center" wrapText="1"/>
      <protection locked="0"/>
    </xf>
    <xf numFmtId="0" fontId="0" fillId="3" borderId="9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176" fontId="0" fillId="3" borderId="3" xfId="0" applyNumberFormat="1" applyFont="1" applyFill="1" applyBorder="1" applyAlignment="1" applyProtection="1">
      <alignment horizontal="left"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13" fillId="5" borderId="164" xfId="0" applyFont="1" applyFill="1" applyBorder="1" applyAlignment="1">
      <alignment horizontal="center" vertical="center" textRotation="255" wrapText="1"/>
    </xf>
    <xf numFmtId="0" fontId="13" fillId="5" borderId="163" xfId="0" applyFont="1" applyFill="1" applyBorder="1" applyAlignment="1">
      <alignment horizontal="center" vertical="center" textRotation="255" wrapText="1"/>
    </xf>
    <xf numFmtId="0" fontId="13" fillId="5" borderId="28" xfId="0" applyFont="1" applyFill="1" applyBorder="1" applyAlignment="1">
      <alignment horizontal="center" vertical="center" textRotation="255" wrapText="1"/>
    </xf>
    <xf numFmtId="0" fontId="13" fillId="5" borderId="29" xfId="0" applyFont="1" applyFill="1" applyBorder="1" applyAlignment="1">
      <alignment horizontal="center" vertical="center" textRotation="255" wrapText="1"/>
    </xf>
    <xf numFmtId="0" fontId="13" fillId="5" borderId="30" xfId="0" applyFont="1" applyFill="1" applyBorder="1" applyAlignment="1">
      <alignment horizontal="center" vertical="center" textRotation="255" wrapText="1"/>
    </xf>
    <xf numFmtId="0" fontId="13" fillId="5" borderId="39" xfId="0" applyFont="1" applyFill="1" applyBorder="1" applyAlignment="1">
      <alignment horizontal="center" vertical="center" textRotation="255" wrapText="1"/>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0" fontId="13" fillId="5" borderId="35" xfId="0" applyFont="1" applyFill="1" applyBorder="1" applyAlignment="1">
      <alignment horizontal="center" vertical="center" textRotation="255" wrapText="1"/>
    </xf>
    <xf numFmtId="0" fontId="13" fillId="5" borderId="38" xfId="0" applyFont="1" applyFill="1" applyBorder="1" applyAlignment="1">
      <alignment horizontal="center" vertical="center" textRotation="255" wrapText="1"/>
    </xf>
    <xf numFmtId="0" fontId="13" fillId="5" borderId="99" xfId="0" applyFont="1" applyFill="1" applyBorder="1" applyAlignment="1">
      <alignment horizontal="center" vertical="center" textRotation="255" wrapText="1"/>
    </xf>
    <xf numFmtId="0" fontId="13" fillId="5" borderId="86" xfId="0" applyFont="1" applyFill="1" applyBorder="1" applyAlignment="1">
      <alignment horizontal="center" vertical="center" textRotation="255" wrapText="1"/>
    </xf>
    <xf numFmtId="0" fontId="13" fillId="5" borderId="79" xfId="0" applyFont="1" applyFill="1" applyBorder="1" applyAlignment="1">
      <alignment horizontal="center" vertical="center" textRotation="255" wrapText="1"/>
    </xf>
    <xf numFmtId="0" fontId="13" fillId="5" borderId="77" xfId="0" applyFont="1" applyFill="1" applyBorder="1" applyAlignment="1">
      <alignment horizontal="center" vertical="center" textRotation="255" wrapText="1"/>
    </xf>
    <xf numFmtId="0" fontId="13" fillId="5" borderId="126"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13" fillId="5" borderId="54" xfId="0" applyFont="1" applyFill="1" applyBorder="1" applyAlignment="1">
      <alignment horizontal="center" vertical="center" textRotation="255" wrapText="1"/>
    </xf>
    <xf numFmtId="0" fontId="13" fillId="5" borderId="26" xfId="0" applyFont="1" applyFill="1" applyBorder="1" applyAlignment="1">
      <alignment horizontal="center" vertical="center" textRotation="255" wrapText="1"/>
    </xf>
    <xf numFmtId="0" fontId="0" fillId="5" borderId="38"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9" xfId="0" applyFont="1" applyFill="1" applyBorder="1" applyAlignment="1">
      <alignment horizontal="center" vertical="center" wrapText="1"/>
    </xf>
    <xf numFmtId="0" fontId="0" fillId="5" borderId="3"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42" xfId="0" applyFont="1" applyFill="1" applyBorder="1" applyAlignment="1">
      <alignment horizontal="center" vertical="center"/>
    </xf>
    <xf numFmtId="0" fontId="9" fillId="5" borderId="43" xfId="0" applyFont="1" applyFill="1" applyBorder="1" applyAlignment="1">
      <alignment horizontal="center" vertical="center"/>
    </xf>
    <xf numFmtId="0" fontId="0" fillId="3" borderId="41" xfId="0" applyFont="1" applyFill="1" applyBorder="1" applyAlignment="1" applyProtection="1">
      <alignment horizontal="center" vertical="center" wrapText="1" shrinkToFit="1"/>
      <protection locked="0"/>
    </xf>
    <xf numFmtId="177" fontId="0" fillId="3" borderId="40" xfId="0" applyNumberFormat="1" applyFont="1" applyFill="1" applyBorder="1" applyAlignment="1" applyProtection="1">
      <alignment horizontal="center" vertical="center" wrapText="1" shrinkToFit="1"/>
      <protection locked="0"/>
    </xf>
    <xf numFmtId="0" fontId="0" fillId="3" borderId="35"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30"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1"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33"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34" xfId="0"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wrapText="1"/>
    </xf>
    <xf numFmtId="0" fontId="0" fillId="5" borderId="58" xfId="0" applyFont="1" applyFill="1" applyBorder="1" applyAlignment="1">
      <alignment horizontal="center" vertical="center"/>
    </xf>
    <xf numFmtId="0" fontId="0" fillId="5" borderId="2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0" xfId="0" applyFont="1" applyFill="1" applyBorder="1" applyAlignment="1">
      <alignment horizontal="center" vertical="center" wrapText="1"/>
    </xf>
    <xf numFmtId="0" fontId="0" fillId="5" borderId="9"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9" fillId="2" borderId="47" xfId="0" applyFont="1" applyFill="1" applyBorder="1" applyAlignment="1">
      <alignment horizontal="center" vertical="center" shrinkToFit="1"/>
    </xf>
    <xf numFmtId="0" fontId="9" fillId="2" borderId="87" xfId="0" applyFont="1" applyFill="1" applyBorder="1" applyAlignment="1">
      <alignment horizontal="center" vertical="center" shrinkToFit="1"/>
    </xf>
    <xf numFmtId="0" fontId="0" fillId="2" borderId="40"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21" fillId="0" borderId="40"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0" fontId="0" fillId="0" borderId="11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82" xfId="0" applyFont="1" applyFill="1" applyBorder="1" applyAlignment="1">
      <alignment horizontal="center" vertical="center"/>
    </xf>
    <xf numFmtId="177" fontId="0" fillId="3" borderId="41"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177" fontId="0" fillId="3" borderId="21" xfId="0" applyNumberFormat="1" applyFont="1" applyFill="1" applyBorder="1" applyAlignment="1" applyProtection="1">
      <alignment horizontal="center" vertical="center" wrapText="1" shrinkToFit="1"/>
      <protection locked="0"/>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9" fillId="2" borderId="40"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0" borderId="16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20" xfId="0" applyFont="1" applyFill="1" applyBorder="1" applyAlignment="1" applyProtection="1">
      <alignment horizontal="left" vertical="center" wrapText="1"/>
      <protection locked="0"/>
    </xf>
    <xf numFmtId="0" fontId="0" fillId="0" borderId="83"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3" xfId="0" applyFont="1" applyBorder="1" applyAlignment="1">
      <alignment horizontal="center" vertical="center"/>
    </xf>
    <xf numFmtId="0" fontId="0" fillId="0" borderId="77" xfId="0" applyFont="1" applyBorder="1" applyAlignment="1">
      <alignment horizontal="center" vertical="center"/>
    </xf>
    <xf numFmtId="0" fontId="0" fillId="0" borderId="0" xfId="0" applyFont="1" applyBorder="1" applyAlignment="1">
      <alignment horizontal="center" vertical="center"/>
    </xf>
    <xf numFmtId="0" fontId="0" fillId="0" borderId="54" xfId="0" applyFont="1" applyBorder="1" applyAlignment="1">
      <alignment horizontal="center" vertical="center"/>
    </xf>
    <xf numFmtId="0" fontId="0" fillId="0" borderId="27" xfId="0" applyFont="1" applyBorder="1" applyAlignment="1">
      <alignment horizontal="center" vertical="center"/>
    </xf>
    <xf numFmtId="0" fontId="0" fillId="0" borderId="18" xfId="0" applyFont="1" applyBorder="1" applyAlignment="1">
      <alignment horizontal="center" vertical="center"/>
    </xf>
    <xf numFmtId="0" fontId="0" fillId="0" borderId="26" xfId="0" applyFont="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40"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2" borderId="40" xfId="0" applyFont="1" applyFill="1" applyBorder="1" applyAlignment="1">
      <alignment horizontal="center" vertical="center"/>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49" fontId="0" fillId="0" borderId="3"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5" borderId="123" xfId="0" applyFont="1" applyFill="1" applyBorder="1" applyAlignment="1">
      <alignment horizontal="center" vertical="center" wrapText="1"/>
    </xf>
    <xf numFmtId="0" fontId="11" fillId="5" borderId="162" xfId="0" applyFont="1" applyFill="1" applyBorder="1" applyAlignment="1">
      <alignment horizontal="center" vertical="center"/>
    </xf>
    <xf numFmtId="0" fontId="0" fillId="3" borderId="108" xfId="0" applyFont="1" applyFill="1" applyBorder="1" applyAlignment="1" applyProtection="1">
      <alignment horizontal="left" vertical="center" wrapText="1"/>
      <protection locked="0"/>
    </xf>
    <xf numFmtId="0" fontId="0" fillId="3" borderId="84" xfId="0" applyFont="1" applyFill="1" applyBorder="1" applyAlignment="1" applyProtection="1">
      <alignment horizontal="left" vertical="center"/>
      <protection locked="0"/>
    </xf>
    <xf numFmtId="0" fontId="0" fillId="3" borderId="103"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3" borderId="55" xfId="0" applyFont="1" applyFill="1" applyBorder="1" applyAlignment="1">
      <alignment horizontal="center" vertical="center"/>
    </xf>
    <xf numFmtId="0" fontId="0" fillId="3" borderId="56" xfId="0" applyFont="1" applyFill="1" applyBorder="1" applyAlignment="1">
      <alignment horizontal="center" vertical="center"/>
    </xf>
    <xf numFmtId="0" fontId="0" fillId="3" borderId="57" xfId="0" applyFont="1" applyFill="1" applyBorder="1" applyAlignment="1">
      <alignment horizontal="center" vertical="center"/>
    </xf>
    <xf numFmtId="0" fontId="0" fillId="5" borderId="37" xfId="0" applyFont="1" applyFill="1" applyBorder="1" applyAlignment="1">
      <alignment horizontal="center" vertical="center"/>
    </xf>
    <xf numFmtId="0" fontId="0" fillId="3" borderId="3" xfId="0" applyFill="1" applyBorder="1" applyAlignment="1" applyProtection="1">
      <alignment horizontal="left" vertical="center" wrapText="1"/>
      <protection locked="0"/>
    </xf>
    <xf numFmtId="0" fontId="0" fillId="5" borderId="3" xfId="0" applyFont="1" applyFill="1" applyBorder="1" applyAlignment="1" applyProtection="1">
      <alignment horizontal="center" vertical="center" wrapText="1"/>
    </xf>
    <xf numFmtId="0" fontId="0" fillId="5" borderId="34" xfId="0" applyFont="1" applyFill="1" applyBorder="1" applyAlignment="1" applyProtection="1">
      <alignment horizontal="center" vertical="center" wrapText="1"/>
    </xf>
    <xf numFmtId="0" fontId="0" fillId="0" borderId="67" xfId="0" applyFont="1" applyBorder="1" applyAlignment="1" applyProtection="1">
      <alignment horizontal="left" vertical="center" wrapText="1"/>
      <protection locked="0"/>
    </xf>
    <xf numFmtId="0" fontId="1" fillId="0" borderId="45"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40"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37" xfId="0" applyFont="1" applyFill="1" applyBorder="1" applyAlignment="1">
      <alignment horizontal="center" vertical="center"/>
    </xf>
    <xf numFmtId="0" fontId="1" fillId="0" borderId="22" xfId="0" applyFont="1" applyBorder="1" applyAlignment="1">
      <alignment horizontal="center" vertical="center"/>
    </xf>
    <xf numFmtId="0" fontId="0" fillId="0" borderId="35" xfId="0" applyFont="1" applyFill="1" applyBorder="1" applyAlignment="1">
      <alignment horizontal="center" vertical="center"/>
    </xf>
    <xf numFmtId="0" fontId="1" fillId="0" borderId="38" xfId="0" applyFont="1" applyBorder="1" applyAlignment="1">
      <alignment horizontal="center" vertical="center"/>
    </xf>
    <xf numFmtId="0" fontId="9" fillId="0" borderId="35" xfId="0" applyFont="1" applyBorder="1" applyAlignment="1">
      <alignment horizontal="center" vertical="center" wrapText="1"/>
    </xf>
    <xf numFmtId="0" fontId="9" fillId="0" borderId="22" xfId="0" applyFont="1" applyBorder="1" applyAlignment="1">
      <alignment horizontal="center" vertical="center"/>
    </xf>
    <xf numFmtId="0" fontId="9" fillId="0" borderId="38" xfId="0" applyFont="1" applyBorder="1" applyAlignment="1">
      <alignment horizontal="center" vertical="center"/>
    </xf>
    <xf numFmtId="0" fontId="0" fillId="5" borderId="3" xfId="0" applyFont="1" applyFill="1" applyBorder="1" applyAlignment="1">
      <alignment horizontal="center" vertical="center"/>
    </xf>
    <xf numFmtId="0" fontId="0" fillId="2" borderId="3"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0" borderId="3" xfId="0" applyFont="1" applyBorder="1" applyAlignment="1">
      <alignment horizontal="center" vertical="center"/>
    </xf>
    <xf numFmtId="0" fontId="0" fillId="0" borderId="121" xfId="0" applyFont="1" applyBorder="1" applyAlignment="1" applyProtection="1">
      <alignment horizontal="left" vertical="center" wrapText="1"/>
      <protection locked="0"/>
    </xf>
    <xf numFmtId="0" fontId="1" fillId="0" borderId="93" xfId="0" applyFont="1" applyBorder="1" applyAlignment="1" applyProtection="1">
      <alignment horizontal="left" vertical="center" wrapText="1"/>
      <protection locked="0"/>
    </xf>
    <xf numFmtId="0" fontId="1" fillId="0" borderId="120" xfId="0" applyFont="1" applyBorder="1" applyAlignment="1" applyProtection="1">
      <alignment horizontal="left" vertical="center" wrapText="1"/>
      <protection locked="0"/>
    </xf>
    <xf numFmtId="0" fontId="9" fillId="0" borderId="92" xfId="0" applyFont="1" applyBorder="1" applyAlignment="1" applyProtection="1">
      <alignment horizontal="left" vertical="center" wrapText="1"/>
      <protection locked="0"/>
    </xf>
    <xf numFmtId="0" fontId="1" fillId="0" borderId="93" xfId="0" applyFont="1" applyBorder="1" applyAlignment="1" applyProtection="1">
      <alignment horizontal="left" vertical="center"/>
      <protection locked="0"/>
    </xf>
    <xf numFmtId="0" fontId="1" fillId="0" borderId="120" xfId="0" applyFont="1" applyBorder="1" applyAlignment="1" applyProtection="1">
      <alignment horizontal="left" vertical="center"/>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xf>
    <xf numFmtId="177" fontId="0" fillId="0" borderId="3"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7" borderId="3"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6" xfId="0" applyFont="1" applyFill="1" applyBorder="1" applyAlignment="1">
      <alignment horizontal="center" vertical="center"/>
    </xf>
    <xf numFmtId="0" fontId="14" fillId="2" borderId="40" xfId="0" applyFont="1" applyFill="1" applyBorder="1" applyAlignment="1">
      <alignment horizontal="center" vertical="center" shrinkToFit="1"/>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2" borderId="39" xfId="0" applyFont="1" applyFill="1" applyBorder="1" applyAlignment="1">
      <alignment horizontal="center" vertical="center"/>
    </xf>
    <xf numFmtId="0" fontId="14" fillId="0" borderId="55" xfId="0" applyFont="1" applyFill="1" applyBorder="1" applyAlignment="1">
      <alignment horizontal="center" vertical="center" shrinkToFit="1"/>
    </xf>
    <xf numFmtId="0" fontId="0" fillId="0" borderId="56" xfId="0" applyFont="1" applyFill="1" applyBorder="1" applyAlignment="1">
      <alignment horizontal="center" vertical="center" shrinkToFit="1"/>
    </xf>
    <xf numFmtId="0" fontId="0" fillId="0" borderId="57" xfId="0" applyFont="1" applyFill="1" applyBorder="1" applyAlignment="1">
      <alignment horizontal="center" vertical="center" shrinkToFit="1"/>
    </xf>
    <xf numFmtId="0" fontId="0" fillId="2" borderId="30"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52" xfId="0" applyNumberFormat="1" applyFont="1" applyFill="1" applyBorder="1" applyAlignment="1" applyProtection="1">
      <alignment horizontal="center" vertical="center" shrinkToFit="1"/>
      <protection locked="0"/>
    </xf>
    <xf numFmtId="177" fontId="0" fillId="0" borderId="81"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82" xfId="0" applyNumberFormat="1" applyFont="1" applyFill="1" applyBorder="1" applyAlignment="1" applyProtection="1">
      <alignment horizontal="center" vertical="center" shrinkToFit="1"/>
      <protection locked="0"/>
    </xf>
    <xf numFmtId="177" fontId="0" fillId="3" borderId="81"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82"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0" fillId="2" borderId="116" xfId="0" applyFont="1" applyFill="1" applyBorder="1" applyAlignment="1">
      <alignment horizontal="center" vertical="center"/>
    </xf>
    <xf numFmtId="0" fontId="9" fillId="2" borderId="116" xfId="0" applyFont="1" applyFill="1" applyBorder="1" applyAlignment="1">
      <alignment horizontal="center" vertical="center" shrinkToFit="1"/>
    </xf>
    <xf numFmtId="0" fontId="9" fillId="2" borderId="117" xfId="0" applyFont="1" applyFill="1" applyBorder="1" applyAlignment="1">
      <alignment horizontal="center" vertical="center" shrinkToFit="1"/>
    </xf>
    <xf numFmtId="0" fontId="0" fillId="2" borderId="41" xfId="0" applyFont="1" applyFill="1" applyBorder="1" applyAlignment="1">
      <alignment horizontal="center" vertical="center"/>
    </xf>
    <xf numFmtId="0" fontId="0" fillId="2" borderId="47" xfId="0" applyFont="1" applyFill="1" applyBorder="1" applyAlignment="1">
      <alignment horizontal="center" vertical="center"/>
    </xf>
    <xf numFmtId="0" fontId="0" fillId="2" borderId="35" xfId="0" applyFont="1" applyFill="1" applyBorder="1" applyAlignment="1">
      <alignment horizontal="center" vertical="center"/>
    </xf>
    <xf numFmtId="0" fontId="0" fillId="6" borderId="22" xfId="0" applyFont="1" applyFill="1" applyBorder="1" applyAlignment="1">
      <alignment horizontal="center" vertical="center" wrapText="1"/>
    </xf>
    <xf numFmtId="0" fontId="0" fillId="6" borderId="36" xfId="0" applyFont="1" applyFill="1" applyBorder="1" applyAlignment="1">
      <alignment horizontal="center" vertical="center" wrapText="1"/>
    </xf>
    <xf numFmtId="180" fontId="0" fillId="0" borderId="30" xfId="0" applyNumberFormat="1" applyFont="1" applyFill="1" applyBorder="1" applyAlignment="1" applyProtection="1">
      <alignment horizontal="center" vertical="center" shrinkToFit="1"/>
      <protection locked="0"/>
    </xf>
    <xf numFmtId="180" fontId="0" fillId="0" borderId="18"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38" xfId="0" applyFont="1" applyFill="1" applyBorder="1" applyAlignment="1">
      <alignment horizontal="center" vertical="center"/>
    </xf>
    <xf numFmtId="0" fontId="0" fillId="3" borderId="35" xfId="0" applyFont="1" applyFill="1" applyBorder="1" applyAlignment="1" applyProtection="1">
      <alignment horizontal="left" vertical="center" wrapText="1" shrinkToFit="1"/>
      <protection locked="0"/>
    </xf>
    <xf numFmtId="0" fontId="0" fillId="3" borderId="22"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0" fillId="3" borderId="28"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0"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3" borderId="35"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0" fontId="0" fillId="0" borderId="41" xfId="0" applyFont="1" applyBorder="1" applyAlignment="1">
      <alignment horizontal="center" vertical="center"/>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6" borderId="22" xfId="0" applyFont="1" applyFill="1" applyBorder="1" applyAlignment="1">
      <alignment horizontal="center" vertical="center"/>
    </xf>
    <xf numFmtId="0" fontId="0" fillId="6" borderId="36" xfId="0" applyFont="1" applyFill="1" applyBorder="1" applyAlignment="1">
      <alignment horizontal="center" vertical="center"/>
    </xf>
    <xf numFmtId="177" fontId="0" fillId="0" borderId="159" xfId="0" applyNumberFormat="1" applyFont="1" applyFill="1" applyBorder="1" applyAlignment="1">
      <alignment horizontal="right" vertical="center"/>
    </xf>
    <xf numFmtId="177" fontId="0" fillId="0" borderId="160" xfId="0" applyNumberFormat="1" applyFont="1" applyFill="1" applyBorder="1" applyAlignment="1">
      <alignment horizontal="right" vertical="center"/>
    </xf>
    <xf numFmtId="177" fontId="0" fillId="0" borderId="92"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0" fontId="7" fillId="2" borderId="30" xfId="4" applyNumberFormat="1" applyFont="1" applyFill="1" applyBorder="1" applyAlignment="1" applyProtection="1">
      <alignment horizontal="center" vertical="center" wrapText="1"/>
    </xf>
    <xf numFmtId="0" fontId="0" fillId="0" borderId="39"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9"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44" xfId="0" applyNumberFormat="1" applyFont="1" applyFill="1" applyBorder="1" applyAlignment="1" applyProtection="1">
      <alignment horizontal="right" vertical="center"/>
      <protection locked="0"/>
    </xf>
    <xf numFmtId="177" fontId="0" fillId="0" borderId="45"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0" fontId="9" fillId="0" borderId="44" xfId="0" applyFont="1" applyBorder="1" applyAlignment="1" applyProtection="1">
      <alignment horizontal="left" vertical="center" wrapText="1"/>
      <protection locked="0"/>
    </xf>
    <xf numFmtId="0" fontId="1" fillId="0" borderId="45"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0" fontId="1" fillId="2" borderId="3" xfId="0" applyFont="1" applyFill="1" applyBorder="1" applyAlignment="1">
      <alignment vertical="center" wrapText="1"/>
    </xf>
    <xf numFmtId="177" fontId="0" fillId="0" borderId="97" xfId="0" applyNumberFormat="1" applyFont="1" applyFill="1" applyBorder="1" applyAlignment="1" applyProtection="1">
      <alignment horizontal="right" vertical="center"/>
      <protection locked="0"/>
    </xf>
    <xf numFmtId="0" fontId="1" fillId="0" borderId="60" xfId="0" applyFont="1" applyBorder="1" applyAlignment="1">
      <alignment horizontal="center" vertical="center"/>
    </xf>
    <xf numFmtId="0" fontId="1" fillId="0" borderId="20" xfId="0" applyFont="1" applyBorder="1" applyAlignment="1">
      <alignment horizontal="center" vertical="center"/>
    </xf>
    <xf numFmtId="0" fontId="9" fillId="0" borderId="49" xfId="0" applyFont="1" applyBorder="1" applyAlignment="1">
      <alignment horizontal="center" vertical="center" wrapText="1"/>
    </xf>
    <xf numFmtId="0" fontId="1" fillId="0" borderId="50" xfId="0" applyFont="1" applyBorder="1" applyAlignment="1">
      <alignment horizontal="center" vertical="center"/>
    </xf>
    <xf numFmtId="0" fontId="1" fillId="0" borderId="51" xfId="0" applyFont="1" applyBorder="1" applyAlignment="1">
      <alignment horizontal="center" vertical="center"/>
    </xf>
    <xf numFmtId="177" fontId="0" fillId="0" borderId="40"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52" xfId="0" applyNumberFormat="1" applyFont="1" applyFill="1" applyBorder="1" applyAlignment="1" applyProtection="1">
      <alignment horizontal="right" vertical="center"/>
    </xf>
    <xf numFmtId="0" fontId="1" fillId="0" borderId="3" xfId="0" applyFont="1" applyBorder="1" applyAlignment="1" applyProtection="1">
      <alignment horizontal="left" vertical="center" wrapText="1"/>
      <protection locked="0"/>
    </xf>
    <xf numFmtId="0" fontId="0" fillId="0" borderId="3" xfId="0" applyFont="1" applyBorder="1" applyAlignment="1" applyProtection="1">
      <alignment horizontal="left" vertical="center" wrapText="1"/>
      <protection locked="0"/>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177" fontId="0" fillId="3" borderId="40" xfId="0" applyNumberFormat="1" applyFont="1" applyFill="1" applyBorder="1" applyAlignment="1" applyProtection="1">
      <alignment horizontal="center" vertical="center" wrapText="1"/>
      <protection locked="0"/>
    </xf>
    <xf numFmtId="177" fontId="0" fillId="3" borderId="20" xfId="0" applyNumberFormat="1" applyFont="1" applyFill="1" applyBorder="1" applyAlignment="1" applyProtection="1">
      <alignment horizontal="center" vertical="center" wrapText="1"/>
      <protection locked="0"/>
    </xf>
    <xf numFmtId="177" fontId="0" fillId="3" borderId="21" xfId="0" applyNumberFormat="1" applyFont="1" applyFill="1" applyBorder="1" applyAlignment="1" applyProtection="1">
      <alignment horizontal="center" vertical="center" wrapText="1"/>
      <protection locked="0"/>
    </xf>
    <xf numFmtId="0" fontId="11" fillId="6" borderId="113"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2" xfId="0" applyFont="1" applyFill="1" applyBorder="1" applyAlignment="1">
      <alignment horizontal="center" vertical="center" wrapText="1"/>
    </xf>
    <xf numFmtId="0" fontId="17" fillId="0" borderId="108" xfId="0" applyFont="1" applyFill="1" applyBorder="1" applyAlignment="1" applyProtection="1">
      <alignment horizontal="center" vertical="center"/>
      <protection locked="0"/>
    </xf>
    <xf numFmtId="0" fontId="17" fillId="0" borderId="84" xfId="0" applyFont="1" applyBorder="1" applyAlignment="1" applyProtection="1">
      <alignment horizontal="center" vertical="center"/>
      <protection locked="0"/>
    </xf>
    <xf numFmtId="0" fontId="17" fillId="0" borderId="103" xfId="0" applyFont="1" applyBorder="1" applyAlignment="1" applyProtection="1">
      <alignment horizontal="center" vertical="center"/>
      <protection locked="0"/>
    </xf>
    <xf numFmtId="0" fontId="17" fillId="0" borderId="85" xfId="0" applyFont="1" applyBorder="1" applyAlignment="1" applyProtection="1">
      <alignment horizontal="center" vertical="center"/>
      <protection locked="0"/>
    </xf>
    <xf numFmtId="0" fontId="0" fillId="7" borderId="76" xfId="0" applyFont="1" applyFill="1" applyBorder="1" applyAlignment="1">
      <alignment horizontal="center" vertical="center"/>
    </xf>
    <xf numFmtId="0" fontId="0" fillId="7" borderId="38" xfId="0" applyFont="1" applyFill="1" applyBorder="1" applyAlignment="1">
      <alignment horizontal="center" vertical="center"/>
    </xf>
    <xf numFmtId="0" fontId="0" fillId="3" borderId="20" xfId="0" applyFont="1" applyFill="1" applyBorder="1" applyAlignment="1" applyProtection="1">
      <alignment horizontal="left" vertical="center" wrapText="1"/>
      <protection locked="0"/>
    </xf>
    <xf numFmtId="0" fontId="0" fillId="3" borderId="52" xfId="0" applyFont="1" applyFill="1" applyBorder="1" applyAlignment="1" applyProtection="1">
      <alignment horizontal="left" vertical="center" wrapText="1"/>
      <protection locked="0"/>
    </xf>
    <xf numFmtId="0" fontId="13" fillId="2" borderId="76" xfId="0" applyFont="1" applyFill="1" applyBorder="1" applyAlignment="1">
      <alignment horizontal="center" vertical="center" textRotation="255" wrapText="1"/>
    </xf>
    <xf numFmtId="0" fontId="13" fillId="2" borderId="36" xfId="0" applyFont="1" applyFill="1" applyBorder="1" applyAlignment="1">
      <alignment horizontal="center" vertical="center" textRotation="255" wrapText="1"/>
    </xf>
    <xf numFmtId="0" fontId="13" fillId="2" borderId="77"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126"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158"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15" fillId="7" borderId="102" xfId="0" applyFont="1" applyFill="1" applyBorder="1" applyAlignment="1">
      <alignment horizontal="center" vertical="center" wrapText="1"/>
    </xf>
    <xf numFmtId="0" fontId="15" fillId="7" borderId="84" xfId="0" applyFont="1" applyFill="1" applyBorder="1" applyAlignment="1">
      <alignment horizontal="center" vertical="center" wrapText="1"/>
    </xf>
    <xf numFmtId="0" fontId="15" fillId="7" borderId="103" xfId="0" applyFont="1" applyFill="1" applyBorder="1" applyAlignment="1">
      <alignment horizontal="center" vertical="center" wrapText="1"/>
    </xf>
    <xf numFmtId="0" fontId="0" fillId="3" borderId="67" xfId="0" applyFont="1" applyFill="1" applyBorder="1" applyAlignment="1">
      <alignment vertical="center" wrapText="1"/>
    </xf>
    <xf numFmtId="0" fontId="0" fillId="3" borderId="45" xfId="0" applyFont="1" applyFill="1" applyBorder="1" applyAlignment="1">
      <alignment vertical="center" wrapText="1"/>
    </xf>
    <xf numFmtId="0" fontId="0" fillId="3" borderId="45" xfId="0" applyFont="1" applyFill="1" applyBorder="1" applyAlignment="1">
      <alignment vertical="center"/>
    </xf>
    <xf numFmtId="0" fontId="0" fillId="3" borderId="154" xfId="0" applyFont="1" applyFill="1" applyBorder="1" applyAlignment="1">
      <alignment vertical="center" wrapText="1"/>
    </xf>
    <xf numFmtId="0" fontId="0" fillId="3" borderId="134" xfId="0" applyFont="1" applyFill="1" applyBorder="1" applyAlignment="1">
      <alignment vertical="center" wrapText="1"/>
    </xf>
    <xf numFmtId="0" fontId="0" fillId="3" borderId="155" xfId="0" applyFont="1" applyFill="1" applyBorder="1" applyAlignment="1">
      <alignment vertical="center" wrapText="1"/>
    </xf>
    <xf numFmtId="0" fontId="0" fillId="3" borderId="37" xfId="0" applyFont="1" applyFill="1" applyBorder="1" applyAlignment="1">
      <alignment vertical="center"/>
    </xf>
    <xf numFmtId="0" fontId="0" fillId="3" borderId="22" xfId="0" applyFont="1" applyFill="1" applyBorder="1" applyAlignment="1">
      <alignment vertical="center"/>
    </xf>
    <xf numFmtId="0" fontId="0" fillId="3" borderId="93" xfId="0" applyFont="1" applyFill="1" applyBorder="1" applyAlignment="1">
      <alignment vertical="center"/>
    </xf>
    <xf numFmtId="0" fontId="0" fillId="3" borderId="120" xfId="0" applyFont="1" applyFill="1" applyBorder="1" applyAlignment="1">
      <alignment vertical="center"/>
    </xf>
    <xf numFmtId="0" fontId="0" fillId="0" borderId="156" xfId="0" applyFont="1" applyFill="1" applyBorder="1" applyAlignment="1">
      <alignment horizontal="center" vertical="center"/>
    </xf>
    <xf numFmtId="0" fontId="0" fillId="0" borderId="61" xfId="0" applyFont="1" applyBorder="1" applyAlignment="1">
      <alignment horizontal="center" vertical="center"/>
    </xf>
    <xf numFmtId="0" fontId="0" fillId="0" borderId="157" xfId="0" applyFont="1" applyBorder="1" applyAlignment="1">
      <alignment horizontal="center" vertical="center"/>
    </xf>
    <xf numFmtId="0" fontId="11" fillId="5" borderId="76"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5" borderId="77"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4" xfId="0" applyFont="1" applyFill="1" applyBorder="1" applyAlignment="1">
      <alignment horizontal="center" vertical="center" wrapText="1"/>
    </xf>
    <xf numFmtId="0" fontId="11" fillId="5" borderId="27"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26" xfId="0" applyFont="1" applyFill="1" applyBorder="1" applyAlignment="1">
      <alignment horizontal="center" vertical="center" wrapText="1"/>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49" xfId="0" applyFont="1" applyBorder="1" applyAlignment="1">
      <alignment horizontal="center" vertical="center"/>
    </xf>
    <xf numFmtId="0" fontId="0" fillId="0" borderId="50" xfId="0" applyFont="1" applyBorder="1" applyAlignment="1">
      <alignment horizontal="center" vertical="center"/>
    </xf>
    <xf numFmtId="0" fontId="0" fillId="0" borderId="51" xfId="0" applyFont="1" applyBorder="1" applyAlignment="1">
      <alignment horizontal="center" vertical="center"/>
    </xf>
    <xf numFmtId="0" fontId="14" fillId="2" borderId="40"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49" fontId="0" fillId="0" borderId="3" xfId="0" applyNumberFormat="1" applyFont="1" applyFill="1" applyBorder="1" applyAlignment="1" applyProtection="1">
      <alignment horizontal="center" vertical="center" wrapText="1" shrinkToFit="1"/>
      <protection locked="0"/>
    </xf>
    <xf numFmtId="0" fontId="0" fillId="0" borderId="81" xfId="0" applyFont="1" applyBorder="1" applyAlignment="1">
      <alignment horizontal="center" vertical="center"/>
    </xf>
    <xf numFmtId="0" fontId="0" fillId="0" borderId="4" xfId="0" applyFont="1" applyBorder="1" applyAlignment="1">
      <alignment horizontal="center" vertical="center"/>
    </xf>
    <xf numFmtId="0" fontId="0" fillId="0" borderId="82"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35"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8" xfId="0" applyFont="1" applyBorder="1" applyAlignment="1" applyProtection="1">
      <alignment horizontal="center" vertical="center" shrinkToFit="1"/>
      <protection locked="0"/>
    </xf>
    <xf numFmtId="0" fontId="0" fillId="0" borderId="3" xfId="0" applyFont="1" applyBorder="1" applyAlignment="1" applyProtection="1">
      <alignment horizontal="center" vertical="center" shrinkToFit="1"/>
      <protection locked="0"/>
    </xf>
    <xf numFmtId="0" fontId="0" fillId="6" borderId="81"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82" xfId="0" applyFont="1" applyFill="1" applyBorder="1" applyAlignment="1">
      <alignment horizontal="center" vertical="center"/>
    </xf>
    <xf numFmtId="0" fontId="9" fillId="0" borderId="36" xfId="0" applyFont="1" applyBorder="1" applyAlignment="1">
      <alignment horizontal="center" vertical="center"/>
    </xf>
    <xf numFmtId="177" fontId="0" fillId="0" borderId="92"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177" fontId="0" fillId="0" borderId="142" xfId="0" applyNumberFormat="1" applyFont="1" applyFill="1" applyBorder="1" applyAlignment="1" applyProtection="1">
      <alignment horizontal="right" vertical="center"/>
      <protection locked="0"/>
    </xf>
    <xf numFmtId="0" fontId="11" fillId="6" borderId="0"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0" fillId="0" borderId="3" xfId="0" applyFont="1" applyBorder="1" applyAlignment="1">
      <alignment horizontal="center" vertical="center"/>
    </xf>
    <xf numFmtId="0" fontId="0" fillId="0" borderId="37"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3" borderId="10" xfId="0" applyFont="1" applyFill="1" applyBorder="1" applyAlignment="1" applyProtection="1">
      <alignment horizontal="left" vertical="center" wrapText="1"/>
      <protection locked="0"/>
    </xf>
    <xf numFmtId="0" fontId="0" fillId="3" borderId="86" xfId="0" applyFont="1" applyFill="1" applyBorder="1" applyAlignment="1" applyProtection="1">
      <alignment horizontal="left" vertical="center" wrapText="1"/>
      <protection locked="0"/>
    </xf>
    <xf numFmtId="0" fontId="0" fillId="3" borderId="149" xfId="0" applyFont="1" applyFill="1" applyBorder="1" applyAlignment="1">
      <alignment horizontal="center" vertical="center"/>
    </xf>
    <xf numFmtId="0" fontId="0" fillId="3" borderId="150" xfId="0" applyFont="1" applyFill="1" applyBorder="1" applyAlignment="1">
      <alignment horizontal="center" vertical="center"/>
    </xf>
    <xf numFmtId="0" fontId="0" fillId="6" borderId="37"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35" xfId="0" applyFont="1" applyFill="1" applyBorder="1" applyAlignment="1">
      <alignment horizontal="center" vertical="center"/>
    </xf>
    <xf numFmtId="0" fontId="0" fillId="6" borderId="30" xfId="0" applyFont="1" applyFill="1" applyBorder="1" applyAlignment="1">
      <alignment horizontal="center" vertical="center"/>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1" fillId="2" borderId="70"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48" xfId="0" applyFont="1" applyFill="1" applyBorder="1" applyAlignment="1">
      <alignment horizontal="center" vertical="center"/>
    </xf>
    <xf numFmtId="0" fontId="11" fillId="2" borderId="70" xfId="0" applyFont="1" applyFill="1" applyBorder="1" applyAlignment="1">
      <alignment horizontal="center" vertical="center"/>
    </xf>
    <xf numFmtId="0" fontId="11" fillId="2" borderId="71" xfId="0" applyFont="1" applyFill="1" applyBorder="1" applyAlignment="1">
      <alignment horizontal="center" vertical="center"/>
    </xf>
    <xf numFmtId="0" fontId="11" fillId="2" borderId="41" xfId="0" applyFont="1" applyFill="1" applyBorder="1" applyAlignment="1">
      <alignment horizontal="center" vertical="center"/>
    </xf>
    <xf numFmtId="0" fontId="11" fillId="2" borderId="72" xfId="0" applyFont="1" applyFill="1" applyBorder="1" applyAlignment="1">
      <alignment horizontal="center" vertical="center"/>
    </xf>
    <xf numFmtId="0" fontId="11" fillId="2" borderId="73" xfId="0" applyFont="1" applyFill="1" applyBorder="1" applyAlignment="1">
      <alignment horizontal="center" vertical="center"/>
    </xf>
    <xf numFmtId="0" fontId="11" fillId="2" borderId="74" xfId="0" applyFont="1" applyFill="1" applyBorder="1" applyAlignment="1">
      <alignment horizontal="center" vertical="center"/>
    </xf>
    <xf numFmtId="0" fontId="11" fillId="2" borderId="75" xfId="0" applyFont="1" applyFill="1" applyBorder="1" applyAlignment="1">
      <alignment horizontal="center" vertical="center"/>
    </xf>
    <xf numFmtId="0" fontId="24" fillId="6" borderId="143" xfId="0" applyFont="1" applyFill="1" applyBorder="1" applyAlignment="1">
      <alignment horizontal="left" vertical="center" wrapText="1"/>
    </xf>
    <xf numFmtId="0" fontId="24" fillId="6" borderId="144" xfId="0" applyFont="1" applyFill="1" applyBorder="1" applyAlignment="1">
      <alignment horizontal="left" vertical="center" wrapText="1"/>
    </xf>
    <xf numFmtId="0" fontId="0" fillId="0" borderId="41" xfId="0" applyFont="1" applyFill="1" applyBorder="1" applyAlignment="1" applyProtection="1">
      <alignment horizontal="center" vertical="center" shrinkToFit="1"/>
      <protection locked="0"/>
    </xf>
    <xf numFmtId="0" fontId="6" fillId="2" borderId="145"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0" fillId="3" borderId="92" xfId="0" applyFont="1" applyFill="1" applyBorder="1" applyAlignment="1" applyProtection="1">
      <alignment horizontal="left" vertical="center" wrapText="1"/>
      <protection locked="0"/>
    </xf>
    <xf numFmtId="0" fontId="0" fillId="3" borderId="93" xfId="0" applyFont="1" applyFill="1" applyBorder="1" applyAlignment="1" applyProtection="1">
      <alignment horizontal="left" vertical="center" wrapText="1"/>
      <protection locked="0"/>
    </xf>
    <xf numFmtId="0" fontId="0" fillId="3" borderId="109" xfId="0" applyFont="1" applyFill="1" applyBorder="1" applyAlignment="1" applyProtection="1">
      <alignment horizontal="left" vertical="center" wrapText="1"/>
      <protection locked="0"/>
    </xf>
    <xf numFmtId="0" fontId="11" fillId="2" borderId="146" xfId="0" applyFont="1" applyFill="1" applyBorder="1" applyAlignment="1">
      <alignment horizontal="center" vertical="center" textRotation="255" wrapText="1"/>
    </xf>
    <xf numFmtId="0" fontId="0" fillId="0" borderId="147" xfId="0" applyFont="1" applyBorder="1" applyAlignment="1">
      <alignment horizontal="center" vertical="center" textRotation="255" wrapText="1"/>
    </xf>
    <xf numFmtId="0" fontId="0" fillId="0" borderId="77" xfId="0" applyFont="1" applyBorder="1" applyAlignment="1">
      <alignment horizontal="center" vertical="center" textRotation="255" wrapText="1"/>
    </xf>
    <xf numFmtId="0" fontId="0" fillId="0" borderId="54" xfId="0" applyFont="1" applyBorder="1" applyAlignment="1">
      <alignment horizontal="center" vertical="center" textRotation="255" wrapText="1"/>
    </xf>
    <xf numFmtId="0" fontId="0" fillId="0" borderId="27" xfId="0" applyFont="1" applyBorder="1" applyAlignment="1">
      <alignment horizontal="center" vertical="center" textRotation="255" wrapText="1"/>
    </xf>
    <xf numFmtId="0" fontId="0" fillId="0" borderId="26" xfId="0" applyFont="1" applyBorder="1" applyAlignment="1">
      <alignment horizontal="center" vertical="center" textRotation="255" wrapText="1"/>
    </xf>
    <xf numFmtId="0" fontId="10" fillId="2" borderId="148"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177" fontId="0" fillId="0" borderId="14" xfId="0" applyNumberFormat="1" applyFont="1" applyFill="1" applyBorder="1" applyAlignment="1">
      <alignment horizontal="right" vertical="center"/>
    </xf>
    <xf numFmtId="177" fontId="0" fillId="0" borderId="139" xfId="0" applyNumberFormat="1" applyFont="1" applyFill="1" applyBorder="1" applyAlignment="1" applyProtection="1">
      <alignment horizontal="center" vertical="center"/>
    </xf>
    <xf numFmtId="177" fontId="0" fillId="0" borderId="90" xfId="0" applyNumberFormat="1" applyFont="1" applyFill="1" applyBorder="1" applyAlignment="1" applyProtection="1">
      <alignment horizontal="center" vertical="center"/>
    </xf>
    <xf numFmtId="177" fontId="0" fillId="0" borderId="91" xfId="0" applyNumberFormat="1" applyFont="1" applyFill="1" applyBorder="1" applyAlignment="1" applyProtection="1">
      <alignment horizontal="center" vertical="center"/>
    </xf>
    <xf numFmtId="177" fontId="0" fillId="0" borderId="140" xfId="0" applyNumberFormat="1" applyFont="1" applyFill="1" applyBorder="1" applyAlignment="1" applyProtection="1">
      <alignment horizontal="center" vertical="center"/>
    </xf>
    <xf numFmtId="177" fontId="0" fillId="0" borderId="15" xfId="0" applyNumberFormat="1" applyFont="1" applyFill="1" applyBorder="1" applyAlignment="1">
      <alignment horizontal="right" vertical="center"/>
    </xf>
    <xf numFmtId="9" fontId="0" fillId="0" borderId="3" xfId="0" applyNumberFormat="1" applyFont="1" applyFill="1" applyBorder="1" applyAlignment="1">
      <alignment horizontal="center" vertical="center"/>
    </xf>
    <xf numFmtId="0" fontId="10" fillId="0" borderId="37"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6" borderId="35" xfId="6" applyFont="1" applyFill="1" applyBorder="1" applyAlignment="1" applyProtection="1">
      <alignment horizontal="center" vertical="center" wrapText="1"/>
    </xf>
    <xf numFmtId="0" fontId="8" fillId="6" borderId="22" xfId="6" applyFont="1" applyFill="1" applyBorder="1" applyAlignment="1" applyProtection="1">
      <alignment horizontal="center" vertical="center" wrapText="1"/>
    </xf>
    <xf numFmtId="0" fontId="8" fillId="6" borderId="38" xfId="6" applyFont="1" applyFill="1" applyBorder="1" applyAlignment="1" applyProtection="1">
      <alignment horizontal="center" vertical="center" wrapText="1"/>
    </xf>
    <xf numFmtId="0" fontId="10" fillId="0" borderId="35" xfId="6" applyFont="1" applyFill="1" applyBorder="1" applyAlignment="1" applyProtection="1">
      <alignment horizontal="center" vertical="center"/>
      <protection locked="0"/>
    </xf>
    <xf numFmtId="0" fontId="10" fillId="0" borderId="38" xfId="6" applyFont="1" applyFill="1" applyBorder="1" applyAlignment="1" applyProtection="1">
      <alignment horizontal="center" vertical="center"/>
      <protection locked="0"/>
    </xf>
    <xf numFmtId="0" fontId="11" fillId="6" borderId="40" xfId="6" applyFont="1" applyFill="1" applyBorder="1" applyAlignment="1" applyProtection="1">
      <alignment horizontal="center" vertical="center" wrapText="1" shrinkToFit="1"/>
    </xf>
    <xf numFmtId="0" fontId="11" fillId="6" borderId="20" xfId="6" applyFont="1" applyFill="1" applyBorder="1" applyAlignment="1" applyProtection="1">
      <alignment horizontal="center" vertical="center" wrapText="1" shrinkToFit="1"/>
    </xf>
    <xf numFmtId="0" fontId="11" fillId="6" borderId="21" xfId="6" applyFont="1" applyFill="1" applyBorder="1" applyAlignment="1" applyProtection="1">
      <alignment horizontal="center" vertical="center" wrapText="1" shrinkToFit="1"/>
    </xf>
    <xf numFmtId="0" fontId="7" fillId="2" borderId="27"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10" fillId="2" borderId="44" xfId="6" applyFont="1" applyFill="1" applyBorder="1" applyAlignment="1" applyProtection="1">
      <alignment horizontal="center" vertical="center" wrapText="1"/>
    </xf>
    <xf numFmtId="0" fontId="0" fillId="0" borderId="45" xfId="0" applyFont="1" applyBorder="1" applyAlignment="1">
      <alignment horizontal="center" vertical="center" wrapText="1"/>
    </xf>
    <xf numFmtId="0" fontId="0" fillId="0" borderId="69" xfId="0" applyFont="1" applyBorder="1" applyAlignment="1">
      <alignment horizontal="center" vertical="center" wrapText="1"/>
    </xf>
    <xf numFmtId="177" fontId="0" fillId="0" borderId="109" xfId="0" applyNumberFormat="1" applyFont="1" applyFill="1" applyBorder="1" applyAlignment="1" applyProtection="1">
      <alignment horizontal="right" vertical="center"/>
      <protection locked="0"/>
    </xf>
    <xf numFmtId="0" fontId="9" fillId="7" borderId="3" xfId="0" applyFont="1" applyFill="1" applyBorder="1" applyAlignment="1">
      <alignment horizontal="center" vertical="center"/>
    </xf>
    <xf numFmtId="0" fontId="14" fillId="0" borderId="49" xfId="0" applyFont="1" applyFill="1" applyBorder="1" applyAlignment="1">
      <alignment horizontal="center" vertical="center" shrinkToFit="1"/>
    </xf>
    <xf numFmtId="0" fontId="0" fillId="0" borderId="50" xfId="0" applyFont="1" applyFill="1" applyBorder="1" applyAlignment="1">
      <alignment horizontal="center" vertical="center" shrinkToFit="1"/>
    </xf>
    <xf numFmtId="0" fontId="0" fillId="0" borderId="51" xfId="0" applyFont="1" applyFill="1" applyBorder="1" applyAlignment="1">
      <alignment horizontal="center" vertical="center" shrinkToFit="1"/>
    </xf>
    <xf numFmtId="177" fontId="0" fillId="3" borderId="52" xfId="0" applyNumberFormat="1" applyFont="1" applyFill="1" applyBorder="1" applyAlignment="1" applyProtection="1">
      <alignment horizontal="center" vertical="center" wrapText="1" shrinkToFit="1"/>
      <protection locked="0"/>
    </xf>
    <xf numFmtId="0" fontId="0" fillId="5" borderId="36" xfId="0" applyFont="1" applyFill="1" applyBorder="1" applyAlignment="1">
      <alignment horizontal="center" vertical="center"/>
    </xf>
    <xf numFmtId="0" fontId="0" fillId="3" borderId="67" xfId="0" applyFont="1" applyFill="1" applyBorder="1" applyAlignment="1">
      <alignment vertical="center"/>
    </xf>
    <xf numFmtId="0" fontId="0" fillId="3" borderId="69" xfId="0" applyFont="1" applyFill="1" applyBorder="1" applyAlignment="1">
      <alignment vertical="center"/>
    </xf>
    <xf numFmtId="0" fontId="0" fillId="3" borderId="139" xfId="0" applyFont="1" applyFill="1" applyBorder="1" applyAlignment="1" applyProtection="1">
      <alignment horizontal="center" vertical="center"/>
      <protection locked="0"/>
    </xf>
    <xf numFmtId="0" fontId="0" fillId="3" borderId="90" xfId="0" applyFont="1" applyFill="1" applyBorder="1" applyAlignment="1" applyProtection="1">
      <alignment horizontal="center" vertical="center"/>
      <protection locked="0"/>
    </xf>
    <xf numFmtId="0" fontId="0" fillId="3" borderId="91" xfId="0" applyFont="1" applyFill="1" applyBorder="1" applyAlignment="1" applyProtection="1">
      <alignment horizontal="center" vertical="center"/>
      <protection locked="0"/>
    </xf>
    <xf numFmtId="0" fontId="0" fillId="3" borderId="111" xfId="0" applyFont="1" applyFill="1" applyBorder="1" applyAlignment="1" applyProtection="1">
      <alignment horizontal="left" vertical="center" wrapText="1"/>
      <protection locked="0"/>
    </xf>
    <xf numFmtId="0" fontId="0" fillId="3" borderId="112" xfId="0" applyFont="1" applyFill="1" applyBorder="1" applyAlignment="1" applyProtection="1">
      <alignment horizontal="left" vertical="center" wrapText="1"/>
      <protection locked="0"/>
    </xf>
    <xf numFmtId="0" fontId="0" fillId="3" borderId="141" xfId="0" applyFont="1" applyFill="1" applyBorder="1" applyAlignment="1" applyProtection="1">
      <alignment horizontal="left" vertical="center" wrapText="1"/>
      <protection locked="0"/>
    </xf>
    <xf numFmtId="0" fontId="0" fillId="3" borderId="127" xfId="0" applyFont="1" applyFill="1" applyBorder="1" applyAlignment="1">
      <alignment vertical="center"/>
    </xf>
    <xf numFmtId="0" fontId="0" fillId="3" borderId="112" xfId="0" applyFont="1" applyFill="1" applyBorder="1" applyAlignment="1">
      <alignment vertical="center"/>
    </xf>
    <xf numFmtId="0" fontId="0" fillId="3" borderId="8"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38" xfId="0" applyFont="1" applyFill="1" applyBorder="1" applyAlignment="1">
      <alignment horizontal="center" vertical="center"/>
    </xf>
    <xf numFmtId="0" fontId="0" fillId="0" borderId="113"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2" xfId="0" applyFont="1" applyBorder="1" applyAlignment="1" applyProtection="1">
      <alignment horizontal="center" vertical="center" textRotation="255" wrapText="1"/>
      <protection locked="0"/>
    </xf>
    <xf numFmtId="0" fontId="11" fillId="2" borderId="76"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xf>
    <xf numFmtId="0" fontId="0" fillId="0" borderId="126" xfId="0" applyFont="1" applyBorder="1" applyAlignment="1">
      <alignment horizontal="center" vertical="center" textRotation="255"/>
    </xf>
    <xf numFmtId="0" fontId="0" fillId="0" borderId="78" xfId="0" applyFont="1" applyBorder="1" applyAlignment="1">
      <alignment horizontal="center" vertical="center" textRotation="255"/>
    </xf>
    <xf numFmtId="0" fontId="0" fillId="7" borderId="70" xfId="0" applyFont="1" applyFill="1" applyBorder="1" applyAlignment="1">
      <alignment horizontal="center" vertical="center"/>
    </xf>
    <xf numFmtId="0" fontId="11" fillId="2" borderId="77" xfId="0" applyFont="1" applyFill="1" applyBorder="1" applyAlignment="1">
      <alignment horizontal="center" vertical="center" wrapText="1"/>
    </xf>
    <xf numFmtId="0" fontId="0" fillId="3" borderId="139"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140" xfId="0" applyFont="1" applyFill="1" applyBorder="1" applyAlignment="1" applyProtection="1">
      <alignment horizontal="left" vertical="center" wrapText="1"/>
      <protection locked="0"/>
    </xf>
    <xf numFmtId="0" fontId="14" fillId="3" borderId="45" xfId="0" applyFont="1" applyFill="1" applyBorder="1" applyAlignment="1" applyProtection="1">
      <alignment horizontal="left" vertical="center"/>
      <protection locked="0"/>
    </xf>
    <xf numFmtId="0" fontId="14" fillId="3" borderId="68" xfId="0" applyFont="1" applyFill="1" applyBorder="1" applyAlignment="1" applyProtection="1">
      <alignment horizontal="left" vertical="center"/>
      <protection locked="0"/>
    </xf>
    <xf numFmtId="0" fontId="0" fillId="3" borderId="121" xfId="0" applyFont="1" applyFill="1" applyBorder="1" applyAlignment="1">
      <alignment horizontal="left" vertical="center" wrapText="1"/>
    </xf>
    <xf numFmtId="0" fontId="0" fillId="3" borderId="93" xfId="0" applyFont="1" applyFill="1" applyBorder="1" applyAlignment="1">
      <alignment horizontal="left" vertical="center" wrapText="1"/>
    </xf>
    <xf numFmtId="177" fontId="0" fillId="0" borderId="46" xfId="0" applyNumberFormat="1" applyFont="1" applyFill="1" applyBorder="1" applyAlignment="1" applyProtection="1">
      <alignment horizontal="center" vertical="center"/>
      <protection locked="0"/>
    </xf>
    <xf numFmtId="0" fontId="10" fillId="2" borderId="45" xfId="6" applyFont="1" applyFill="1" applyBorder="1" applyAlignment="1" applyProtection="1">
      <alignment horizontal="center" vertical="center" wrapText="1"/>
    </xf>
    <xf numFmtId="0" fontId="10" fillId="2" borderId="69" xfId="6" applyFont="1" applyFill="1" applyBorder="1" applyAlignment="1" applyProtection="1">
      <alignment horizontal="center" vertical="center" wrapText="1"/>
    </xf>
    <xf numFmtId="0" fontId="0" fillId="3" borderId="44" xfId="0" applyFont="1" applyFill="1" applyBorder="1" applyAlignment="1" applyProtection="1">
      <alignment horizontal="center" vertical="center"/>
      <protection locked="0"/>
    </xf>
    <xf numFmtId="0" fontId="0" fillId="3" borderId="45" xfId="0" applyFont="1" applyFill="1" applyBorder="1" applyAlignment="1" applyProtection="1">
      <alignment horizontal="center" vertical="center"/>
      <protection locked="0"/>
    </xf>
    <xf numFmtId="0" fontId="0" fillId="3" borderId="44" xfId="0" applyFont="1" applyFill="1" applyBorder="1" applyAlignment="1" applyProtection="1">
      <alignment horizontal="left" vertical="center" wrapText="1"/>
      <protection locked="0"/>
    </xf>
    <xf numFmtId="0" fontId="0" fillId="3" borderId="45" xfId="0" applyFont="1" applyFill="1" applyBorder="1" applyAlignment="1" applyProtection="1">
      <alignment horizontal="left" vertical="center" wrapText="1"/>
      <protection locked="0"/>
    </xf>
    <xf numFmtId="0" fontId="0" fillId="3" borderId="46" xfId="0" applyFont="1" applyFill="1" applyBorder="1" applyAlignment="1" applyProtection="1">
      <alignment horizontal="left" vertical="center" wrapText="1"/>
      <protection locked="0"/>
    </xf>
    <xf numFmtId="0" fontId="0" fillId="3" borderId="92" xfId="0" applyFont="1" applyFill="1" applyBorder="1" applyAlignment="1" applyProtection="1">
      <alignment horizontal="center" vertical="center"/>
      <protection locked="0"/>
    </xf>
    <xf numFmtId="0" fontId="0" fillId="3" borderId="93" xfId="0" applyFont="1" applyFill="1" applyBorder="1" applyAlignment="1" applyProtection="1">
      <alignment horizontal="center" vertical="center"/>
      <protection locked="0"/>
    </xf>
    <xf numFmtId="0" fontId="0" fillId="3" borderId="120" xfId="0" applyFont="1" applyFill="1" applyBorder="1" applyAlignment="1" applyProtection="1">
      <alignment horizontal="center" vertical="center"/>
      <protection locked="0"/>
    </xf>
    <xf numFmtId="0" fontId="0" fillId="3" borderId="28"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3" xfId="0" applyFont="1" applyFill="1" applyBorder="1" applyAlignment="1" applyProtection="1">
      <alignment horizontal="center" vertical="center"/>
      <protection locked="0"/>
    </xf>
    <xf numFmtId="0" fontId="0" fillId="3" borderId="134" xfId="0" applyFont="1" applyFill="1" applyBorder="1" applyAlignment="1" applyProtection="1">
      <alignment horizontal="center" vertical="center"/>
      <protection locked="0"/>
    </xf>
    <xf numFmtId="0" fontId="0" fillId="3" borderId="88" xfId="0" applyFont="1" applyFill="1" applyBorder="1" applyAlignment="1">
      <alignment horizontal="left" vertical="center" wrapText="1"/>
    </xf>
    <xf numFmtId="0" fontId="0" fillId="3" borderId="45" xfId="0" applyFont="1" applyFill="1" applyBorder="1" applyAlignment="1">
      <alignment horizontal="left" vertical="center" wrapText="1"/>
    </xf>
    <xf numFmtId="0" fontId="0" fillId="3" borderId="69" xfId="0" applyFont="1" applyFill="1" applyBorder="1" applyAlignment="1">
      <alignment horizontal="left" vertical="center" wrapText="1"/>
    </xf>
    <xf numFmtId="0" fontId="0" fillId="3" borderId="89" xfId="0" applyFont="1" applyFill="1" applyBorder="1" applyAlignment="1">
      <alignment horizontal="left" vertical="center" wrapText="1"/>
    </xf>
    <xf numFmtId="0" fontId="0" fillId="3" borderId="90" xfId="0" applyFont="1" applyFill="1" applyBorder="1" applyAlignment="1">
      <alignment horizontal="left" vertical="center" wrapText="1"/>
    </xf>
    <xf numFmtId="0" fontId="0" fillId="3" borderId="91" xfId="0" applyFont="1" applyFill="1" applyBorder="1" applyAlignment="1">
      <alignment horizontal="left" vertical="center" wrapText="1"/>
    </xf>
    <xf numFmtId="0" fontId="0" fillId="3" borderId="113"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67" xfId="0" applyFont="1" applyFill="1" applyBorder="1" applyAlignment="1">
      <alignment horizontal="center" vertical="center" wrapText="1"/>
    </xf>
    <xf numFmtId="0" fontId="18" fillId="3" borderId="45" xfId="0" applyFont="1" applyFill="1" applyBorder="1" applyAlignment="1">
      <alignment horizontal="center" vertical="center" wrapText="1"/>
    </xf>
    <xf numFmtId="0" fontId="18" fillId="3" borderId="68" xfId="0" applyFont="1" applyFill="1" applyBorder="1" applyAlignment="1">
      <alignment horizontal="center" vertical="center" wrapText="1"/>
    </xf>
    <xf numFmtId="0" fontId="0" fillId="0" borderId="114"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15" fillId="5" borderId="102" xfId="0" applyFont="1" applyFill="1" applyBorder="1" applyAlignment="1">
      <alignment horizontal="center" vertical="center"/>
    </xf>
    <xf numFmtId="0" fontId="15" fillId="5" borderId="84" xfId="0" applyFont="1" applyFill="1" applyBorder="1" applyAlignment="1">
      <alignment horizontal="center" vertical="center"/>
    </xf>
    <xf numFmtId="0" fontId="15" fillId="5" borderId="103" xfId="0" applyFont="1" applyFill="1" applyBorder="1" applyAlignment="1">
      <alignment horizontal="center" vertical="center"/>
    </xf>
    <xf numFmtId="0" fontId="15" fillId="2" borderId="27"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45" xfId="0" applyFont="1" applyFill="1" applyBorder="1" applyAlignment="1">
      <alignment horizontal="center" vertical="center" wrapText="1"/>
    </xf>
    <xf numFmtId="0" fontId="0" fillId="3" borderId="68" xfId="0" applyFont="1" applyFill="1" applyBorder="1" applyAlignment="1">
      <alignment horizontal="center" vertical="center" wrapText="1"/>
    </xf>
    <xf numFmtId="0" fontId="11" fillId="6" borderId="76" xfId="0" applyFont="1" applyFill="1" applyBorder="1" applyAlignment="1">
      <alignment horizontal="center" vertical="center" textRotation="255" wrapText="1"/>
    </xf>
    <xf numFmtId="0" fontId="0" fillId="6" borderId="53" xfId="0" applyFont="1" applyFill="1" applyBorder="1" applyAlignment="1">
      <alignment horizontal="center" vertical="center" textRotation="255" wrapText="1"/>
    </xf>
    <xf numFmtId="0" fontId="0" fillId="6" borderId="77" xfId="0" applyFont="1" applyFill="1" applyBorder="1" applyAlignment="1">
      <alignment horizontal="center" vertical="center" textRotation="255" wrapText="1"/>
    </xf>
    <xf numFmtId="0" fontId="0" fillId="6" borderId="54" xfId="0" applyFont="1" applyFill="1" applyBorder="1" applyAlignment="1">
      <alignment horizontal="center" vertical="center" textRotation="255" wrapText="1"/>
    </xf>
    <xf numFmtId="0" fontId="0" fillId="6" borderId="27" xfId="0" applyFont="1" applyFill="1" applyBorder="1" applyAlignment="1">
      <alignment horizontal="center" vertical="center" textRotation="255" wrapText="1"/>
    </xf>
    <xf numFmtId="0" fontId="0" fillId="6" borderId="26" xfId="0" applyFont="1" applyFill="1" applyBorder="1" applyAlignment="1">
      <alignment horizontal="center" vertical="center" textRotation="255" wrapText="1"/>
    </xf>
    <xf numFmtId="0" fontId="0" fillId="3" borderId="88" xfId="0" applyFont="1" applyFill="1" applyBorder="1" applyAlignment="1" applyProtection="1">
      <alignment horizontal="left" vertical="center" wrapText="1"/>
      <protection locked="0"/>
    </xf>
    <xf numFmtId="0" fontId="0" fillId="3" borderId="69" xfId="0" applyFont="1" applyFill="1" applyBorder="1" applyAlignment="1" applyProtection="1">
      <alignment horizontal="left" vertical="center" wrapText="1"/>
      <protection locked="0"/>
    </xf>
    <xf numFmtId="0" fontId="11" fillId="2" borderId="53" xfId="0" applyFont="1" applyFill="1" applyBorder="1" applyAlignment="1">
      <alignment horizontal="center" vertical="center" textRotation="255" wrapText="1"/>
    </xf>
    <xf numFmtId="0" fontId="11" fillId="2" borderId="77" xfId="0" applyFont="1" applyFill="1" applyBorder="1" applyAlignment="1">
      <alignment horizontal="center" vertical="center" textRotation="255" wrapText="1"/>
    </xf>
    <xf numFmtId="0" fontId="11" fillId="2" borderId="54" xfId="0" applyFont="1" applyFill="1" applyBorder="1" applyAlignment="1">
      <alignment horizontal="center" vertical="center" textRotation="255" wrapText="1"/>
    </xf>
    <xf numFmtId="0" fontId="11" fillId="2" borderId="27" xfId="0" applyFont="1" applyFill="1" applyBorder="1" applyAlignment="1">
      <alignment horizontal="center" vertical="center" textRotation="255" wrapText="1"/>
    </xf>
    <xf numFmtId="0" fontId="11" fillId="2" borderId="26" xfId="0" applyFont="1" applyFill="1" applyBorder="1" applyAlignment="1">
      <alignment horizontal="center" vertical="center" textRotation="255" wrapText="1"/>
    </xf>
    <xf numFmtId="0" fontId="0" fillId="3" borderId="121" xfId="0" applyFont="1" applyFill="1" applyBorder="1" applyAlignment="1">
      <alignment horizontal="left" vertical="center"/>
    </xf>
    <xf numFmtId="0" fontId="0" fillId="3" borderId="93" xfId="0" applyFont="1" applyFill="1" applyBorder="1" applyAlignment="1">
      <alignment horizontal="left" vertical="center"/>
    </xf>
    <xf numFmtId="0" fontId="0" fillId="3" borderId="120" xfId="0" applyFont="1" applyFill="1" applyBorder="1" applyAlignment="1">
      <alignment horizontal="left" vertical="center"/>
    </xf>
    <xf numFmtId="177" fontId="0" fillId="0" borderId="135" xfId="0" applyNumberFormat="1" applyFont="1" applyFill="1" applyBorder="1" applyAlignment="1">
      <alignment horizontal="right" vertical="center"/>
    </xf>
    <xf numFmtId="177" fontId="0" fillId="0" borderId="136" xfId="0" applyNumberFormat="1" applyFont="1" applyFill="1" applyBorder="1" applyAlignment="1">
      <alignment horizontal="right" vertical="center"/>
    </xf>
    <xf numFmtId="0" fontId="7" fillId="2" borderId="76"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0" fontId="7" fillId="2" borderId="77"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4" xfId="6" applyFont="1" applyFill="1" applyBorder="1" applyAlignment="1" applyProtection="1">
      <alignment horizontal="center" vertical="center" wrapText="1"/>
    </xf>
    <xf numFmtId="0" fontId="7" fillId="2" borderId="26" xfId="6" applyFont="1" applyFill="1" applyBorder="1" applyAlignment="1" applyProtection="1">
      <alignment horizontal="center" vertical="center" wrapText="1"/>
    </xf>
    <xf numFmtId="0" fontId="0" fillId="2" borderId="52" xfId="0" applyFont="1" applyFill="1" applyBorder="1" applyAlignment="1">
      <alignment horizontal="center" vertical="center"/>
    </xf>
    <xf numFmtId="0" fontId="10" fillId="2" borderId="37" xfId="6" applyFont="1" applyFill="1" applyBorder="1" applyAlignment="1" applyProtection="1">
      <alignment horizontal="center" vertical="center" wrapText="1"/>
    </xf>
    <xf numFmtId="0" fontId="0" fillId="2" borderId="38"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29"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9" xfId="0" applyFont="1" applyFill="1" applyBorder="1" applyAlignment="1">
      <alignment horizontal="center" vertical="center" wrapText="1"/>
    </xf>
    <xf numFmtId="0" fontId="10" fillId="2" borderId="35"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8" xfId="6" applyFont="1" applyFill="1" applyBorder="1" applyAlignment="1" applyProtection="1">
      <alignment horizontal="center" vertical="center" wrapText="1"/>
    </xf>
    <xf numFmtId="0" fontId="7" fillId="2" borderId="79"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80" xfId="6" applyFont="1" applyFill="1" applyBorder="1" applyAlignment="1" applyProtection="1">
      <alignment horizontal="center" vertical="center" wrapText="1"/>
    </xf>
    <xf numFmtId="0" fontId="1" fillId="0" borderId="126"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78" xfId="0" applyFont="1" applyBorder="1" applyAlignment="1">
      <alignment horizontal="center" vertical="center" wrapText="1"/>
    </xf>
    <xf numFmtId="0" fontId="1" fillId="0" borderId="98" xfId="0" applyFont="1" applyBorder="1" applyAlignment="1" applyProtection="1">
      <alignment horizontal="left" vertical="center"/>
      <protection locked="0"/>
    </xf>
    <xf numFmtId="0" fontId="0" fillId="7" borderId="98" xfId="0" applyFont="1" applyFill="1" applyBorder="1" applyAlignment="1">
      <alignment horizontal="center" vertical="center"/>
    </xf>
    <xf numFmtId="0" fontId="0" fillId="3" borderId="28"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0" fillId="3" borderId="127" xfId="0" applyFont="1" applyFill="1" applyBorder="1" applyAlignment="1">
      <alignment vertical="center" wrapText="1"/>
    </xf>
    <xf numFmtId="0" fontId="0" fillId="3" borderId="112" xfId="0" applyFont="1" applyFill="1" applyBorder="1" applyAlignment="1">
      <alignment vertical="center" wrapText="1"/>
    </xf>
    <xf numFmtId="0" fontId="0" fillId="3" borderId="128" xfId="0" applyFont="1" applyFill="1" applyBorder="1" applyAlignment="1">
      <alignment vertical="center" wrapText="1"/>
    </xf>
    <xf numFmtId="0" fontId="7" fillId="2" borderId="118"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9" fillId="0" borderId="60"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52" xfId="4" applyFont="1" applyFill="1" applyBorder="1" applyAlignment="1" applyProtection="1">
      <alignment horizontal="left" vertical="top" wrapTex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131" xfId="0" applyNumberFormat="1" applyFont="1" applyFill="1" applyBorder="1" applyAlignment="1">
      <alignment horizontal="right" vertical="center"/>
    </xf>
    <xf numFmtId="0" fontId="1" fillId="3" borderId="22" xfId="0" applyFont="1" applyFill="1" applyBorder="1" applyAlignment="1" applyProtection="1">
      <alignment horizontal="left" vertical="center" wrapText="1"/>
      <protection locked="0"/>
    </xf>
    <xf numFmtId="0" fontId="1" fillId="3" borderId="38" xfId="0" applyFont="1" applyFill="1" applyBorder="1" applyAlignment="1" applyProtection="1">
      <alignment horizontal="left" vertical="center" wrapText="1"/>
      <protection locked="0"/>
    </xf>
    <xf numFmtId="0" fontId="1" fillId="3" borderId="0" xfId="0" applyFont="1" applyFill="1" applyBorder="1" applyAlignment="1" applyProtection="1">
      <alignment horizontal="left" vertical="center" wrapText="1"/>
      <protection locked="0"/>
    </xf>
    <xf numFmtId="0" fontId="1" fillId="3" borderId="29" xfId="0" applyFont="1" applyFill="1" applyBorder="1" applyAlignment="1" applyProtection="1">
      <alignment horizontal="left" vertical="center" wrapText="1"/>
      <protection locked="0"/>
    </xf>
    <xf numFmtId="0" fontId="1" fillId="3" borderId="18" xfId="0" applyFont="1" applyFill="1" applyBorder="1" applyAlignment="1" applyProtection="1">
      <alignment horizontal="left" vertical="center" wrapText="1"/>
      <protection locked="0"/>
    </xf>
    <xf numFmtId="0" fontId="1" fillId="3" borderId="39" xfId="0" applyFont="1" applyFill="1" applyBorder="1" applyAlignment="1" applyProtection="1">
      <alignment horizontal="left" vertical="center" wrapText="1"/>
      <protection locked="0"/>
    </xf>
    <xf numFmtId="0" fontId="7" fillId="0" borderId="132"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5" fillId="0" borderId="0" xfId="0" applyFont="1" applyBorder="1" applyAlignment="1">
      <alignment horizontal="center" vertical="center"/>
    </xf>
    <xf numFmtId="0" fontId="12" fillId="0" borderId="108" xfId="4" applyFont="1" applyFill="1" applyBorder="1" applyAlignment="1" applyProtection="1">
      <alignment horizontal="left" vertical="center" wrapText="1" shrinkToFit="1"/>
      <protection locked="0"/>
    </xf>
    <xf numFmtId="0" fontId="1" fillId="0" borderId="84" xfId="0" applyFont="1" applyFill="1" applyBorder="1" applyAlignment="1" applyProtection="1">
      <alignment horizontal="left" vertical="center" wrapText="1"/>
      <protection locked="0"/>
    </xf>
    <xf numFmtId="0" fontId="7" fillId="2" borderId="123" xfId="4" applyFont="1" applyFill="1" applyBorder="1" applyAlignment="1" applyProtection="1">
      <alignment horizontal="center" vertical="center" wrapText="1" shrinkToFit="1"/>
    </xf>
    <xf numFmtId="0" fontId="0" fillId="0" borderId="84" xfId="0" applyFont="1" applyBorder="1" applyAlignment="1">
      <alignment horizontal="center" vertical="center"/>
    </xf>
    <xf numFmtId="0" fontId="0" fillId="0" borderId="85" xfId="0" applyFont="1" applyBorder="1" applyAlignment="1">
      <alignment horizontal="center" vertical="center"/>
    </xf>
    <xf numFmtId="0" fontId="9" fillId="0" borderId="84"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7" fillId="2" borderId="123" xfId="4" applyFont="1" applyFill="1" applyBorder="1" applyAlignment="1" applyProtection="1">
      <alignment horizontal="center" vertical="center"/>
    </xf>
    <xf numFmtId="0" fontId="0" fillId="0" borderId="103" xfId="0" applyFont="1" applyBorder="1" applyAlignment="1">
      <alignment horizontal="center" vertical="center"/>
    </xf>
    <xf numFmtId="0" fontId="8" fillId="6" borderId="76" xfId="6" applyFont="1" applyFill="1" applyBorder="1" applyAlignment="1" applyProtection="1">
      <alignment horizontal="center" vertical="center" wrapText="1" shrinkToFit="1"/>
    </xf>
    <xf numFmtId="0" fontId="8" fillId="6" borderId="22" xfId="6" applyFont="1" applyFill="1" applyBorder="1" applyAlignment="1" applyProtection="1">
      <alignment horizontal="center" vertical="center" wrapText="1" shrinkToFit="1"/>
    </xf>
    <xf numFmtId="0" fontId="8" fillId="6" borderId="53" xfId="6" applyFont="1" applyFill="1" applyBorder="1" applyAlignment="1" applyProtection="1">
      <alignment horizontal="center" vertical="center" wrapText="1" shrinkToFit="1"/>
    </xf>
    <xf numFmtId="0" fontId="0" fillId="0" borderId="60"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52" xfId="4" applyFont="1" applyFill="1" applyBorder="1" applyAlignment="1" applyProtection="1">
      <alignment horizontal="left" vertical="center" wrapText="1"/>
    </xf>
    <xf numFmtId="0" fontId="7" fillId="2" borderId="35" xfId="4" applyFont="1" applyFill="1" applyBorder="1" applyAlignment="1" applyProtection="1">
      <alignment horizontal="center" vertical="center" shrinkToFit="1"/>
    </xf>
    <xf numFmtId="0" fontId="0" fillId="0" borderId="22" xfId="0" applyFont="1" applyBorder="1" applyAlignment="1">
      <alignment horizontal="center" vertical="center" shrinkToFit="1"/>
    </xf>
    <xf numFmtId="0" fontId="0" fillId="0" borderId="38" xfId="0" applyFont="1" applyBorder="1" applyAlignment="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8" xfId="0" applyFont="1" applyBorder="1" applyAlignment="1" applyProtection="1">
      <alignment horizontal="left" vertical="center" wrapText="1" shrinkToFit="1"/>
      <protection locked="0"/>
    </xf>
    <xf numFmtId="0" fontId="10" fillId="0" borderId="35"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6" xfId="5" applyFont="1" applyFill="1" applyBorder="1" applyAlignment="1" applyProtection="1">
      <alignment horizontal="left" vertical="center" wrapText="1" shrinkToFit="1"/>
      <protection locked="0"/>
    </xf>
    <xf numFmtId="0" fontId="7" fillId="2" borderId="102" xfId="6" applyFont="1" applyFill="1" applyBorder="1" applyAlignment="1" applyProtection="1">
      <alignment horizontal="center" vertical="center"/>
    </xf>
    <xf numFmtId="0" fontId="7" fillId="2" borderId="84" xfId="6" applyFont="1" applyFill="1" applyBorder="1" applyAlignment="1" applyProtection="1">
      <alignment horizontal="center" vertical="center"/>
    </xf>
    <xf numFmtId="0" fontId="11" fillId="2" borderId="118"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0" fillId="3" borderId="124" xfId="0" applyFont="1" applyFill="1" applyBorder="1" applyAlignment="1">
      <alignment vertical="center" wrapText="1"/>
    </xf>
    <xf numFmtId="0" fontId="0" fillId="3" borderId="65" xfId="0" applyFont="1" applyFill="1" applyBorder="1" applyAlignment="1">
      <alignment vertical="center" wrapText="1"/>
    </xf>
    <xf numFmtId="0" fontId="0" fillId="3" borderId="65" xfId="0" applyFont="1" applyFill="1" applyBorder="1" applyAlignment="1">
      <alignment vertical="center"/>
    </xf>
    <xf numFmtId="0" fontId="0" fillId="6" borderId="40" xfId="0" applyFont="1" applyFill="1" applyBorder="1" applyAlignment="1">
      <alignment horizontal="center" vertical="center"/>
    </xf>
    <xf numFmtId="177" fontId="0" fillId="0" borderId="125" xfId="0" applyNumberFormat="1" applyFont="1" applyFill="1" applyBorder="1" applyAlignment="1">
      <alignment horizontal="right" vertical="center"/>
    </xf>
    <xf numFmtId="0" fontId="10" fillId="2" borderId="30"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9" xfId="6" applyFont="1" applyFill="1" applyBorder="1" applyAlignment="1" applyProtection="1">
      <alignment horizontal="center" vertical="center" wrapText="1"/>
    </xf>
    <xf numFmtId="0" fontId="1" fillId="3" borderId="40" xfId="6" applyFont="1" applyFill="1" applyBorder="1" applyAlignment="1" applyProtection="1">
      <alignment horizontal="left" vertical="center" wrapText="1" shrinkToFit="1"/>
    </xf>
    <xf numFmtId="0" fontId="1" fillId="3" borderId="52" xfId="6" applyFont="1" applyFill="1" applyBorder="1" applyAlignment="1" applyProtection="1">
      <alignment horizontal="left" vertical="center" wrapText="1" shrinkToFit="1"/>
    </xf>
    <xf numFmtId="0" fontId="1" fillId="0" borderId="22" xfId="0" applyFont="1" applyBorder="1" applyAlignment="1" applyProtection="1">
      <alignment horizontal="left" vertical="center" wrapText="1"/>
      <protection locked="0"/>
    </xf>
    <xf numFmtId="0" fontId="1" fillId="0" borderId="38" xfId="0" applyFont="1" applyBorder="1" applyAlignment="1" applyProtection="1">
      <alignment horizontal="left" vertical="center" wrapText="1"/>
      <protection locked="0"/>
    </xf>
    <xf numFmtId="0" fontId="1" fillId="0" borderId="8" xfId="0" applyFont="1" applyBorder="1" applyAlignment="1" applyProtection="1">
      <alignment horizontal="left" vertical="center" wrapText="1"/>
      <protection locked="0"/>
    </xf>
    <xf numFmtId="0" fontId="1" fillId="0" borderId="0" xfId="0" applyFont="1" applyBorder="1" applyAlignment="1" applyProtection="1">
      <alignment horizontal="left" vertical="center" wrapText="1"/>
      <protection locked="0"/>
    </xf>
    <xf numFmtId="0" fontId="1" fillId="0" borderId="29" xfId="0" applyFont="1" applyBorder="1" applyAlignment="1" applyProtection="1">
      <alignment horizontal="left" vertical="center" wrapText="1"/>
      <protection locked="0"/>
    </xf>
    <xf numFmtId="0" fontId="1" fillId="0" borderId="13" xfId="0" applyFont="1" applyBorder="1" applyAlignment="1" applyProtection="1">
      <alignment horizontal="left" vertical="center" wrapText="1"/>
      <protection locked="0"/>
    </xf>
    <xf numFmtId="0" fontId="1" fillId="0" borderId="18" xfId="0" applyFont="1" applyBorder="1" applyAlignment="1" applyProtection="1">
      <alignment horizontal="left" vertical="center" wrapText="1"/>
      <protection locked="0"/>
    </xf>
    <xf numFmtId="0" fontId="1" fillId="0" borderId="39" xfId="0" applyFont="1" applyBorder="1" applyAlignment="1" applyProtection="1">
      <alignment horizontal="left" vertical="center" wrapText="1"/>
      <protection locked="0"/>
    </xf>
    <xf numFmtId="0" fontId="7" fillId="2" borderId="59" xfId="6" applyFont="1" applyFill="1" applyBorder="1" applyAlignment="1" applyProtection="1">
      <alignment horizontal="center" vertical="center" wrapText="1"/>
    </xf>
    <xf numFmtId="0" fontId="0" fillId="3" borderId="69" xfId="0" applyFont="1" applyFill="1" applyBorder="1" applyAlignment="1" applyProtection="1">
      <alignment horizontal="center" vertical="center"/>
      <protection locked="0"/>
    </xf>
    <xf numFmtId="0" fontId="0" fillId="7" borderId="119" xfId="0" applyFont="1" applyFill="1" applyBorder="1" applyAlignment="1">
      <alignment horizontal="center" vertical="center"/>
    </xf>
    <xf numFmtId="0" fontId="0" fillId="0" borderId="113"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2" xfId="0" applyFont="1" applyBorder="1" applyAlignment="1" applyProtection="1">
      <alignment vertical="center" textRotation="255"/>
      <protection locked="0"/>
    </xf>
    <xf numFmtId="0" fontId="1" fillId="3" borderId="3" xfId="0" applyFont="1" applyFill="1" applyBorder="1" applyAlignment="1" applyProtection="1">
      <alignment horizontal="left" vertical="center"/>
      <protection locked="0"/>
    </xf>
    <xf numFmtId="0" fontId="0" fillId="3" borderId="38" xfId="0" applyFont="1" applyFill="1" applyBorder="1" applyAlignment="1" applyProtection="1">
      <alignment horizontal="left" vertical="center" wrapText="1" shrinkToFit="1"/>
      <protection locked="0"/>
    </xf>
    <xf numFmtId="0" fontId="0" fillId="3" borderId="29" xfId="0" applyFont="1" applyFill="1" applyBorder="1" applyAlignment="1" applyProtection="1">
      <alignment horizontal="left" vertical="center" wrapText="1" shrinkToFit="1"/>
      <protection locked="0"/>
    </xf>
    <xf numFmtId="0" fontId="0" fillId="3" borderId="39" xfId="0" applyFont="1" applyFill="1" applyBorder="1" applyAlignment="1" applyProtection="1">
      <alignment horizontal="left" vertical="center" wrapText="1" shrinkToFit="1"/>
      <protection locked="0"/>
    </xf>
    <xf numFmtId="0" fontId="0" fillId="6" borderId="40" xfId="0" applyFont="1" applyFill="1" applyBorder="1" applyAlignment="1">
      <alignment horizontal="center" vertical="center" shrinkToFit="1"/>
    </xf>
    <xf numFmtId="0" fontId="0" fillId="6" borderId="20" xfId="0" applyFont="1" applyFill="1" applyBorder="1" applyAlignment="1">
      <alignment horizontal="center" vertical="center" shrinkToFit="1"/>
    </xf>
    <xf numFmtId="0" fontId="0" fillId="6" borderId="21" xfId="0" applyFont="1" applyFill="1" applyBorder="1" applyAlignment="1">
      <alignment horizontal="center" vertical="center" shrinkToFit="1"/>
    </xf>
    <xf numFmtId="0" fontId="11" fillId="6" borderId="110" xfId="0" applyFont="1" applyFill="1" applyBorder="1" applyAlignment="1">
      <alignment horizontal="center" vertical="center" wrapText="1"/>
    </xf>
    <xf numFmtId="0" fontId="11" fillId="6" borderId="47" xfId="0" applyFont="1" applyFill="1" applyBorder="1" applyAlignment="1">
      <alignment horizontal="center" vertical="center" wrapText="1"/>
    </xf>
    <xf numFmtId="0" fontId="0" fillId="3" borderId="111" xfId="0" applyFont="1" applyFill="1" applyBorder="1" applyAlignment="1" applyProtection="1">
      <alignment horizontal="center" vertical="center"/>
      <protection locked="0"/>
    </xf>
    <xf numFmtId="0" fontId="0" fillId="3" borderId="112" xfId="0" applyFont="1" applyFill="1" applyBorder="1" applyAlignment="1" applyProtection="1">
      <alignment horizontal="center" vertical="center"/>
      <protection locked="0"/>
    </xf>
    <xf numFmtId="0" fontId="11" fillId="2" borderId="79"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80" xfId="0" applyFont="1" applyFill="1" applyBorder="1" applyAlignment="1">
      <alignment horizontal="center" vertical="center" wrapText="1"/>
    </xf>
    <xf numFmtId="0" fontId="0" fillId="0" borderId="113" xfId="0" applyFont="1" applyFill="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22"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9" xfId="0" applyFont="1" applyFill="1" applyBorder="1" applyAlignment="1">
      <alignment horizontal="left" vertical="center"/>
    </xf>
    <xf numFmtId="0" fontId="15" fillId="5" borderId="115" xfId="0" applyFont="1" applyFill="1" applyBorder="1" applyAlignment="1">
      <alignment horizontal="center" vertical="center"/>
    </xf>
    <xf numFmtId="0" fontId="2" fillId="5" borderId="116" xfId="0" applyFont="1" applyFill="1" applyBorder="1" applyAlignment="1">
      <alignment horizontal="center" vertical="center"/>
    </xf>
    <xf numFmtId="0" fontId="2" fillId="5" borderId="117" xfId="0" applyFont="1" applyFill="1" applyBorder="1" applyAlignment="1">
      <alignment horizontal="center" vertical="center"/>
    </xf>
    <xf numFmtId="0" fontId="18" fillId="3" borderId="67" xfId="0" applyFont="1" applyFill="1" applyBorder="1" applyAlignment="1" applyProtection="1">
      <alignment horizontal="left" vertical="center" wrapText="1"/>
      <protection locked="0"/>
    </xf>
    <xf numFmtId="0" fontId="18" fillId="3" borderId="45" xfId="0" applyFont="1" applyFill="1" applyBorder="1" applyAlignment="1" applyProtection="1">
      <alignment horizontal="left" vertical="center" wrapText="1"/>
      <protection locked="0"/>
    </xf>
    <xf numFmtId="0" fontId="18" fillId="3" borderId="68" xfId="0" applyFont="1" applyFill="1" applyBorder="1" applyAlignment="1" applyProtection="1">
      <alignment horizontal="left" vertical="center" wrapText="1"/>
      <protection locked="0"/>
    </xf>
    <xf numFmtId="0" fontId="0" fillId="0" borderId="22" xfId="0" applyFont="1" applyFill="1" applyBorder="1" applyAlignment="1">
      <alignment horizontal="center" vertical="center"/>
    </xf>
    <xf numFmtId="0" fontId="0" fillId="0" borderId="38" xfId="0" applyFont="1" applyFill="1" applyBorder="1" applyAlignment="1">
      <alignment horizontal="center" vertical="center"/>
    </xf>
    <xf numFmtId="0" fontId="1" fillId="3" borderId="98" xfId="0" applyFont="1" applyFill="1" applyBorder="1" applyAlignment="1" applyProtection="1">
      <alignment horizontal="left" vertical="center"/>
      <protection locked="0"/>
    </xf>
    <xf numFmtId="0" fontId="18" fillId="3" borderId="100" xfId="0" applyFont="1" applyFill="1" applyBorder="1" applyAlignment="1" applyProtection="1">
      <alignment horizontal="left" vertical="center" wrapText="1"/>
      <protection locked="0"/>
    </xf>
    <xf numFmtId="0" fontId="18" fillId="3" borderId="90" xfId="0" applyFont="1" applyFill="1" applyBorder="1" applyAlignment="1" applyProtection="1">
      <alignment horizontal="left" vertical="center" wrapText="1"/>
      <protection locked="0"/>
    </xf>
    <xf numFmtId="0" fontId="18" fillId="3" borderId="101" xfId="0" applyFont="1" applyFill="1" applyBorder="1" applyAlignment="1" applyProtection="1">
      <alignment horizontal="left" vertical="center" wrapText="1"/>
      <protection locked="0"/>
    </xf>
    <xf numFmtId="0" fontId="15" fillId="2" borderId="102"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103" xfId="0" applyFont="1" applyFill="1" applyBorder="1" applyAlignment="1">
      <alignment horizontal="center" vertical="center" wrapText="1"/>
    </xf>
    <xf numFmtId="0" fontId="0" fillId="0" borderId="104"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5" xfId="0" applyFont="1" applyFill="1" applyBorder="1" applyAlignment="1" applyProtection="1">
      <alignment horizontal="left" vertical="center" wrapText="1"/>
      <protection locked="0"/>
    </xf>
    <xf numFmtId="0" fontId="0" fillId="0" borderId="10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14" fillId="3" borderId="90" xfId="0" applyFont="1" applyFill="1" applyBorder="1" applyAlignment="1" applyProtection="1">
      <alignment horizontal="left" vertical="center"/>
      <protection locked="0"/>
    </xf>
    <xf numFmtId="0" fontId="14" fillId="3" borderId="101" xfId="0" applyFont="1" applyFill="1" applyBorder="1" applyAlignment="1" applyProtection="1">
      <alignment horizontal="left" vertical="center"/>
      <protection locked="0"/>
    </xf>
    <xf numFmtId="0" fontId="0" fillId="3" borderId="88" xfId="0" applyFont="1" applyFill="1" applyBorder="1" applyAlignment="1">
      <alignment horizontal="center" vertical="center" wrapText="1"/>
    </xf>
    <xf numFmtId="0" fontId="0" fillId="3" borderId="69" xfId="0" applyFont="1" applyFill="1" applyBorder="1" applyAlignment="1">
      <alignment horizontal="center" vertical="center" wrapText="1"/>
    </xf>
    <xf numFmtId="0" fontId="0" fillId="3" borderId="89" xfId="0" applyFont="1" applyFill="1" applyBorder="1" applyAlignment="1" applyProtection="1">
      <alignment horizontal="left" vertical="center" wrapText="1"/>
      <protection locked="0"/>
    </xf>
    <xf numFmtId="0" fontId="0" fillId="3" borderId="91" xfId="0" applyFont="1" applyFill="1" applyBorder="1" applyAlignment="1" applyProtection="1">
      <alignment horizontal="left" vertical="center" wrapText="1"/>
      <protection locked="0"/>
    </xf>
    <xf numFmtId="0" fontId="9" fillId="5" borderId="94" xfId="0" applyFont="1" applyFill="1" applyBorder="1" applyAlignment="1">
      <alignment horizontal="center" vertical="center" textRotation="255"/>
    </xf>
    <xf numFmtId="0" fontId="9" fillId="5" borderId="95" xfId="0" applyFont="1" applyFill="1" applyBorder="1" applyAlignment="1">
      <alignment horizontal="center" vertical="center" textRotation="255"/>
    </xf>
    <xf numFmtId="0" fontId="9" fillId="5" borderId="96" xfId="0" applyFont="1" applyFill="1" applyBorder="1" applyAlignment="1">
      <alignment horizontal="center" vertical="center" textRotation="255"/>
    </xf>
    <xf numFmtId="0" fontId="1" fillId="0" borderId="98" xfId="0" applyFont="1" applyFill="1" applyBorder="1" applyAlignment="1" applyProtection="1">
      <alignment horizontal="left" vertical="center"/>
      <protection locked="0"/>
    </xf>
    <xf numFmtId="0" fontId="0" fillId="0" borderId="35"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0" fillId="0" borderId="2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99"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5"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0" borderId="40"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8"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29" xfId="0" applyFont="1" applyFill="1" applyBorder="1" applyAlignment="1" applyProtection="1">
      <alignment horizontal="left" vertical="center"/>
      <protection locked="0"/>
    </xf>
    <xf numFmtId="0" fontId="0" fillId="3" borderId="39"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29" xfId="0" applyFont="1" applyFill="1" applyBorder="1" applyAlignment="1">
      <alignment horizontal="center" vertical="center"/>
    </xf>
    <xf numFmtId="0" fontId="0" fillId="3" borderId="4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11" fillId="2" borderId="27"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26"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9" xfId="6" applyFont="1" applyFill="1" applyBorder="1" applyAlignment="1" applyProtection="1">
      <alignment horizontal="left" vertical="center" wrapText="1" shrinkToFit="1"/>
      <protection locked="0"/>
    </xf>
    <xf numFmtId="0" fontId="11" fillId="5" borderId="79"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80" xfId="0" applyFont="1" applyFill="1" applyBorder="1" applyAlignment="1">
      <alignment horizontal="center" vertical="center" wrapText="1"/>
    </xf>
    <xf numFmtId="177" fontId="0" fillId="0" borderId="81"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82" xfId="0" applyNumberFormat="1" applyFont="1" applyFill="1" applyBorder="1" applyAlignment="1" applyProtection="1">
      <alignment horizontal="center" vertical="center"/>
    </xf>
    <xf numFmtId="0" fontId="0" fillId="6" borderId="84" xfId="0" applyFont="1" applyFill="1" applyBorder="1" applyAlignment="1">
      <alignment horizontal="center" vertical="center"/>
    </xf>
    <xf numFmtId="0" fontId="0" fillId="6" borderId="85" xfId="0" applyFont="1" applyFill="1" applyBorder="1" applyAlignment="1">
      <alignment horizontal="center" vertical="center"/>
    </xf>
    <xf numFmtId="0" fontId="11" fillId="5" borderId="76"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5" borderId="77"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4" xfId="0" applyFont="1" applyFill="1" applyBorder="1" applyAlignment="1" applyProtection="1">
      <alignment horizontal="center" vertical="center" wrapText="1"/>
    </xf>
    <xf numFmtId="0" fontId="0" fillId="3" borderId="11" xfId="0" applyFont="1" applyFill="1" applyBorder="1" applyAlignment="1" applyProtection="1">
      <alignment horizontal="left" vertical="center"/>
      <protection locked="0"/>
    </xf>
    <xf numFmtId="0" fontId="0" fillId="3" borderId="86" xfId="0" applyFont="1" applyFill="1" applyBorder="1" applyAlignment="1" applyProtection="1">
      <alignment horizontal="left" vertical="center"/>
      <protection locked="0"/>
    </xf>
    <xf numFmtId="0" fontId="11" fillId="6" borderId="28"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4" fillId="2" borderId="35" xfId="0" applyFont="1" applyFill="1" applyBorder="1" applyAlignment="1">
      <alignment horizontal="center" vertical="center" wrapText="1" shrinkToFit="1"/>
    </xf>
    <xf numFmtId="0" fontId="11" fillId="6" borderId="11" xfId="0" applyFont="1" applyFill="1" applyBorder="1" applyAlignment="1">
      <alignment horizontal="center" vertical="center" wrapText="1"/>
    </xf>
    <xf numFmtId="0" fontId="11" fillId="6" borderId="78"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6" borderId="9" xfId="0" applyFont="1" applyFill="1" applyBorder="1" applyAlignment="1">
      <alignment horizontal="center" vertical="center"/>
    </xf>
    <xf numFmtId="0" fontId="10" fillId="0" borderId="60"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52" xfId="4" applyFont="1" applyFill="1" applyBorder="1" applyAlignment="1" applyProtection="1">
      <alignment horizontal="left" vertical="center" wrapText="1" shrinkToFit="1"/>
    </xf>
    <xf numFmtId="0" fontId="11" fillId="5" borderId="59" xfId="0" applyFont="1" applyFill="1" applyBorder="1" applyAlignment="1">
      <alignment horizontal="center" vertical="center"/>
    </xf>
    <xf numFmtId="0" fontId="0" fillId="3" borderId="60"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52" xfId="0" applyFont="1" applyFill="1" applyBorder="1" applyAlignment="1" applyProtection="1">
      <alignment horizontal="left" vertical="center"/>
      <protection locked="0"/>
    </xf>
    <xf numFmtId="0" fontId="0" fillId="0" borderId="62" xfId="0" applyFont="1" applyFill="1" applyBorder="1" applyAlignment="1">
      <alignment horizontal="center" vertical="center"/>
    </xf>
    <xf numFmtId="0" fontId="0" fillId="0" borderId="63" xfId="0" applyFont="1" applyBorder="1" applyAlignment="1">
      <alignment horizontal="center" vertical="center"/>
    </xf>
    <xf numFmtId="0" fontId="0" fillId="3" borderId="64" xfId="0" applyFont="1" applyFill="1" applyBorder="1" applyAlignment="1" applyProtection="1">
      <alignment horizontal="left" vertical="center" wrapText="1"/>
      <protection locked="0"/>
    </xf>
    <xf numFmtId="0" fontId="0" fillId="3" borderId="65" xfId="0" applyFont="1" applyFill="1" applyBorder="1" applyAlignment="1" applyProtection="1">
      <alignment horizontal="left" vertical="center" wrapText="1"/>
      <protection locked="0"/>
    </xf>
    <xf numFmtId="0" fontId="0" fillId="3" borderId="66"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center" vertical="center"/>
      <protection locked="0"/>
    </xf>
    <xf numFmtId="0" fontId="0" fillId="3" borderId="65" xfId="0" applyFont="1" applyFill="1" applyBorder="1" applyAlignment="1" applyProtection="1">
      <alignment horizontal="center" vertical="center"/>
      <protection locked="0"/>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1" fillId="3" borderId="3" xfId="0"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1" fillId="6" borderId="40"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0" fillId="5" borderId="8"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56"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49" xfId="0" applyFont="1" applyFill="1" applyBorder="1" applyAlignment="1">
      <alignment horizontal="center" vertical="center" wrapText="1"/>
    </xf>
    <xf numFmtId="0" fontId="0" fillId="3" borderId="50" xfId="0" applyFont="1" applyFill="1" applyBorder="1" applyAlignment="1">
      <alignment horizontal="center" vertical="center" wrapText="1"/>
    </xf>
    <xf numFmtId="0" fontId="0" fillId="3" borderId="51"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0" fillId="5" borderId="58" xfId="0" applyFont="1" applyFill="1" applyBorder="1" applyAlignment="1">
      <alignment horizontal="center" vertical="center" wrapText="1"/>
    </xf>
    <xf numFmtId="0" fontId="0" fillId="5" borderId="47" xfId="0" applyFont="1" applyFill="1" applyBorder="1" applyAlignment="1">
      <alignment horizontal="center" vertical="center" wrapText="1"/>
    </xf>
    <xf numFmtId="180" fontId="0" fillId="3" borderId="30"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5" borderId="40"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11" fillId="5" borderId="18" xfId="0" applyFont="1" applyFill="1" applyBorder="1" applyAlignment="1" applyProtection="1">
      <alignment horizontal="center" vertical="center" wrapText="1"/>
    </xf>
    <xf numFmtId="0" fontId="11" fillId="5" borderId="26" xfId="0" applyFont="1" applyFill="1" applyBorder="1" applyAlignment="1" applyProtection="1">
      <alignment horizontal="center" vertical="center" wrapText="1"/>
    </xf>
    <xf numFmtId="0" fontId="11" fillId="3" borderId="27"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cellXfs>
  <cellStyles count="7">
    <cellStyle name="標準" xfId="0" builtinId="0"/>
    <cellStyle name="標準 2" xfId="1" xr:uid="{41F4DA10-785E-4D70-9731-D9BDF5085722}"/>
    <cellStyle name="標準 3" xfId="2" xr:uid="{09DC082E-DCE1-4B9F-942C-A561CAD4D19C}"/>
    <cellStyle name="標準 3 2" xfId="3" xr:uid="{83A87B66-8242-4BB6-B5BC-FF5BD0DD5C8F}"/>
    <cellStyle name="標準_01【みんまち】（地区まちづくり推進事業）" xfId="4" xr:uid="{B5D6FAA1-9AC5-4B2F-B242-5F80B9277C1D}"/>
    <cellStyle name="標準_01【みんまち】（地区まちづくり推進事業） 2" xfId="5" xr:uid="{389488FB-D922-42DD-89AD-0E1DCB642D02}"/>
    <cellStyle name="標準_Sheet1" xfId="6" xr:uid="{F8E99214-1963-4E7E-89EA-65248DC65842}"/>
  </cellStyles>
  <dxfs count="204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0</xdr:colOff>
      <xdr:row>721</xdr:row>
      <xdr:rowOff>0</xdr:rowOff>
    </xdr:from>
    <xdr:to>
      <xdr:col>16</xdr:col>
      <xdr:colOff>35299</xdr:colOff>
      <xdr:row>722</xdr:row>
      <xdr:rowOff>209722</xdr:rowOff>
    </xdr:to>
    <xdr:sp macro="" textlink="">
      <xdr:nvSpPr>
        <xdr:cNvPr id="5" name="Rectangle 1">
          <a:extLst>
            <a:ext uri="{FF2B5EF4-FFF2-40B4-BE49-F238E27FC236}">
              <a16:creationId xmlns:a16="http://schemas.microsoft.com/office/drawing/2014/main" id="{5D2E4951-5223-1C96-A66F-8CFB6C7B2FF0}"/>
            </a:ext>
          </a:extLst>
        </xdr:cNvPr>
        <xdr:cNvSpPr>
          <a:spLocks noChangeArrowheads="1"/>
        </xdr:cNvSpPr>
      </xdr:nvSpPr>
      <xdr:spPr bwMode="auto">
        <a:xfrm>
          <a:off x="1800225" y="37195125"/>
          <a:ext cx="1435474" cy="56214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chemeClr val="tx1"/>
              </a:solidFill>
              <a:latin typeface="ＭＳ Ｐゴシック"/>
              <a:ea typeface="ＭＳ Ｐゴシック"/>
            </a:rPr>
            <a:t>　金融庁</a:t>
          </a:r>
        </a:p>
        <a:p>
          <a:pPr algn="l" rtl="0">
            <a:lnSpc>
              <a:spcPts val="1200"/>
            </a:lnSpc>
            <a:defRPr sz="1000"/>
          </a:pPr>
          <a:r>
            <a:rPr lang="ja-JP" altLang="en-US" sz="1100" b="0" i="0" u="none" strike="noStrike" baseline="0">
              <a:solidFill>
                <a:schemeClr val="tx1"/>
              </a:solidFill>
              <a:latin typeface="ＭＳ Ｐゴシック"/>
              <a:ea typeface="ＭＳ Ｐゴシック"/>
            </a:rPr>
            <a:t>　　１１百万円</a:t>
          </a:r>
          <a:endParaRPr lang="ja-JP" altLang="en-US">
            <a:solidFill>
              <a:schemeClr val="tx1"/>
            </a:solidFill>
          </a:endParaRPr>
        </a:p>
      </xdr:txBody>
    </xdr:sp>
    <xdr:clientData/>
  </xdr:twoCellAnchor>
  <xdr:twoCellAnchor>
    <xdr:from>
      <xdr:col>8</xdr:col>
      <xdr:colOff>33617</xdr:colOff>
      <xdr:row>722</xdr:row>
      <xdr:rowOff>268941</xdr:rowOff>
    </xdr:from>
    <xdr:to>
      <xdr:col>17</xdr:col>
      <xdr:colOff>38100</xdr:colOff>
      <xdr:row>724</xdr:row>
      <xdr:rowOff>114300</xdr:rowOff>
    </xdr:to>
    <xdr:sp macro="" textlink="">
      <xdr:nvSpPr>
        <xdr:cNvPr id="6" name="AutoShape 2">
          <a:extLst>
            <a:ext uri="{FF2B5EF4-FFF2-40B4-BE49-F238E27FC236}">
              <a16:creationId xmlns:a16="http://schemas.microsoft.com/office/drawing/2014/main" id="{56C331CB-6D9E-E369-432F-63A49ABE202D}"/>
            </a:ext>
          </a:extLst>
        </xdr:cNvPr>
        <xdr:cNvSpPr>
          <a:spLocks noChangeArrowheads="1"/>
        </xdr:cNvSpPr>
      </xdr:nvSpPr>
      <xdr:spPr bwMode="auto">
        <a:xfrm>
          <a:off x="1633817" y="40445391"/>
          <a:ext cx="1804708" cy="550209"/>
        </a:xfrm>
        <a:prstGeom prst="bracketPair">
          <a:avLst>
            <a:gd name="adj" fmla="val 4679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金融行政の推進に必要な経費</a:t>
          </a:r>
          <a:endParaRPr lang="ja-JP" altLang="en-US"/>
        </a:p>
      </xdr:txBody>
    </xdr:sp>
    <xdr:clientData/>
  </xdr:twoCellAnchor>
  <xdr:twoCellAnchor>
    <xdr:from>
      <xdr:col>15</xdr:col>
      <xdr:colOff>6350</xdr:colOff>
      <xdr:row>725</xdr:row>
      <xdr:rowOff>0</xdr:rowOff>
    </xdr:from>
    <xdr:to>
      <xdr:col>15</xdr:col>
      <xdr:colOff>6350</xdr:colOff>
      <xdr:row>725</xdr:row>
      <xdr:rowOff>285750</xdr:rowOff>
    </xdr:to>
    <xdr:sp macro="" textlink="">
      <xdr:nvSpPr>
        <xdr:cNvPr id="1027" name="Line 21">
          <a:extLst>
            <a:ext uri="{FF2B5EF4-FFF2-40B4-BE49-F238E27FC236}">
              <a16:creationId xmlns:a16="http://schemas.microsoft.com/office/drawing/2014/main" id="{58E1FF39-E049-FC57-185F-0A072BD4CCF8}"/>
            </a:ext>
          </a:extLst>
        </xdr:cNvPr>
        <xdr:cNvSpPr>
          <a:spLocks noChangeShapeType="1"/>
        </xdr:cNvSpPr>
      </xdr:nvSpPr>
      <xdr:spPr bwMode="auto">
        <a:xfrm flipH="1">
          <a:off x="2768600" y="52393850"/>
          <a:ext cx="0" cy="285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xdr:col>
      <xdr:colOff>9526</xdr:colOff>
      <xdr:row>727</xdr:row>
      <xdr:rowOff>0</xdr:rowOff>
    </xdr:from>
    <xdr:to>
      <xdr:col>19</xdr:col>
      <xdr:colOff>19050</xdr:colOff>
      <xdr:row>728</xdr:row>
      <xdr:rowOff>227768</xdr:rowOff>
    </xdr:to>
    <xdr:sp macro="" textlink="">
      <xdr:nvSpPr>
        <xdr:cNvPr id="8" name="正方形/長方形 7">
          <a:extLst>
            <a:ext uri="{FF2B5EF4-FFF2-40B4-BE49-F238E27FC236}">
              <a16:creationId xmlns:a16="http://schemas.microsoft.com/office/drawing/2014/main" id="{592EF55B-FFDD-366C-0398-8CCA3008EC2C}"/>
            </a:ext>
          </a:extLst>
        </xdr:cNvPr>
        <xdr:cNvSpPr/>
      </xdr:nvSpPr>
      <xdr:spPr>
        <a:xfrm>
          <a:off x="2409826" y="41938575"/>
          <a:ext cx="1409699" cy="57382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kumimoji="1" lang="en-US" altLang="ja-JP" sz="1100">
              <a:solidFill>
                <a:sysClr val="windowText" lastClr="000000"/>
              </a:solidFill>
              <a:effectLst/>
              <a:latin typeface="+mn-lt"/>
              <a:ea typeface="+mn-ea"/>
              <a:cs typeface="+mn-cs"/>
            </a:rPr>
            <a:t>A</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メディアランド㈱　</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３</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12</xdr:col>
      <xdr:colOff>9525</xdr:colOff>
      <xdr:row>726</xdr:row>
      <xdr:rowOff>19050</xdr:rowOff>
    </xdr:from>
    <xdr:to>
      <xdr:col>19</xdr:col>
      <xdr:colOff>98428</xdr:colOff>
      <xdr:row>726</xdr:row>
      <xdr:rowOff>339790</xdr:rowOff>
    </xdr:to>
    <xdr:sp macro="" textlink="">
      <xdr:nvSpPr>
        <xdr:cNvPr id="9" name="Rectangle 46">
          <a:extLst>
            <a:ext uri="{FF2B5EF4-FFF2-40B4-BE49-F238E27FC236}">
              <a16:creationId xmlns:a16="http://schemas.microsoft.com/office/drawing/2014/main" id="{763AC11A-1946-E945-9F48-4134C3C4E6D6}"/>
            </a:ext>
          </a:extLst>
        </xdr:cNvPr>
        <xdr:cNvSpPr>
          <a:spLocks noChangeArrowheads="1"/>
        </xdr:cNvSpPr>
      </xdr:nvSpPr>
      <xdr:spPr bwMode="auto">
        <a:xfrm>
          <a:off x="2409825" y="41605200"/>
          <a:ext cx="1495425" cy="3143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ysClr val="windowText" lastClr="000000"/>
              </a:solidFill>
              <a:latin typeface="ＭＳ Ｐゴシック"/>
              <a:ea typeface="ＭＳ Ｐゴシック"/>
            </a:rPr>
            <a:t>【</a:t>
          </a:r>
          <a:r>
            <a:rPr lang="ja-JP" altLang="ja-JP" sz="1000" b="0" i="0" baseline="0">
              <a:solidFill>
                <a:sysClr val="windowText" lastClr="000000"/>
              </a:solidFill>
              <a:effectLst/>
              <a:latin typeface="+mn-lt"/>
              <a:ea typeface="+mn-ea"/>
              <a:cs typeface="+mn-cs"/>
            </a:rPr>
            <a:t>随意契約（少額</a:t>
          </a:r>
          <a:r>
            <a:rPr lang="ja-JP" altLang="en-US" sz="1000" b="0" i="0" u="none" strike="noStrike" baseline="0">
              <a:solidFill>
                <a:sysClr val="windowText" lastClr="000000"/>
              </a:solidFill>
              <a:latin typeface="ＭＳ Ｐゴシック"/>
              <a:ea typeface="ＭＳ Ｐゴシック"/>
            </a:rPr>
            <a:t>）】</a:t>
          </a:r>
          <a:endParaRPr lang="ja-JP" altLang="en-US">
            <a:solidFill>
              <a:sysClr val="windowText" lastClr="000000"/>
            </a:solidFill>
          </a:endParaRPr>
        </a:p>
      </xdr:txBody>
    </xdr:sp>
    <xdr:clientData/>
  </xdr:twoCellAnchor>
  <xdr:twoCellAnchor>
    <xdr:from>
      <xdr:col>21</xdr:col>
      <xdr:colOff>0</xdr:colOff>
      <xdr:row>726</xdr:row>
      <xdr:rowOff>15876</xdr:rowOff>
    </xdr:from>
    <xdr:to>
      <xdr:col>27</xdr:col>
      <xdr:colOff>142878</xdr:colOff>
      <xdr:row>726</xdr:row>
      <xdr:rowOff>339726</xdr:rowOff>
    </xdr:to>
    <xdr:sp macro="" textlink="">
      <xdr:nvSpPr>
        <xdr:cNvPr id="10" name="Rectangle 46">
          <a:extLst>
            <a:ext uri="{FF2B5EF4-FFF2-40B4-BE49-F238E27FC236}">
              <a16:creationId xmlns:a16="http://schemas.microsoft.com/office/drawing/2014/main" id="{B0F3BDEF-52B5-08FC-E690-D21379C4702B}"/>
            </a:ext>
          </a:extLst>
        </xdr:cNvPr>
        <xdr:cNvSpPr>
          <a:spLocks noChangeArrowheads="1"/>
        </xdr:cNvSpPr>
      </xdr:nvSpPr>
      <xdr:spPr bwMode="auto">
        <a:xfrm>
          <a:off x="4200525" y="41595676"/>
          <a:ext cx="13620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en-US" altLang="ja-JP" sz="1000" b="0" i="0" baseline="0">
              <a:effectLst/>
              <a:latin typeface="+mn-lt"/>
              <a:ea typeface="+mn-ea"/>
              <a:cs typeface="+mn-cs"/>
            </a:rPr>
            <a:t>【</a:t>
          </a:r>
          <a:r>
            <a:rPr lang="ja-JP" altLang="ja-JP" sz="1000" b="0" i="0" baseline="0">
              <a:effectLst/>
              <a:latin typeface="+mn-lt"/>
              <a:ea typeface="+mn-ea"/>
              <a:cs typeface="+mn-cs"/>
            </a:rPr>
            <a:t>一般競争入札</a:t>
          </a:r>
          <a:r>
            <a:rPr lang="ja-JP" altLang="en-US" sz="1000" b="0" i="0" u="none" strike="noStrike" baseline="0">
              <a:solidFill>
                <a:sysClr val="windowText" lastClr="000000"/>
              </a:solidFill>
              <a:latin typeface="ＭＳ Ｐゴシック"/>
              <a:ea typeface="ＭＳ Ｐゴシック"/>
            </a:rPr>
            <a:t>】</a:t>
          </a:r>
          <a:endParaRPr lang="ja-JP" altLang="en-US">
            <a:solidFill>
              <a:sysClr val="windowText" lastClr="000000"/>
            </a:solidFill>
          </a:endParaRPr>
        </a:p>
      </xdr:txBody>
    </xdr:sp>
    <xdr:clientData/>
  </xdr:twoCellAnchor>
  <xdr:twoCellAnchor>
    <xdr:from>
      <xdr:col>21</xdr:col>
      <xdr:colOff>0</xdr:colOff>
      <xdr:row>727</xdr:row>
      <xdr:rowOff>9525</xdr:rowOff>
    </xdr:from>
    <xdr:to>
      <xdr:col>28</xdr:col>
      <xdr:colOff>9525</xdr:colOff>
      <xdr:row>728</xdr:row>
      <xdr:rowOff>226106</xdr:rowOff>
    </xdr:to>
    <xdr:sp macro="" textlink="">
      <xdr:nvSpPr>
        <xdr:cNvPr id="11" name="正方形/長方形 10">
          <a:extLst>
            <a:ext uri="{FF2B5EF4-FFF2-40B4-BE49-F238E27FC236}">
              <a16:creationId xmlns:a16="http://schemas.microsoft.com/office/drawing/2014/main" id="{B6BFFC6A-EFD8-0FB0-4FC3-5090808484F0}"/>
            </a:ext>
          </a:extLst>
        </xdr:cNvPr>
        <xdr:cNvSpPr/>
      </xdr:nvSpPr>
      <xdr:spPr>
        <a:xfrm>
          <a:off x="4200525" y="41948100"/>
          <a:ext cx="1409700" cy="56261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eaLnBrk="1" fontAlgn="auto" latinLnBrk="0" hangingPunct="1"/>
          <a:r>
            <a:rPr kumimoji="1" lang="en-US" altLang="ja-JP" sz="1100">
              <a:solidFill>
                <a:sysClr val="windowText" lastClr="000000"/>
              </a:solidFill>
              <a:effectLst/>
              <a:latin typeface="+mn-lt"/>
              <a:ea typeface="+mn-ea"/>
              <a:cs typeface="+mn-cs"/>
            </a:rPr>
            <a:t>B</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a:t>
          </a:r>
          <a:r>
            <a:rPr lang="ja-JP" altLang="ja-JP" sz="1100">
              <a:solidFill>
                <a:schemeClr val="dk1"/>
              </a:solidFill>
              <a:effectLst/>
              <a:latin typeface="+mn-lt"/>
              <a:ea typeface="+mn-ea"/>
              <a:cs typeface="+mn-cs"/>
            </a:rPr>
            <a:t>ジェイ</a:t>
          </a:r>
          <a:r>
            <a:rPr lang="ja-JP" altLang="en-US" sz="1100">
              <a:solidFill>
                <a:schemeClr val="dk1"/>
              </a:solidFill>
              <a:effectLst/>
              <a:latin typeface="+mn-lt"/>
              <a:ea typeface="+mn-ea"/>
              <a:cs typeface="+mn-cs"/>
            </a:rPr>
            <a:t>プロ</a:t>
          </a:r>
          <a:endParaRPr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30</xdr:col>
      <xdr:colOff>3175</xdr:colOff>
      <xdr:row>726</xdr:row>
      <xdr:rowOff>15876</xdr:rowOff>
    </xdr:from>
    <xdr:to>
      <xdr:col>36</xdr:col>
      <xdr:colOff>88900</xdr:colOff>
      <xdr:row>726</xdr:row>
      <xdr:rowOff>339726</xdr:rowOff>
    </xdr:to>
    <xdr:sp macro="" textlink="">
      <xdr:nvSpPr>
        <xdr:cNvPr id="12" name="Rectangle 36">
          <a:extLst>
            <a:ext uri="{FF2B5EF4-FFF2-40B4-BE49-F238E27FC236}">
              <a16:creationId xmlns:a16="http://schemas.microsoft.com/office/drawing/2014/main" id="{F6C493DF-6DB0-4F42-377C-04DAD281F866}"/>
            </a:ext>
          </a:extLst>
        </xdr:cNvPr>
        <xdr:cNvSpPr>
          <a:spLocks noChangeArrowheads="1"/>
        </xdr:cNvSpPr>
      </xdr:nvSpPr>
      <xdr:spPr bwMode="auto">
        <a:xfrm>
          <a:off x="6010275" y="41595676"/>
          <a:ext cx="12858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ja-JP" sz="1000" b="0" i="0" baseline="0">
              <a:solidFill>
                <a:sysClr val="windowText" lastClr="000000"/>
              </a:solidFill>
              <a:effectLst/>
              <a:latin typeface="+mn-lt"/>
              <a:ea typeface="+mn-ea"/>
              <a:cs typeface="+mn-cs"/>
            </a:rPr>
            <a:t>【一般競争入札</a:t>
          </a:r>
          <a:r>
            <a:rPr lang="ja-JP" altLang="en-US" sz="1000" b="0" i="0" u="none" strike="noStrike" baseline="0">
              <a:solidFill>
                <a:sysClr val="windowText" lastClr="000000"/>
              </a:solidFill>
              <a:latin typeface="ＭＳ Ｐゴシック"/>
              <a:ea typeface="ＭＳ Ｐゴシック"/>
            </a:rPr>
            <a:t>】</a:t>
          </a:r>
          <a:endParaRPr lang="ja-JP" altLang="en-US">
            <a:solidFill>
              <a:sysClr val="windowText" lastClr="000000"/>
            </a:solidFill>
          </a:endParaRPr>
        </a:p>
      </xdr:txBody>
    </xdr:sp>
    <xdr:clientData/>
  </xdr:twoCellAnchor>
  <xdr:twoCellAnchor>
    <xdr:from>
      <xdr:col>30</xdr:col>
      <xdr:colOff>1</xdr:colOff>
      <xdr:row>726</xdr:row>
      <xdr:rowOff>342900</xdr:rowOff>
    </xdr:from>
    <xdr:to>
      <xdr:col>37</xdr:col>
      <xdr:colOff>3194</xdr:colOff>
      <xdr:row>728</xdr:row>
      <xdr:rowOff>229500</xdr:rowOff>
    </xdr:to>
    <xdr:sp macro="" textlink="">
      <xdr:nvSpPr>
        <xdr:cNvPr id="13" name="正方形/長方形 12">
          <a:extLst>
            <a:ext uri="{FF2B5EF4-FFF2-40B4-BE49-F238E27FC236}">
              <a16:creationId xmlns:a16="http://schemas.microsoft.com/office/drawing/2014/main" id="{68ADE074-0117-A39F-B588-7337316731B0}"/>
            </a:ext>
          </a:extLst>
        </xdr:cNvPr>
        <xdr:cNvSpPr/>
      </xdr:nvSpPr>
      <xdr:spPr>
        <a:xfrm>
          <a:off x="6000751" y="41929050"/>
          <a:ext cx="1409699" cy="58502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eaLnBrk="1" fontAlgn="auto" latinLnBrk="0" hangingPunct="1"/>
          <a:r>
            <a:rPr kumimoji="1" lang="en-US" altLang="ja-JP" sz="1100">
              <a:solidFill>
                <a:sysClr val="windowText" lastClr="000000"/>
              </a:solidFill>
            </a:rPr>
            <a:t>C</a:t>
          </a:r>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㈱インテージ</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３百万円</a:t>
          </a:r>
          <a:endParaRPr lang="ja-JP" altLang="ja-JP">
            <a:solidFill>
              <a:sysClr val="windowText" lastClr="000000"/>
            </a:solidFill>
            <a:effectLst/>
          </a:endParaRPr>
        </a:p>
      </xdr:txBody>
    </xdr:sp>
    <xdr:clientData/>
  </xdr:twoCellAnchor>
  <xdr:twoCellAnchor>
    <xdr:from>
      <xdr:col>9</xdr:col>
      <xdr:colOff>177800</xdr:colOff>
      <xdr:row>725</xdr:row>
      <xdr:rowOff>12700</xdr:rowOff>
    </xdr:from>
    <xdr:to>
      <xdr:col>41</xdr:col>
      <xdr:colOff>184150</xdr:colOff>
      <xdr:row>725</xdr:row>
      <xdr:rowOff>12700</xdr:rowOff>
    </xdr:to>
    <xdr:sp macro="" textlink="">
      <xdr:nvSpPr>
        <xdr:cNvPr id="1034" name="Line 22">
          <a:extLst>
            <a:ext uri="{FF2B5EF4-FFF2-40B4-BE49-F238E27FC236}">
              <a16:creationId xmlns:a16="http://schemas.microsoft.com/office/drawing/2014/main" id="{BEBCA4BB-36D9-AB00-EF4E-56821970B3B6}"/>
            </a:ext>
          </a:extLst>
        </xdr:cNvPr>
        <xdr:cNvSpPr>
          <a:spLocks noChangeShapeType="1"/>
        </xdr:cNvSpPr>
      </xdr:nvSpPr>
      <xdr:spPr bwMode="auto">
        <a:xfrm flipH="1" flipV="1">
          <a:off x="1835150" y="52406550"/>
          <a:ext cx="58991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33</xdr:col>
      <xdr:colOff>2241</xdr:colOff>
      <xdr:row>725</xdr:row>
      <xdr:rowOff>9525</xdr:rowOff>
    </xdr:from>
    <xdr:to>
      <xdr:col>33</xdr:col>
      <xdr:colOff>2241</xdr:colOff>
      <xdr:row>725</xdr:row>
      <xdr:rowOff>278466</xdr:rowOff>
    </xdr:to>
    <xdr:cxnSp macro="">
      <xdr:nvCxnSpPr>
        <xdr:cNvPr id="15" name="直線矢印コネクタ 14">
          <a:extLst>
            <a:ext uri="{FF2B5EF4-FFF2-40B4-BE49-F238E27FC236}">
              <a16:creationId xmlns:a16="http://schemas.microsoft.com/office/drawing/2014/main" id="{8F9A6159-4FA1-59BE-2C9C-626CB309D8E9}"/>
            </a:ext>
          </a:extLst>
        </xdr:cNvPr>
        <xdr:cNvCxnSpPr/>
      </xdr:nvCxnSpPr>
      <xdr:spPr>
        <a:xfrm>
          <a:off x="6603066" y="41243250"/>
          <a:ext cx="0" cy="268941"/>
        </a:xfrm>
        <a:prstGeom prst="straightConnector1">
          <a:avLst/>
        </a:prstGeom>
        <a:ln>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725</xdr:row>
      <xdr:rowOff>0</xdr:rowOff>
    </xdr:from>
    <xdr:to>
      <xdr:col>24</xdr:col>
      <xdr:colOff>0</xdr:colOff>
      <xdr:row>725</xdr:row>
      <xdr:rowOff>268941</xdr:rowOff>
    </xdr:to>
    <xdr:cxnSp macro="">
      <xdr:nvCxnSpPr>
        <xdr:cNvPr id="16" name="直線矢印コネクタ 15">
          <a:extLst>
            <a:ext uri="{FF2B5EF4-FFF2-40B4-BE49-F238E27FC236}">
              <a16:creationId xmlns:a16="http://schemas.microsoft.com/office/drawing/2014/main" id="{FB8480AD-7B67-6CA3-50BF-2C3B7E92E02A}"/>
            </a:ext>
          </a:extLst>
        </xdr:cNvPr>
        <xdr:cNvCxnSpPr/>
      </xdr:nvCxnSpPr>
      <xdr:spPr>
        <a:xfrm>
          <a:off x="4800600" y="38604825"/>
          <a:ext cx="0" cy="268941"/>
        </a:xfrm>
        <a:prstGeom prst="straightConnector1">
          <a:avLst/>
        </a:prstGeom>
        <a:ln>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158750</xdr:colOff>
      <xdr:row>728</xdr:row>
      <xdr:rowOff>342900</xdr:rowOff>
    </xdr:from>
    <xdr:to>
      <xdr:col>19</xdr:col>
      <xdr:colOff>19068</xdr:colOff>
      <xdr:row>730</xdr:row>
      <xdr:rowOff>192618</xdr:rowOff>
    </xdr:to>
    <xdr:sp macro="" textlink="">
      <xdr:nvSpPr>
        <xdr:cNvPr id="17" name="AutoShape 40">
          <a:extLst>
            <a:ext uri="{FF2B5EF4-FFF2-40B4-BE49-F238E27FC236}">
              <a16:creationId xmlns:a16="http://schemas.microsoft.com/office/drawing/2014/main" id="{6BF24DF8-D6C6-14BF-B89A-C135316C167C}"/>
            </a:ext>
          </a:extLst>
        </xdr:cNvPr>
        <xdr:cNvSpPr>
          <a:spLocks noChangeArrowheads="1"/>
        </xdr:cNvSpPr>
      </xdr:nvSpPr>
      <xdr:spPr bwMode="auto">
        <a:xfrm>
          <a:off x="2371725" y="42633900"/>
          <a:ext cx="1447800" cy="55456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多重債務者相談窓口の広報</a:t>
          </a:r>
          <a:endParaRPr lang="ja-JP" altLang="en-US">
            <a:solidFill>
              <a:sysClr val="windowText" lastClr="000000"/>
            </a:solidFill>
          </a:endParaRPr>
        </a:p>
      </xdr:txBody>
    </xdr:sp>
    <xdr:clientData/>
  </xdr:twoCellAnchor>
  <xdr:twoCellAnchor>
    <xdr:from>
      <xdr:col>20</xdr:col>
      <xdr:colOff>177800</xdr:colOff>
      <xdr:row>728</xdr:row>
      <xdr:rowOff>323850</xdr:rowOff>
    </xdr:from>
    <xdr:to>
      <xdr:col>28</xdr:col>
      <xdr:colOff>19029</xdr:colOff>
      <xdr:row>730</xdr:row>
      <xdr:rowOff>150596</xdr:rowOff>
    </xdr:to>
    <xdr:sp macro="" textlink="">
      <xdr:nvSpPr>
        <xdr:cNvPr id="18" name="AutoShape 40">
          <a:extLst>
            <a:ext uri="{FF2B5EF4-FFF2-40B4-BE49-F238E27FC236}">
              <a16:creationId xmlns:a16="http://schemas.microsoft.com/office/drawing/2014/main" id="{46BF3EF5-9B25-1299-3DDF-A9743ACB52BE}"/>
            </a:ext>
          </a:extLst>
        </xdr:cNvPr>
        <xdr:cNvSpPr>
          <a:spLocks noChangeArrowheads="1"/>
        </xdr:cNvSpPr>
      </xdr:nvSpPr>
      <xdr:spPr bwMode="auto">
        <a:xfrm>
          <a:off x="4191000" y="42614850"/>
          <a:ext cx="1428750" cy="53159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indent="0" defTabSz="914400" rtl="0" eaLnBrk="1" fontAlgn="auto" latinLnBrk="0" hangingPunct="1">
            <a:lnSpc>
              <a:spcPts val="13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多重債務者相談窓口の広報</a:t>
          </a:r>
          <a:endParaRPr lang="ja-JP" altLang="ja-JP">
            <a:solidFill>
              <a:sysClr val="windowText" lastClr="000000"/>
            </a:solidFill>
            <a:effectLst/>
          </a:endParaRPr>
        </a:p>
      </xdr:txBody>
    </xdr:sp>
    <xdr:clientData/>
  </xdr:twoCellAnchor>
  <xdr:twoCellAnchor>
    <xdr:from>
      <xdr:col>30</xdr:col>
      <xdr:colOff>3176</xdr:colOff>
      <xdr:row>728</xdr:row>
      <xdr:rowOff>320675</xdr:rowOff>
    </xdr:from>
    <xdr:to>
      <xdr:col>37</xdr:col>
      <xdr:colOff>38113</xdr:colOff>
      <xdr:row>730</xdr:row>
      <xdr:rowOff>154534</xdr:rowOff>
    </xdr:to>
    <xdr:sp macro="" textlink="">
      <xdr:nvSpPr>
        <xdr:cNvPr id="19" name="AutoShape 44">
          <a:extLst>
            <a:ext uri="{FF2B5EF4-FFF2-40B4-BE49-F238E27FC236}">
              <a16:creationId xmlns:a16="http://schemas.microsoft.com/office/drawing/2014/main" id="{820DD99A-DE8C-715A-9286-3805F440EB02}"/>
            </a:ext>
          </a:extLst>
        </xdr:cNvPr>
        <xdr:cNvSpPr>
          <a:spLocks noChangeArrowheads="1"/>
        </xdr:cNvSpPr>
      </xdr:nvSpPr>
      <xdr:spPr bwMode="auto">
        <a:xfrm>
          <a:off x="6010276" y="42605325"/>
          <a:ext cx="1428750" cy="54504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rtl="0">
            <a:lnSpc>
              <a:spcPts val="1200"/>
            </a:lnSpc>
          </a:pPr>
          <a:r>
            <a:rPr lang="ja-JP" altLang="ja-JP" sz="1100" b="0" i="0" baseline="0">
              <a:solidFill>
                <a:sysClr val="windowText" lastClr="000000"/>
              </a:solidFill>
              <a:effectLst/>
              <a:latin typeface="+mn-lt"/>
              <a:ea typeface="+mn-ea"/>
              <a:cs typeface="+mn-cs"/>
            </a:rPr>
            <a:t>貸金業利用者に対する調査</a:t>
          </a:r>
          <a:endParaRPr lang="ja-JP" altLang="ja-JP">
            <a:solidFill>
              <a:sysClr val="windowText" lastClr="000000"/>
            </a:solidFill>
            <a:effectLst/>
          </a:endParaRPr>
        </a:p>
      </xdr:txBody>
    </xdr:sp>
    <xdr:clientData/>
  </xdr:twoCellAnchor>
  <xdr:twoCellAnchor>
    <xdr:from>
      <xdr:col>8</xdr:col>
      <xdr:colOff>3146</xdr:colOff>
      <xdr:row>752</xdr:row>
      <xdr:rowOff>1186</xdr:rowOff>
    </xdr:from>
    <xdr:to>
      <xdr:col>23</xdr:col>
      <xdr:colOff>154398</xdr:colOff>
      <xdr:row>752</xdr:row>
      <xdr:rowOff>570308</xdr:rowOff>
    </xdr:to>
    <xdr:sp macro="" textlink="">
      <xdr:nvSpPr>
        <xdr:cNvPr id="20" name="テキスト ボックス 19">
          <a:extLst>
            <a:ext uri="{FF2B5EF4-FFF2-40B4-BE49-F238E27FC236}">
              <a16:creationId xmlns:a16="http://schemas.microsoft.com/office/drawing/2014/main" id="{4FF0BBB0-A158-B754-F371-EDB3674AA71E}"/>
            </a:ext>
          </a:extLst>
        </xdr:cNvPr>
        <xdr:cNvSpPr txBox="1"/>
      </xdr:nvSpPr>
      <xdr:spPr>
        <a:xfrm>
          <a:off x="1672041" y="51020550"/>
          <a:ext cx="3274875" cy="5691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Ｆ．個人Ｅ（金融トラブル連絡調整協議会委員）他３名 ０．１百万円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39083</xdr:colOff>
      <xdr:row>753</xdr:row>
      <xdr:rowOff>16102</xdr:rowOff>
    </xdr:from>
    <xdr:to>
      <xdr:col>22</xdr:col>
      <xdr:colOff>183810</xdr:colOff>
      <xdr:row>753</xdr:row>
      <xdr:rowOff>407286</xdr:rowOff>
    </xdr:to>
    <xdr:sp macro="" textlink="">
      <xdr:nvSpPr>
        <xdr:cNvPr id="21" name="大かっこ 20">
          <a:extLst>
            <a:ext uri="{FF2B5EF4-FFF2-40B4-BE49-F238E27FC236}">
              <a16:creationId xmlns:a16="http://schemas.microsoft.com/office/drawing/2014/main" id="{AFB1891C-ABE1-6EC2-777C-1E775A25E217}"/>
            </a:ext>
          </a:extLst>
        </xdr:cNvPr>
        <xdr:cNvSpPr/>
      </xdr:nvSpPr>
      <xdr:spPr>
        <a:xfrm>
          <a:off x="1707978" y="51710875"/>
          <a:ext cx="3060524" cy="39118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金融トラブル連絡調整協議会の開催</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177800</xdr:colOff>
      <xdr:row>727</xdr:row>
      <xdr:rowOff>9525</xdr:rowOff>
    </xdr:from>
    <xdr:to>
      <xdr:col>46</xdr:col>
      <xdr:colOff>9549</xdr:colOff>
      <xdr:row>728</xdr:row>
      <xdr:rowOff>230921</xdr:rowOff>
    </xdr:to>
    <xdr:sp macro="" textlink="">
      <xdr:nvSpPr>
        <xdr:cNvPr id="22" name="正方形/長方形 21">
          <a:extLst>
            <a:ext uri="{FF2B5EF4-FFF2-40B4-BE49-F238E27FC236}">
              <a16:creationId xmlns:a16="http://schemas.microsoft.com/office/drawing/2014/main" id="{56447E44-DAC1-F8BB-ED06-D2CCC840296B}"/>
            </a:ext>
          </a:extLst>
        </xdr:cNvPr>
        <xdr:cNvSpPr/>
      </xdr:nvSpPr>
      <xdr:spPr>
        <a:xfrm>
          <a:off x="7791450" y="41948100"/>
          <a:ext cx="1419225" cy="57382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kumimoji="1" lang="en-US" altLang="ja-JP" sz="1100">
              <a:solidFill>
                <a:sysClr val="windowText" lastClr="000000"/>
              </a:solidFill>
              <a:effectLst/>
              <a:latin typeface="+mn-lt"/>
              <a:ea typeface="+mn-ea"/>
              <a:cs typeface="+mn-cs"/>
            </a:rPr>
            <a:t>D</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個人Ａ　他３人</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　　０．１</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38</xdr:col>
      <xdr:colOff>177800</xdr:colOff>
      <xdr:row>726</xdr:row>
      <xdr:rowOff>15875</xdr:rowOff>
    </xdr:from>
    <xdr:to>
      <xdr:col>45</xdr:col>
      <xdr:colOff>107950</xdr:colOff>
      <xdr:row>726</xdr:row>
      <xdr:rowOff>320675</xdr:rowOff>
    </xdr:to>
    <xdr:sp macro="" textlink="">
      <xdr:nvSpPr>
        <xdr:cNvPr id="23" name="Rectangle 46">
          <a:extLst>
            <a:ext uri="{FF2B5EF4-FFF2-40B4-BE49-F238E27FC236}">
              <a16:creationId xmlns:a16="http://schemas.microsoft.com/office/drawing/2014/main" id="{9BEA21C3-A19C-10A6-C843-8594516B6A3E}"/>
            </a:ext>
          </a:extLst>
        </xdr:cNvPr>
        <xdr:cNvSpPr>
          <a:spLocks noChangeArrowheads="1"/>
        </xdr:cNvSpPr>
      </xdr:nvSpPr>
      <xdr:spPr bwMode="auto">
        <a:xfrm>
          <a:off x="7791450" y="41595675"/>
          <a:ext cx="1323975" cy="304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ysClr val="windowText" lastClr="000000"/>
              </a:solidFill>
              <a:latin typeface="ＭＳ Ｐゴシック"/>
              <a:ea typeface="ＭＳ Ｐゴシック"/>
            </a:rPr>
            <a:t>【委員等への支給】</a:t>
          </a:r>
          <a:endParaRPr lang="ja-JP" altLang="en-US">
            <a:solidFill>
              <a:sysClr val="windowText" lastClr="000000"/>
            </a:solidFill>
          </a:endParaRPr>
        </a:p>
      </xdr:txBody>
    </xdr:sp>
    <xdr:clientData/>
  </xdr:twoCellAnchor>
  <xdr:twoCellAnchor>
    <xdr:from>
      <xdr:col>38</xdr:col>
      <xdr:colOff>177800</xdr:colOff>
      <xdr:row>728</xdr:row>
      <xdr:rowOff>304800</xdr:rowOff>
    </xdr:from>
    <xdr:to>
      <xdr:col>47</xdr:col>
      <xdr:colOff>73020</xdr:colOff>
      <xdr:row>730</xdr:row>
      <xdr:rowOff>154519</xdr:rowOff>
    </xdr:to>
    <xdr:sp macro="" textlink="">
      <xdr:nvSpPr>
        <xdr:cNvPr id="24" name="AutoShape 40">
          <a:extLst>
            <a:ext uri="{FF2B5EF4-FFF2-40B4-BE49-F238E27FC236}">
              <a16:creationId xmlns:a16="http://schemas.microsoft.com/office/drawing/2014/main" id="{4FA4DB9B-D568-2CE1-B263-7D67C862AC13}"/>
            </a:ext>
          </a:extLst>
        </xdr:cNvPr>
        <xdr:cNvSpPr>
          <a:spLocks noChangeArrowheads="1"/>
        </xdr:cNvSpPr>
      </xdr:nvSpPr>
      <xdr:spPr bwMode="auto">
        <a:xfrm>
          <a:off x="7791450" y="42595800"/>
          <a:ext cx="1695450" cy="55456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algn="l" rtl="0">
            <a:lnSpc>
              <a:spcPts val="1100"/>
            </a:lnSpc>
            <a:defRPr sz="1000"/>
          </a:pPr>
          <a:r>
            <a:rPr lang="ja-JP" altLang="en-US">
              <a:solidFill>
                <a:sysClr val="windowText" lastClr="000000"/>
              </a:solidFill>
            </a:rPr>
            <a:t>多重債務相談に係る人材の育成のための研修講師</a:t>
          </a:r>
        </a:p>
      </xdr:txBody>
    </xdr:sp>
    <xdr:clientData/>
  </xdr:twoCellAnchor>
  <xdr:twoCellAnchor>
    <xdr:from>
      <xdr:col>9</xdr:col>
      <xdr:colOff>177800</xdr:colOff>
      <xdr:row>724</xdr:row>
      <xdr:rowOff>127000</xdr:rowOff>
    </xdr:from>
    <xdr:to>
      <xdr:col>9</xdr:col>
      <xdr:colOff>184150</xdr:colOff>
      <xdr:row>751</xdr:row>
      <xdr:rowOff>19050</xdr:rowOff>
    </xdr:to>
    <xdr:sp macro="" textlink="">
      <xdr:nvSpPr>
        <xdr:cNvPr id="1045" name="Line 22">
          <a:extLst>
            <a:ext uri="{FF2B5EF4-FFF2-40B4-BE49-F238E27FC236}">
              <a16:creationId xmlns:a16="http://schemas.microsoft.com/office/drawing/2014/main" id="{853CC5D4-2D68-3AFE-B300-9E9EE80EA632}"/>
            </a:ext>
          </a:extLst>
        </xdr:cNvPr>
        <xdr:cNvSpPr>
          <a:spLocks noChangeShapeType="1"/>
        </xdr:cNvSpPr>
      </xdr:nvSpPr>
      <xdr:spPr bwMode="auto">
        <a:xfrm flipV="1">
          <a:off x="1835150" y="52165250"/>
          <a:ext cx="6350" cy="9474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9</xdr:col>
      <xdr:colOff>165100</xdr:colOff>
      <xdr:row>737</xdr:row>
      <xdr:rowOff>0</xdr:rowOff>
    </xdr:from>
    <xdr:to>
      <xdr:col>14</xdr:col>
      <xdr:colOff>158750</xdr:colOff>
      <xdr:row>737</xdr:row>
      <xdr:rowOff>0</xdr:rowOff>
    </xdr:to>
    <xdr:sp macro="" textlink="">
      <xdr:nvSpPr>
        <xdr:cNvPr id="1046" name="Line 22">
          <a:extLst>
            <a:ext uri="{FF2B5EF4-FFF2-40B4-BE49-F238E27FC236}">
              <a16:creationId xmlns:a16="http://schemas.microsoft.com/office/drawing/2014/main" id="{AED4E3CF-BAF8-739B-3551-FFBC79BDE31B}"/>
            </a:ext>
          </a:extLst>
        </xdr:cNvPr>
        <xdr:cNvSpPr>
          <a:spLocks noChangeShapeType="1"/>
        </xdr:cNvSpPr>
      </xdr:nvSpPr>
      <xdr:spPr bwMode="auto">
        <a:xfrm flipH="1" flipV="1">
          <a:off x="1822450" y="56661050"/>
          <a:ext cx="9144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xdr:col>
      <xdr:colOff>23874</xdr:colOff>
      <xdr:row>738</xdr:row>
      <xdr:rowOff>51256</xdr:rowOff>
    </xdr:from>
    <xdr:to>
      <xdr:col>19</xdr:col>
      <xdr:colOff>22515</xdr:colOff>
      <xdr:row>739</xdr:row>
      <xdr:rowOff>57125</xdr:rowOff>
    </xdr:to>
    <xdr:sp macro="" textlink="">
      <xdr:nvSpPr>
        <xdr:cNvPr id="28" name="Rectangle 36">
          <a:extLst>
            <a:ext uri="{FF2B5EF4-FFF2-40B4-BE49-F238E27FC236}">
              <a16:creationId xmlns:a16="http://schemas.microsoft.com/office/drawing/2014/main" id="{272222A1-476E-9A28-3A76-0F0DECF64F6E}"/>
            </a:ext>
          </a:extLst>
        </xdr:cNvPr>
        <xdr:cNvSpPr>
          <a:spLocks noChangeArrowheads="1"/>
        </xdr:cNvSpPr>
      </xdr:nvSpPr>
      <xdr:spPr bwMode="auto">
        <a:xfrm>
          <a:off x="2517692" y="45886133"/>
          <a:ext cx="1453368" cy="358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ja-JP" sz="1000" b="0" i="0" baseline="0">
              <a:effectLst/>
              <a:latin typeface="+mn-lt"/>
              <a:ea typeface="+mn-ea"/>
              <a:cs typeface="+mn-cs"/>
            </a:rPr>
            <a:t>【一般競争入札</a:t>
          </a:r>
          <a:r>
            <a:rPr lang="ja-JP" altLang="en-US" sz="10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11</xdr:col>
      <xdr:colOff>164564</xdr:colOff>
      <xdr:row>739</xdr:row>
      <xdr:rowOff>4083</xdr:rowOff>
    </xdr:from>
    <xdr:to>
      <xdr:col>22</xdr:col>
      <xdr:colOff>2316</xdr:colOff>
      <xdr:row>740</xdr:row>
      <xdr:rowOff>235172</xdr:rowOff>
    </xdr:to>
    <xdr:sp macro="" textlink="">
      <xdr:nvSpPr>
        <xdr:cNvPr id="29" name="正方形/長方形 28">
          <a:extLst>
            <a:ext uri="{FF2B5EF4-FFF2-40B4-BE49-F238E27FC236}">
              <a16:creationId xmlns:a16="http://schemas.microsoft.com/office/drawing/2014/main" id="{31210FCF-C456-B6C3-6F7F-0D2F675A2C31}"/>
            </a:ext>
          </a:extLst>
        </xdr:cNvPr>
        <xdr:cNvSpPr/>
      </xdr:nvSpPr>
      <xdr:spPr>
        <a:xfrm>
          <a:off x="2463264" y="46191674"/>
          <a:ext cx="2117402" cy="57745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Ｅ．シエンプレ</a:t>
          </a:r>
          <a:r>
            <a:rPr kumimoji="1" lang="ja-JP" altLang="ja-JP"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３百万円</a:t>
          </a:r>
          <a:endParaRPr kumimoji="1" lang="en-US" altLang="ja-JP" sz="1100">
            <a:solidFill>
              <a:schemeClr val="tx1"/>
            </a:solidFill>
          </a:endParaRPr>
        </a:p>
      </xdr:txBody>
    </xdr:sp>
    <xdr:clientData/>
  </xdr:twoCellAnchor>
  <xdr:twoCellAnchor>
    <xdr:from>
      <xdr:col>11</xdr:col>
      <xdr:colOff>112774</xdr:colOff>
      <xdr:row>741</xdr:row>
      <xdr:rowOff>17688</xdr:rowOff>
    </xdr:from>
    <xdr:to>
      <xdr:col>23</xdr:col>
      <xdr:colOff>158729</xdr:colOff>
      <xdr:row>743</xdr:row>
      <xdr:rowOff>190500</xdr:rowOff>
    </xdr:to>
    <xdr:sp macro="" textlink="">
      <xdr:nvSpPr>
        <xdr:cNvPr id="30" name="AutoShape 44">
          <a:extLst>
            <a:ext uri="{FF2B5EF4-FFF2-40B4-BE49-F238E27FC236}">
              <a16:creationId xmlns:a16="http://schemas.microsoft.com/office/drawing/2014/main" id="{52BED206-97EB-AF4B-32E2-9E134EE6D3C8}"/>
            </a:ext>
          </a:extLst>
        </xdr:cNvPr>
        <xdr:cNvSpPr>
          <a:spLocks noChangeArrowheads="1"/>
        </xdr:cNvSpPr>
      </xdr:nvSpPr>
      <xdr:spPr bwMode="auto">
        <a:xfrm>
          <a:off x="2319399" y="48299913"/>
          <a:ext cx="2452626" cy="87766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algn="l" rtl="0">
            <a:lnSpc>
              <a:spcPts val="1200"/>
            </a:lnSpc>
            <a:defRPr sz="1000"/>
          </a:pPr>
          <a:r>
            <a:rPr lang="ja-JP" altLang="en-US" sz="1100"/>
            <a:t>振り込め詐欺救済法に基づく被害者への返金制度等に関する広報経費</a:t>
          </a:r>
          <a:endParaRPr lang="en-US" altLang="ja-JP" sz="1100"/>
        </a:p>
        <a:p>
          <a:pPr algn="l" rtl="0">
            <a:lnSpc>
              <a:spcPts val="1200"/>
            </a:lnSpc>
            <a:defRPr sz="1000"/>
          </a:pPr>
          <a:r>
            <a:rPr lang="ja-JP" altLang="en-US" sz="1100"/>
            <a:t>（予算の範囲で、掲載業務を担当）</a:t>
          </a:r>
          <a:endParaRPr lang="en-US" altLang="ja-JP" sz="1100"/>
        </a:p>
      </xdr:txBody>
    </xdr:sp>
    <xdr:clientData/>
  </xdr:twoCellAnchor>
  <xdr:twoCellAnchor>
    <xdr:from>
      <xdr:col>9</xdr:col>
      <xdr:colOff>47089</xdr:colOff>
      <xdr:row>751</xdr:row>
      <xdr:rowOff>460993</xdr:rowOff>
    </xdr:from>
    <xdr:to>
      <xdr:col>18</xdr:col>
      <xdr:colOff>111876</xdr:colOff>
      <xdr:row>752</xdr:row>
      <xdr:rowOff>323033</xdr:rowOff>
    </xdr:to>
    <xdr:sp macro="" textlink="">
      <xdr:nvSpPr>
        <xdr:cNvPr id="31" name="Rectangle 46">
          <a:extLst>
            <a:ext uri="{FF2B5EF4-FFF2-40B4-BE49-F238E27FC236}">
              <a16:creationId xmlns:a16="http://schemas.microsoft.com/office/drawing/2014/main" id="{0A095B6A-709B-41C0-90C9-77139D32A872}"/>
            </a:ext>
          </a:extLst>
        </xdr:cNvPr>
        <xdr:cNvSpPr>
          <a:spLocks noChangeArrowheads="1"/>
        </xdr:cNvSpPr>
      </xdr:nvSpPr>
      <xdr:spPr bwMode="auto">
        <a:xfrm>
          <a:off x="1923803" y="50811298"/>
          <a:ext cx="1941521" cy="5245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ysClr val="windowText" lastClr="000000"/>
              </a:solidFill>
              <a:latin typeface="ＭＳ Ｐゴシック"/>
              <a:ea typeface="ＭＳ Ｐゴシック"/>
            </a:rPr>
            <a:t>【委員等への支給】</a:t>
          </a:r>
          <a:endParaRPr lang="ja-JP" altLang="en-US">
            <a:solidFill>
              <a:sysClr val="windowText" lastClr="000000"/>
            </a:solidFill>
          </a:endParaRPr>
        </a:p>
      </xdr:txBody>
    </xdr:sp>
    <xdr:clientData/>
  </xdr:twoCellAnchor>
  <xdr:twoCellAnchor>
    <xdr:from>
      <xdr:col>14</xdr:col>
      <xdr:colOff>163596</xdr:colOff>
      <xdr:row>736</xdr:row>
      <xdr:rowOff>339316</xdr:rowOff>
    </xdr:from>
    <xdr:to>
      <xdr:col>14</xdr:col>
      <xdr:colOff>163597</xdr:colOff>
      <xdr:row>737</xdr:row>
      <xdr:rowOff>269761</xdr:rowOff>
    </xdr:to>
    <xdr:cxnSp macro="">
      <xdr:nvCxnSpPr>
        <xdr:cNvPr id="33" name="直線矢印コネクタ 32">
          <a:extLst>
            <a:ext uri="{FF2B5EF4-FFF2-40B4-BE49-F238E27FC236}">
              <a16:creationId xmlns:a16="http://schemas.microsoft.com/office/drawing/2014/main" id="{44C9E87B-8B75-D1EF-6E1E-98FD6C809E26}"/>
            </a:ext>
          </a:extLst>
        </xdr:cNvPr>
        <xdr:cNvCxnSpPr/>
      </xdr:nvCxnSpPr>
      <xdr:spPr>
        <a:xfrm flipH="1">
          <a:off x="3085751" y="45487816"/>
          <a:ext cx="1" cy="276809"/>
        </a:xfrm>
        <a:prstGeom prst="straightConnector1">
          <a:avLst/>
        </a:prstGeom>
        <a:ln>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32040</xdr:colOff>
      <xdr:row>742</xdr:row>
      <xdr:rowOff>81243</xdr:rowOff>
    </xdr:from>
    <xdr:to>
      <xdr:col>34</xdr:col>
      <xdr:colOff>36987</xdr:colOff>
      <xdr:row>743</xdr:row>
      <xdr:rowOff>323839</xdr:rowOff>
    </xdr:to>
    <xdr:sp macro="" textlink="">
      <xdr:nvSpPr>
        <xdr:cNvPr id="37" name="正方形/長方形 36">
          <a:extLst>
            <a:ext uri="{FF2B5EF4-FFF2-40B4-BE49-F238E27FC236}">
              <a16:creationId xmlns:a16="http://schemas.microsoft.com/office/drawing/2014/main" id="{5C9D53E5-D3A4-35D7-8204-AF7DE02F7FF2}"/>
            </a:ext>
          </a:extLst>
        </xdr:cNvPr>
        <xdr:cNvSpPr/>
      </xdr:nvSpPr>
      <xdr:spPr>
        <a:xfrm>
          <a:off x="6058767" y="47307925"/>
          <a:ext cx="1050296" cy="58249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j-ea"/>
              <a:ea typeface="+mj-ea"/>
              <a:cs typeface="+mn-cs"/>
            </a:rPr>
            <a:t>Ｇ．ヤフー㈱</a:t>
          </a:r>
          <a:endParaRPr kumimoji="1" lang="en-US" altLang="ja-JP" sz="1100">
            <a:solidFill>
              <a:schemeClr val="tx1"/>
            </a:solidFill>
            <a:latin typeface="+mj-ea"/>
            <a:ea typeface="+mj-ea"/>
            <a:cs typeface="+mn-cs"/>
          </a:endParaRPr>
        </a:p>
        <a:p>
          <a:pPr marL="0" marR="0" indent="0" algn="l"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１百万円</a:t>
          </a:r>
          <a:endParaRPr kumimoji="1" lang="en-US" altLang="ja-JP" sz="1100">
            <a:solidFill>
              <a:schemeClr val="tx1"/>
            </a:solidFill>
          </a:endParaRPr>
        </a:p>
      </xdr:txBody>
    </xdr:sp>
    <xdr:clientData/>
  </xdr:twoCellAnchor>
  <xdr:twoCellAnchor>
    <xdr:from>
      <xdr:col>41</xdr:col>
      <xdr:colOff>70511</xdr:colOff>
      <xdr:row>742</xdr:row>
      <xdr:rowOff>81243</xdr:rowOff>
    </xdr:from>
    <xdr:to>
      <xdr:col>47</xdr:col>
      <xdr:colOff>41598</xdr:colOff>
      <xdr:row>743</xdr:row>
      <xdr:rowOff>323839</xdr:rowOff>
    </xdr:to>
    <xdr:sp macro="" textlink="">
      <xdr:nvSpPr>
        <xdr:cNvPr id="39" name="正方形/長方形 38">
          <a:extLst>
            <a:ext uri="{FF2B5EF4-FFF2-40B4-BE49-F238E27FC236}">
              <a16:creationId xmlns:a16="http://schemas.microsoft.com/office/drawing/2014/main" id="{4FB24CDE-9BF8-CE3E-0563-808DDFEC02B8}"/>
            </a:ext>
          </a:extLst>
        </xdr:cNvPr>
        <xdr:cNvSpPr/>
      </xdr:nvSpPr>
      <xdr:spPr>
        <a:xfrm>
          <a:off x="8597406" y="47307925"/>
          <a:ext cx="1211613" cy="58249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j-ea"/>
              <a:ea typeface="+mj-ea"/>
              <a:cs typeface="+mn-cs"/>
            </a:rPr>
            <a:t>Ｈ．グーグル㈱</a:t>
          </a:r>
          <a:endParaRPr kumimoji="1" lang="en-US" altLang="ja-JP" sz="1100">
            <a:solidFill>
              <a:schemeClr val="tx1"/>
            </a:solidFill>
            <a:latin typeface="+mj-ea"/>
            <a:ea typeface="+mj-ea"/>
            <a:cs typeface="+mn-cs"/>
          </a:endParaRPr>
        </a:p>
        <a:p>
          <a:pPr marL="0" marR="0" indent="0" algn="l"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１百万円</a:t>
          </a:r>
          <a:endParaRPr kumimoji="1" lang="en-US" altLang="ja-JP" sz="1100">
            <a:solidFill>
              <a:schemeClr val="tx1"/>
            </a:solidFill>
          </a:endParaRPr>
        </a:p>
      </xdr:txBody>
    </xdr:sp>
    <xdr:clientData/>
  </xdr:twoCellAnchor>
  <xdr:twoCellAnchor>
    <xdr:from>
      <xdr:col>22</xdr:col>
      <xdr:colOff>6350</xdr:colOff>
      <xdr:row>740</xdr:row>
      <xdr:rowOff>12700</xdr:rowOff>
    </xdr:from>
    <xdr:to>
      <xdr:col>44</xdr:col>
      <xdr:colOff>146050</xdr:colOff>
      <xdr:row>740</xdr:row>
      <xdr:rowOff>12700</xdr:rowOff>
    </xdr:to>
    <xdr:sp macro="" textlink="">
      <xdr:nvSpPr>
        <xdr:cNvPr id="1054" name="Line 22">
          <a:extLst>
            <a:ext uri="{FF2B5EF4-FFF2-40B4-BE49-F238E27FC236}">
              <a16:creationId xmlns:a16="http://schemas.microsoft.com/office/drawing/2014/main" id="{8A99E7D9-E147-F994-22FC-B5A5133E1EEB}"/>
            </a:ext>
          </a:extLst>
        </xdr:cNvPr>
        <xdr:cNvSpPr>
          <a:spLocks noChangeShapeType="1"/>
        </xdr:cNvSpPr>
      </xdr:nvSpPr>
      <xdr:spPr bwMode="auto">
        <a:xfrm flipH="1" flipV="1">
          <a:off x="4057650" y="57734200"/>
          <a:ext cx="4191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170007</xdr:colOff>
      <xdr:row>740</xdr:row>
      <xdr:rowOff>2138</xdr:rowOff>
    </xdr:from>
    <xdr:to>
      <xdr:col>31</xdr:col>
      <xdr:colOff>171127</xdr:colOff>
      <xdr:row>741</xdr:row>
      <xdr:rowOff>76200</xdr:rowOff>
    </xdr:to>
    <xdr:cxnSp macro="">
      <xdr:nvCxnSpPr>
        <xdr:cNvPr id="41" name="直線矢印コネクタ 40">
          <a:extLst>
            <a:ext uri="{FF2B5EF4-FFF2-40B4-BE49-F238E27FC236}">
              <a16:creationId xmlns:a16="http://schemas.microsoft.com/office/drawing/2014/main" id="{4AF67287-0136-989A-2A7C-B77923323231}"/>
            </a:ext>
          </a:extLst>
        </xdr:cNvPr>
        <xdr:cNvCxnSpPr/>
      </xdr:nvCxnSpPr>
      <xdr:spPr>
        <a:xfrm flipH="1">
          <a:off x="6625071" y="46536093"/>
          <a:ext cx="1120" cy="420425"/>
        </a:xfrm>
        <a:prstGeom prst="straightConnector1">
          <a:avLst/>
        </a:prstGeom>
        <a:ln>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73025</xdr:colOff>
      <xdr:row>744</xdr:row>
      <xdr:rowOff>58831</xdr:rowOff>
    </xdr:from>
    <xdr:to>
      <xdr:col>37</xdr:col>
      <xdr:colOff>161926</xdr:colOff>
      <xdr:row>746</xdr:row>
      <xdr:rowOff>104775</xdr:rowOff>
    </xdr:to>
    <xdr:sp macro="" textlink="">
      <xdr:nvSpPr>
        <xdr:cNvPr id="42" name="AutoShape 44">
          <a:extLst>
            <a:ext uri="{FF2B5EF4-FFF2-40B4-BE49-F238E27FC236}">
              <a16:creationId xmlns:a16="http://schemas.microsoft.com/office/drawing/2014/main" id="{E3E3B5F6-8EF6-AAD7-D9CE-278F9D0C823F}"/>
            </a:ext>
          </a:extLst>
        </xdr:cNvPr>
        <xdr:cNvSpPr>
          <a:spLocks noChangeArrowheads="1"/>
        </xdr:cNvSpPr>
      </xdr:nvSpPr>
      <xdr:spPr bwMode="auto">
        <a:xfrm>
          <a:off x="5086350" y="49398331"/>
          <a:ext cx="2495550" cy="75079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algn="l" rtl="0">
            <a:lnSpc>
              <a:spcPts val="1200"/>
            </a:lnSpc>
            <a:defRPr sz="1000"/>
          </a:pPr>
          <a:r>
            <a:rPr lang="ja-JP" altLang="en-US" sz="1100"/>
            <a:t>振り込め詐欺救済法に基づく被害者への返金制度等に関する広報経費</a:t>
          </a:r>
          <a:endParaRPr lang="en-US" altLang="ja-JP" sz="1100"/>
        </a:p>
        <a:p>
          <a:pPr algn="l" rtl="0">
            <a:lnSpc>
              <a:spcPts val="1200"/>
            </a:lnSpc>
            <a:defRPr sz="1000"/>
          </a:pPr>
          <a:r>
            <a:rPr lang="ja-JP" altLang="en-US" sz="1100"/>
            <a:t>（予算に応じ、掲載スペースを提供）</a:t>
          </a:r>
          <a:endParaRPr lang="en-US" altLang="ja-JP" sz="1100"/>
        </a:p>
      </xdr:txBody>
    </xdr:sp>
    <xdr:clientData/>
  </xdr:twoCellAnchor>
  <xdr:twoCellAnchor>
    <xdr:from>
      <xdr:col>38</xdr:col>
      <xdr:colOff>158750</xdr:colOff>
      <xdr:row>744</xdr:row>
      <xdr:rowOff>62006</xdr:rowOff>
    </xdr:from>
    <xdr:to>
      <xdr:col>49</xdr:col>
      <xdr:colOff>371473</xdr:colOff>
      <xdr:row>746</xdr:row>
      <xdr:rowOff>152409</xdr:rowOff>
    </xdr:to>
    <xdr:sp macro="" textlink="">
      <xdr:nvSpPr>
        <xdr:cNvPr id="43" name="AutoShape 44">
          <a:extLst>
            <a:ext uri="{FF2B5EF4-FFF2-40B4-BE49-F238E27FC236}">
              <a16:creationId xmlns:a16="http://schemas.microsoft.com/office/drawing/2014/main" id="{751503C8-C0D0-E8BD-2BE0-9CD21801C279}"/>
            </a:ext>
          </a:extLst>
        </xdr:cNvPr>
        <xdr:cNvSpPr>
          <a:spLocks noChangeArrowheads="1"/>
        </xdr:cNvSpPr>
      </xdr:nvSpPr>
      <xdr:spPr bwMode="auto">
        <a:xfrm>
          <a:off x="7772400" y="49598356"/>
          <a:ext cx="2438400" cy="78889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algn="l" rtl="0">
            <a:lnSpc>
              <a:spcPts val="1200"/>
            </a:lnSpc>
            <a:defRPr sz="1000"/>
          </a:pPr>
          <a:r>
            <a:rPr lang="ja-JP" altLang="en-US" sz="1100"/>
            <a:t>振り込め詐欺救済法に基づく被害者への返金制度等に関する広報経費</a:t>
          </a:r>
          <a:endParaRPr lang="en-US" altLang="ja-JP" sz="1100"/>
        </a:p>
        <a:p>
          <a:pPr algn="l" rtl="0">
            <a:lnSpc>
              <a:spcPts val="1200"/>
            </a:lnSpc>
            <a:defRPr sz="1000"/>
          </a:pPr>
          <a:r>
            <a:rPr lang="ja-JP" altLang="en-US" sz="1100"/>
            <a:t>（予算に応じ、掲載スペースを提供）</a:t>
          </a:r>
          <a:endParaRPr lang="en-US" altLang="ja-JP" sz="1100"/>
        </a:p>
      </xdr:txBody>
    </xdr:sp>
    <xdr:clientData/>
  </xdr:twoCellAnchor>
  <xdr:twoCellAnchor>
    <xdr:from>
      <xdr:col>29</xdr:col>
      <xdr:colOff>11310</xdr:colOff>
      <xdr:row>741</xdr:row>
      <xdr:rowOff>193302</xdr:rowOff>
    </xdr:from>
    <xdr:to>
      <xdr:col>34</xdr:col>
      <xdr:colOff>133690</xdr:colOff>
      <xdr:row>742</xdr:row>
      <xdr:rowOff>152400</xdr:rowOff>
    </xdr:to>
    <xdr:sp macro="" textlink="">
      <xdr:nvSpPr>
        <xdr:cNvPr id="44" name="Rectangle 46">
          <a:extLst>
            <a:ext uri="{FF2B5EF4-FFF2-40B4-BE49-F238E27FC236}">
              <a16:creationId xmlns:a16="http://schemas.microsoft.com/office/drawing/2014/main" id="{953C50D7-5A93-0842-EB2E-DA77D9F85408}"/>
            </a:ext>
          </a:extLst>
        </xdr:cNvPr>
        <xdr:cNvSpPr>
          <a:spLocks noChangeArrowheads="1"/>
        </xdr:cNvSpPr>
      </xdr:nvSpPr>
      <xdr:spPr bwMode="auto">
        <a:xfrm>
          <a:off x="6038037" y="47073620"/>
          <a:ext cx="1174120" cy="305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ysClr val="windowText" lastClr="000000"/>
              </a:solidFill>
              <a:latin typeface="ＭＳ Ｐゴシック"/>
              <a:ea typeface="ＭＳ Ｐゴシック"/>
            </a:rPr>
            <a:t>【随意契約】</a:t>
          </a:r>
          <a:endParaRPr lang="ja-JP" altLang="en-US">
            <a:solidFill>
              <a:sysClr val="windowText" lastClr="000000"/>
            </a:solidFill>
          </a:endParaRPr>
        </a:p>
      </xdr:txBody>
    </xdr:sp>
    <xdr:clientData/>
  </xdr:twoCellAnchor>
  <xdr:twoCellAnchor>
    <xdr:from>
      <xdr:col>41</xdr:col>
      <xdr:colOff>32039</xdr:colOff>
      <xdr:row>741</xdr:row>
      <xdr:rowOff>209551</xdr:rowOff>
    </xdr:from>
    <xdr:to>
      <xdr:col>46</xdr:col>
      <xdr:colOff>124148</xdr:colOff>
      <xdr:row>742</xdr:row>
      <xdr:rowOff>180976</xdr:rowOff>
    </xdr:to>
    <xdr:sp macro="" textlink="">
      <xdr:nvSpPr>
        <xdr:cNvPr id="45" name="Rectangle 46">
          <a:extLst>
            <a:ext uri="{FF2B5EF4-FFF2-40B4-BE49-F238E27FC236}">
              <a16:creationId xmlns:a16="http://schemas.microsoft.com/office/drawing/2014/main" id="{33D3F352-1519-BE7E-A083-8F5984A9C50F}"/>
            </a:ext>
          </a:extLst>
        </xdr:cNvPr>
        <xdr:cNvSpPr>
          <a:spLocks noChangeArrowheads="1"/>
        </xdr:cNvSpPr>
      </xdr:nvSpPr>
      <xdr:spPr bwMode="auto">
        <a:xfrm>
          <a:off x="8552584" y="47089869"/>
          <a:ext cx="1143866" cy="3177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ysClr val="windowText" lastClr="000000"/>
              </a:solidFill>
              <a:latin typeface="ＭＳ Ｐゴシック"/>
              <a:ea typeface="ＭＳ Ｐゴシック"/>
            </a:rPr>
            <a:t>【随意契約】</a:t>
          </a:r>
          <a:endParaRPr lang="ja-JP" altLang="en-US">
            <a:solidFill>
              <a:sysClr val="windowText" lastClr="000000"/>
            </a:solidFill>
          </a:endParaRPr>
        </a:p>
      </xdr:txBody>
    </xdr:sp>
    <xdr:clientData/>
  </xdr:twoCellAnchor>
  <xdr:twoCellAnchor>
    <xdr:from>
      <xdr:col>42</xdr:col>
      <xdr:colOff>3175</xdr:colOff>
      <xdr:row>725</xdr:row>
      <xdr:rowOff>9525</xdr:rowOff>
    </xdr:from>
    <xdr:to>
      <xdr:col>42</xdr:col>
      <xdr:colOff>3175</xdr:colOff>
      <xdr:row>725</xdr:row>
      <xdr:rowOff>278466</xdr:rowOff>
    </xdr:to>
    <xdr:cxnSp macro="">
      <xdr:nvCxnSpPr>
        <xdr:cNvPr id="47" name="直線矢印コネクタ 46">
          <a:extLst>
            <a:ext uri="{FF2B5EF4-FFF2-40B4-BE49-F238E27FC236}">
              <a16:creationId xmlns:a16="http://schemas.microsoft.com/office/drawing/2014/main" id="{0BB9184A-A7B7-B6C8-8E46-4718C4E98BCC}"/>
            </a:ext>
          </a:extLst>
        </xdr:cNvPr>
        <xdr:cNvCxnSpPr/>
      </xdr:nvCxnSpPr>
      <xdr:spPr>
        <a:xfrm>
          <a:off x="8410575" y="41243250"/>
          <a:ext cx="0" cy="268941"/>
        </a:xfrm>
        <a:prstGeom prst="straightConnector1">
          <a:avLst/>
        </a:prstGeom>
        <a:ln>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160482</xdr:colOff>
      <xdr:row>740</xdr:row>
      <xdr:rowOff>9524</xdr:rowOff>
    </xdr:from>
    <xdr:to>
      <xdr:col>44</xdr:col>
      <xdr:colOff>161602</xdr:colOff>
      <xdr:row>741</xdr:row>
      <xdr:rowOff>89648</xdr:rowOff>
    </xdr:to>
    <xdr:cxnSp macro="">
      <xdr:nvCxnSpPr>
        <xdr:cNvPr id="50" name="直線矢印コネクタ 49">
          <a:extLst>
            <a:ext uri="{FF2B5EF4-FFF2-40B4-BE49-F238E27FC236}">
              <a16:creationId xmlns:a16="http://schemas.microsoft.com/office/drawing/2014/main" id="{D81C4E9B-C085-1063-105B-B6C8470F0483}"/>
            </a:ext>
          </a:extLst>
        </xdr:cNvPr>
        <xdr:cNvCxnSpPr/>
      </xdr:nvCxnSpPr>
      <xdr:spPr>
        <a:xfrm flipH="1">
          <a:off x="9317182" y="46543479"/>
          <a:ext cx="1120" cy="426487"/>
        </a:xfrm>
        <a:prstGeom prst="straightConnector1">
          <a:avLst/>
        </a:prstGeom>
        <a:ln>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179233</xdr:colOff>
      <xdr:row>750</xdr:row>
      <xdr:rowOff>342340</xdr:rowOff>
    </xdr:from>
    <xdr:to>
      <xdr:col>9</xdr:col>
      <xdr:colOff>179234</xdr:colOff>
      <xdr:row>751</xdr:row>
      <xdr:rowOff>266503</xdr:rowOff>
    </xdr:to>
    <xdr:cxnSp macro="">
      <xdr:nvCxnSpPr>
        <xdr:cNvPr id="53" name="直線矢印コネクタ 52">
          <a:extLst>
            <a:ext uri="{FF2B5EF4-FFF2-40B4-BE49-F238E27FC236}">
              <a16:creationId xmlns:a16="http://schemas.microsoft.com/office/drawing/2014/main" id="{E28535BB-D1CD-68A2-79C7-9BBA3876BD07}"/>
            </a:ext>
          </a:extLst>
        </xdr:cNvPr>
        <xdr:cNvCxnSpPr/>
      </xdr:nvCxnSpPr>
      <xdr:spPr>
        <a:xfrm flipH="1">
          <a:off x="2007286" y="50365399"/>
          <a:ext cx="1" cy="277828"/>
        </a:xfrm>
        <a:prstGeom prst="straightConnector1">
          <a:avLst/>
        </a:prstGeom>
        <a:ln>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ADF13-BB06-4FA8-B739-FAB9C1F3219C}">
  <sheetPr codeName="Sheet1"/>
  <dimension ref="A1:BL1110"/>
  <sheetViews>
    <sheetView tabSelected="1" view="pageBreakPreview" zoomScale="85" zoomScaleNormal="75" zoomScaleSheetLayoutView="85" zoomScalePageLayoutView="85" workbookViewId="0">
      <selection activeCell="G4" sqref="G4:X4"/>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8" t="s">
        <v>0</v>
      </c>
      <c r="AK2" s="668"/>
      <c r="AL2" s="668"/>
      <c r="AM2" s="668"/>
      <c r="AN2" s="668"/>
      <c r="AO2" s="668"/>
      <c r="AP2" s="668"/>
      <c r="AQ2" s="350" t="s">
        <v>407</v>
      </c>
      <c r="AR2" s="350"/>
      <c r="AS2" s="43" t="str">
        <f>IF(OR(AQ2="　", AQ2=""), "", "-")</f>
        <v/>
      </c>
      <c r="AT2" s="351">
        <v>6</v>
      </c>
      <c r="AU2" s="351"/>
      <c r="AV2" s="44" t="str">
        <f>IF(AW2="", "", "-")</f>
        <v/>
      </c>
      <c r="AW2" s="353"/>
      <c r="AX2" s="353"/>
    </row>
    <row r="3" spans="1:50" ht="21" customHeight="1" thickBot="1" x14ac:dyDescent="0.25">
      <c r="A3" s="490" t="s">
        <v>336</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73</v>
      </c>
      <c r="AJ3" s="492" t="s">
        <v>504</v>
      </c>
      <c r="AK3" s="492"/>
      <c r="AL3" s="492"/>
      <c r="AM3" s="492"/>
      <c r="AN3" s="492"/>
      <c r="AO3" s="492"/>
      <c r="AP3" s="492"/>
      <c r="AQ3" s="492"/>
      <c r="AR3" s="492"/>
      <c r="AS3" s="492"/>
      <c r="AT3" s="492"/>
      <c r="AU3" s="492"/>
      <c r="AV3" s="492"/>
      <c r="AW3" s="492"/>
      <c r="AX3" s="24" t="s">
        <v>74</v>
      </c>
    </row>
    <row r="4" spans="1:50" ht="24.75" customHeight="1" x14ac:dyDescent="0.2">
      <c r="A4" s="693" t="s">
        <v>29</v>
      </c>
      <c r="B4" s="694"/>
      <c r="C4" s="694"/>
      <c r="D4" s="694"/>
      <c r="E4" s="694"/>
      <c r="F4" s="694"/>
      <c r="G4" s="669" t="s">
        <v>429</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430</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2">
      <c r="A5" s="679" t="s">
        <v>76</v>
      </c>
      <c r="B5" s="680"/>
      <c r="C5" s="680"/>
      <c r="D5" s="680"/>
      <c r="E5" s="680"/>
      <c r="F5" s="681"/>
      <c r="G5" s="511" t="s">
        <v>189</v>
      </c>
      <c r="H5" s="512"/>
      <c r="I5" s="512"/>
      <c r="J5" s="512"/>
      <c r="K5" s="512"/>
      <c r="L5" s="512"/>
      <c r="M5" s="513" t="s">
        <v>75</v>
      </c>
      <c r="N5" s="514"/>
      <c r="O5" s="514"/>
      <c r="P5" s="514"/>
      <c r="Q5" s="514"/>
      <c r="R5" s="515"/>
      <c r="S5" s="516" t="s">
        <v>140</v>
      </c>
      <c r="T5" s="512"/>
      <c r="U5" s="512"/>
      <c r="V5" s="512"/>
      <c r="W5" s="512"/>
      <c r="X5" s="517"/>
      <c r="Y5" s="685" t="s">
        <v>3</v>
      </c>
      <c r="Z5" s="686"/>
      <c r="AA5" s="686"/>
      <c r="AB5" s="686"/>
      <c r="AC5" s="686"/>
      <c r="AD5" s="687"/>
      <c r="AE5" s="688" t="s">
        <v>431</v>
      </c>
      <c r="AF5" s="688"/>
      <c r="AG5" s="688"/>
      <c r="AH5" s="688"/>
      <c r="AI5" s="688"/>
      <c r="AJ5" s="688"/>
      <c r="AK5" s="688"/>
      <c r="AL5" s="688"/>
      <c r="AM5" s="688"/>
      <c r="AN5" s="688"/>
      <c r="AO5" s="688"/>
      <c r="AP5" s="689"/>
      <c r="AQ5" s="690" t="s">
        <v>536</v>
      </c>
      <c r="AR5" s="691"/>
      <c r="AS5" s="691"/>
      <c r="AT5" s="691"/>
      <c r="AU5" s="691"/>
      <c r="AV5" s="691"/>
      <c r="AW5" s="691"/>
      <c r="AX5" s="692"/>
    </row>
    <row r="6" spans="1:50" ht="35.25" customHeight="1" x14ac:dyDescent="0.2">
      <c r="A6" s="695" t="s">
        <v>4</v>
      </c>
      <c r="B6" s="696"/>
      <c r="C6" s="696"/>
      <c r="D6" s="696"/>
      <c r="E6" s="696"/>
      <c r="F6" s="696"/>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59.25" customHeight="1" x14ac:dyDescent="0.2">
      <c r="A7" s="799" t="s">
        <v>24</v>
      </c>
      <c r="B7" s="800"/>
      <c r="C7" s="800"/>
      <c r="D7" s="800"/>
      <c r="E7" s="800"/>
      <c r="F7" s="801"/>
      <c r="G7" s="802" t="s">
        <v>511</v>
      </c>
      <c r="H7" s="803"/>
      <c r="I7" s="803"/>
      <c r="J7" s="803"/>
      <c r="K7" s="803"/>
      <c r="L7" s="803"/>
      <c r="M7" s="803"/>
      <c r="N7" s="803"/>
      <c r="O7" s="803"/>
      <c r="P7" s="803"/>
      <c r="Q7" s="803"/>
      <c r="R7" s="803"/>
      <c r="S7" s="803"/>
      <c r="T7" s="803"/>
      <c r="U7" s="803"/>
      <c r="V7" s="803"/>
      <c r="W7" s="803"/>
      <c r="X7" s="804"/>
      <c r="Y7" s="348" t="s">
        <v>5</v>
      </c>
      <c r="Z7" s="232"/>
      <c r="AA7" s="232"/>
      <c r="AB7" s="232"/>
      <c r="AC7" s="232"/>
      <c r="AD7" s="349"/>
      <c r="AE7" s="338" t="s">
        <v>532</v>
      </c>
      <c r="AF7" s="339"/>
      <c r="AG7" s="339"/>
      <c r="AH7" s="339"/>
      <c r="AI7" s="339"/>
      <c r="AJ7" s="339"/>
      <c r="AK7" s="339"/>
      <c r="AL7" s="339"/>
      <c r="AM7" s="339"/>
      <c r="AN7" s="339"/>
      <c r="AO7" s="339"/>
      <c r="AP7" s="339"/>
      <c r="AQ7" s="339"/>
      <c r="AR7" s="339"/>
      <c r="AS7" s="339"/>
      <c r="AT7" s="339"/>
      <c r="AU7" s="339"/>
      <c r="AV7" s="339"/>
      <c r="AW7" s="339"/>
      <c r="AX7" s="340"/>
    </row>
    <row r="8" spans="1:50" ht="35.25" customHeight="1" x14ac:dyDescent="0.2">
      <c r="A8" s="799" t="s">
        <v>365</v>
      </c>
      <c r="B8" s="800"/>
      <c r="C8" s="800"/>
      <c r="D8" s="800"/>
      <c r="E8" s="800"/>
      <c r="F8" s="801"/>
      <c r="G8" s="81" t="str">
        <f>入力規則等!A26</f>
        <v>犯罪被害者等施策</v>
      </c>
      <c r="H8" s="82"/>
      <c r="I8" s="82"/>
      <c r="J8" s="82"/>
      <c r="K8" s="82"/>
      <c r="L8" s="82"/>
      <c r="M8" s="82"/>
      <c r="N8" s="82"/>
      <c r="O8" s="82"/>
      <c r="P8" s="82"/>
      <c r="Q8" s="82"/>
      <c r="R8" s="82"/>
      <c r="S8" s="82"/>
      <c r="T8" s="82"/>
      <c r="U8" s="82"/>
      <c r="V8" s="82"/>
      <c r="W8" s="82"/>
      <c r="X8" s="83"/>
      <c r="Y8" s="518" t="s">
        <v>366</v>
      </c>
      <c r="Z8" s="519"/>
      <c r="AA8" s="519"/>
      <c r="AB8" s="519"/>
      <c r="AC8" s="519"/>
      <c r="AD8" s="520"/>
      <c r="AE8" s="705" t="str">
        <f>入力規則等!K13</f>
        <v>その他の事項経費</v>
      </c>
      <c r="AF8" s="82"/>
      <c r="AG8" s="82"/>
      <c r="AH8" s="82"/>
      <c r="AI8" s="82"/>
      <c r="AJ8" s="82"/>
      <c r="AK8" s="82"/>
      <c r="AL8" s="82"/>
      <c r="AM8" s="82"/>
      <c r="AN8" s="82"/>
      <c r="AO8" s="82"/>
      <c r="AP8" s="82"/>
      <c r="AQ8" s="82"/>
      <c r="AR8" s="82"/>
      <c r="AS8" s="82"/>
      <c r="AT8" s="82"/>
      <c r="AU8" s="82"/>
      <c r="AV8" s="82"/>
      <c r="AW8" s="82"/>
      <c r="AX8" s="706"/>
    </row>
    <row r="9" spans="1:50" ht="51" customHeight="1" x14ac:dyDescent="0.2">
      <c r="A9" s="521" t="s">
        <v>25</v>
      </c>
      <c r="B9" s="522"/>
      <c r="C9" s="522"/>
      <c r="D9" s="522"/>
      <c r="E9" s="522"/>
      <c r="F9" s="522"/>
      <c r="G9" s="523" t="s">
        <v>433</v>
      </c>
      <c r="H9" s="524"/>
      <c r="I9" s="524"/>
      <c r="J9" s="524"/>
      <c r="K9" s="524"/>
      <c r="L9" s="524"/>
      <c r="M9" s="524"/>
      <c r="N9" s="524"/>
      <c r="O9" s="524"/>
      <c r="P9" s="524"/>
      <c r="Q9" s="524"/>
      <c r="R9" s="524"/>
      <c r="S9" s="524"/>
      <c r="T9" s="524"/>
      <c r="U9" s="524"/>
      <c r="V9" s="524"/>
      <c r="W9" s="524"/>
      <c r="X9" s="524"/>
      <c r="Y9" s="524"/>
      <c r="Z9" s="524"/>
      <c r="AA9" s="524"/>
      <c r="AB9" s="524"/>
      <c r="AC9" s="524"/>
      <c r="AD9" s="524"/>
      <c r="AE9" s="524"/>
      <c r="AF9" s="524"/>
      <c r="AG9" s="524"/>
      <c r="AH9" s="524"/>
      <c r="AI9" s="524"/>
      <c r="AJ9" s="524"/>
      <c r="AK9" s="524"/>
      <c r="AL9" s="524"/>
      <c r="AM9" s="524"/>
      <c r="AN9" s="524"/>
      <c r="AO9" s="524"/>
      <c r="AP9" s="524"/>
      <c r="AQ9" s="524"/>
      <c r="AR9" s="524"/>
      <c r="AS9" s="524"/>
      <c r="AT9" s="524"/>
      <c r="AU9" s="524"/>
      <c r="AV9" s="524"/>
      <c r="AW9" s="524"/>
      <c r="AX9" s="525"/>
    </row>
    <row r="10" spans="1:50" ht="59.25" customHeight="1" x14ac:dyDescent="0.2">
      <c r="A10" s="652" t="s">
        <v>34</v>
      </c>
      <c r="B10" s="653"/>
      <c r="C10" s="653"/>
      <c r="D10" s="653"/>
      <c r="E10" s="653"/>
      <c r="F10" s="653"/>
      <c r="G10" s="654" t="s">
        <v>538</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32.25" customHeight="1" x14ac:dyDescent="0.2">
      <c r="A11" s="652" t="s">
        <v>6</v>
      </c>
      <c r="B11" s="653"/>
      <c r="C11" s="653"/>
      <c r="D11" s="653"/>
      <c r="E11" s="653"/>
      <c r="F11" s="715"/>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18.75" customHeight="1" x14ac:dyDescent="0.2">
      <c r="A12" s="622" t="s">
        <v>26</v>
      </c>
      <c r="B12" s="623"/>
      <c r="C12" s="623"/>
      <c r="D12" s="623"/>
      <c r="E12" s="623"/>
      <c r="F12" s="624"/>
      <c r="G12" s="666"/>
      <c r="H12" s="667"/>
      <c r="I12" s="667"/>
      <c r="J12" s="667"/>
      <c r="K12" s="667"/>
      <c r="L12" s="667"/>
      <c r="M12" s="667"/>
      <c r="N12" s="667"/>
      <c r="O12" s="667"/>
      <c r="P12" s="239" t="s">
        <v>323</v>
      </c>
      <c r="Q12" s="234"/>
      <c r="R12" s="234"/>
      <c r="S12" s="234"/>
      <c r="T12" s="234"/>
      <c r="U12" s="234"/>
      <c r="V12" s="235"/>
      <c r="W12" s="239" t="s">
        <v>324</v>
      </c>
      <c r="X12" s="234"/>
      <c r="Y12" s="234"/>
      <c r="Z12" s="234"/>
      <c r="AA12" s="234"/>
      <c r="AB12" s="234"/>
      <c r="AC12" s="235"/>
      <c r="AD12" s="239" t="s">
        <v>325</v>
      </c>
      <c r="AE12" s="234"/>
      <c r="AF12" s="234"/>
      <c r="AG12" s="234"/>
      <c r="AH12" s="234"/>
      <c r="AI12" s="234"/>
      <c r="AJ12" s="235"/>
      <c r="AK12" s="239" t="s">
        <v>332</v>
      </c>
      <c r="AL12" s="234"/>
      <c r="AM12" s="234"/>
      <c r="AN12" s="234"/>
      <c r="AO12" s="234"/>
      <c r="AP12" s="234"/>
      <c r="AQ12" s="235"/>
      <c r="AR12" s="239" t="s">
        <v>333</v>
      </c>
      <c r="AS12" s="234"/>
      <c r="AT12" s="234"/>
      <c r="AU12" s="234"/>
      <c r="AV12" s="234"/>
      <c r="AW12" s="234"/>
      <c r="AX12" s="629"/>
    </row>
    <row r="13" spans="1:50" ht="18" customHeight="1" x14ac:dyDescent="0.2">
      <c r="A13" s="625"/>
      <c r="B13" s="626"/>
      <c r="C13" s="626"/>
      <c r="D13" s="626"/>
      <c r="E13" s="626"/>
      <c r="F13" s="627"/>
      <c r="G13" s="630" t="s">
        <v>7</v>
      </c>
      <c r="H13" s="631"/>
      <c r="I13" s="636" t="s">
        <v>8</v>
      </c>
      <c r="J13" s="637"/>
      <c r="K13" s="637"/>
      <c r="L13" s="637"/>
      <c r="M13" s="637"/>
      <c r="N13" s="637"/>
      <c r="O13" s="638"/>
      <c r="P13" s="205">
        <v>13</v>
      </c>
      <c r="Q13" s="206"/>
      <c r="R13" s="206"/>
      <c r="S13" s="206"/>
      <c r="T13" s="206"/>
      <c r="U13" s="206"/>
      <c r="V13" s="207"/>
      <c r="W13" s="205">
        <v>13</v>
      </c>
      <c r="X13" s="206"/>
      <c r="Y13" s="206"/>
      <c r="Z13" s="206"/>
      <c r="AA13" s="206"/>
      <c r="AB13" s="206"/>
      <c r="AC13" s="207"/>
      <c r="AD13" s="205">
        <v>13</v>
      </c>
      <c r="AE13" s="206"/>
      <c r="AF13" s="206"/>
      <c r="AG13" s="206"/>
      <c r="AH13" s="206"/>
      <c r="AI13" s="206"/>
      <c r="AJ13" s="207"/>
      <c r="AK13" s="205">
        <v>8</v>
      </c>
      <c r="AL13" s="206"/>
      <c r="AM13" s="206"/>
      <c r="AN13" s="206"/>
      <c r="AO13" s="206"/>
      <c r="AP13" s="206"/>
      <c r="AQ13" s="207"/>
      <c r="AR13" s="345">
        <v>10</v>
      </c>
      <c r="AS13" s="346"/>
      <c r="AT13" s="346"/>
      <c r="AU13" s="346"/>
      <c r="AV13" s="346"/>
      <c r="AW13" s="346"/>
      <c r="AX13" s="347"/>
    </row>
    <row r="14" spans="1:50" ht="18" customHeight="1" x14ac:dyDescent="0.2">
      <c r="A14" s="625"/>
      <c r="B14" s="626"/>
      <c r="C14" s="626"/>
      <c r="D14" s="626"/>
      <c r="E14" s="626"/>
      <c r="F14" s="627"/>
      <c r="G14" s="632"/>
      <c r="H14" s="633"/>
      <c r="I14" s="526" t="s">
        <v>9</v>
      </c>
      <c r="J14" s="567"/>
      <c r="K14" s="567"/>
      <c r="L14" s="567"/>
      <c r="M14" s="567"/>
      <c r="N14" s="567"/>
      <c r="O14" s="568"/>
      <c r="P14" s="205" t="s">
        <v>434</v>
      </c>
      <c r="Q14" s="206"/>
      <c r="R14" s="206"/>
      <c r="S14" s="206"/>
      <c r="T14" s="206"/>
      <c r="U14" s="206"/>
      <c r="V14" s="207"/>
      <c r="W14" s="205" t="s">
        <v>435</v>
      </c>
      <c r="X14" s="206"/>
      <c r="Y14" s="206"/>
      <c r="Z14" s="206"/>
      <c r="AA14" s="206"/>
      <c r="AB14" s="206"/>
      <c r="AC14" s="207"/>
      <c r="AD14" s="205" t="s">
        <v>434</v>
      </c>
      <c r="AE14" s="206"/>
      <c r="AF14" s="206"/>
      <c r="AG14" s="206"/>
      <c r="AH14" s="206"/>
      <c r="AI14" s="206"/>
      <c r="AJ14" s="207"/>
      <c r="AK14" s="205" t="s">
        <v>434</v>
      </c>
      <c r="AL14" s="206"/>
      <c r="AM14" s="206"/>
      <c r="AN14" s="206"/>
      <c r="AO14" s="206"/>
      <c r="AP14" s="206"/>
      <c r="AQ14" s="207"/>
      <c r="AR14" s="620"/>
      <c r="AS14" s="620"/>
      <c r="AT14" s="620"/>
      <c r="AU14" s="620"/>
      <c r="AV14" s="620"/>
      <c r="AW14" s="620"/>
      <c r="AX14" s="621"/>
    </row>
    <row r="15" spans="1:50" ht="18" customHeight="1" x14ac:dyDescent="0.2">
      <c r="A15" s="625"/>
      <c r="B15" s="626"/>
      <c r="C15" s="626"/>
      <c r="D15" s="626"/>
      <c r="E15" s="626"/>
      <c r="F15" s="627"/>
      <c r="G15" s="632"/>
      <c r="H15" s="633"/>
      <c r="I15" s="526" t="s">
        <v>58</v>
      </c>
      <c r="J15" s="527"/>
      <c r="K15" s="527"/>
      <c r="L15" s="527"/>
      <c r="M15" s="527"/>
      <c r="N15" s="527"/>
      <c r="O15" s="528"/>
      <c r="P15" s="205" t="s">
        <v>434</v>
      </c>
      <c r="Q15" s="206"/>
      <c r="R15" s="206"/>
      <c r="S15" s="206"/>
      <c r="T15" s="206"/>
      <c r="U15" s="206"/>
      <c r="V15" s="207"/>
      <c r="W15" s="205" t="s">
        <v>435</v>
      </c>
      <c r="X15" s="206"/>
      <c r="Y15" s="206"/>
      <c r="Z15" s="206"/>
      <c r="AA15" s="206"/>
      <c r="AB15" s="206"/>
      <c r="AC15" s="207"/>
      <c r="AD15" s="205" t="s">
        <v>434</v>
      </c>
      <c r="AE15" s="206"/>
      <c r="AF15" s="206"/>
      <c r="AG15" s="206"/>
      <c r="AH15" s="206"/>
      <c r="AI15" s="206"/>
      <c r="AJ15" s="207"/>
      <c r="AK15" s="205" t="s">
        <v>434</v>
      </c>
      <c r="AL15" s="206"/>
      <c r="AM15" s="206"/>
      <c r="AN15" s="206"/>
      <c r="AO15" s="206"/>
      <c r="AP15" s="206"/>
      <c r="AQ15" s="207"/>
      <c r="AR15" s="205" t="s">
        <v>564</v>
      </c>
      <c r="AS15" s="206"/>
      <c r="AT15" s="206"/>
      <c r="AU15" s="206"/>
      <c r="AV15" s="206"/>
      <c r="AW15" s="206"/>
      <c r="AX15" s="566"/>
    </row>
    <row r="16" spans="1:50" ht="18" customHeight="1" x14ac:dyDescent="0.2">
      <c r="A16" s="625"/>
      <c r="B16" s="626"/>
      <c r="C16" s="626"/>
      <c r="D16" s="626"/>
      <c r="E16" s="626"/>
      <c r="F16" s="627"/>
      <c r="G16" s="632"/>
      <c r="H16" s="633"/>
      <c r="I16" s="526" t="s">
        <v>59</v>
      </c>
      <c r="J16" s="527"/>
      <c r="K16" s="527"/>
      <c r="L16" s="527"/>
      <c r="M16" s="527"/>
      <c r="N16" s="527"/>
      <c r="O16" s="528"/>
      <c r="P16" s="205" t="s">
        <v>434</v>
      </c>
      <c r="Q16" s="206"/>
      <c r="R16" s="206"/>
      <c r="S16" s="206"/>
      <c r="T16" s="206"/>
      <c r="U16" s="206"/>
      <c r="V16" s="207"/>
      <c r="W16" s="205" t="s">
        <v>434</v>
      </c>
      <c r="X16" s="206"/>
      <c r="Y16" s="206"/>
      <c r="Z16" s="206"/>
      <c r="AA16" s="206"/>
      <c r="AB16" s="206"/>
      <c r="AC16" s="207"/>
      <c r="AD16" s="205" t="s">
        <v>434</v>
      </c>
      <c r="AE16" s="206"/>
      <c r="AF16" s="206"/>
      <c r="AG16" s="206"/>
      <c r="AH16" s="206"/>
      <c r="AI16" s="206"/>
      <c r="AJ16" s="207"/>
      <c r="AK16" s="205" t="s">
        <v>434</v>
      </c>
      <c r="AL16" s="206"/>
      <c r="AM16" s="206"/>
      <c r="AN16" s="206"/>
      <c r="AO16" s="206"/>
      <c r="AP16" s="206"/>
      <c r="AQ16" s="207"/>
      <c r="AR16" s="657"/>
      <c r="AS16" s="658"/>
      <c r="AT16" s="658"/>
      <c r="AU16" s="658"/>
      <c r="AV16" s="658"/>
      <c r="AW16" s="658"/>
      <c r="AX16" s="659"/>
    </row>
    <row r="17" spans="1:50" ht="18" customHeight="1" x14ac:dyDescent="0.2">
      <c r="A17" s="625"/>
      <c r="B17" s="626"/>
      <c r="C17" s="626"/>
      <c r="D17" s="626"/>
      <c r="E17" s="626"/>
      <c r="F17" s="627"/>
      <c r="G17" s="632"/>
      <c r="H17" s="633"/>
      <c r="I17" s="526" t="s">
        <v>57</v>
      </c>
      <c r="J17" s="567"/>
      <c r="K17" s="567"/>
      <c r="L17" s="567"/>
      <c r="M17" s="567"/>
      <c r="N17" s="567"/>
      <c r="O17" s="568"/>
      <c r="P17" s="205" t="s">
        <v>434</v>
      </c>
      <c r="Q17" s="206"/>
      <c r="R17" s="206"/>
      <c r="S17" s="206"/>
      <c r="T17" s="206"/>
      <c r="U17" s="206"/>
      <c r="V17" s="207"/>
      <c r="W17" s="205" t="s">
        <v>434</v>
      </c>
      <c r="X17" s="206"/>
      <c r="Y17" s="206"/>
      <c r="Z17" s="206"/>
      <c r="AA17" s="206"/>
      <c r="AB17" s="206"/>
      <c r="AC17" s="207"/>
      <c r="AD17" s="205" t="s">
        <v>434</v>
      </c>
      <c r="AE17" s="206"/>
      <c r="AF17" s="206"/>
      <c r="AG17" s="206"/>
      <c r="AH17" s="206"/>
      <c r="AI17" s="206"/>
      <c r="AJ17" s="207"/>
      <c r="AK17" s="205" t="s">
        <v>434</v>
      </c>
      <c r="AL17" s="206"/>
      <c r="AM17" s="206"/>
      <c r="AN17" s="206"/>
      <c r="AO17" s="206"/>
      <c r="AP17" s="206"/>
      <c r="AQ17" s="207"/>
      <c r="AR17" s="343"/>
      <c r="AS17" s="343"/>
      <c r="AT17" s="343"/>
      <c r="AU17" s="343"/>
      <c r="AV17" s="343"/>
      <c r="AW17" s="343"/>
      <c r="AX17" s="344"/>
    </row>
    <row r="18" spans="1:50" ht="18" customHeight="1" x14ac:dyDescent="0.2">
      <c r="A18" s="625"/>
      <c r="B18" s="626"/>
      <c r="C18" s="626"/>
      <c r="D18" s="626"/>
      <c r="E18" s="626"/>
      <c r="F18" s="627"/>
      <c r="G18" s="634"/>
      <c r="H18" s="635"/>
      <c r="I18" s="702" t="s">
        <v>22</v>
      </c>
      <c r="J18" s="703"/>
      <c r="K18" s="703"/>
      <c r="L18" s="703"/>
      <c r="M18" s="703"/>
      <c r="N18" s="703"/>
      <c r="O18" s="704"/>
      <c r="P18" s="505">
        <f>SUM(P13:V17)</f>
        <v>13</v>
      </c>
      <c r="Q18" s="506"/>
      <c r="R18" s="506"/>
      <c r="S18" s="506"/>
      <c r="T18" s="506"/>
      <c r="U18" s="506"/>
      <c r="V18" s="507"/>
      <c r="W18" s="505">
        <f>SUM(W13:AC17)</f>
        <v>13</v>
      </c>
      <c r="X18" s="506"/>
      <c r="Y18" s="506"/>
      <c r="Z18" s="506"/>
      <c r="AA18" s="506"/>
      <c r="AB18" s="506"/>
      <c r="AC18" s="507"/>
      <c r="AD18" s="505">
        <f>SUM(AD13:AJ17)</f>
        <v>13</v>
      </c>
      <c r="AE18" s="506"/>
      <c r="AF18" s="506"/>
      <c r="AG18" s="506"/>
      <c r="AH18" s="506"/>
      <c r="AI18" s="506"/>
      <c r="AJ18" s="507"/>
      <c r="AK18" s="505">
        <f>SUM(AK13:AQ17)</f>
        <v>8</v>
      </c>
      <c r="AL18" s="506"/>
      <c r="AM18" s="506"/>
      <c r="AN18" s="506"/>
      <c r="AO18" s="506"/>
      <c r="AP18" s="506"/>
      <c r="AQ18" s="507"/>
      <c r="AR18" s="505">
        <f>SUM(AR13:AX17)</f>
        <v>10</v>
      </c>
      <c r="AS18" s="506"/>
      <c r="AT18" s="506"/>
      <c r="AU18" s="506"/>
      <c r="AV18" s="506"/>
      <c r="AW18" s="506"/>
      <c r="AX18" s="508"/>
    </row>
    <row r="19" spans="1:50" ht="18" customHeight="1" x14ac:dyDescent="0.2">
      <c r="A19" s="625"/>
      <c r="B19" s="626"/>
      <c r="C19" s="626"/>
      <c r="D19" s="626"/>
      <c r="E19" s="626"/>
      <c r="F19" s="627"/>
      <c r="G19" s="502" t="s">
        <v>10</v>
      </c>
      <c r="H19" s="503"/>
      <c r="I19" s="503"/>
      <c r="J19" s="503"/>
      <c r="K19" s="503"/>
      <c r="L19" s="503"/>
      <c r="M19" s="503"/>
      <c r="N19" s="503"/>
      <c r="O19" s="503"/>
      <c r="P19" s="205">
        <v>7</v>
      </c>
      <c r="Q19" s="206"/>
      <c r="R19" s="206"/>
      <c r="S19" s="206"/>
      <c r="T19" s="206"/>
      <c r="U19" s="206"/>
      <c r="V19" s="207"/>
      <c r="W19" s="205">
        <v>11</v>
      </c>
      <c r="X19" s="206"/>
      <c r="Y19" s="206"/>
      <c r="Z19" s="206"/>
      <c r="AA19" s="206"/>
      <c r="AB19" s="206"/>
      <c r="AC19" s="207"/>
      <c r="AD19" s="205">
        <v>11</v>
      </c>
      <c r="AE19" s="206"/>
      <c r="AF19" s="206"/>
      <c r="AG19" s="206"/>
      <c r="AH19" s="206"/>
      <c r="AI19" s="206"/>
      <c r="AJ19" s="207"/>
      <c r="AK19" s="504"/>
      <c r="AL19" s="504"/>
      <c r="AM19" s="504"/>
      <c r="AN19" s="504"/>
      <c r="AO19" s="504"/>
      <c r="AP19" s="504"/>
      <c r="AQ19" s="504"/>
      <c r="AR19" s="504"/>
      <c r="AS19" s="504"/>
      <c r="AT19" s="504"/>
      <c r="AU19" s="504"/>
      <c r="AV19" s="504"/>
      <c r="AW19" s="504"/>
      <c r="AX19" s="509"/>
    </row>
    <row r="20" spans="1:50" ht="18" customHeight="1" x14ac:dyDescent="0.2">
      <c r="A20" s="521"/>
      <c r="B20" s="522"/>
      <c r="C20" s="522"/>
      <c r="D20" s="522"/>
      <c r="E20" s="522"/>
      <c r="F20" s="628"/>
      <c r="G20" s="502" t="s">
        <v>11</v>
      </c>
      <c r="H20" s="503"/>
      <c r="I20" s="503"/>
      <c r="J20" s="503"/>
      <c r="K20" s="503"/>
      <c r="L20" s="503"/>
      <c r="M20" s="503"/>
      <c r="N20" s="503"/>
      <c r="O20" s="503"/>
      <c r="P20" s="510">
        <f>IF(P18=0, "-", P19/P18)</f>
        <v>0.53846153846153844</v>
      </c>
      <c r="Q20" s="510"/>
      <c r="R20" s="510"/>
      <c r="S20" s="510"/>
      <c r="T20" s="510"/>
      <c r="U20" s="510"/>
      <c r="V20" s="510"/>
      <c r="W20" s="510">
        <f>IF(W18=0, "-", W19/W18)</f>
        <v>0.84615384615384615</v>
      </c>
      <c r="X20" s="510"/>
      <c r="Y20" s="510"/>
      <c r="Z20" s="510"/>
      <c r="AA20" s="510"/>
      <c r="AB20" s="510"/>
      <c r="AC20" s="510"/>
      <c r="AD20" s="510">
        <f>IF(AD18=0, "-", AD19/AD18)</f>
        <v>0.84615384615384615</v>
      </c>
      <c r="AE20" s="510"/>
      <c r="AF20" s="510"/>
      <c r="AG20" s="510"/>
      <c r="AH20" s="510"/>
      <c r="AI20" s="510"/>
      <c r="AJ20" s="510"/>
      <c r="AK20" s="504"/>
      <c r="AL20" s="504"/>
      <c r="AM20" s="504"/>
      <c r="AN20" s="504"/>
      <c r="AO20" s="504"/>
      <c r="AP20" s="504"/>
      <c r="AQ20" s="701"/>
      <c r="AR20" s="701"/>
      <c r="AS20" s="701"/>
      <c r="AT20" s="701"/>
      <c r="AU20" s="504"/>
      <c r="AV20" s="504"/>
      <c r="AW20" s="504"/>
      <c r="AX20" s="509"/>
    </row>
    <row r="21" spans="1:50" ht="15" customHeight="1" x14ac:dyDescent="0.2">
      <c r="A21" s="477" t="s">
        <v>13</v>
      </c>
      <c r="B21" s="478"/>
      <c r="C21" s="478"/>
      <c r="D21" s="478"/>
      <c r="E21" s="478"/>
      <c r="F21" s="479"/>
      <c r="G21" s="469" t="s">
        <v>275</v>
      </c>
      <c r="H21" s="341"/>
      <c r="I21" s="341"/>
      <c r="J21" s="341"/>
      <c r="K21" s="341"/>
      <c r="L21" s="341"/>
      <c r="M21" s="341"/>
      <c r="N21" s="341"/>
      <c r="O21" s="470"/>
      <c r="P21" s="473" t="s">
        <v>66</v>
      </c>
      <c r="Q21" s="341"/>
      <c r="R21" s="341"/>
      <c r="S21" s="341"/>
      <c r="T21" s="341"/>
      <c r="U21" s="341"/>
      <c r="V21" s="341"/>
      <c r="W21" s="341"/>
      <c r="X21" s="470"/>
      <c r="Y21" s="425"/>
      <c r="Z21" s="426"/>
      <c r="AA21" s="427"/>
      <c r="AB21" s="319" t="s">
        <v>12</v>
      </c>
      <c r="AC21" s="324"/>
      <c r="AD21" s="325"/>
      <c r="AE21" s="317" t="s">
        <v>323</v>
      </c>
      <c r="AF21" s="317"/>
      <c r="AG21" s="317"/>
      <c r="AH21" s="317"/>
      <c r="AI21" s="317" t="s">
        <v>324</v>
      </c>
      <c r="AJ21" s="317"/>
      <c r="AK21" s="317"/>
      <c r="AL21" s="317"/>
      <c r="AM21" s="317" t="s">
        <v>325</v>
      </c>
      <c r="AN21" s="317"/>
      <c r="AO21" s="317"/>
      <c r="AP21" s="319"/>
      <c r="AQ21" s="104" t="s">
        <v>321</v>
      </c>
      <c r="AR21" s="96"/>
      <c r="AS21" s="96"/>
      <c r="AT21" s="97"/>
      <c r="AU21" s="341" t="s">
        <v>262</v>
      </c>
      <c r="AV21" s="341"/>
      <c r="AW21" s="341"/>
      <c r="AX21" s="342"/>
    </row>
    <row r="22" spans="1:50" ht="15" customHeight="1" x14ac:dyDescent="0.2">
      <c r="A22" s="477"/>
      <c r="B22" s="478"/>
      <c r="C22" s="478"/>
      <c r="D22" s="478"/>
      <c r="E22" s="478"/>
      <c r="F22" s="479"/>
      <c r="G22" s="471"/>
      <c r="H22" s="297"/>
      <c r="I22" s="297"/>
      <c r="J22" s="297"/>
      <c r="K22" s="297"/>
      <c r="L22" s="297"/>
      <c r="M22" s="297"/>
      <c r="N22" s="297"/>
      <c r="O22" s="472"/>
      <c r="P22" s="474"/>
      <c r="Q22" s="297"/>
      <c r="R22" s="297"/>
      <c r="S22" s="297"/>
      <c r="T22" s="297"/>
      <c r="U22" s="297"/>
      <c r="V22" s="297"/>
      <c r="W22" s="297"/>
      <c r="X22" s="472"/>
      <c r="Y22" s="425"/>
      <c r="Z22" s="426"/>
      <c r="AA22" s="427"/>
      <c r="AB22" s="302"/>
      <c r="AC22" s="297"/>
      <c r="AD22" s="298"/>
      <c r="AE22" s="318"/>
      <c r="AF22" s="318"/>
      <c r="AG22" s="318"/>
      <c r="AH22" s="318"/>
      <c r="AI22" s="318"/>
      <c r="AJ22" s="318"/>
      <c r="AK22" s="318"/>
      <c r="AL22" s="318"/>
      <c r="AM22" s="318"/>
      <c r="AN22" s="318"/>
      <c r="AO22" s="318"/>
      <c r="AP22" s="302"/>
      <c r="AQ22" s="114" t="s">
        <v>544</v>
      </c>
      <c r="AR22" s="113"/>
      <c r="AS22" s="99" t="s">
        <v>322</v>
      </c>
      <c r="AT22" s="100"/>
      <c r="AU22" s="323">
        <v>28</v>
      </c>
      <c r="AV22" s="323"/>
      <c r="AW22" s="297" t="s">
        <v>309</v>
      </c>
      <c r="AX22" s="352"/>
    </row>
    <row r="23" spans="1:50" ht="22.5" customHeight="1" x14ac:dyDescent="0.2">
      <c r="A23" s="480"/>
      <c r="B23" s="478"/>
      <c r="C23" s="478"/>
      <c r="D23" s="478"/>
      <c r="E23" s="478"/>
      <c r="F23" s="479"/>
      <c r="G23" s="454" t="s">
        <v>448</v>
      </c>
      <c r="H23" s="707"/>
      <c r="I23" s="707"/>
      <c r="J23" s="707"/>
      <c r="K23" s="707"/>
      <c r="L23" s="707"/>
      <c r="M23" s="707"/>
      <c r="N23" s="707"/>
      <c r="O23" s="708"/>
      <c r="P23" s="88" t="s">
        <v>449</v>
      </c>
      <c r="Q23" s="660"/>
      <c r="R23" s="660"/>
      <c r="S23" s="660"/>
      <c r="T23" s="660"/>
      <c r="U23" s="660"/>
      <c r="V23" s="660"/>
      <c r="W23" s="660"/>
      <c r="X23" s="661"/>
      <c r="Y23" s="199" t="s">
        <v>14</v>
      </c>
      <c r="Z23" s="463"/>
      <c r="AA23" s="464"/>
      <c r="AB23" s="441" t="s">
        <v>505</v>
      </c>
      <c r="AC23" s="441"/>
      <c r="AD23" s="441"/>
      <c r="AE23" s="303">
        <v>17</v>
      </c>
      <c r="AF23" s="304"/>
      <c r="AG23" s="304"/>
      <c r="AH23" s="304"/>
      <c r="AI23" s="303">
        <v>14</v>
      </c>
      <c r="AJ23" s="304"/>
      <c r="AK23" s="304"/>
      <c r="AL23" s="304"/>
      <c r="AM23" s="303">
        <v>12</v>
      </c>
      <c r="AN23" s="304"/>
      <c r="AO23" s="304"/>
      <c r="AP23" s="304"/>
      <c r="AQ23" s="77" t="s">
        <v>388</v>
      </c>
      <c r="AR23" s="78"/>
      <c r="AS23" s="78"/>
      <c r="AT23" s="79"/>
      <c r="AU23" s="304" t="s">
        <v>534</v>
      </c>
      <c r="AV23" s="304"/>
      <c r="AW23" s="304"/>
      <c r="AX23" s="306"/>
    </row>
    <row r="24" spans="1:50" ht="22.5" customHeight="1" x14ac:dyDescent="0.2">
      <c r="A24" s="481"/>
      <c r="B24" s="482"/>
      <c r="C24" s="482"/>
      <c r="D24" s="482"/>
      <c r="E24" s="482"/>
      <c r="F24" s="483"/>
      <c r="G24" s="709"/>
      <c r="H24" s="710"/>
      <c r="I24" s="710"/>
      <c r="J24" s="710"/>
      <c r="K24" s="710"/>
      <c r="L24" s="710"/>
      <c r="M24" s="710"/>
      <c r="N24" s="710"/>
      <c r="O24" s="711"/>
      <c r="P24" s="662"/>
      <c r="Q24" s="662"/>
      <c r="R24" s="662"/>
      <c r="S24" s="662"/>
      <c r="T24" s="662"/>
      <c r="U24" s="662"/>
      <c r="V24" s="662"/>
      <c r="W24" s="662"/>
      <c r="X24" s="663"/>
      <c r="Y24" s="239" t="s">
        <v>61</v>
      </c>
      <c r="Z24" s="234"/>
      <c r="AA24" s="235"/>
      <c r="AB24" s="489" t="s">
        <v>505</v>
      </c>
      <c r="AC24" s="489"/>
      <c r="AD24" s="489"/>
      <c r="AE24" s="303">
        <v>29</v>
      </c>
      <c r="AF24" s="304"/>
      <c r="AG24" s="304"/>
      <c r="AH24" s="304"/>
      <c r="AI24" s="303">
        <v>17</v>
      </c>
      <c r="AJ24" s="304"/>
      <c r="AK24" s="304"/>
      <c r="AL24" s="304"/>
      <c r="AM24" s="303">
        <v>14</v>
      </c>
      <c r="AN24" s="304"/>
      <c r="AO24" s="304"/>
      <c r="AP24" s="304"/>
      <c r="AQ24" s="77" t="s">
        <v>388</v>
      </c>
      <c r="AR24" s="78"/>
      <c r="AS24" s="78"/>
      <c r="AT24" s="79"/>
      <c r="AU24" s="304">
        <v>12</v>
      </c>
      <c r="AV24" s="304"/>
      <c r="AW24" s="304"/>
      <c r="AX24" s="306"/>
    </row>
    <row r="25" spans="1:50" ht="22.5" customHeight="1" x14ac:dyDescent="0.2">
      <c r="A25" s="484"/>
      <c r="B25" s="485"/>
      <c r="C25" s="485"/>
      <c r="D25" s="485"/>
      <c r="E25" s="485"/>
      <c r="F25" s="486"/>
      <c r="G25" s="712"/>
      <c r="H25" s="713"/>
      <c r="I25" s="713"/>
      <c r="J25" s="713"/>
      <c r="K25" s="713"/>
      <c r="L25" s="713"/>
      <c r="M25" s="713"/>
      <c r="N25" s="713"/>
      <c r="O25" s="714"/>
      <c r="P25" s="664"/>
      <c r="Q25" s="664"/>
      <c r="R25" s="664"/>
      <c r="S25" s="664"/>
      <c r="T25" s="664"/>
      <c r="U25" s="664"/>
      <c r="V25" s="664"/>
      <c r="W25" s="664"/>
      <c r="X25" s="665"/>
      <c r="Y25" s="239" t="s">
        <v>15</v>
      </c>
      <c r="Z25" s="234"/>
      <c r="AA25" s="235"/>
      <c r="AB25" s="337" t="s">
        <v>311</v>
      </c>
      <c r="AC25" s="337"/>
      <c r="AD25" s="337"/>
      <c r="AE25" s="303">
        <f>((AE24-AE23)/AE24+1)*100</f>
        <v>141.37931034482759</v>
      </c>
      <c r="AF25" s="304"/>
      <c r="AG25" s="304"/>
      <c r="AH25" s="304"/>
      <c r="AI25" s="303">
        <f>((AI24-AI23)/AI24+1)*100</f>
        <v>117.64705882352942</v>
      </c>
      <c r="AJ25" s="304"/>
      <c r="AK25" s="304"/>
      <c r="AL25" s="304"/>
      <c r="AM25" s="303">
        <f>((AM24-AM23)/AM24+1)*100</f>
        <v>114.28571428571428</v>
      </c>
      <c r="AN25" s="304"/>
      <c r="AO25" s="304"/>
      <c r="AP25" s="304"/>
      <c r="AQ25" s="77" t="s">
        <v>388</v>
      </c>
      <c r="AR25" s="78"/>
      <c r="AS25" s="78"/>
      <c r="AT25" s="79"/>
      <c r="AU25" s="304" t="s">
        <v>534</v>
      </c>
      <c r="AV25" s="304"/>
      <c r="AW25" s="304"/>
      <c r="AX25" s="306"/>
    </row>
    <row r="26" spans="1:50" ht="15" customHeight="1" x14ac:dyDescent="0.2">
      <c r="A26" s="477" t="s">
        <v>13</v>
      </c>
      <c r="B26" s="478"/>
      <c r="C26" s="478"/>
      <c r="D26" s="478"/>
      <c r="E26" s="478"/>
      <c r="F26" s="479"/>
      <c r="G26" s="469" t="s">
        <v>275</v>
      </c>
      <c r="H26" s="341"/>
      <c r="I26" s="341"/>
      <c r="J26" s="341"/>
      <c r="K26" s="341"/>
      <c r="L26" s="341"/>
      <c r="M26" s="341"/>
      <c r="N26" s="341"/>
      <c r="O26" s="470"/>
      <c r="P26" s="473" t="s">
        <v>66</v>
      </c>
      <c r="Q26" s="341"/>
      <c r="R26" s="341"/>
      <c r="S26" s="341"/>
      <c r="T26" s="341"/>
      <c r="U26" s="341"/>
      <c r="V26" s="341"/>
      <c r="W26" s="341"/>
      <c r="X26" s="470"/>
      <c r="Y26" s="425"/>
      <c r="Z26" s="426"/>
      <c r="AA26" s="427"/>
      <c r="AB26" s="319" t="s">
        <v>12</v>
      </c>
      <c r="AC26" s="324"/>
      <c r="AD26" s="325"/>
      <c r="AE26" s="317" t="s">
        <v>323</v>
      </c>
      <c r="AF26" s="317"/>
      <c r="AG26" s="317"/>
      <c r="AH26" s="317"/>
      <c r="AI26" s="317" t="s">
        <v>324</v>
      </c>
      <c r="AJ26" s="317"/>
      <c r="AK26" s="317"/>
      <c r="AL26" s="317"/>
      <c r="AM26" s="317" t="s">
        <v>325</v>
      </c>
      <c r="AN26" s="317"/>
      <c r="AO26" s="317"/>
      <c r="AP26" s="319"/>
      <c r="AQ26" s="104" t="s">
        <v>321</v>
      </c>
      <c r="AR26" s="96"/>
      <c r="AS26" s="96"/>
      <c r="AT26" s="97"/>
      <c r="AU26" s="320" t="s">
        <v>262</v>
      </c>
      <c r="AV26" s="320"/>
      <c r="AW26" s="320"/>
      <c r="AX26" s="321"/>
    </row>
    <row r="27" spans="1:50" ht="15" customHeight="1" x14ac:dyDescent="0.2">
      <c r="A27" s="477"/>
      <c r="B27" s="478"/>
      <c r="C27" s="478"/>
      <c r="D27" s="478"/>
      <c r="E27" s="478"/>
      <c r="F27" s="479"/>
      <c r="G27" s="471"/>
      <c r="H27" s="297"/>
      <c r="I27" s="297"/>
      <c r="J27" s="297"/>
      <c r="K27" s="297"/>
      <c r="L27" s="297"/>
      <c r="M27" s="297"/>
      <c r="N27" s="297"/>
      <c r="O27" s="472"/>
      <c r="P27" s="474"/>
      <c r="Q27" s="297"/>
      <c r="R27" s="297"/>
      <c r="S27" s="297"/>
      <c r="T27" s="297"/>
      <c r="U27" s="297"/>
      <c r="V27" s="297"/>
      <c r="W27" s="297"/>
      <c r="X27" s="472"/>
      <c r="Y27" s="425"/>
      <c r="Z27" s="426"/>
      <c r="AA27" s="427"/>
      <c r="AB27" s="302"/>
      <c r="AC27" s="297"/>
      <c r="AD27" s="298"/>
      <c r="AE27" s="318"/>
      <c r="AF27" s="318"/>
      <c r="AG27" s="318"/>
      <c r="AH27" s="318"/>
      <c r="AI27" s="318"/>
      <c r="AJ27" s="318"/>
      <c r="AK27" s="318"/>
      <c r="AL27" s="318"/>
      <c r="AM27" s="318"/>
      <c r="AN27" s="318"/>
      <c r="AO27" s="318"/>
      <c r="AP27" s="302"/>
      <c r="AQ27" s="114" t="s">
        <v>556</v>
      </c>
      <c r="AR27" s="113"/>
      <c r="AS27" s="99" t="s">
        <v>322</v>
      </c>
      <c r="AT27" s="100"/>
      <c r="AU27" s="323">
        <v>27</v>
      </c>
      <c r="AV27" s="323"/>
      <c r="AW27" s="297" t="s">
        <v>309</v>
      </c>
      <c r="AX27" s="352"/>
    </row>
    <row r="28" spans="1:50" ht="27" customHeight="1" x14ac:dyDescent="0.2">
      <c r="A28" s="480"/>
      <c r="B28" s="478"/>
      <c r="C28" s="478"/>
      <c r="D28" s="478"/>
      <c r="E28" s="478"/>
      <c r="F28" s="479"/>
      <c r="G28" s="454" t="s">
        <v>516</v>
      </c>
      <c r="H28" s="455"/>
      <c r="I28" s="455"/>
      <c r="J28" s="455"/>
      <c r="K28" s="455"/>
      <c r="L28" s="455"/>
      <c r="M28" s="455"/>
      <c r="N28" s="455"/>
      <c r="O28" s="456"/>
      <c r="P28" s="88" t="s">
        <v>518</v>
      </c>
      <c r="Q28" s="88"/>
      <c r="R28" s="88"/>
      <c r="S28" s="88"/>
      <c r="T28" s="88"/>
      <c r="U28" s="88"/>
      <c r="V28" s="88"/>
      <c r="W28" s="88"/>
      <c r="X28" s="117"/>
      <c r="Y28" s="199" t="s">
        <v>14</v>
      </c>
      <c r="Z28" s="463"/>
      <c r="AA28" s="464"/>
      <c r="AB28" s="441" t="s">
        <v>484</v>
      </c>
      <c r="AC28" s="441"/>
      <c r="AD28" s="441"/>
      <c r="AE28" s="303" t="s">
        <v>388</v>
      </c>
      <c r="AF28" s="304"/>
      <c r="AG28" s="304"/>
      <c r="AH28" s="304"/>
      <c r="AI28" s="303">
        <v>47256</v>
      </c>
      <c r="AJ28" s="304"/>
      <c r="AK28" s="304"/>
      <c r="AL28" s="304"/>
      <c r="AM28" s="303">
        <v>70949</v>
      </c>
      <c r="AN28" s="304"/>
      <c r="AO28" s="304"/>
      <c r="AP28" s="304"/>
      <c r="AQ28" s="77" t="s">
        <v>388</v>
      </c>
      <c r="AR28" s="78"/>
      <c r="AS28" s="78"/>
      <c r="AT28" s="79"/>
      <c r="AU28" s="304">
        <v>70949</v>
      </c>
      <c r="AV28" s="304"/>
      <c r="AW28" s="304"/>
      <c r="AX28" s="306"/>
    </row>
    <row r="29" spans="1:50" ht="27" customHeight="1" x14ac:dyDescent="0.2">
      <c r="A29" s="481"/>
      <c r="B29" s="482"/>
      <c r="C29" s="482"/>
      <c r="D29" s="482"/>
      <c r="E29" s="482"/>
      <c r="F29" s="483"/>
      <c r="G29" s="457"/>
      <c r="H29" s="458"/>
      <c r="I29" s="458"/>
      <c r="J29" s="458"/>
      <c r="K29" s="458"/>
      <c r="L29" s="458"/>
      <c r="M29" s="458"/>
      <c r="N29" s="458"/>
      <c r="O29" s="459"/>
      <c r="P29" s="119"/>
      <c r="Q29" s="119"/>
      <c r="R29" s="119"/>
      <c r="S29" s="119"/>
      <c r="T29" s="119"/>
      <c r="U29" s="119"/>
      <c r="V29" s="119"/>
      <c r="W29" s="119"/>
      <c r="X29" s="120"/>
      <c r="Y29" s="239" t="s">
        <v>61</v>
      </c>
      <c r="Z29" s="234"/>
      <c r="AA29" s="235"/>
      <c r="AB29" s="489" t="s">
        <v>484</v>
      </c>
      <c r="AC29" s="489"/>
      <c r="AD29" s="489"/>
      <c r="AE29" s="303" t="s">
        <v>388</v>
      </c>
      <c r="AF29" s="304"/>
      <c r="AG29" s="304"/>
      <c r="AH29" s="304"/>
      <c r="AI29" s="303" t="s">
        <v>388</v>
      </c>
      <c r="AJ29" s="304"/>
      <c r="AK29" s="304"/>
      <c r="AL29" s="304"/>
      <c r="AM29" s="303">
        <v>47256</v>
      </c>
      <c r="AN29" s="304"/>
      <c r="AO29" s="304"/>
      <c r="AP29" s="304"/>
      <c r="AQ29" s="77" t="s">
        <v>388</v>
      </c>
      <c r="AR29" s="78"/>
      <c r="AS29" s="78"/>
      <c r="AT29" s="79"/>
      <c r="AU29" s="304">
        <v>47256</v>
      </c>
      <c r="AV29" s="304"/>
      <c r="AW29" s="304"/>
      <c r="AX29" s="306"/>
    </row>
    <row r="30" spans="1:50" ht="27" customHeight="1" thickBot="1" x14ac:dyDescent="0.25">
      <c r="A30" s="484"/>
      <c r="B30" s="485"/>
      <c r="C30" s="485"/>
      <c r="D30" s="485"/>
      <c r="E30" s="485"/>
      <c r="F30" s="486"/>
      <c r="G30" s="460"/>
      <c r="H30" s="461"/>
      <c r="I30" s="461"/>
      <c r="J30" s="461"/>
      <c r="K30" s="461"/>
      <c r="L30" s="461"/>
      <c r="M30" s="461"/>
      <c r="N30" s="461"/>
      <c r="O30" s="462"/>
      <c r="P30" s="91"/>
      <c r="Q30" s="91"/>
      <c r="R30" s="91"/>
      <c r="S30" s="91"/>
      <c r="T30" s="91"/>
      <c r="U30" s="91"/>
      <c r="V30" s="91"/>
      <c r="W30" s="91"/>
      <c r="X30" s="122"/>
      <c r="Y30" s="239" t="s">
        <v>15</v>
      </c>
      <c r="Z30" s="234"/>
      <c r="AA30" s="235"/>
      <c r="AB30" s="337" t="s">
        <v>16</v>
      </c>
      <c r="AC30" s="337"/>
      <c r="AD30" s="337"/>
      <c r="AE30" s="303" t="s">
        <v>388</v>
      </c>
      <c r="AF30" s="304"/>
      <c r="AG30" s="304"/>
      <c r="AH30" s="304"/>
      <c r="AI30" s="303" t="s">
        <v>388</v>
      </c>
      <c r="AJ30" s="304"/>
      <c r="AK30" s="304"/>
      <c r="AL30" s="304"/>
      <c r="AM30" s="303">
        <v>150.13</v>
      </c>
      <c r="AN30" s="304"/>
      <c r="AO30" s="304"/>
      <c r="AP30" s="304"/>
      <c r="AQ30" s="77" t="s">
        <v>388</v>
      </c>
      <c r="AR30" s="78"/>
      <c r="AS30" s="78"/>
      <c r="AT30" s="79"/>
      <c r="AU30" s="304">
        <v>150.1</v>
      </c>
      <c r="AV30" s="304"/>
      <c r="AW30" s="304"/>
      <c r="AX30" s="306"/>
    </row>
    <row r="31" spans="1:50" ht="18.75" hidden="1" customHeight="1" x14ac:dyDescent="0.2">
      <c r="A31" s="477" t="s">
        <v>13</v>
      </c>
      <c r="B31" s="478"/>
      <c r="C31" s="478"/>
      <c r="D31" s="478"/>
      <c r="E31" s="478"/>
      <c r="F31" s="479"/>
      <c r="G31" s="469" t="s">
        <v>275</v>
      </c>
      <c r="H31" s="341"/>
      <c r="I31" s="341"/>
      <c r="J31" s="341"/>
      <c r="K31" s="341"/>
      <c r="L31" s="341"/>
      <c r="M31" s="341"/>
      <c r="N31" s="341"/>
      <c r="O31" s="470"/>
      <c r="P31" s="473" t="s">
        <v>66</v>
      </c>
      <c r="Q31" s="341"/>
      <c r="R31" s="341"/>
      <c r="S31" s="341"/>
      <c r="T31" s="341"/>
      <c r="U31" s="341"/>
      <c r="V31" s="341"/>
      <c r="W31" s="341"/>
      <c r="X31" s="470"/>
      <c r="Y31" s="425"/>
      <c r="Z31" s="426"/>
      <c r="AA31" s="427"/>
      <c r="AB31" s="319" t="s">
        <v>12</v>
      </c>
      <c r="AC31" s="324"/>
      <c r="AD31" s="325"/>
      <c r="AE31" s="317" t="s">
        <v>323</v>
      </c>
      <c r="AF31" s="317"/>
      <c r="AG31" s="317"/>
      <c r="AH31" s="317"/>
      <c r="AI31" s="317" t="s">
        <v>324</v>
      </c>
      <c r="AJ31" s="317"/>
      <c r="AK31" s="317"/>
      <c r="AL31" s="317"/>
      <c r="AM31" s="317" t="s">
        <v>325</v>
      </c>
      <c r="AN31" s="317"/>
      <c r="AO31" s="317"/>
      <c r="AP31" s="319"/>
      <c r="AQ31" s="104" t="s">
        <v>321</v>
      </c>
      <c r="AR31" s="96"/>
      <c r="AS31" s="96"/>
      <c r="AT31" s="97"/>
      <c r="AU31" s="320" t="s">
        <v>262</v>
      </c>
      <c r="AV31" s="320"/>
      <c r="AW31" s="320"/>
      <c r="AX31" s="321"/>
    </row>
    <row r="32" spans="1:50" ht="18.75" hidden="1" customHeight="1" x14ac:dyDescent="0.2">
      <c r="A32" s="477"/>
      <c r="B32" s="478"/>
      <c r="C32" s="478"/>
      <c r="D32" s="478"/>
      <c r="E32" s="478"/>
      <c r="F32" s="479"/>
      <c r="G32" s="471"/>
      <c r="H32" s="297"/>
      <c r="I32" s="297"/>
      <c r="J32" s="297"/>
      <c r="K32" s="297"/>
      <c r="L32" s="297"/>
      <c r="M32" s="297"/>
      <c r="N32" s="297"/>
      <c r="O32" s="472"/>
      <c r="P32" s="474"/>
      <c r="Q32" s="297"/>
      <c r="R32" s="297"/>
      <c r="S32" s="297"/>
      <c r="T32" s="297"/>
      <c r="U32" s="297"/>
      <c r="V32" s="297"/>
      <c r="W32" s="297"/>
      <c r="X32" s="472"/>
      <c r="Y32" s="425"/>
      <c r="Z32" s="426"/>
      <c r="AA32" s="427"/>
      <c r="AB32" s="302"/>
      <c r="AC32" s="297"/>
      <c r="AD32" s="298"/>
      <c r="AE32" s="318"/>
      <c r="AF32" s="318"/>
      <c r="AG32" s="318"/>
      <c r="AH32" s="318"/>
      <c r="AI32" s="318"/>
      <c r="AJ32" s="318"/>
      <c r="AK32" s="318"/>
      <c r="AL32" s="318"/>
      <c r="AM32" s="318"/>
      <c r="AN32" s="318"/>
      <c r="AO32" s="318"/>
      <c r="AP32" s="302"/>
      <c r="AQ32" s="114"/>
      <c r="AR32" s="113"/>
      <c r="AS32" s="99" t="s">
        <v>322</v>
      </c>
      <c r="AT32" s="100"/>
      <c r="AU32" s="323"/>
      <c r="AV32" s="323"/>
      <c r="AW32" s="297" t="s">
        <v>309</v>
      </c>
      <c r="AX32" s="352"/>
    </row>
    <row r="33" spans="1:50" ht="22.5" hidden="1" customHeight="1" x14ac:dyDescent="0.2">
      <c r="A33" s="480"/>
      <c r="B33" s="478"/>
      <c r="C33" s="478"/>
      <c r="D33" s="478"/>
      <c r="E33" s="478"/>
      <c r="F33" s="479"/>
      <c r="G33" s="454"/>
      <c r="H33" s="455"/>
      <c r="I33" s="455"/>
      <c r="J33" s="455"/>
      <c r="K33" s="455"/>
      <c r="L33" s="455"/>
      <c r="M33" s="455"/>
      <c r="N33" s="455"/>
      <c r="O33" s="456"/>
      <c r="P33" s="88"/>
      <c r="Q33" s="88"/>
      <c r="R33" s="88"/>
      <c r="S33" s="88"/>
      <c r="T33" s="88"/>
      <c r="U33" s="88"/>
      <c r="V33" s="88"/>
      <c r="W33" s="88"/>
      <c r="X33" s="117"/>
      <c r="Y33" s="199" t="s">
        <v>14</v>
      </c>
      <c r="Z33" s="463"/>
      <c r="AA33" s="464"/>
      <c r="AB33" s="441"/>
      <c r="AC33" s="441"/>
      <c r="AD33" s="441"/>
      <c r="AE33" s="303"/>
      <c r="AF33" s="304"/>
      <c r="AG33" s="304"/>
      <c r="AH33" s="304"/>
      <c r="AI33" s="303"/>
      <c r="AJ33" s="304"/>
      <c r="AK33" s="304"/>
      <c r="AL33" s="304"/>
      <c r="AM33" s="303"/>
      <c r="AN33" s="304"/>
      <c r="AO33" s="304"/>
      <c r="AP33" s="304"/>
      <c r="AQ33" s="77"/>
      <c r="AR33" s="78"/>
      <c r="AS33" s="78"/>
      <c r="AT33" s="79"/>
      <c r="AU33" s="304"/>
      <c r="AV33" s="304"/>
      <c r="AW33" s="304"/>
      <c r="AX33" s="306"/>
    </row>
    <row r="34" spans="1:50" ht="22.5" hidden="1" customHeight="1" x14ac:dyDescent="0.2">
      <c r="A34" s="481"/>
      <c r="B34" s="482"/>
      <c r="C34" s="482"/>
      <c r="D34" s="482"/>
      <c r="E34" s="482"/>
      <c r="F34" s="483"/>
      <c r="G34" s="457"/>
      <c r="H34" s="458"/>
      <c r="I34" s="458"/>
      <c r="J34" s="458"/>
      <c r="K34" s="458"/>
      <c r="L34" s="458"/>
      <c r="M34" s="458"/>
      <c r="N34" s="458"/>
      <c r="O34" s="459"/>
      <c r="P34" s="119"/>
      <c r="Q34" s="119"/>
      <c r="R34" s="119"/>
      <c r="S34" s="119"/>
      <c r="T34" s="119"/>
      <c r="U34" s="119"/>
      <c r="V34" s="119"/>
      <c r="W34" s="119"/>
      <c r="X34" s="120"/>
      <c r="Y34" s="239" t="s">
        <v>61</v>
      </c>
      <c r="Z34" s="234"/>
      <c r="AA34" s="235"/>
      <c r="AB34" s="489"/>
      <c r="AC34" s="489"/>
      <c r="AD34" s="489"/>
      <c r="AE34" s="303"/>
      <c r="AF34" s="304"/>
      <c r="AG34" s="304"/>
      <c r="AH34" s="304"/>
      <c r="AI34" s="303"/>
      <c r="AJ34" s="304"/>
      <c r="AK34" s="304"/>
      <c r="AL34" s="304"/>
      <c r="AM34" s="303"/>
      <c r="AN34" s="304"/>
      <c r="AO34" s="304"/>
      <c r="AP34" s="304"/>
      <c r="AQ34" s="77"/>
      <c r="AR34" s="78"/>
      <c r="AS34" s="78"/>
      <c r="AT34" s="79"/>
      <c r="AU34" s="304"/>
      <c r="AV34" s="304"/>
      <c r="AW34" s="304"/>
      <c r="AX34" s="306"/>
    </row>
    <row r="35" spans="1:50" ht="22.5" hidden="1" customHeight="1" x14ac:dyDescent="0.2">
      <c r="A35" s="484"/>
      <c r="B35" s="485"/>
      <c r="C35" s="485"/>
      <c r="D35" s="485"/>
      <c r="E35" s="485"/>
      <c r="F35" s="486"/>
      <c r="G35" s="460"/>
      <c r="H35" s="461"/>
      <c r="I35" s="461"/>
      <c r="J35" s="461"/>
      <c r="K35" s="461"/>
      <c r="L35" s="461"/>
      <c r="M35" s="461"/>
      <c r="N35" s="461"/>
      <c r="O35" s="462"/>
      <c r="P35" s="91"/>
      <c r="Q35" s="91"/>
      <c r="R35" s="91"/>
      <c r="S35" s="91"/>
      <c r="T35" s="91"/>
      <c r="U35" s="91"/>
      <c r="V35" s="91"/>
      <c r="W35" s="91"/>
      <c r="X35" s="122"/>
      <c r="Y35" s="239" t="s">
        <v>15</v>
      </c>
      <c r="Z35" s="234"/>
      <c r="AA35" s="235"/>
      <c r="AB35" s="337" t="s">
        <v>16</v>
      </c>
      <c r="AC35" s="337"/>
      <c r="AD35" s="337"/>
      <c r="AE35" s="303"/>
      <c r="AF35" s="304"/>
      <c r="AG35" s="304"/>
      <c r="AH35" s="304"/>
      <c r="AI35" s="303"/>
      <c r="AJ35" s="304"/>
      <c r="AK35" s="304"/>
      <c r="AL35" s="304"/>
      <c r="AM35" s="303"/>
      <c r="AN35" s="304"/>
      <c r="AO35" s="304"/>
      <c r="AP35" s="304"/>
      <c r="AQ35" s="77"/>
      <c r="AR35" s="78"/>
      <c r="AS35" s="78"/>
      <c r="AT35" s="79"/>
      <c r="AU35" s="304"/>
      <c r="AV35" s="304"/>
      <c r="AW35" s="304"/>
      <c r="AX35" s="306"/>
    </row>
    <row r="36" spans="1:50" ht="18.75" hidden="1" customHeight="1" x14ac:dyDescent="0.2">
      <c r="A36" s="477" t="s">
        <v>13</v>
      </c>
      <c r="B36" s="478"/>
      <c r="C36" s="478"/>
      <c r="D36" s="478"/>
      <c r="E36" s="478"/>
      <c r="F36" s="479"/>
      <c r="G36" s="469" t="s">
        <v>275</v>
      </c>
      <c r="H36" s="341"/>
      <c r="I36" s="341"/>
      <c r="J36" s="341"/>
      <c r="K36" s="341"/>
      <c r="L36" s="341"/>
      <c r="M36" s="341"/>
      <c r="N36" s="341"/>
      <c r="O36" s="470"/>
      <c r="P36" s="473" t="s">
        <v>66</v>
      </c>
      <c r="Q36" s="341"/>
      <c r="R36" s="341"/>
      <c r="S36" s="341"/>
      <c r="T36" s="341"/>
      <c r="U36" s="341"/>
      <c r="V36" s="341"/>
      <c r="W36" s="341"/>
      <c r="X36" s="470"/>
      <c r="Y36" s="425"/>
      <c r="Z36" s="426"/>
      <c r="AA36" s="427"/>
      <c r="AB36" s="319" t="s">
        <v>12</v>
      </c>
      <c r="AC36" s="324"/>
      <c r="AD36" s="325"/>
      <c r="AE36" s="317" t="s">
        <v>323</v>
      </c>
      <c r="AF36" s="317"/>
      <c r="AG36" s="317"/>
      <c r="AH36" s="317"/>
      <c r="AI36" s="317" t="s">
        <v>324</v>
      </c>
      <c r="AJ36" s="317"/>
      <c r="AK36" s="317"/>
      <c r="AL36" s="317"/>
      <c r="AM36" s="317" t="s">
        <v>325</v>
      </c>
      <c r="AN36" s="317"/>
      <c r="AO36" s="317"/>
      <c r="AP36" s="319"/>
      <c r="AQ36" s="104" t="s">
        <v>321</v>
      </c>
      <c r="AR36" s="96"/>
      <c r="AS36" s="96"/>
      <c r="AT36" s="97"/>
      <c r="AU36" s="320" t="s">
        <v>262</v>
      </c>
      <c r="AV36" s="320"/>
      <c r="AW36" s="320"/>
      <c r="AX36" s="321"/>
    </row>
    <row r="37" spans="1:50" ht="18.75" hidden="1" customHeight="1" x14ac:dyDescent="0.2">
      <c r="A37" s="477"/>
      <c r="B37" s="478"/>
      <c r="C37" s="478"/>
      <c r="D37" s="478"/>
      <c r="E37" s="478"/>
      <c r="F37" s="479"/>
      <c r="G37" s="471"/>
      <c r="H37" s="297"/>
      <c r="I37" s="297"/>
      <c r="J37" s="297"/>
      <c r="K37" s="297"/>
      <c r="L37" s="297"/>
      <c r="M37" s="297"/>
      <c r="N37" s="297"/>
      <c r="O37" s="472"/>
      <c r="P37" s="474"/>
      <c r="Q37" s="297"/>
      <c r="R37" s="297"/>
      <c r="S37" s="297"/>
      <c r="T37" s="297"/>
      <c r="U37" s="297"/>
      <c r="V37" s="297"/>
      <c r="W37" s="297"/>
      <c r="X37" s="472"/>
      <c r="Y37" s="425"/>
      <c r="Z37" s="426"/>
      <c r="AA37" s="427"/>
      <c r="AB37" s="302"/>
      <c r="AC37" s="297"/>
      <c r="AD37" s="298"/>
      <c r="AE37" s="318"/>
      <c r="AF37" s="318"/>
      <c r="AG37" s="318"/>
      <c r="AH37" s="318"/>
      <c r="AI37" s="318"/>
      <c r="AJ37" s="318"/>
      <c r="AK37" s="318"/>
      <c r="AL37" s="318"/>
      <c r="AM37" s="318"/>
      <c r="AN37" s="318"/>
      <c r="AO37" s="318"/>
      <c r="AP37" s="302"/>
      <c r="AQ37" s="114"/>
      <c r="AR37" s="113"/>
      <c r="AS37" s="99" t="s">
        <v>322</v>
      </c>
      <c r="AT37" s="100"/>
      <c r="AU37" s="323"/>
      <c r="AV37" s="323"/>
      <c r="AW37" s="297" t="s">
        <v>309</v>
      </c>
      <c r="AX37" s="352"/>
    </row>
    <row r="38" spans="1:50" ht="22.5" hidden="1" customHeight="1" x14ac:dyDescent="0.2">
      <c r="A38" s="480"/>
      <c r="B38" s="478"/>
      <c r="C38" s="478"/>
      <c r="D38" s="478"/>
      <c r="E38" s="478"/>
      <c r="F38" s="479"/>
      <c r="G38" s="454"/>
      <c r="H38" s="455"/>
      <c r="I38" s="455"/>
      <c r="J38" s="455"/>
      <c r="K38" s="455"/>
      <c r="L38" s="455"/>
      <c r="M38" s="455"/>
      <c r="N38" s="455"/>
      <c r="O38" s="456"/>
      <c r="P38" s="88"/>
      <c r="Q38" s="88"/>
      <c r="R38" s="88"/>
      <c r="S38" s="88"/>
      <c r="T38" s="88"/>
      <c r="U38" s="88"/>
      <c r="V38" s="88"/>
      <c r="W38" s="88"/>
      <c r="X38" s="117"/>
      <c r="Y38" s="199" t="s">
        <v>14</v>
      </c>
      <c r="Z38" s="463"/>
      <c r="AA38" s="464"/>
      <c r="AB38" s="441"/>
      <c r="AC38" s="441"/>
      <c r="AD38" s="441"/>
      <c r="AE38" s="303"/>
      <c r="AF38" s="304"/>
      <c r="AG38" s="304"/>
      <c r="AH38" s="304"/>
      <c r="AI38" s="303"/>
      <c r="AJ38" s="304"/>
      <c r="AK38" s="304"/>
      <c r="AL38" s="304"/>
      <c r="AM38" s="303"/>
      <c r="AN38" s="304"/>
      <c r="AO38" s="304"/>
      <c r="AP38" s="304"/>
      <c r="AQ38" s="77"/>
      <c r="AR38" s="78"/>
      <c r="AS38" s="78"/>
      <c r="AT38" s="79"/>
      <c r="AU38" s="304"/>
      <c r="AV38" s="304"/>
      <c r="AW38" s="304"/>
      <c r="AX38" s="306"/>
    </row>
    <row r="39" spans="1:50" ht="22.5" hidden="1" customHeight="1" x14ac:dyDescent="0.2">
      <c r="A39" s="481"/>
      <c r="B39" s="482"/>
      <c r="C39" s="482"/>
      <c r="D39" s="482"/>
      <c r="E39" s="482"/>
      <c r="F39" s="483"/>
      <c r="G39" s="457"/>
      <c r="H39" s="458"/>
      <c r="I39" s="458"/>
      <c r="J39" s="458"/>
      <c r="K39" s="458"/>
      <c r="L39" s="458"/>
      <c r="M39" s="458"/>
      <c r="N39" s="458"/>
      <c r="O39" s="459"/>
      <c r="P39" s="119"/>
      <c r="Q39" s="119"/>
      <c r="R39" s="119"/>
      <c r="S39" s="119"/>
      <c r="T39" s="119"/>
      <c r="U39" s="119"/>
      <c r="V39" s="119"/>
      <c r="W39" s="119"/>
      <c r="X39" s="120"/>
      <c r="Y39" s="239" t="s">
        <v>61</v>
      </c>
      <c r="Z39" s="234"/>
      <c r="AA39" s="235"/>
      <c r="AB39" s="489"/>
      <c r="AC39" s="489"/>
      <c r="AD39" s="489"/>
      <c r="AE39" s="303"/>
      <c r="AF39" s="304"/>
      <c r="AG39" s="304"/>
      <c r="AH39" s="304"/>
      <c r="AI39" s="303"/>
      <c r="AJ39" s="304"/>
      <c r="AK39" s="304"/>
      <c r="AL39" s="304"/>
      <c r="AM39" s="303"/>
      <c r="AN39" s="304"/>
      <c r="AO39" s="304"/>
      <c r="AP39" s="304"/>
      <c r="AQ39" s="77"/>
      <c r="AR39" s="78"/>
      <c r="AS39" s="78"/>
      <c r="AT39" s="79"/>
      <c r="AU39" s="304"/>
      <c r="AV39" s="304"/>
      <c r="AW39" s="304"/>
      <c r="AX39" s="306"/>
    </row>
    <row r="40" spans="1:50" ht="22.5" hidden="1" customHeight="1" x14ac:dyDescent="0.2">
      <c r="A40" s="484"/>
      <c r="B40" s="485"/>
      <c r="C40" s="485"/>
      <c r="D40" s="485"/>
      <c r="E40" s="485"/>
      <c r="F40" s="486"/>
      <c r="G40" s="460"/>
      <c r="H40" s="461"/>
      <c r="I40" s="461"/>
      <c r="J40" s="461"/>
      <c r="K40" s="461"/>
      <c r="L40" s="461"/>
      <c r="M40" s="461"/>
      <c r="N40" s="461"/>
      <c r="O40" s="462"/>
      <c r="P40" s="91"/>
      <c r="Q40" s="91"/>
      <c r="R40" s="91"/>
      <c r="S40" s="91"/>
      <c r="T40" s="91"/>
      <c r="U40" s="91"/>
      <c r="V40" s="91"/>
      <c r="W40" s="91"/>
      <c r="X40" s="122"/>
      <c r="Y40" s="239" t="s">
        <v>15</v>
      </c>
      <c r="Z40" s="234"/>
      <c r="AA40" s="235"/>
      <c r="AB40" s="337" t="s">
        <v>16</v>
      </c>
      <c r="AC40" s="337"/>
      <c r="AD40" s="337"/>
      <c r="AE40" s="303"/>
      <c r="AF40" s="304"/>
      <c r="AG40" s="304"/>
      <c r="AH40" s="304"/>
      <c r="AI40" s="303"/>
      <c r="AJ40" s="304"/>
      <c r="AK40" s="304"/>
      <c r="AL40" s="304"/>
      <c r="AM40" s="303"/>
      <c r="AN40" s="304"/>
      <c r="AO40" s="304"/>
      <c r="AP40" s="304"/>
      <c r="AQ40" s="77"/>
      <c r="AR40" s="78"/>
      <c r="AS40" s="78"/>
      <c r="AT40" s="79"/>
      <c r="AU40" s="304"/>
      <c r="AV40" s="304"/>
      <c r="AW40" s="304"/>
      <c r="AX40" s="306"/>
    </row>
    <row r="41" spans="1:50" ht="18.75" hidden="1" customHeight="1" x14ac:dyDescent="0.2">
      <c r="A41" s="477" t="s">
        <v>13</v>
      </c>
      <c r="B41" s="478"/>
      <c r="C41" s="478"/>
      <c r="D41" s="478"/>
      <c r="E41" s="478"/>
      <c r="F41" s="479"/>
      <c r="G41" s="469" t="s">
        <v>275</v>
      </c>
      <c r="H41" s="341"/>
      <c r="I41" s="341"/>
      <c r="J41" s="341"/>
      <c r="K41" s="341"/>
      <c r="L41" s="341"/>
      <c r="M41" s="341"/>
      <c r="N41" s="341"/>
      <c r="O41" s="470"/>
      <c r="P41" s="473" t="s">
        <v>66</v>
      </c>
      <c r="Q41" s="341"/>
      <c r="R41" s="341"/>
      <c r="S41" s="341"/>
      <c r="T41" s="341"/>
      <c r="U41" s="341"/>
      <c r="V41" s="341"/>
      <c r="W41" s="341"/>
      <c r="X41" s="470"/>
      <c r="Y41" s="425"/>
      <c r="Z41" s="426"/>
      <c r="AA41" s="427"/>
      <c r="AB41" s="319" t="s">
        <v>12</v>
      </c>
      <c r="AC41" s="324"/>
      <c r="AD41" s="325"/>
      <c r="AE41" s="317" t="s">
        <v>323</v>
      </c>
      <c r="AF41" s="317"/>
      <c r="AG41" s="317"/>
      <c r="AH41" s="317"/>
      <c r="AI41" s="317" t="s">
        <v>324</v>
      </c>
      <c r="AJ41" s="317"/>
      <c r="AK41" s="317"/>
      <c r="AL41" s="317"/>
      <c r="AM41" s="317" t="s">
        <v>325</v>
      </c>
      <c r="AN41" s="317"/>
      <c r="AO41" s="317"/>
      <c r="AP41" s="319"/>
      <c r="AQ41" s="104" t="s">
        <v>321</v>
      </c>
      <c r="AR41" s="96"/>
      <c r="AS41" s="96"/>
      <c r="AT41" s="97"/>
      <c r="AU41" s="320" t="s">
        <v>262</v>
      </c>
      <c r="AV41" s="320"/>
      <c r="AW41" s="320"/>
      <c r="AX41" s="321"/>
    </row>
    <row r="42" spans="1:50" ht="18.75" hidden="1" customHeight="1" x14ac:dyDescent="0.2">
      <c r="A42" s="477"/>
      <c r="B42" s="478"/>
      <c r="C42" s="478"/>
      <c r="D42" s="478"/>
      <c r="E42" s="478"/>
      <c r="F42" s="479"/>
      <c r="G42" s="471"/>
      <c r="H42" s="297"/>
      <c r="I42" s="297"/>
      <c r="J42" s="297"/>
      <c r="K42" s="297"/>
      <c r="L42" s="297"/>
      <c r="M42" s="297"/>
      <c r="N42" s="297"/>
      <c r="O42" s="472"/>
      <c r="P42" s="474"/>
      <c r="Q42" s="297"/>
      <c r="R42" s="297"/>
      <c r="S42" s="297"/>
      <c r="T42" s="297"/>
      <c r="U42" s="297"/>
      <c r="V42" s="297"/>
      <c r="W42" s="297"/>
      <c r="X42" s="472"/>
      <c r="Y42" s="425"/>
      <c r="Z42" s="426"/>
      <c r="AA42" s="427"/>
      <c r="AB42" s="302"/>
      <c r="AC42" s="297"/>
      <c r="AD42" s="298"/>
      <c r="AE42" s="318"/>
      <c r="AF42" s="318"/>
      <c r="AG42" s="318"/>
      <c r="AH42" s="318"/>
      <c r="AI42" s="318"/>
      <c r="AJ42" s="318"/>
      <c r="AK42" s="318"/>
      <c r="AL42" s="318"/>
      <c r="AM42" s="318"/>
      <c r="AN42" s="318"/>
      <c r="AO42" s="318"/>
      <c r="AP42" s="302"/>
      <c r="AQ42" s="114"/>
      <c r="AR42" s="113"/>
      <c r="AS42" s="99" t="s">
        <v>322</v>
      </c>
      <c r="AT42" s="100"/>
      <c r="AU42" s="323"/>
      <c r="AV42" s="323"/>
      <c r="AW42" s="297" t="s">
        <v>309</v>
      </c>
      <c r="AX42" s="352"/>
    </row>
    <row r="43" spans="1:50" ht="22.5" hidden="1" customHeight="1" x14ac:dyDescent="0.2">
      <c r="A43" s="480"/>
      <c r="B43" s="478"/>
      <c r="C43" s="478"/>
      <c r="D43" s="478"/>
      <c r="E43" s="478"/>
      <c r="F43" s="479"/>
      <c r="G43" s="454"/>
      <c r="H43" s="455"/>
      <c r="I43" s="455"/>
      <c r="J43" s="455"/>
      <c r="K43" s="455"/>
      <c r="L43" s="455"/>
      <c r="M43" s="455"/>
      <c r="N43" s="455"/>
      <c r="O43" s="456"/>
      <c r="P43" s="88"/>
      <c r="Q43" s="88"/>
      <c r="R43" s="88"/>
      <c r="S43" s="88"/>
      <c r="T43" s="88"/>
      <c r="U43" s="88"/>
      <c r="V43" s="88"/>
      <c r="W43" s="88"/>
      <c r="X43" s="117"/>
      <c r="Y43" s="199" t="s">
        <v>14</v>
      </c>
      <c r="Z43" s="463"/>
      <c r="AA43" s="464"/>
      <c r="AB43" s="441"/>
      <c r="AC43" s="441"/>
      <c r="AD43" s="441"/>
      <c r="AE43" s="303"/>
      <c r="AF43" s="304"/>
      <c r="AG43" s="304"/>
      <c r="AH43" s="304"/>
      <c r="AI43" s="303"/>
      <c r="AJ43" s="304"/>
      <c r="AK43" s="304"/>
      <c r="AL43" s="304"/>
      <c r="AM43" s="303"/>
      <c r="AN43" s="304"/>
      <c r="AO43" s="304"/>
      <c r="AP43" s="304"/>
      <c r="AQ43" s="77"/>
      <c r="AR43" s="78"/>
      <c r="AS43" s="78"/>
      <c r="AT43" s="79"/>
      <c r="AU43" s="304"/>
      <c r="AV43" s="304"/>
      <c r="AW43" s="304"/>
      <c r="AX43" s="306"/>
    </row>
    <row r="44" spans="1:50" ht="22.5" hidden="1" customHeight="1" x14ac:dyDescent="0.2">
      <c r="A44" s="481"/>
      <c r="B44" s="482"/>
      <c r="C44" s="482"/>
      <c r="D44" s="482"/>
      <c r="E44" s="482"/>
      <c r="F44" s="483"/>
      <c r="G44" s="457"/>
      <c r="H44" s="458"/>
      <c r="I44" s="458"/>
      <c r="J44" s="458"/>
      <c r="K44" s="458"/>
      <c r="L44" s="458"/>
      <c r="M44" s="458"/>
      <c r="N44" s="458"/>
      <c r="O44" s="459"/>
      <c r="P44" s="119"/>
      <c r="Q44" s="119"/>
      <c r="R44" s="119"/>
      <c r="S44" s="119"/>
      <c r="T44" s="119"/>
      <c r="U44" s="119"/>
      <c r="V44" s="119"/>
      <c r="W44" s="119"/>
      <c r="X44" s="120"/>
      <c r="Y44" s="239" t="s">
        <v>61</v>
      </c>
      <c r="Z44" s="234"/>
      <c r="AA44" s="235"/>
      <c r="AB44" s="489"/>
      <c r="AC44" s="489"/>
      <c r="AD44" s="489"/>
      <c r="AE44" s="303"/>
      <c r="AF44" s="304"/>
      <c r="AG44" s="304"/>
      <c r="AH44" s="304"/>
      <c r="AI44" s="303"/>
      <c r="AJ44" s="304"/>
      <c r="AK44" s="304"/>
      <c r="AL44" s="304"/>
      <c r="AM44" s="303"/>
      <c r="AN44" s="304"/>
      <c r="AO44" s="304"/>
      <c r="AP44" s="304"/>
      <c r="AQ44" s="77"/>
      <c r="AR44" s="78"/>
      <c r="AS44" s="78"/>
      <c r="AT44" s="79"/>
      <c r="AU44" s="304"/>
      <c r="AV44" s="304"/>
      <c r="AW44" s="304"/>
      <c r="AX44" s="306"/>
    </row>
    <row r="45" spans="1:50" ht="22.5" hidden="1" customHeight="1" x14ac:dyDescent="0.2">
      <c r="A45" s="480"/>
      <c r="B45" s="478"/>
      <c r="C45" s="478"/>
      <c r="D45" s="478"/>
      <c r="E45" s="478"/>
      <c r="F45" s="479"/>
      <c r="G45" s="460"/>
      <c r="H45" s="461"/>
      <c r="I45" s="461"/>
      <c r="J45" s="461"/>
      <c r="K45" s="461"/>
      <c r="L45" s="461"/>
      <c r="M45" s="461"/>
      <c r="N45" s="461"/>
      <c r="O45" s="462"/>
      <c r="P45" s="91"/>
      <c r="Q45" s="91"/>
      <c r="R45" s="91"/>
      <c r="S45" s="91"/>
      <c r="T45" s="91"/>
      <c r="U45" s="91"/>
      <c r="V45" s="91"/>
      <c r="W45" s="91"/>
      <c r="X45" s="122"/>
      <c r="Y45" s="239" t="s">
        <v>15</v>
      </c>
      <c r="Z45" s="234"/>
      <c r="AA45" s="235"/>
      <c r="AB45" s="453" t="s">
        <v>16</v>
      </c>
      <c r="AC45" s="453"/>
      <c r="AD45" s="453"/>
      <c r="AE45" s="303"/>
      <c r="AF45" s="304"/>
      <c r="AG45" s="304"/>
      <c r="AH45" s="304"/>
      <c r="AI45" s="303"/>
      <c r="AJ45" s="304"/>
      <c r="AK45" s="304"/>
      <c r="AL45" s="304"/>
      <c r="AM45" s="303"/>
      <c r="AN45" s="304"/>
      <c r="AO45" s="304"/>
      <c r="AP45" s="304"/>
      <c r="AQ45" s="77"/>
      <c r="AR45" s="78"/>
      <c r="AS45" s="78"/>
      <c r="AT45" s="79"/>
      <c r="AU45" s="304"/>
      <c r="AV45" s="304"/>
      <c r="AW45" s="304"/>
      <c r="AX45" s="306"/>
    </row>
    <row r="46" spans="1:50" ht="18.75" hidden="1" customHeight="1" x14ac:dyDescent="0.2">
      <c r="A46" s="813" t="s">
        <v>408</v>
      </c>
      <c r="B46" s="814"/>
      <c r="C46" s="814"/>
      <c r="D46" s="814"/>
      <c r="E46" s="814"/>
      <c r="F46" s="815"/>
      <c r="G46" s="467"/>
      <c r="H46" s="96" t="s">
        <v>275</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323</v>
      </c>
      <c r="AF46" s="109"/>
      <c r="AG46" s="109"/>
      <c r="AH46" s="109"/>
      <c r="AI46" s="109" t="s">
        <v>324</v>
      </c>
      <c r="AJ46" s="109"/>
      <c r="AK46" s="109"/>
      <c r="AL46" s="109"/>
      <c r="AM46" s="109" t="s">
        <v>325</v>
      </c>
      <c r="AN46" s="109"/>
      <c r="AO46" s="109"/>
      <c r="AP46" s="104"/>
      <c r="AQ46" s="104" t="s">
        <v>321</v>
      </c>
      <c r="AR46" s="96"/>
      <c r="AS46" s="96"/>
      <c r="AT46" s="97"/>
      <c r="AU46" s="111" t="s">
        <v>262</v>
      </c>
      <c r="AV46" s="111"/>
      <c r="AW46" s="111"/>
      <c r="AX46" s="112"/>
    </row>
    <row r="47" spans="1:50" ht="18.75" hidden="1" customHeight="1" x14ac:dyDescent="0.2">
      <c r="A47" s="816"/>
      <c r="B47" s="817"/>
      <c r="C47" s="817"/>
      <c r="D47" s="817"/>
      <c r="E47" s="817"/>
      <c r="F47" s="818"/>
      <c r="G47" s="468"/>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322</v>
      </c>
      <c r="AT47" s="100"/>
      <c r="AU47" s="113"/>
      <c r="AV47" s="113"/>
      <c r="AW47" s="99" t="s">
        <v>309</v>
      </c>
      <c r="AX47" s="115"/>
    </row>
    <row r="48" spans="1:50" ht="22.5" hidden="1" customHeight="1" x14ac:dyDescent="0.2">
      <c r="A48" s="816"/>
      <c r="B48" s="817"/>
      <c r="C48" s="817"/>
      <c r="D48" s="817"/>
      <c r="E48" s="817"/>
      <c r="F48" s="818"/>
      <c r="G48" s="772" t="s">
        <v>337</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4"/>
      <c r="AV48" s="304"/>
      <c r="AW48" s="304"/>
      <c r="AX48" s="306"/>
    </row>
    <row r="49" spans="1:50" ht="22.5" hidden="1" customHeight="1" x14ac:dyDescent="0.2">
      <c r="A49" s="816"/>
      <c r="B49" s="817"/>
      <c r="C49" s="817"/>
      <c r="D49" s="817"/>
      <c r="E49" s="817"/>
      <c r="F49" s="818"/>
      <c r="G49" s="773"/>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4"/>
      <c r="AV49" s="304"/>
      <c r="AW49" s="304"/>
      <c r="AX49" s="306"/>
    </row>
    <row r="50" spans="1:50" ht="22.5" hidden="1" customHeight="1" x14ac:dyDescent="0.2">
      <c r="A50" s="816"/>
      <c r="B50" s="817"/>
      <c r="C50" s="817"/>
      <c r="D50" s="817"/>
      <c r="E50" s="817"/>
      <c r="F50" s="818"/>
      <c r="G50" s="774"/>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5"/>
      <c r="AF50" s="336"/>
      <c r="AG50" s="336"/>
      <c r="AH50" s="336"/>
      <c r="AI50" s="335"/>
      <c r="AJ50" s="336"/>
      <c r="AK50" s="336"/>
      <c r="AL50" s="336"/>
      <c r="AM50" s="335"/>
      <c r="AN50" s="336"/>
      <c r="AO50" s="336"/>
      <c r="AP50" s="336"/>
      <c r="AQ50" s="77"/>
      <c r="AR50" s="78"/>
      <c r="AS50" s="78"/>
      <c r="AT50" s="79"/>
      <c r="AU50" s="304"/>
      <c r="AV50" s="304"/>
      <c r="AW50" s="304"/>
      <c r="AX50" s="306"/>
    </row>
    <row r="51" spans="1:50" ht="57" hidden="1" customHeight="1" x14ac:dyDescent="0.2">
      <c r="A51" s="868" t="s">
        <v>427</v>
      </c>
      <c r="B51" s="869"/>
      <c r="C51" s="869"/>
      <c r="D51" s="869"/>
      <c r="E51" s="866" t="s">
        <v>421</v>
      </c>
      <c r="F51" s="867"/>
      <c r="G51" s="50" t="s">
        <v>338</v>
      </c>
      <c r="H51" s="797"/>
      <c r="I51" s="387"/>
      <c r="J51" s="387"/>
      <c r="K51" s="387"/>
      <c r="L51" s="387"/>
      <c r="M51" s="387"/>
      <c r="N51" s="387"/>
      <c r="O51" s="798"/>
      <c r="P51" s="187"/>
      <c r="Q51" s="187"/>
      <c r="R51" s="187"/>
      <c r="S51" s="187"/>
      <c r="T51" s="187"/>
      <c r="U51" s="187"/>
      <c r="V51" s="187"/>
      <c r="W51" s="187"/>
      <c r="X51" s="187"/>
      <c r="Y51" s="475"/>
      <c r="Z51" s="475"/>
      <c r="AA51" s="475"/>
      <c r="AB51" s="475"/>
      <c r="AC51" s="475"/>
      <c r="AD51" s="475"/>
      <c r="AE51" s="475"/>
      <c r="AF51" s="475"/>
      <c r="AG51" s="475"/>
      <c r="AH51" s="475"/>
      <c r="AI51" s="475"/>
      <c r="AJ51" s="475"/>
      <c r="AK51" s="475"/>
      <c r="AL51" s="475"/>
      <c r="AM51" s="475"/>
      <c r="AN51" s="475"/>
      <c r="AO51" s="475"/>
      <c r="AP51" s="475"/>
      <c r="AQ51" s="475"/>
      <c r="AR51" s="475"/>
      <c r="AS51" s="475"/>
      <c r="AT51" s="475"/>
      <c r="AU51" s="475"/>
      <c r="AV51" s="475"/>
      <c r="AW51" s="475"/>
      <c r="AX51" s="476"/>
    </row>
    <row r="52" spans="1:50" ht="22.5" hidden="1" customHeight="1" thickBot="1" x14ac:dyDescent="0.25">
      <c r="A52" s="728" t="s">
        <v>278</v>
      </c>
      <c r="B52" s="729"/>
      <c r="C52" s="729"/>
      <c r="D52" s="729"/>
      <c r="E52" s="729"/>
      <c r="F52" s="729"/>
      <c r="G52" s="729"/>
      <c r="H52" s="729"/>
      <c r="I52" s="729"/>
      <c r="J52" s="729"/>
      <c r="K52" s="729"/>
      <c r="L52" s="729"/>
      <c r="M52" s="729"/>
      <c r="N52" s="729"/>
      <c r="O52" s="729"/>
      <c r="P52" s="729"/>
      <c r="Q52" s="729"/>
      <c r="R52" s="729"/>
      <c r="S52" s="729"/>
      <c r="T52" s="729"/>
      <c r="U52" s="729"/>
      <c r="V52" s="729"/>
      <c r="W52" s="729"/>
      <c r="X52" s="729"/>
      <c r="Y52" s="729"/>
      <c r="Z52" s="729"/>
      <c r="AA52" s="729"/>
      <c r="AB52" s="729"/>
      <c r="AC52" s="729"/>
      <c r="AD52" s="729"/>
      <c r="AE52" s="729"/>
      <c r="AF52" s="729"/>
      <c r="AG52" s="729"/>
      <c r="AH52" s="729"/>
      <c r="AI52" s="729"/>
      <c r="AJ52" s="729"/>
      <c r="AK52" s="729"/>
      <c r="AL52" s="729"/>
      <c r="AM52" s="729"/>
      <c r="AN52" s="729"/>
      <c r="AO52" s="56"/>
      <c r="AP52" s="56"/>
      <c r="AQ52" s="56"/>
      <c r="AR52" s="56"/>
      <c r="AS52" s="56"/>
      <c r="AT52" s="56"/>
      <c r="AU52" s="56"/>
      <c r="AV52" s="56"/>
      <c r="AW52" s="56"/>
      <c r="AX52" s="57"/>
    </row>
    <row r="53" spans="1:50" ht="18.75" hidden="1" customHeight="1" x14ac:dyDescent="0.2">
      <c r="A53" s="487" t="s">
        <v>276</v>
      </c>
      <c r="B53" s="821" t="s">
        <v>273</v>
      </c>
      <c r="C53" s="449"/>
      <c r="D53" s="449"/>
      <c r="E53" s="449"/>
      <c r="F53" s="450"/>
      <c r="G53" s="795" t="s">
        <v>267</v>
      </c>
      <c r="H53" s="795"/>
      <c r="I53" s="795"/>
      <c r="J53" s="795"/>
      <c r="K53" s="795"/>
      <c r="L53" s="795"/>
      <c r="M53" s="795"/>
      <c r="N53" s="795"/>
      <c r="O53" s="795"/>
      <c r="P53" s="795"/>
      <c r="Q53" s="795"/>
      <c r="R53" s="795"/>
      <c r="S53" s="795"/>
      <c r="T53" s="795"/>
      <c r="U53" s="795"/>
      <c r="V53" s="795"/>
      <c r="W53" s="795"/>
      <c r="X53" s="795"/>
      <c r="Y53" s="795"/>
      <c r="Z53" s="795"/>
      <c r="AA53" s="796"/>
      <c r="AB53" s="826" t="s">
        <v>334</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2">
      <c r="A54" s="487"/>
      <c r="B54" s="821"/>
      <c r="C54" s="449"/>
      <c r="D54" s="449"/>
      <c r="E54" s="449"/>
      <c r="F54" s="450"/>
      <c r="G54" s="297"/>
      <c r="H54" s="297"/>
      <c r="I54" s="297"/>
      <c r="J54" s="297"/>
      <c r="K54" s="297"/>
      <c r="L54" s="297"/>
      <c r="M54" s="297"/>
      <c r="N54" s="297"/>
      <c r="O54" s="297"/>
      <c r="P54" s="297"/>
      <c r="Q54" s="297"/>
      <c r="R54" s="297"/>
      <c r="S54" s="297"/>
      <c r="T54" s="297"/>
      <c r="U54" s="297"/>
      <c r="V54" s="297"/>
      <c r="W54" s="297"/>
      <c r="X54" s="297"/>
      <c r="Y54" s="297"/>
      <c r="Z54" s="297"/>
      <c r="AA54" s="472"/>
      <c r="AB54" s="474"/>
      <c r="AC54" s="297"/>
      <c r="AD54" s="297"/>
      <c r="AE54" s="297"/>
      <c r="AF54" s="297"/>
      <c r="AG54" s="297"/>
      <c r="AH54" s="297"/>
      <c r="AI54" s="297"/>
      <c r="AJ54" s="297"/>
      <c r="AK54" s="297"/>
      <c r="AL54" s="297"/>
      <c r="AM54" s="297"/>
      <c r="AN54" s="297"/>
      <c r="AO54" s="297"/>
      <c r="AP54" s="297"/>
      <c r="AQ54" s="297"/>
      <c r="AR54" s="297"/>
      <c r="AS54" s="297"/>
      <c r="AT54" s="297"/>
      <c r="AU54" s="297"/>
      <c r="AV54" s="297"/>
      <c r="AW54" s="297"/>
      <c r="AX54" s="352"/>
    </row>
    <row r="55" spans="1:50" ht="22.5" hidden="1" customHeight="1" x14ac:dyDescent="0.2">
      <c r="A55" s="487"/>
      <c r="B55" s="821"/>
      <c r="C55" s="449"/>
      <c r="D55" s="449"/>
      <c r="E55" s="449"/>
      <c r="F55" s="450"/>
      <c r="G55" s="327"/>
      <c r="H55" s="327"/>
      <c r="I55" s="327"/>
      <c r="J55" s="327"/>
      <c r="K55" s="327"/>
      <c r="L55" s="327"/>
      <c r="M55" s="327"/>
      <c r="N55" s="327"/>
      <c r="O55" s="327"/>
      <c r="P55" s="327"/>
      <c r="Q55" s="327"/>
      <c r="R55" s="327"/>
      <c r="S55" s="327"/>
      <c r="T55" s="327"/>
      <c r="U55" s="327"/>
      <c r="V55" s="327"/>
      <c r="W55" s="327"/>
      <c r="X55" s="327"/>
      <c r="Y55" s="327"/>
      <c r="Z55" s="327"/>
      <c r="AA55" s="722"/>
      <c r="AB55" s="326"/>
      <c r="AC55" s="327"/>
      <c r="AD55" s="327"/>
      <c r="AE55" s="327"/>
      <c r="AF55" s="327"/>
      <c r="AG55" s="327"/>
      <c r="AH55" s="327"/>
      <c r="AI55" s="327"/>
      <c r="AJ55" s="327"/>
      <c r="AK55" s="327"/>
      <c r="AL55" s="327"/>
      <c r="AM55" s="327"/>
      <c r="AN55" s="327"/>
      <c r="AO55" s="327"/>
      <c r="AP55" s="327"/>
      <c r="AQ55" s="327"/>
      <c r="AR55" s="327"/>
      <c r="AS55" s="327"/>
      <c r="AT55" s="327"/>
      <c r="AU55" s="327"/>
      <c r="AV55" s="327"/>
      <c r="AW55" s="327"/>
      <c r="AX55" s="328"/>
    </row>
    <row r="56" spans="1:50" ht="22.5" hidden="1" customHeight="1" x14ac:dyDescent="0.2">
      <c r="A56" s="487"/>
      <c r="B56" s="821"/>
      <c r="C56" s="449"/>
      <c r="D56" s="449"/>
      <c r="E56" s="449"/>
      <c r="F56" s="450"/>
      <c r="G56" s="330"/>
      <c r="H56" s="330"/>
      <c r="I56" s="330"/>
      <c r="J56" s="330"/>
      <c r="K56" s="330"/>
      <c r="L56" s="330"/>
      <c r="M56" s="330"/>
      <c r="N56" s="330"/>
      <c r="O56" s="330"/>
      <c r="P56" s="330"/>
      <c r="Q56" s="330"/>
      <c r="R56" s="330"/>
      <c r="S56" s="330"/>
      <c r="T56" s="330"/>
      <c r="U56" s="330"/>
      <c r="V56" s="330"/>
      <c r="W56" s="330"/>
      <c r="X56" s="330"/>
      <c r="Y56" s="330"/>
      <c r="Z56" s="330"/>
      <c r="AA56" s="723"/>
      <c r="AB56" s="329"/>
      <c r="AC56" s="330"/>
      <c r="AD56" s="330"/>
      <c r="AE56" s="330"/>
      <c r="AF56" s="330"/>
      <c r="AG56" s="330"/>
      <c r="AH56" s="330"/>
      <c r="AI56" s="330"/>
      <c r="AJ56" s="330"/>
      <c r="AK56" s="330"/>
      <c r="AL56" s="330"/>
      <c r="AM56" s="330"/>
      <c r="AN56" s="330"/>
      <c r="AO56" s="330"/>
      <c r="AP56" s="330"/>
      <c r="AQ56" s="330"/>
      <c r="AR56" s="330"/>
      <c r="AS56" s="330"/>
      <c r="AT56" s="330"/>
      <c r="AU56" s="330"/>
      <c r="AV56" s="330"/>
      <c r="AW56" s="330"/>
      <c r="AX56" s="331"/>
    </row>
    <row r="57" spans="1:50" ht="22.5" hidden="1" customHeight="1" x14ac:dyDescent="0.2">
      <c r="A57" s="487"/>
      <c r="B57" s="822"/>
      <c r="C57" s="451"/>
      <c r="D57" s="451"/>
      <c r="E57" s="451"/>
      <c r="F57" s="452"/>
      <c r="G57" s="333"/>
      <c r="H57" s="333"/>
      <c r="I57" s="333"/>
      <c r="J57" s="333"/>
      <c r="K57" s="333"/>
      <c r="L57" s="333"/>
      <c r="M57" s="333"/>
      <c r="N57" s="333"/>
      <c r="O57" s="333"/>
      <c r="P57" s="333"/>
      <c r="Q57" s="333"/>
      <c r="R57" s="333"/>
      <c r="S57" s="333"/>
      <c r="T57" s="333"/>
      <c r="U57" s="333"/>
      <c r="V57" s="333"/>
      <c r="W57" s="333"/>
      <c r="X57" s="333"/>
      <c r="Y57" s="333"/>
      <c r="Z57" s="333"/>
      <c r="AA57" s="724"/>
      <c r="AB57" s="332"/>
      <c r="AC57" s="333"/>
      <c r="AD57" s="333"/>
      <c r="AE57" s="333"/>
      <c r="AF57" s="333"/>
      <c r="AG57" s="333"/>
      <c r="AH57" s="333"/>
      <c r="AI57" s="333"/>
      <c r="AJ57" s="333"/>
      <c r="AK57" s="333"/>
      <c r="AL57" s="333"/>
      <c r="AM57" s="333"/>
      <c r="AN57" s="333"/>
      <c r="AO57" s="333"/>
      <c r="AP57" s="333"/>
      <c r="AQ57" s="330"/>
      <c r="AR57" s="330"/>
      <c r="AS57" s="330"/>
      <c r="AT57" s="330"/>
      <c r="AU57" s="333"/>
      <c r="AV57" s="333"/>
      <c r="AW57" s="333"/>
      <c r="AX57" s="334"/>
    </row>
    <row r="58" spans="1:50" ht="18.75" hidden="1" customHeight="1" x14ac:dyDescent="0.2">
      <c r="A58" s="487"/>
      <c r="B58" s="449" t="s">
        <v>274</v>
      </c>
      <c r="C58" s="449"/>
      <c r="D58" s="449"/>
      <c r="E58" s="449"/>
      <c r="F58" s="450"/>
      <c r="G58" s="469" t="s">
        <v>68</v>
      </c>
      <c r="H58" s="341"/>
      <c r="I58" s="341"/>
      <c r="J58" s="341"/>
      <c r="K58" s="341"/>
      <c r="L58" s="341"/>
      <c r="M58" s="341"/>
      <c r="N58" s="341"/>
      <c r="O58" s="470"/>
      <c r="P58" s="473" t="s">
        <v>72</v>
      </c>
      <c r="Q58" s="341"/>
      <c r="R58" s="341"/>
      <c r="S58" s="341"/>
      <c r="T58" s="341"/>
      <c r="U58" s="341"/>
      <c r="V58" s="341"/>
      <c r="W58" s="341"/>
      <c r="X58" s="470"/>
      <c r="Y58" s="101"/>
      <c r="Z58" s="102"/>
      <c r="AA58" s="103"/>
      <c r="AB58" s="319" t="s">
        <v>12</v>
      </c>
      <c r="AC58" s="324"/>
      <c r="AD58" s="325"/>
      <c r="AE58" s="317" t="s">
        <v>323</v>
      </c>
      <c r="AF58" s="317"/>
      <c r="AG58" s="317"/>
      <c r="AH58" s="317"/>
      <c r="AI58" s="317" t="s">
        <v>324</v>
      </c>
      <c r="AJ58" s="317"/>
      <c r="AK58" s="317"/>
      <c r="AL58" s="317"/>
      <c r="AM58" s="317" t="s">
        <v>325</v>
      </c>
      <c r="AN58" s="317"/>
      <c r="AO58" s="317"/>
      <c r="AP58" s="319"/>
      <c r="AQ58" s="104" t="s">
        <v>321</v>
      </c>
      <c r="AR58" s="96"/>
      <c r="AS58" s="96"/>
      <c r="AT58" s="97"/>
      <c r="AU58" s="320" t="s">
        <v>262</v>
      </c>
      <c r="AV58" s="320"/>
      <c r="AW58" s="320"/>
      <c r="AX58" s="321"/>
    </row>
    <row r="59" spans="1:50" ht="18.75" hidden="1" customHeight="1" x14ac:dyDescent="0.2">
      <c r="A59" s="487"/>
      <c r="B59" s="449"/>
      <c r="C59" s="449"/>
      <c r="D59" s="449"/>
      <c r="E59" s="449"/>
      <c r="F59" s="450"/>
      <c r="G59" s="471"/>
      <c r="H59" s="297"/>
      <c r="I59" s="297"/>
      <c r="J59" s="297"/>
      <c r="K59" s="297"/>
      <c r="L59" s="297"/>
      <c r="M59" s="297"/>
      <c r="N59" s="297"/>
      <c r="O59" s="472"/>
      <c r="P59" s="474"/>
      <c r="Q59" s="297"/>
      <c r="R59" s="297"/>
      <c r="S59" s="297"/>
      <c r="T59" s="297"/>
      <c r="U59" s="297"/>
      <c r="V59" s="297"/>
      <c r="W59" s="297"/>
      <c r="X59" s="472"/>
      <c r="Y59" s="101"/>
      <c r="Z59" s="102"/>
      <c r="AA59" s="103"/>
      <c r="AB59" s="302"/>
      <c r="AC59" s="297"/>
      <c r="AD59" s="298"/>
      <c r="AE59" s="318"/>
      <c r="AF59" s="318"/>
      <c r="AG59" s="318"/>
      <c r="AH59" s="318"/>
      <c r="AI59" s="318"/>
      <c r="AJ59" s="318"/>
      <c r="AK59" s="318"/>
      <c r="AL59" s="318"/>
      <c r="AM59" s="318"/>
      <c r="AN59" s="318"/>
      <c r="AO59" s="318"/>
      <c r="AP59" s="302"/>
      <c r="AQ59" s="322"/>
      <c r="AR59" s="323"/>
      <c r="AS59" s="99" t="s">
        <v>322</v>
      </c>
      <c r="AT59" s="100"/>
      <c r="AU59" s="323"/>
      <c r="AV59" s="323"/>
      <c r="AW59" s="297" t="s">
        <v>309</v>
      </c>
      <c r="AX59" s="352"/>
    </row>
    <row r="60" spans="1:50" ht="22.5" hidden="1" customHeight="1" x14ac:dyDescent="0.2">
      <c r="A60" s="487"/>
      <c r="B60" s="449"/>
      <c r="C60" s="449"/>
      <c r="D60" s="449"/>
      <c r="E60" s="449"/>
      <c r="F60" s="450"/>
      <c r="G60" s="116"/>
      <c r="H60" s="88"/>
      <c r="I60" s="88"/>
      <c r="J60" s="88"/>
      <c r="K60" s="88"/>
      <c r="L60" s="88"/>
      <c r="M60" s="88"/>
      <c r="N60" s="88"/>
      <c r="O60" s="117"/>
      <c r="P60" s="88"/>
      <c r="Q60" s="790"/>
      <c r="R60" s="790"/>
      <c r="S60" s="790"/>
      <c r="T60" s="790"/>
      <c r="U60" s="790"/>
      <c r="V60" s="790"/>
      <c r="W60" s="790"/>
      <c r="X60" s="791"/>
      <c r="Y60" s="725" t="s">
        <v>69</v>
      </c>
      <c r="Z60" s="726"/>
      <c r="AA60" s="727"/>
      <c r="AB60" s="441"/>
      <c r="AC60" s="441"/>
      <c r="AD60" s="441"/>
      <c r="AE60" s="303"/>
      <c r="AF60" s="304"/>
      <c r="AG60" s="304"/>
      <c r="AH60" s="304"/>
      <c r="AI60" s="303"/>
      <c r="AJ60" s="304"/>
      <c r="AK60" s="304"/>
      <c r="AL60" s="304"/>
      <c r="AM60" s="303"/>
      <c r="AN60" s="304"/>
      <c r="AO60" s="304"/>
      <c r="AP60" s="304"/>
      <c r="AQ60" s="77"/>
      <c r="AR60" s="78"/>
      <c r="AS60" s="78"/>
      <c r="AT60" s="79"/>
      <c r="AU60" s="304"/>
      <c r="AV60" s="304"/>
      <c r="AW60" s="304"/>
      <c r="AX60" s="306"/>
    </row>
    <row r="61" spans="1:50" ht="22.5" hidden="1" customHeight="1" x14ac:dyDescent="0.2">
      <c r="A61" s="487"/>
      <c r="B61" s="449"/>
      <c r="C61" s="449"/>
      <c r="D61" s="449"/>
      <c r="E61" s="449"/>
      <c r="F61" s="450"/>
      <c r="G61" s="118"/>
      <c r="H61" s="119"/>
      <c r="I61" s="119"/>
      <c r="J61" s="119"/>
      <c r="K61" s="119"/>
      <c r="L61" s="119"/>
      <c r="M61" s="119"/>
      <c r="N61" s="119"/>
      <c r="O61" s="120"/>
      <c r="P61" s="792"/>
      <c r="Q61" s="792"/>
      <c r="R61" s="792"/>
      <c r="S61" s="792"/>
      <c r="T61" s="792"/>
      <c r="U61" s="792"/>
      <c r="V61" s="792"/>
      <c r="W61" s="792"/>
      <c r="X61" s="793"/>
      <c r="Y61" s="700" t="s">
        <v>61</v>
      </c>
      <c r="Z61" s="423"/>
      <c r="AA61" s="424"/>
      <c r="AB61" s="489"/>
      <c r="AC61" s="489"/>
      <c r="AD61" s="489"/>
      <c r="AE61" s="303"/>
      <c r="AF61" s="304"/>
      <c r="AG61" s="304"/>
      <c r="AH61" s="304"/>
      <c r="AI61" s="303"/>
      <c r="AJ61" s="304"/>
      <c r="AK61" s="304"/>
      <c r="AL61" s="304"/>
      <c r="AM61" s="303"/>
      <c r="AN61" s="304"/>
      <c r="AO61" s="304"/>
      <c r="AP61" s="304"/>
      <c r="AQ61" s="77"/>
      <c r="AR61" s="78"/>
      <c r="AS61" s="78"/>
      <c r="AT61" s="79"/>
      <c r="AU61" s="304"/>
      <c r="AV61" s="304"/>
      <c r="AW61" s="304"/>
      <c r="AX61" s="306"/>
    </row>
    <row r="62" spans="1:50" ht="22.5" hidden="1" customHeight="1" x14ac:dyDescent="0.2">
      <c r="A62" s="487"/>
      <c r="B62" s="451"/>
      <c r="C62" s="451"/>
      <c r="D62" s="451"/>
      <c r="E62" s="451"/>
      <c r="F62" s="452"/>
      <c r="G62" s="121"/>
      <c r="H62" s="91"/>
      <c r="I62" s="91"/>
      <c r="J62" s="91"/>
      <c r="K62" s="91"/>
      <c r="L62" s="91"/>
      <c r="M62" s="91"/>
      <c r="N62" s="91"/>
      <c r="O62" s="122"/>
      <c r="P62" s="240"/>
      <c r="Q62" s="240"/>
      <c r="R62" s="240"/>
      <c r="S62" s="240"/>
      <c r="T62" s="240"/>
      <c r="U62" s="240"/>
      <c r="V62" s="240"/>
      <c r="W62" s="240"/>
      <c r="X62" s="794"/>
      <c r="Y62" s="700" t="s">
        <v>15</v>
      </c>
      <c r="Z62" s="423"/>
      <c r="AA62" s="424"/>
      <c r="AB62" s="337" t="s">
        <v>16</v>
      </c>
      <c r="AC62" s="337"/>
      <c r="AD62" s="337"/>
      <c r="AE62" s="303"/>
      <c r="AF62" s="304"/>
      <c r="AG62" s="304"/>
      <c r="AH62" s="304"/>
      <c r="AI62" s="303"/>
      <c r="AJ62" s="304"/>
      <c r="AK62" s="304"/>
      <c r="AL62" s="304"/>
      <c r="AM62" s="303"/>
      <c r="AN62" s="304"/>
      <c r="AO62" s="304"/>
      <c r="AP62" s="304"/>
      <c r="AQ62" s="77"/>
      <c r="AR62" s="78"/>
      <c r="AS62" s="78"/>
      <c r="AT62" s="79"/>
      <c r="AU62" s="304"/>
      <c r="AV62" s="304"/>
      <c r="AW62" s="304"/>
      <c r="AX62" s="306"/>
    </row>
    <row r="63" spans="1:50" ht="18.75" hidden="1" customHeight="1" x14ac:dyDescent="0.2">
      <c r="A63" s="487"/>
      <c r="B63" s="449" t="s">
        <v>274</v>
      </c>
      <c r="C63" s="449"/>
      <c r="D63" s="449"/>
      <c r="E63" s="449"/>
      <c r="F63" s="450"/>
      <c r="G63" s="469" t="s">
        <v>68</v>
      </c>
      <c r="H63" s="341"/>
      <c r="I63" s="341"/>
      <c r="J63" s="341"/>
      <c r="K63" s="341"/>
      <c r="L63" s="341"/>
      <c r="M63" s="341"/>
      <c r="N63" s="341"/>
      <c r="O63" s="470"/>
      <c r="P63" s="473" t="s">
        <v>72</v>
      </c>
      <c r="Q63" s="341"/>
      <c r="R63" s="341"/>
      <c r="S63" s="341"/>
      <c r="T63" s="341"/>
      <c r="U63" s="341"/>
      <c r="V63" s="341"/>
      <c r="W63" s="341"/>
      <c r="X63" s="470"/>
      <c r="Y63" s="101"/>
      <c r="Z63" s="102"/>
      <c r="AA63" s="103"/>
      <c r="AB63" s="319" t="s">
        <v>12</v>
      </c>
      <c r="AC63" s="324"/>
      <c r="AD63" s="325"/>
      <c r="AE63" s="317" t="s">
        <v>323</v>
      </c>
      <c r="AF63" s="317"/>
      <c r="AG63" s="317"/>
      <c r="AH63" s="317"/>
      <c r="AI63" s="317" t="s">
        <v>324</v>
      </c>
      <c r="AJ63" s="317"/>
      <c r="AK63" s="317"/>
      <c r="AL63" s="317"/>
      <c r="AM63" s="317" t="s">
        <v>325</v>
      </c>
      <c r="AN63" s="317"/>
      <c r="AO63" s="317"/>
      <c r="AP63" s="319"/>
      <c r="AQ63" s="104" t="s">
        <v>321</v>
      </c>
      <c r="AR63" s="96"/>
      <c r="AS63" s="96"/>
      <c r="AT63" s="97"/>
      <c r="AU63" s="320" t="s">
        <v>262</v>
      </c>
      <c r="AV63" s="320"/>
      <c r="AW63" s="320"/>
      <c r="AX63" s="321"/>
    </row>
    <row r="64" spans="1:50" ht="18.75" hidden="1" customHeight="1" x14ac:dyDescent="0.2">
      <c r="A64" s="487"/>
      <c r="B64" s="449"/>
      <c r="C64" s="449"/>
      <c r="D64" s="449"/>
      <c r="E64" s="449"/>
      <c r="F64" s="450"/>
      <c r="G64" s="471"/>
      <c r="H64" s="297"/>
      <c r="I64" s="297"/>
      <c r="J64" s="297"/>
      <c r="K64" s="297"/>
      <c r="L64" s="297"/>
      <c r="M64" s="297"/>
      <c r="N64" s="297"/>
      <c r="O64" s="472"/>
      <c r="P64" s="474"/>
      <c r="Q64" s="297"/>
      <c r="R64" s="297"/>
      <c r="S64" s="297"/>
      <c r="T64" s="297"/>
      <c r="U64" s="297"/>
      <c r="V64" s="297"/>
      <c r="W64" s="297"/>
      <c r="X64" s="472"/>
      <c r="Y64" s="101"/>
      <c r="Z64" s="102"/>
      <c r="AA64" s="103"/>
      <c r="AB64" s="302"/>
      <c r="AC64" s="297"/>
      <c r="AD64" s="298"/>
      <c r="AE64" s="318"/>
      <c r="AF64" s="318"/>
      <c r="AG64" s="318"/>
      <c r="AH64" s="318"/>
      <c r="AI64" s="318"/>
      <c r="AJ64" s="318"/>
      <c r="AK64" s="318"/>
      <c r="AL64" s="318"/>
      <c r="AM64" s="318"/>
      <c r="AN64" s="318"/>
      <c r="AO64" s="318"/>
      <c r="AP64" s="302"/>
      <c r="AQ64" s="322"/>
      <c r="AR64" s="323"/>
      <c r="AS64" s="99" t="s">
        <v>322</v>
      </c>
      <c r="AT64" s="100"/>
      <c r="AU64" s="323"/>
      <c r="AV64" s="323"/>
      <c r="AW64" s="297" t="s">
        <v>309</v>
      </c>
      <c r="AX64" s="352"/>
    </row>
    <row r="65" spans="1:60" ht="22.5" hidden="1" customHeight="1" x14ac:dyDescent="0.2">
      <c r="A65" s="487"/>
      <c r="B65" s="449"/>
      <c r="C65" s="449"/>
      <c r="D65" s="449"/>
      <c r="E65" s="449"/>
      <c r="F65" s="450"/>
      <c r="G65" s="116"/>
      <c r="H65" s="88"/>
      <c r="I65" s="88"/>
      <c r="J65" s="88"/>
      <c r="K65" s="88"/>
      <c r="L65" s="88"/>
      <c r="M65" s="88"/>
      <c r="N65" s="88"/>
      <c r="O65" s="117"/>
      <c r="P65" s="88"/>
      <c r="Q65" s="790"/>
      <c r="R65" s="790"/>
      <c r="S65" s="790"/>
      <c r="T65" s="790"/>
      <c r="U65" s="790"/>
      <c r="V65" s="790"/>
      <c r="W65" s="790"/>
      <c r="X65" s="791"/>
      <c r="Y65" s="725" t="s">
        <v>69</v>
      </c>
      <c r="Z65" s="726"/>
      <c r="AA65" s="727"/>
      <c r="AB65" s="441"/>
      <c r="AC65" s="441"/>
      <c r="AD65" s="441"/>
      <c r="AE65" s="303"/>
      <c r="AF65" s="304"/>
      <c r="AG65" s="304"/>
      <c r="AH65" s="304"/>
      <c r="AI65" s="303"/>
      <c r="AJ65" s="304"/>
      <c r="AK65" s="304"/>
      <c r="AL65" s="304"/>
      <c r="AM65" s="303"/>
      <c r="AN65" s="304"/>
      <c r="AO65" s="304"/>
      <c r="AP65" s="304"/>
      <c r="AQ65" s="77"/>
      <c r="AR65" s="78"/>
      <c r="AS65" s="78"/>
      <c r="AT65" s="79"/>
      <c r="AU65" s="304"/>
      <c r="AV65" s="304"/>
      <c r="AW65" s="304"/>
      <c r="AX65" s="306"/>
    </row>
    <row r="66" spans="1:60" ht="22.5" hidden="1" customHeight="1" x14ac:dyDescent="0.2">
      <c r="A66" s="487"/>
      <c r="B66" s="449"/>
      <c r="C66" s="449"/>
      <c r="D66" s="449"/>
      <c r="E66" s="449"/>
      <c r="F66" s="450"/>
      <c r="G66" s="118"/>
      <c r="H66" s="119"/>
      <c r="I66" s="119"/>
      <c r="J66" s="119"/>
      <c r="K66" s="119"/>
      <c r="L66" s="119"/>
      <c r="M66" s="119"/>
      <c r="N66" s="119"/>
      <c r="O66" s="120"/>
      <c r="P66" s="792"/>
      <c r="Q66" s="792"/>
      <c r="R66" s="792"/>
      <c r="S66" s="792"/>
      <c r="T66" s="792"/>
      <c r="U66" s="792"/>
      <c r="V66" s="792"/>
      <c r="W66" s="792"/>
      <c r="X66" s="793"/>
      <c r="Y66" s="700" t="s">
        <v>61</v>
      </c>
      <c r="Z66" s="423"/>
      <c r="AA66" s="424"/>
      <c r="AB66" s="489"/>
      <c r="AC66" s="489"/>
      <c r="AD66" s="489"/>
      <c r="AE66" s="303"/>
      <c r="AF66" s="304"/>
      <c r="AG66" s="304"/>
      <c r="AH66" s="304"/>
      <c r="AI66" s="303"/>
      <c r="AJ66" s="304"/>
      <c r="AK66" s="304"/>
      <c r="AL66" s="304"/>
      <c r="AM66" s="303"/>
      <c r="AN66" s="304"/>
      <c r="AO66" s="304"/>
      <c r="AP66" s="304"/>
      <c r="AQ66" s="77"/>
      <c r="AR66" s="78"/>
      <c r="AS66" s="78"/>
      <c r="AT66" s="79"/>
      <c r="AU66" s="304"/>
      <c r="AV66" s="304"/>
      <c r="AW66" s="304"/>
      <c r="AX66" s="306"/>
    </row>
    <row r="67" spans="1:60" ht="22.5" hidden="1" customHeight="1" x14ac:dyDescent="0.2">
      <c r="A67" s="487"/>
      <c r="B67" s="451"/>
      <c r="C67" s="451"/>
      <c r="D67" s="451"/>
      <c r="E67" s="451"/>
      <c r="F67" s="452"/>
      <c r="G67" s="121"/>
      <c r="H67" s="91"/>
      <c r="I67" s="91"/>
      <c r="J67" s="91"/>
      <c r="K67" s="91"/>
      <c r="L67" s="91"/>
      <c r="M67" s="91"/>
      <c r="N67" s="91"/>
      <c r="O67" s="122"/>
      <c r="P67" s="240"/>
      <c r="Q67" s="240"/>
      <c r="R67" s="240"/>
      <c r="S67" s="240"/>
      <c r="T67" s="240"/>
      <c r="U67" s="240"/>
      <c r="V67" s="240"/>
      <c r="W67" s="240"/>
      <c r="X67" s="794"/>
      <c r="Y67" s="700" t="s">
        <v>15</v>
      </c>
      <c r="Z67" s="423"/>
      <c r="AA67" s="424"/>
      <c r="AB67" s="337" t="s">
        <v>16</v>
      </c>
      <c r="AC67" s="337"/>
      <c r="AD67" s="337"/>
      <c r="AE67" s="303"/>
      <c r="AF67" s="304"/>
      <c r="AG67" s="304"/>
      <c r="AH67" s="304"/>
      <c r="AI67" s="303"/>
      <c r="AJ67" s="304"/>
      <c r="AK67" s="304"/>
      <c r="AL67" s="304"/>
      <c r="AM67" s="303"/>
      <c r="AN67" s="304"/>
      <c r="AO67" s="304"/>
      <c r="AP67" s="304"/>
      <c r="AQ67" s="77"/>
      <c r="AR67" s="78"/>
      <c r="AS67" s="78"/>
      <c r="AT67" s="79"/>
      <c r="AU67" s="304"/>
      <c r="AV67" s="304"/>
      <c r="AW67" s="304"/>
      <c r="AX67" s="306"/>
    </row>
    <row r="68" spans="1:60" ht="18.75" hidden="1" customHeight="1" x14ac:dyDescent="0.2">
      <c r="A68" s="487"/>
      <c r="B68" s="449" t="s">
        <v>274</v>
      </c>
      <c r="C68" s="449"/>
      <c r="D68" s="449"/>
      <c r="E68" s="449"/>
      <c r="F68" s="450"/>
      <c r="G68" s="469" t="s">
        <v>68</v>
      </c>
      <c r="H68" s="341"/>
      <c r="I68" s="341"/>
      <c r="J68" s="341"/>
      <c r="K68" s="341"/>
      <c r="L68" s="341"/>
      <c r="M68" s="341"/>
      <c r="N68" s="341"/>
      <c r="O68" s="470"/>
      <c r="P68" s="473" t="s">
        <v>72</v>
      </c>
      <c r="Q68" s="341"/>
      <c r="R68" s="341"/>
      <c r="S68" s="341"/>
      <c r="T68" s="341"/>
      <c r="U68" s="341"/>
      <c r="V68" s="341"/>
      <c r="W68" s="341"/>
      <c r="X68" s="470"/>
      <c r="Y68" s="101"/>
      <c r="Z68" s="102"/>
      <c r="AA68" s="103"/>
      <c r="AB68" s="319" t="s">
        <v>12</v>
      </c>
      <c r="AC68" s="324"/>
      <c r="AD68" s="325"/>
      <c r="AE68" s="319" t="s">
        <v>323</v>
      </c>
      <c r="AF68" s="324"/>
      <c r="AG68" s="324"/>
      <c r="AH68" s="325"/>
      <c r="AI68" s="319" t="s">
        <v>324</v>
      </c>
      <c r="AJ68" s="324"/>
      <c r="AK68" s="324"/>
      <c r="AL68" s="325"/>
      <c r="AM68" s="319" t="s">
        <v>325</v>
      </c>
      <c r="AN68" s="324"/>
      <c r="AO68" s="324"/>
      <c r="AP68" s="324"/>
      <c r="AQ68" s="104" t="s">
        <v>321</v>
      </c>
      <c r="AR68" s="96"/>
      <c r="AS68" s="96"/>
      <c r="AT68" s="97"/>
      <c r="AU68" s="320" t="s">
        <v>262</v>
      </c>
      <c r="AV68" s="320"/>
      <c r="AW68" s="320"/>
      <c r="AX68" s="321"/>
    </row>
    <row r="69" spans="1:60" ht="18.75" hidden="1" customHeight="1" x14ac:dyDescent="0.2">
      <c r="A69" s="487"/>
      <c r="B69" s="449"/>
      <c r="C69" s="449"/>
      <c r="D69" s="449"/>
      <c r="E69" s="449"/>
      <c r="F69" s="450"/>
      <c r="G69" s="471"/>
      <c r="H69" s="297"/>
      <c r="I69" s="297"/>
      <c r="J69" s="297"/>
      <c r="K69" s="297"/>
      <c r="L69" s="297"/>
      <c r="M69" s="297"/>
      <c r="N69" s="297"/>
      <c r="O69" s="472"/>
      <c r="P69" s="474"/>
      <c r="Q69" s="297"/>
      <c r="R69" s="297"/>
      <c r="S69" s="297"/>
      <c r="T69" s="297"/>
      <c r="U69" s="297"/>
      <c r="V69" s="297"/>
      <c r="W69" s="297"/>
      <c r="X69" s="472"/>
      <c r="Y69" s="101"/>
      <c r="Z69" s="102"/>
      <c r="AA69" s="103"/>
      <c r="AB69" s="302"/>
      <c r="AC69" s="297"/>
      <c r="AD69" s="298"/>
      <c r="AE69" s="302"/>
      <c r="AF69" s="297"/>
      <c r="AG69" s="297"/>
      <c r="AH69" s="298"/>
      <c r="AI69" s="302"/>
      <c r="AJ69" s="297"/>
      <c r="AK69" s="297"/>
      <c r="AL69" s="298"/>
      <c r="AM69" s="302"/>
      <c r="AN69" s="297"/>
      <c r="AO69" s="297"/>
      <c r="AP69" s="297"/>
      <c r="AQ69" s="322"/>
      <c r="AR69" s="323"/>
      <c r="AS69" s="99" t="s">
        <v>322</v>
      </c>
      <c r="AT69" s="100"/>
      <c r="AU69" s="323"/>
      <c r="AV69" s="323"/>
      <c r="AW69" s="297" t="s">
        <v>309</v>
      </c>
      <c r="AX69" s="352"/>
    </row>
    <row r="70" spans="1:60" ht="22.5" hidden="1" customHeight="1" x14ac:dyDescent="0.2">
      <c r="A70" s="487"/>
      <c r="B70" s="449"/>
      <c r="C70" s="449"/>
      <c r="D70" s="449"/>
      <c r="E70" s="449"/>
      <c r="F70" s="450"/>
      <c r="G70" s="116"/>
      <c r="H70" s="88"/>
      <c r="I70" s="88"/>
      <c r="J70" s="88"/>
      <c r="K70" s="88"/>
      <c r="L70" s="88"/>
      <c r="M70" s="88"/>
      <c r="N70" s="88"/>
      <c r="O70" s="117"/>
      <c r="P70" s="88"/>
      <c r="Q70" s="790"/>
      <c r="R70" s="790"/>
      <c r="S70" s="790"/>
      <c r="T70" s="790"/>
      <c r="U70" s="790"/>
      <c r="V70" s="790"/>
      <c r="W70" s="790"/>
      <c r="X70" s="791"/>
      <c r="Y70" s="725" t="s">
        <v>69</v>
      </c>
      <c r="Z70" s="726"/>
      <c r="AA70" s="727"/>
      <c r="AB70" s="294"/>
      <c r="AC70" s="295"/>
      <c r="AD70" s="296"/>
      <c r="AE70" s="303"/>
      <c r="AF70" s="304"/>
      <c r="AG70" s="304"/>
      <c r="AH70" s="305"/>
      <c r="AI70" s="303"/>
      <c r="AJ70" s="304"/>
      <c r="AK70" s="304"/>
      <c r="AL70" s="305"/>
      <c r="AM70" s="303"/>
      <c r="AN70" s="304"/>
      <c r="AO70" s="304"/>
      <c r="AP70" s="304"/>
      <c r="AQ70" s="77"/>
      <c r="AR70" s="78"/>
      <c r="AS70" s="78"/>
      <c r="AT70" s="79"/>
      <c r="AU70" s="304"/>
      <c r="AV70" s="304"/>
      <c r="AW70" s="304"/>
      <c r="AX70" s="306"/>
    </row>
    <row r="71" spans="1:60" ht="22.5" hidden="1" customHeight="1" x14ac:dyDescent="0.2">
      <c r="A71" s="487"/>
      <c r="B71" s="449"/>
      <c r="C71" s="449"/>
      <c r="D71" s="449"/>
      <c r="E71" s="449"/>
      <c r="F71" s="450"/>
      <c r="G71" s="118"/>
      <c r="H71" s="119"/>
      <c r="I71" s="119"/>
      <c r="J71" s="119"/>
      <c r="K71" s="119"/>
      <c r="L71" s="119"/>
      <c r="M71" s="119"/>
      <c r="N71" s="119"/>
      <c r="O71" s="120"/>
      <c r="P71" s="792"/>
      <c r="Q71" s="792"/>
      <c r="R71" s="792"/>
      <c r="S71" s="792"/>
      <c r="T71" s="792"/>
      <c r="U71" s="792"/>
      <c r="V71" s="792"/>
      <c r="W71" s="792"/>
      <c r="X71" s="793"/>
      <c r="Y71" s="700" t="s">
        <v>61</v>
      </c>
      <c r="Z71" s="423"/>
      <c r="AA71" s="424"/>
      <c r="AB71" s="787"/>
      <c r="AC71" s="788"/>
      <c r="AD71" s="789"/>
      <c r="AE71" s="303"/>
      <c r="AF71" s="304"/>
      <c r="AG71" s="304"/>
      <c r="AH71" s="305"/>
      <c r="AI71" s="303"/>
      <c r="AJ71" s="304"/>
      <c r="AK71" s="304"/>
      <c r="AL71" s="305"/>
      <c r="AM71" s="303"/>
      <c r="AN71" s="304"/>
      <c r="AO71" s="304"/>
      <c r="AP71" s="304"/>
      <c r="AQ71" s="77"/>
      <c r="AR71" s="78"/>
      <c r="AS71" s="78"/>
      <c r="AT71" s="79"/>
      <c r="AU71" s="304"/>
      <c r="AV71" s="304"/>
      <c r="AW71" s="304"/>
      <c r="AX71" s="306"/>
    </row>
    <row r="72" spans="1:60" ht="22.5" hidden="1" customHeight="1" thickBot="1" x14ac:dyDescent="0.25">
      <c r="A72" s="488"/>
      <c r="B72" s="824"/>
      <c r="C72" s="824"/>
      <c r="D72" s="824"/>
      <c r="E72" s="824"/>
      <c r="F72" s="825"/>
      <c r="G72" s="465"/>
      <c r="H72" s="140"/>
      <c r="I72" s="140"/>
      <c r="J72" s="140"/>
      <c r="K72" s="140"/>
      <c r="L72" s="140"/>
      <c r="M72" s="140"/>
      <c r="N72" s="140"/>
      <c r="O72" s="466"/>
      <c r="P72" s="819"/>
      <c r="Q72" s="819"/>
      <c r="R72" s="819"/>
      <c r="S72" s="819"/>
      <c r="T72" s="819"/>
      <c r="U72" s="819"/>
      <c r="V72" s="819"/>
      <c r="W72" s="819"/>
      <c r="X72" s="820"/>
      <c r="Y72" s="442" t="s">
        <v>15</v>
      </c>
      <c r="Z72" s="443"/>
      <c r="AA72" s="444"/>
      <c r="AB72" s="432" t="s">
        <v>16</v>
      </c>
      <c r="AC72" s="433"/>
      <c r="AD72" s="434"/>
      <c r="AE72" s="307"/>
      <c r="AF72" s="308"/>
      <c r="AG72" s="308"/>
      <c r="AH72" s="309"/>
      <c r="AI72" s="307"/>
      <c r="AJ72" s="308"/>
      <c r="AK72" s="308"/>
      <c r="AL72" s="309"/>
      <c r="AM72" s="307"/>
      <c r="AN72" s="308"/>
      <c r="AO72" s="308"/>
      <c r="AP72" s="308"/>
      <c r="AQ72" s="310"/>
      <c r="AR72" s="311"/>
      <c r="AS72" s="311"/>
      <c r="AT72" s="312"/>
      <c r="AU72" s="308"/>
      <c r="AV72" s="308"/>
      <c r="AW72" s="308"/>
      <c r="AX72" s="313"/>
    </row>
    <row r="73" spans="1:60" ht="19.5" customHeight="1" x14ac:dyDescent="0.2">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35"/>
      <c r="Z73" s="436"/>
      <c r="AA73" s="437"/>
      <c r="AB73" s="314" t="s">
        <v>12</v>
      </c>
      <c r="AC73" s="314"/>
      <c r="AD73" s="314"/>
      <c r="AE73" s="314" t="s">
        <v>323</v>
      </c>
      <c r="AF73" s="314"/>
      <c r="AG73" s="314"/>
      <c r="AH73" s="314"/>
      <c r="AI73" s="314" t="s">
        <v>324</v>
      </c>
      <c r="AJ73" s="314"/>
      <c r="AK73" s="314"/>
      <c r="AL73" s="314"/>
      <c r="AM73" s="314" t="s">
        <v>325</v>
      </c>
      <c r="AN73" s="314"/>
      <c r="AO73" s="314"/>
      <c r="AP73" s="314"/>
      <c r="AQ73" s="315" t="s">
        <v>326</v>
      </c>
      <c r="AR73" s="315"/>
      <c r="AS73" s="315"/>
      <c r="AT73" s="315"/>
      <c r="AU73" s="315"/>
      <c r="AV73" s="315"/>
      <c r="AW73" s="315"/>
      <c r="AX73" s="316"/>
    </row>
    <row r="74" spans="1:60" ht="22.5" customHeight="1" x14ac:dyDescent="0.2">
      <c r="A74" s="417"/>
      <c r="B74" s="418"/>
      <c r="C74" s="418"/>
      <c r="D74" s="418"/>
      <c r="E74" s="418"/>
      <c r="F74" s="419"/>
      <c r="G74" s="88" t="s">
        <v>450</v>
      </c>
      <c r="H74" s="660"/>
      <c r="I74" s="660"/>
      <c r="J74" s="660"/>
      <c r="K74" s="660"/>
      <c r="L74" s="660"/>
      <c r="M74" s="660"/>
      <c r="N74" s="660"/>
      <c r="O74" s="660"/>
      <c r="P74" s="660"/>
      <c r="Q74" s="660"/>
      <c r="R74" s="660"/>
      <c r="S74" s="660"/>
      <c r="T74" s="660"/>
      <c r="U74" s="660"/>
      <c r="V74" s="660"/>
      <c r="W74" s="660"/>
      <c r="X74" s="661"/>
      <c r="Y74" s="823" t="s">
        <v>62</v>
      </c>
      <c r="Z74" s="686"/>
      <c r="AA74" s="687"/>
      <c r="AB74" s="441" t="s">
        <v>451</v>
      </c>
      <c r="AC74" s="441"/>
      <c r="AD74" s="441"/>
      <c r="AE74" s="285">
        <v>992000</v>
      </c>
      <c r="AF74" s="285"/>
      <c r="AG74" s="285"/>
      <c r="AH74" s="285"/>
      <c r="AI74" s="285">
        <v>870000</v>
      </c>
      <c r="AJ74" s="285"/>
      <c r="AK74" s="285"/>
      <c r="AL74" s="285"/>
      <c r="AM74" s="285">
        <v>880000</v>
      </c>
      <c r="AN74" s="285"/>
      <c r="AO74" s="285"/>
      <c r="AP74" s="285"/>
      <c r="AQ74" s="285" t="s">
        <v>534</v>
      </c>
      <c r="AR74" s="285"/>
      <c r="AS74" s="285"/>
      <c r="AT74" s="285"/>
      <c r="AU74" s="285"/>
      <c r="AV74" s="285"/>
      <c r="AW74" s="285"/>
      <c r="AX74" s="286"/>
      <c r="AY74" s="10"/>
      <c r="AZ74" s="10"/>
      <c r="BA74" s="10"/>
      <c r="BB74" s="10"/>
      <c r="BC74" s="10"/>
    </row>
    <row r="75" spans="1:60" ht="22.5" customHeight="1" x14ac:dyDescent="0.2">
      <c r="A75" s="420"/>
      <c r="B75" s="421"/>
      <c r="C75" s="421"/>
      <c r="D75" s="421"/>
      <c r="E75" s="421"/>
      <c r="F75" s="422"/>
      <c r="G75" s="664"/>
      <c r="H75" s="664"/>
      <c r="I75" s="664"/>
      <c r="J75" s="664"/>
      <c r="K75" s="664"/>
      <c r="L75" s="664"/>
      <c r="M75" s="664"/>
      <c r="N75" s="664"/>
      <c r="O75" s="664"/>
      <c r="P75" s="664"/>
      <c r="Q75" s="664"/>
      <c r="R75" s="664"/>
      <c r="S75" s="664"/>
      <c r="T75" s="664"/>
      <c r="U75" s="664"/>
      <c r="V75" s="664"/>
      <c r="W75" s="664"/>
      <c r="X75" s="665"/>
      <c r="Y75" s="291" t="s">
        <v>63</v>
      </c>
      <c r="Z75" s="200"/>
      <c r="AA75" s="201"/>
      <c r="AB75" s="441" t="s">
        <v>451</v>
      </c>
      <c r="AC75" s="441"/>
      <c r="AD75" s="441"/>
      <c r="AE75" s="285">
        <v>2329640</v>
      </c>
      <c r="AF75" s="285"/>
      <c r="AG75" s="285"/>
      <c r="AH75" s="285"/>
      <c r="AI75" s="285">
        <v>1075000</v>
      </c>
      <c r="AJ75" s="285"/>
      <c r="AK75" s="285"/>
      <c r="AL75" s="285"/>
      <c r="AM75" s="285">
        <v>926000</v>
      </c>
      <c r="AN75" s="285"/>
      <c r="AO75" s="285"/>
      <c r="AP75" s="285"/>
      <c r="AQ75" s="285">
        <v>880000</v>
      </c>
      <c r="AR75" s="285"/>
      <c r="AS75" s="285"/>
      <c r="AT75" s="285"/>
      <c r="AU75" s="285"/>
      <c r="AV75" s="285"/>
      <c r="AW75" s="285"/>
      <c r="AX75" s="286"/>
      <c r="AY75" s="10"/>
      <c r="AZ75" s="10"/>
      <c r="BA75" s="10"/>
      <c r="BB75" s="10"/>
      <c r="BC75" s="10"/>
      <c r="BD75" s="10"/>
      <c r="BE75" s="10"/>
      <c r="BF75" s="10"/>
      <c r="BG75" s="10"/>
      <c r="BH75" s="10"/>
    </row>
    <row r="76" spans="1:60" ht="19.5" customHeight="1" x14ac:dyDescent="0.2">
      <c r="A76" s="414" t="s">
        <v>71</v>
      </c>
      <c r="B76" s="415"/>
      <c r="C76" s="415"/>
      <c r="D76" s="415"/>
      <c r="E76" s="415"/>
      <c r="F76" s="416"/>
      <c r="G76" s="423" t="s">
        <v>67</v>
      </c>
      <c r="H76" s="423"/>
      <c r="I76" s="423"/>
      <c r="J76" s="423"/>
      <c r="K76" s="423"/>
      <c r="L76" s="423"/>
      <c r="M76" s="423"/>
      <c r="N76" s="423"/>
      <c r="O76" s="423"/>
      <c r="P76" s="423"/>
      <c r="Q76" s="423"/>
      <c r="R76" s="423"/>
      <c r="S76" s="423"/>
      <c r="T76" s="423"/>
      <c r="U76" s="423"/>
      <c r="V76" s="423"/>
      <c r="W76" s="423"/>
      <c r="X76" s="424"/>
      <c r="Y76" s="425"/>
      <c r="Z76" s="426"/>
      <c r="AA76" s="427"/>
      <c r="AB76" s="239" t="s">
        <v>12</v>
      </c>
      <c r="AC76" s="234"/>
      <c r="AD76" s="235"/>
      <c r="AE76" s="284" t="s">
        <v>323</v>
      </c>
      <c r="AF76" s="284"/>
      <c r="AG76" s="284"/>
      <c r="AH76" s="284"/>
      <c r="AI76" s="284" t="s">
        <v>324</v>
      </c>
      <c r="AJ76" s="284"/>
      <c r="AK76" s="284"/>
      <c r="AL76" s="284"/>
      <c r="AM76" s="284" t="s">
        <v>325</v>
      </c>
      <c r="AN76" s="284"/>
      <c r="AO76" s="284"/>
      <c r="AP76" s="284"/>
      <c r="AQ76" s="197" t="s">
        <v>326</v>
      </c>
      <c r="AR76" s="197"/>
      <c r="AS76" s="197"/>
      <c r="AT76" s="197"/>
      <c r="AU76" s="197"/>
      <c r="AV76" s="197"/>
      <c r="AW76" s="197"/>
      <c r="AX76" s="198"/>
    </row>
    <row r="77" spans="1:60" ht="22.5" customHeight="1" x14ac:dyDescent="0.2">
      <c r="A77" s="417"/>
      <c r="B77" s="418"/>
      <c r="C77" s="418"/>
      <c r="D77" s="418"/>
      <c r="E77" s="418"/>
      <c r="F77" s="419"/>
      <c r="G77" s="88" t="s">
        <v>473</v>
      </c>
      <c r="H77" s="88"/>
      <c r="I77" s="88"/>
      <c r="J77" s="88"/>
      <c r="K77" s="88"/>
      <c r="L77" s="88"/>
      <c r="M77" s="88"/>
      <c r="N77" s="88"/>
      <c r="O77" s="88"/>
      <c r="P77" s="88"/>
      <c r="Q77" s="88"/>
      <c r="R77" s="88"/>
      <c r="S77" s="88"/>
      <c r="T77" s="88"/>
      <c r="U77" s="88"/>
      <c r="V77" s="88"/>
      <c r="W77" s="88"/>
      <c r="X77" s="117"/>
      <c r="Y77" s="428" t="s">
        <v>62</v>
      </c>
      <c r="Z77" s="429"/>
      <c r="AA77" s="430"/>
      <c r="AB77" s="441" t="s">
        <v>474</v>
      </c>
      <c r="AC77" s="441"/>
      <c r="AD77" s="441"/>
      <c r="AE77" s="285">
        <v>2</v>
      </c>
      <c r="AF77" s="285"/>
      <c r="AG77" s="285"/>
      <c r="AH77" s="285"/>
      <c r="AI77" s="285">
        <v>2</v>
      </c>
      <c r="AJ77" s="285"/>
      <c r="AK77" s="285"/>
      <c r="AL77" s="285"/>
      <c r="AM77" s="285">
        <v>2</v>
      </c>
      <c r="AN77" s="285"/>
      <c r="AO77" s="285"/>
      <c r="AP77" s="285"/>
      <c r="AQ77" s="285" t="s">
        <v>535</v>
      </c>
      <c r="AR77" s="285"/>
      <c r="AS77" s="285"/>
      <c r="AT77" s="285"/>
      <c r="AU77" s="285"/>
      <c r="AV77" s="285"/>
      <c r="AW77" s="285"/>
      <c r="AX77" s="286"/>
      <c r="AY77" s="10"/>
      <c r="AZ77" s="10"/>
      <c r="BA77" s="10"/>
      <c r="BB77" s="10"/>
      <c r="BC77" s="10"/>
    </row>
    <row r="78" spans="1:60" ht="27" customHeight="1" x14ac:dyDescent="0.2">
      <c r="A78" s="420"/>
      <c r="B78" s="421"/>
      <c r="C78" s="421"/>
      <c r="D78" s="421"/>
      <c r="E78" s="421"/>
      <c r="F78" s="422"/>
      <c r="G78" s="91"/>
      <c r="H78" s="91"/>
      <c r="I78" s="91"/>
      <c r="J78" s="91"/>
      <c r="K78" s="91"/>
      <c r="L78" s="91"/>
      <c r="M78" s="91"/>
      <c r="N78" s="91"/>
      <c r="O78" s="91"/>
      <c r="P78" s="91"/>
      <c r="Q78" s="91"/>
      <c r="R78" s="91"/>
      <c r="S78" s="91"/>
      <c r="T78" s="91"/>
      <c r="U78" s="91"/>
      <c r="V78" s="91"/>
      <c r="W78" s="91"/>
      <c r="X78" s="122"/>
      <c r="Y78" s="291" t="s">
        <v>63</v>
      </c>
      <c r="Z78" s="292"/>
      <c r="AA78" s="293"/>
      <c r="AB78" s="441" t="s">
        <v>474</v>
      </c>
      <c r="AC78" s="441"/>
      <c r="AD78" s="441"/>
      <c r="AE78" s="285">
        <v>6</v>
      </c>
      <c r="AF78" s="285"/>
      <c r="AG78" s="285"/>
      <c r="AH78" s="285"/>
      <c r="AI78" s="285">
        <v>6</v>
      </c>
      <c r="AJ78" s="285"/>
      <c r="AK78" s="285"/>
      <c r="AL78" s="285"/>
      <c r="AM78" s="285">
        <v>6</v>
      </c>
      <c r="AN78" s="285"/>
      <c r="AO78" s="285"/>
      <c r="AP78" s="285"/>
      <c r="AQ78" s="285">
        <v>6</v>
      </c>
      <c r="AR78" s="285"/>
      <c r="AS78" s="285"/>
      <c r="AT78" s="285"/>
      <c r="AU78" s="285"/>
      <c r="AV78" s="285"/>
      <c r="AW78" s="285"/>
      <c r="AX78" s="286"/>
      <c r="AY78" s="10"/>
      <c r="AZ78" s="10"/>
      <c r="BA78" s="10"/>
      <c r="BB78" s="10"/>
      <c r="BC78" s="10"/>
      <c r="BD78" s="10"/>
      <c r="BE78" s="10"/>
      <c r="BF78" s="10"/>
      <c r="BG78" s="10"/>
      <c r="BH78" s="10"/>
    </row>
    <row r="79" spans="1:60" ht="27" hidden="1" customHeight="1" x14ac:dyDescent="0.2">
      <c r="A79" s="414" t="s">
        <v>71</v>
      </c>
      <c r="B79" s="415"/>
      <c r="C79" s="415"/>
      <c r="D79" s="415"/>
      <c r="E79" s="415"/>
      <c r="F79" s="416"/>
      <c r="G79" s="423" t="s">
        <v>67</v>
      </c>
      <c r="H79" s="423"/>
      <c r="I79" s="423"/>
      <c r="J79" s="423"/>
      <c r="K79" s="423"/>
      <c r="L79" s="423"/>
      <c r="M79" s="423"/>
      <c r="N79" s="423"/>
      <c r="O79" s="423"/>
      <c r="P79" s="423"/>
      <c r="Q79" s="423"/>
      <c r="R79" s="423"/>
      <c r="S79" s="423"/>
      <c r="T79" s="423"/>
      <c r="U79" s="423"/>
      <c r="V79" s="423"/>
      <c r="W79" s="423"/>
      <c r="X79" s="424"/>
      <c r="Y79" s="425"/>
      <c r="Z79" s="426"/>
      <c r="AA79" s="427"/>
      <c r="AB79" s="239" t="s">
        <v>12</v>
      </c>
      <c r="AC79" s="234"/>
      <c r="AD79" s="235"/>
      <c r="AE79" s="284" t="s">
        <v>323</v>
      </c>
      <c r="AF79" s="284"/>
      <c r="AG79" s="284"/>
      <c r="AH79" s="284"/>
      <c r="AI79" s="284" t="s">
        <v>324</v>
      </c>
      <c r="AJ79" s="284"/>
      <c r="AK79" s="284"/>
      <c r="AL79" s="284"/>
      <c r="AM79" s="284" t="s">
        <v>325</v>
      </c>
      <c r="AN79" s="284"/>
      <c r="AO79" s="284"/>
      <c r="AP79" s="284"/>
      <c r="AQ79" s="197" t="s">
        <v>326</v>
      </c>
      <c r="AR79" s="197"/>
      <c r="AS79" s="197"/>
      <c r="AT79" s="197"/>
      <c r="AU79" s="197"/>
      <c r="AV79" s="197"/>
      <c r="AW79" s="197"/>
      <c r="AX79" s="198"/>
    </row>
    <row r="80" spans="1:60" ht="27" hidden="1" customHeight="1" x14ac:dyDescent="0.2">
      <c r="A80" s="417"/>
      <c r="B80" s="418"/>
      <c r="C80" s="418"/>
      <c r="D80" s="418"/>
      <c r="E80" s="418"/>
      <c r="F80" s="419"/>
      <c r="G80" s="88"/>
      <c r="H80" s="88"/>
      <c r="I80" s="88"/>
      <c r="J80" s="88"/>
      <c r="K80" s="88"/>
      <c r="L80" s="88"/>
      <c r="M80" s="88"/>
      <c r="N80" s="88"/>
      <c r="O80" s="88"/>
      <c r="P80" s="88"/>
      <c r="Q80" s="88"/>
      <c r="R80" s="88"/>
      <c r="S80" s="88"/>
      <c r="T80" s="88"/>
      <c r="U80" s="88"/>
      <c r="V80" s="88"/>
      <c r="W80" s="88"/>
      <c r="X80" s="117"/>
      <c r="Y80" s="428" t="s">
        <v>62</v>
      </c>
      <c r="Z80" s="429"/>
      <c r="AA80" s="430"/>
      <c r="AB80" s="441"/>
      <c r="AC80" s="441"/>
      <c r="AD80" s="441"/>
      <c r="AE80" s="285"/>
      <c r="AF80" s="285"/>
      <c r="AG80" s="285"/>
      <c r="AH80" s="285"/>
      <c r="AI80" s="285"/>
      <c r="AJ80" s="285"/>
      <c r="AK80" s="285"/>
      <c r="AL80" s="285"/>
      <c r="AM80" s="285"/>
      <c r="AN80" s="285"/>
      <c r="AO80" s="285"/>
      <c r="AP80" s="285"/>
      <c r="AQ80" s="285"/>
      <c r="AR80" s="285"/>
      <c r="AS80" s="285"/>
      <c r="AT80" s="285"/>
      <c r="AU80" s="285"/>
      <c r="AV80" s="285"/>
      <c r="AW80" s="285"/>
      <c r="AX80" s="286"/>
      <c r="AY80" s="10"/>
      <c r="AZ80" s="10"/>
      <c r="BA80" s="10"/>
      <c r="BB80" s="10"/>
      <c r="BC80" s="10"/>
    </row>
    <row r="81" spans="1:60" ht="27" hidden="1" customHeight="1" x14ac:dyDescent="0.2">
      <c r="A81" s="420"/>
      <c r="B81" s="421"/>
      <c r="C81" s="421"/>
      <c r="D81" s="421"/>
      <c r="E81" s="421"/>
      <c r="F81" s="422"/>
      <c r="G81" s="91"/>
      <c r="H81" s="91"/>
      <c r="I81" s="91"/>
      <c r="J81" s="91"/>
      <c r="K81" s="91"/>
      <c r="L81" s="91"/>
      <c r="M81" s="91"/>
      <c r="N81" s="91"/>
      <c r="O81" s="91"/>
      <c r="P81" s="91"/>
      <c r="Q81" s="91"/>
      <c r="R81" s="91"/>
      <c r="S81" s="91"/>
      <c r="T81" s="91"/>
      <c r="U81" s="91"/>
      <c r="V81" s="91"/>
      <c r="W81" s="91"/>
      <c r="X81" s="122"/>
      <c r="Y81" s="291" t="s">
        <v>63</v>
      </c>
      <c r="Z81" s="292"/>
      <c r="AA81" s="293"/>
      <c r="AB81" s="441"/>
      <c r="AC81" s="441"/>
      <c r="AD81" s="441"/>
      <c r="AE81" s="285"/>
      <c r="AF81" s="285"/>
      <c r="AG81" s="285"/>
      <c r="AH81" s="285"/>
      <c r="AI81" s="285"/>
      <c r="AJ81" s="285"/>
      <c r="AK81" s="285"/>
      <c r="AL81" s="285"/>
      <c r="AM81" s="285"/>
      <c r="AN81" s="285"/>
      <c r="AO81" s="285"/>
      <c r="AP81" s="285"/>
      <c r="AQ81" s="285"/>
      <c r="AR81" s="285"/>
      <c r="AS81" s="285"/>
      <c r="AT81" s="285"/>
      <c r="AU81" s="285"/>
      <c r="AV81" s="285"/>
      <c r="AW81" s="285"/>
      <c r="AX81" s="286"/>
      <c r="AY81" s="10"/>
      <c r="AZ81" s="10"/>
      <c r="BA81" s="10"/>
      <c r="BB81" s="10"/>
      <c r="BC81" s="10"/>
      <c r="BD81" s="10"/>
      <c r="BE81" s="10"/>
      <c r="BF81" s="10"/>
      <c r="BG81" s="10"/>
      <c r="BH81" s="10"/>
    </row>
    <row r="82" spans="1:60" ht="27" hidden="1" customHeight="1" x14ac:dyDescent="0.2">
      <c r="A82" s="414" t="s">
        <v>71</v>
      </c>
      <c r="B82" s="415"/>
      <c r="C82" s="415"/>
      <c r="D82" s="415"/>
      <c r="E82" s="415"/>
      <c r="F82" s="416"/>
      <c r="G82" s="423" t="s">
        <v>67</v>
      </c>
      <c r="H82" s="423"/>
      <c r="I82" s="423"/>
      <c r="J82" s="423"/>
      <c r="K82" s="423"/>
      <c r="L82" s="423"/>
      <c r="M82" s="423"/>
      <c r="N82" s="423"/>
      <c r="O82" s="423"/>
      <c r="P82" s="423"/>
      <c r="Q82" s="423"/>
      <c r="R82" s="423"/>
      <c r="S82" s="423"/>
      <c r="T82" s="423"/>
      <c r="U82" s="423"/>
      <c r="V82" s="423"/>
      <c r="W82" s="423"/>
      <c r="X82" s="424"/>
      <c r="Y82" s="425"/>
      <c r="Z82" s="426"/>
      <c r="AA82" s="427"/>
      <c r="AB82" s="239" t="s">
        <v>12</v>
      </c>
      <c r="AC82" s="234"/>
      <c r="AD82" s="235"/>
      <c r="AE82" s="284" t="s">
        <v>323</v>
      </c>
      <c r="AF82" s="284"/>
      <c r="AG82" s="284"/>
      <c r="AH82" s="284"/>
      <c r="AI82" s="284" t="s">
        <v>324</v>
      </c>
      <c r="AJ82" s="284"/>
      <c r="AK82" s="284"/>
      <c r="AL82" s="284"/>
      <c r="AM82" s="284" t="s">
        <v>325</v>
      </c>
      <c r="AN82" s="284"/>
      <c r="AO82" s="284"/>
      <c r="AP82" s="284"/>
      <c r="AQ82" s="197" t="s">
        <v>326</v>
      </c>
      <c r="AR82" s="197"/>
      <c r="AS82" s="197"/>
      <c r="AT82" s="197"/>
      <c r="AU82" s="197"/>
      <c r="AV82" s="197"/>
      <c r="AW82" s="197"/>
      <c r="AX82" s="198"/>
    </row>
    <row r="83" spans="1:60" ht="27" hidden="1" customHeight="1" x14ac:dyDescent="0.2">
      <c r="A83" s="417"/>
      <c r="B83" s="418"/>
      <c r="C83" s="418"/>
      <c r="D83" s="418"/>
      <c r="E83" s="418"/>
      <c r="F83" s="419"/>
      <c r="G83" s="88"/>
      <c r="H83" s="88"/>
      <c r="I83" s="88"/>
      <c r="J83" s="88"/>
      <c r="K83" s="88"/>
      <c r="L83" s="88"/>
      <c r="M83" s="88"/>
      <c r="N83" s="88"/>
      <c r="O83" s="88"/>
      <c r="P83" s="88"/>
      <c r="Q83" s="88"/>
      <c r="R83" s="88"/>
      <c r="S83" s="88"/>
      <c r="T83" s="88"/>
      <c r="U83" s="88"/>
      <c r="V83" s="88"/>
      <c r="W83" s="88"/>
      <c r="X83" s="117"/>
      <c r="Y83" s="428" t="s">
        <v>62</v>
      </c>
      <c r="Z83" s="429"/>
      <c r="AA83" s="430"/>
      <c r="AB83" s="438"/>
      <c r="AC83" s="439"/>
      <c r="AD83" s="440"/>
      <c r="AE83" s="285"/>
      <c r="AF83" s="285"/>
      <c r="AG83" s="285"/>
      <c r="AH83" s="285"/>
      <c r="AI83" s="285"/>
      <c r="AJ83" s="285"/>
      <c r="AK83" s="285"/>
      <c r="AL83" s="285"/>
      <c r="AM83" s="285"/>
      <c r="AN83" s="285"/>
      <c r="AO83" s="285"/>
      <c r="AP83" s="285"/>
      <c r="AQ83" s="285"/>
      <c r="AR83" s="285"/>
      <c r="AS83" s="285"/>
      <c r="AT83" s="285"/>
      <c r="AU83" s="285"/>
      <c r="AV83" s="285"/>
      <c r="AW83" s="285"/>
      <c r="AX83" s="286"/>
      <c r="AY83" s="10"/>
      <c r="AZ83" s="10"/>
      <c r="BA83" s="10"/>
      <c r="BB83" s="10"/>
      <c r="BC83" s="10"/>
    </row>
    <row r="84" spans="1:60" ht="27" hidden="1" customHeight="1" x14ac:dyDescent="0.2">
      <c r="A84" s="420"/>
      <c r="B84" s="421"/>
      <c r="C84" s="421"/>
      <c r="D84" s="421"/>
      <c r="E84" s="421"/>
      <c r="F84" s="422"/>
      <c r="G84" s="91"/>
      <c r="H84" s="91"/>
      <c r="I84" s="91"/>
      <c r="J84" s="91"/>
      <c r="K84" s="91"/>
      <c r="L84" s="91"/>
      <c r="M84" s="91"/>
      <c r="N84" s="91"/>
      <c r="O84" s="91"/>
      <c r="P84" s="91"/>
      <c r="Q84" s="91"/>
      <c r="R84" s="91"/>
      <c r="S84" s="91"/>
      <c r="T84" s="91"/>
      <c r="U84" s="91"/>
      <c r="V84" s="91"/>
      <c r="W84" s="91"/>
      <c r="X84" s="122"/>
      <c r="Y84" s="291" t="s">
        <v>63</v>
      </c>
      <c r="Z84" s="292"/>
      <c r="AA84" s="293"/>
      <c r="AB84" s="294"/>
      <c r="AC84" s="295"/>
      <c r="AD84" s="296"/>
      <c r="AE84" s="285"/>
      <c r="AF84" s="285"/>
      <c r="AG84" s="285"/>
      <c r="AH84" s="285"/>
      <c r="AI84" s="285"/>
      <c r="AJ84" s="285"/>
      <c r="AK84" s="285"/>
      <c r="AL84" s="285"/>
      <c r="AM84" s="285"/>
      <c r="AN84" s="285"/>
      <c r="AO84" s="285"/>
      <c r="AP84" s="285"/>
      <c r="AQ84" s="285"/>
      <c r="AR84" s="285"/>
      <c r="AS84" s="285"/>
      <c r="AT84" s="285"/>
      <c r="AU84" s="285"/>
      <c r="AV84" s="285"/>
      <c r="AW84" s="285"/>
      <c r="AX84" s="286"/>
      <c r="AY84" s="10"/>
      <c r="AZ84" s="10"/>
      <c r="BA84" s="10"/>
      <c r="BB84" s="10"/>
      <c r="BC84" s="10"/>
      <c r="BD84" s="10"/>
      <c r="BE84" s="10"/>
      <c r="BF84" s="10"/>
      <c r="BG84" s="10"/>
      <c r="BH84" s="10"/>
    </row>
    <row r="85" spans="1:60" ht="27" customHeight="1" x14ac:dyDescent="0.2">
      <c r="A85" s="414" t="s">
        <v>71</v>
      </c>
      <c r="B85" s="415"/>
      <c r="C85" s="415"/>
      <c r="D85" s="415"/>
      <c r="E85" s="415"/>
      <c r="F85" s="416"/>
      <c r="G85" s="423" t="s">
        <v>67</v>
      </c>
      <c r="H85" s="423"/>
      <c r="I85" s="423"/>
      <c r="J85" s="423"/>
      <c r="K85" s="423"/>
      <c r="L85" s="423"/>
      <c r="M85" s="423"/>
      <c r="N85" s="423"/>
      <c r="O85" s="423"/>
      <c r="P85" s="423"/>
      <c r="Q85" s="423"/>
      <c r="R85" s="423"/>
      <c r="S85" s="423"/>
      <c r="T85" s="423"/>
      <c r="U85" s="423"/>
      <c r="V85" s="423"/>
      <c r="W85" s="423"/>
      <c r="X85" s="424"/>
      <c r="Y85" s="425"/>
      <c r="Z85" s="426"/>
      <c r="AA85" s="427"/>
      <c r="AB85" s="239" t="s">
        <v>12</v>
      </c>
      <c r="AC85" s="234"/>
      <c r="AD85" s="235"/>
      <c r="AE85" s="284" t="s">
        <v>323</v>
      </c>
      <c r="AF85" s="284"/>
      <c r="AG85" s="284"/>
      <c r="AH85" s="284"/>
      <c r="AI85" s="284" t="s">
        <v>324</v>
      </c>
      <c r="AJ85" s="284"/>
      <c r="AK85" s="284"/>
      <c r="AL85" s="284"/>
      <c r="AM85" s="284" t="s">
        <v>325</v>
      </c>
      <c r="AN85" s="284"/>
      <c r="AO85" s="284"/>
      <c r="AP85" s="284"/>
      <c r="AQ85" s="197" t="s">
        <v>326</v>
      </c>
      <c r="AR85" s="197"/>
      <c r="AS85" s="197"/>
      <c r="AT85" s="197"/>
      <c r="AU85" s="197"/>
      <c r="AV85" s="197"/>
      <c r="AW85" s="197"/>
      <c r="AX85" s="198"/>
    </row>
    <row r="86" spans="1:60" ht="27" customHeight="1" x14ac:dyDescent="0.2">
      <c r="A86" s="417"/>
      <c r="B86" s="418"/>
      <c r="C86" s="418"/>
      <c r="D86" s="418"/>
      <c r="E86" s="418"/>
      <c r="F86" s="419"/>
      <c r="G86" s="88" t="s">
        <v>514</v>
      </c>
      <c r="H86" s="88"/>
      <c r="I86" s="88"/>
      <c r="J86" s="88"/>
      <c r="K86" s="88"/>
      <c r="L86" s="88"/>
      <c r="M86" s="88"/>
      <c r="N86" s="88"/>
      <c r="O86" s="88"/>
      <c r="P86" s="88"/>
      <c r="Q86" s="88"/>
      <c r="R86" s="88"/>
      <c r="S86" s="88"/>
      <c r="T86" s="88"/>
      <c r="U86" s="88"/>
      <c r="V86" s="88"/>
      <c r="W86" s="88"/>
      <c r="X86" s="117"/>
      <c r="Y86" s="428" t="s">
        <v>62</v>
      </c>
      <c r="Z86" s="429"/>
      <c r="AA86" s="430"/>
      <c r="AB86" s="438" t="s">
        <v>512</v>
      </c>
      <c r="AC86" s="439"/>
      <c r="AD86" s="440"/>
      <c r="AE86" s="285" t="s">
        <v>513</v>
      </c>
      <c r="AF86" s="285"/>
      <c r="AG86" s="285"/>
      <c r="AH86" s="285"/>
      <c r="AI86" s="285">
        <v>58258094</v>
      </c>
      <c r="AJ86" s="285"/>
      <c r="AK86" s="285"/>
      <c r="AL86" s="285"/>
      <c r="AM86" s="285">
        <v>167844007</v>
      </c>
      <c r="AN86" s="285"/>
      <c r="AO86" s="285"/>
      <c r="AP86" s="285"/>
      <c r="AQ86" s="285" t="s">
        <v>513</v>
      </c>
      <c r="AR86" s="285"/>
      <c r="AS86" s="285"/>
      <c r="AT86" s="285"/>
      <c r="AU86" s="285"/>
      <c r="AV86" s="285"/>
      <c r="AW86" s="285"/>
      <c r="AX86" s="286"/>
      <c r="AY86" s="10"/>
      <c r="AZ86" s="10"/>
      <c r="BA86" s="10"/>
      <c r="BB86" s="10"/>
      <c r="BC86" s="10"/>
    </row>
    <row r="87" spans="1:60" ht="27" customHeight="1" x14ac:dyDescent="0.2">
      <c r="A87" s="420"/>
      <c r="B87" s="421"/>
      <c r="C87" s="421"/>
      <c r="D87" s="421"/>
      <c r="E87" s="421"/>
      <c r="F87" s="422"/>
      <c r="G87" s="91"/>
      <c r="H87" s="91"/>
      <c r="I87" s="91"/>
      <c r="J87" s="91"/>
      <c r="K87" s="91"/>
      <c r="L87" s="91"/>
      <c r="M87" s="91"/>
      <c r="N87" s="91"/>
      <c r="O87" s="91"/>
      <c r="P87" s="91"/>
      <c r="Q87" s="91"/>
      <c r="R87" s="91"/>
      <c r="S87" s="91"/>
      <c r="T87" s="91"/>
      <c r="U87" s="91"/>
      <c r="V87" s="91"/>
      <c r="W87" s="91"/>
      <c r="X87" s="122"/>
      <c r="Y87" s="291" t="s">
        <v>63</v>
      </c>
      <c r="Z87" s="292"/>
      <c r="AA87" s="293"/>
      <c r="AB87" s="294" t="s">
        <v>512</v>
      </c>
      <c r="AC87" s="295"/>
      <c r="AD87" s="296"/>
      <c r="AE87" s="285" t="s">
        <v>513</v>
      </c>
      <c r="AF87" s="285"/>
      <c r="AG87" s="285"/>
      <c r="AH87" s="285"/>
      <c r="AI87" s="285" t="s">
        <v>513</v>
      </c>
      <c r="AJ87" s="285"/>
      <c r="AK87" s="285"/>
      <c r="AL87" s="285"/>
      <c r="AM87" s="285">
        <v>58258094</v>
      </c>
      <c r="AN87" s="285"/>
      <c r="AO87" s="285"/>
      <c r="AP87" s="285"/>
      <c r="AQ87" s="285" t="s">
        <v>513</v>
      </c>
      <c r="AR87" s="285"/>
      <c r="AS87" s="285"/>
      <c r="AT87" s="285"/>
      <c r="AU87" s="285"/>
      <c r="AV87" s="285"/>
      <c r="AW87" s="285"/>
      <c r="AX87" s="286"/>
      <c r="AY87" s="10"/>
      <c r="AZ87" s="10"/>
      <c r="BA87" s="10"/>
      <c r="BB87" s="10"/>
      <c r="BC87" s="10"/>
      <c r="BD87" s="10"/>
      <c r="BE87" s="10"/>
      <c r="BF87" s="10"/>
      <c r="BG87" s="10"/>
      <c r="BH87" s="10"/>
    </row>
    <row r="88" spans="1:60" ht="19.5" customHeight="1" x14ac:dyDescent="0.2">
      <c r="A88" s="225" t="s">
        <v>17</v>
      </c>
      <c r="B88" s="226"/>
      <c r="C88" s="226"/>
      <c r="D88" s="226"/>
      <c r="E88" s="226"/>
      <c r="F88" s="227"/>
      <c r="G88" s="234" t="s">
        <v>18</v>
      </c>
      <c r="H88" s="234"/>
      <c r="I88" s="234"/>
      <c r="J88" s="234"/>
      <c r="K88" s="234"/>
      <c r="L88" s="234"/>
      <c r="M88" s="234"/>
      <c r="N88" s="234"/>
      <c r="O88" s="234"/>
      <c r="P88" s="234"/>
      <c r="Q88" s="234"/>
      <c r="R88" s="234"/>
      <c r="S88" s="234"/>
      <c r="T88" s="234"/>
      <c r="U88" s="234"/>
      <c r="V88" s="234"/>
      <c r="W88" s="234"/>
      <c r="X88" s="235"/>
      <c r="Y88" s="531"/>
      <c r="Z88" s="532"/>
      <c r="AA88" s="533"/>
      <c r="AB88" s="239" t="s">
        <v>12</v>
      </c>
      <c r="AC88" s="234"/>
      <c r="AD88" s="235"/>
      <c r="AE88" s="284" t="s">
        <v>323</v>
      </c>
      <c r="AF88" s="284"/>
      <c r="AG88" s="284"/>
      <c r="AH88" s="284"/>
      <c r="AI88" s="284" t="s">
        <v>324</v>
      </c>
      <c r="AJ88" s="284"/>
      <c r="AK88" s="284"/>
      <c r="AL88" s="284"/>
      <c r="AM88" s="284" t="s">
        <v>325</v>
      </c>
      <c r="AN88" s="284"/>
      <c r="AO88" s="284"/>
      <c r="AP88" s="284"/>
      <c r="AQ88" s="197" t="s">
        <v>326</v>
      </c>
      <c r="AR88" s="197"/>
      <c r="AS88" s="197"/>
      <c r="AT88" s="197"/>
      <c r="AU88" s="197"/>
      <c r="AV88" s="197"/>
      <c r="AW88" s="197"/>
      <c r="AX88" s="198"/>
    </row>
    <row r="89" spans="1:60" ht="22.5" customHeight="1" x14ac:dyDescent="0.2">
      <c r="A89" s="228"/>
      <c r="B89" s="229"/>
      <c r="C89" s="229"/>
      <c r="D89" s="229"/>
      <c r="E89" s="229"/>
      <c r="F89" s="230"/>
      <c r="G89" s="214" t="s">
        <v>452</v>
      </c>
      <c r="H89" s="214"/>
      <c r="I89" s="214"/>
      <c r="J89" s="214"/>
      <c r="K89" s="214"/>
      <c r="L89" s="214"/>
      <c r="M89" s="214"/>
      <c r="N89" s="214"/>
      <c r="O89" s="214"/>
      <c r="P89" s="214"/>
      <c r="Q89" s="214"/>
      <c r="R89" s="214"/>
      <c r="S89" s="214"/>
      <c r="T89" s="214"/>
      <c r="U89" s="214"/>
      <c r="V89" s="214"/>
      <c r="W89" s="214"/>
      <c r="X89" s="214"/>
      <c r="Y89" s="216" t="s">
        <v>17</v>
      </c>
      <c r="Z89" s="217"/>
      <c r="AA89" s="218"/>
      <c r="AB89" s="236"/>
      <c r="AC89" s="237"/>
      <c r="AD89" s="238"/>
      <c r="AE89" s="285">
        <v>4.0999999999999996</v>
      </c>
      <c r="AF89" s="285"/>
      <c r="AG89" s="285"/>
      <c r="AH89" s="285"/>
      <c r="AI89" s="285">
        <v>3</v>
      </c>
      <c r="AJ89" s="285"/>
      <c r="AK89" s="285"/>
      <c r="AL89" s="285"/>
      <c r="AM89" s="285">
        <v>5.0999999999999996</v>
      </c>
      <c r="AN89" s="285"/>
      <c r="AO89" s="285"/>
      <c r="AP89" s="285"/>
      <c r="AQ89" s="303">
        <v>3.2</v>
      </c>
      <c r="AR89" s="304"/>
      <c r="AS89" s="304"/>
      <c r="AT89" s="304"/>
      <c r="AU89" s="304"/>
      <c r="AV89" s="304"/>
      <c r="AW89" s="304"/>
      <c r="AX89" s="306"/>
    </row>
    <row r="90" spans="1:60" ht="42" customHeight="1" x14ac:dyDescent="0.2">
      <c r="A90" s="231"/>
      <c r="B90" s="232"/>
      <c r="C90" s="232"/>
      <c r="D90" s="232"/>
      <c r="E90" s="232"/>
      <c r="F90" s="233"/>
      <c r="G90" s="215"/>
      <c r="H90" s="215"/>
      <c r="I90" s="215"/>
      <c r="J90" s="215"/>
      <c r="K90" s="215"/>
      <c r="L90" s="215"/>
      <c r="M90" s="215"/>
      <c r="N90" s="215"/>
      <c r="O90" s="215"/>
      <c r="P90" s="215"/>
      <c r="Q90" s="215"/>
      <c r="R90" s="215"/>
      <c r="S90" s="215"/>
      <c r="T90" s="215"/>
      <c r="U90" s="215"/>
      <c r="V90" s="215"/>
      <c r="W90" s="215"/>
      <c r="X90" s="215"/>
      <c r="Y90" s="199" t="s">
        <v>55</v>
      </c>
      <c r="Z90" s="200"/>
      <c r="AA90" s="201"/>
      <c r="AB90" s="202" t="s">
        <v>319</v>
      </c>
      <c r="AC90" s="203"/>
      <c r="AD90" s="204"/>
      <c r="AE90" s="431" t="s">
        <v>453</v>
      </c>
      <c r="AF90" s="242"/>
      <c r="AG90" s="242"/>
      <c r="AH90" s="242"/>
      <c r="AI90" s="431" t="s">
        <v>454</v>
      </c>
      <c r="AJ90" s="242"/>
      <c r="AK90" s="242"/>
      <c r="AL90" s="242"/>
      <c r="AM90" s="431" t="s">
        <v>459</v>
      </c>
      <c r="AN90" s="242"/>
      <c r="AO90" s="242"/>
      <c r="AP90" s="242"/>
      <c r="AQ90" s="431" t="s">
        <v>460</v>
      </c>
      <c r="AR90" s="242"/>
      <c r="AS90" s="242"/>
      <c r="AT90" s="242"/>
      <c r="AU90" s="242"/>
      <c r="AV90" s="242"/>
      <c r="AW90" s="242"/>
      <c r="AX90" s="243"/>
    </row>
    <row r="91" spans="1:60" ht="19.5" customHeight="1" x14ac:dyDescent="0.2">
      <c r="A91" s="225" t="s">
        <v>17</v>
      </c>
      <c r="B91" s="226"/>
      <c r="C91" s="226"/>
      <c r="D91" s="226"/>
      <c r="E91" s="226"/>
      <c r="F91" s="227"/>
      <c r="G91" s="234" t="s">
        <v>18</v>
      </c>
      <c r="H91" s="234"/>
      <c r="I91" s="234"/>
      <c r="J91" s="234"/>
      <c r="K91" s="234"/>
      <c r="L91" s="234"/>
      <c r="M91" s="234"/>
      <c r="N91" s="234"/>
      <c r="O91" s="234"/>
      <c r="P91" s="234"/>
      <c r="Q91" s="234"/>
      <c r="R91" s="234"/>
      <c r="S91" s="234"/>
      <c r="T91" s="234"/>
      <c r="U91" s="234"/>
      <c r="V91" s="234"/>
      <c r="W91" s="234"/>
      <c r="X91" s="235"/>
      <c r="Y91" s="531"/>
      <c r="Z91" s="532"/>
      <c r="AA91" s="533"/>
      <c r="AB91" s="239" t="s">
        <v>12</v>
      </c>
      <c r="AC91" s="234"/>
      <c r="AD91" s="235"/>
      <c r="AE91" s="284" t="s">
        <v>323</v>
      </c>
      <c r="AF91" s="284"/>
      <c r="AG91" s="284"/>
      <c r="AH91" s="284"/>
      <c r="AI91" s="284" t="s">
        <v>324</v>
      </c>
      <c r="AJ91" s="284"/>
      <c r="AK91" s="284"/>
      <c r="AL91" s="284"/>
      <c r="AM91" s="284" t="s">
        <v>325</v>
      </c>
      <c r="AN91" s="284"/>
      <c r="AO91" s="284"/>
      <c r="AP91" s="284"/>
      <c r="AQ91" s="197" t="s">
        <v>326</v>
      </c>
      <c r="AR91" s="197"/>
      <c r="AS91" s="197"/>
      <c r="AT91" s="197"/>
      <c r="AU91" s="197"/>
      <c r="AV91" s="197"/>
      <c r="AW91" s="197"/>
      <c r="AX91" s="198"/>
    </row>
    <row r="92" spans="1:60" ht="22.5" customHeight="1" x14ac:dyDescent="0.2">
      <c r="A92" s="228"/>
      <c r="B92" s="229"/>
      <c r="C92" s="229"/>
      <c r="D92" s="229"/>
      <c r="E92" s="229"/>
      <c r="F92" s="230"/>
      <c r="G92" s="214" t="s">
        <v>485</v>
      </c>
      <c r="H92" s="214"/>
      <c r="I92" s="214"/>
      <c r="J92" s="214"/>
      <c r="K92" s="214"/>
      <c r="L92" s="214"/>
      <c r="M92" s="214"/>
      <c r="N92" s="214"/>
      <c r="O92" s="214"/>
      <c r="P92" s="214"/>
      <c r="Q92" s="214"/>
      <c r="R92" s="214"/>
      <c r="S92" s="214"/>
      <c r="T92" s="214"/>
      <c r="U92" s="214"/>
      <c r="V92" s="214"/>
      <c r="W92" s="214"/>
      <c r="X92" s="214"/>
      <c r="Y92" s="216" t="s">
        <v>17</v>
      </c>
      <c r="Z92" s="217"/>
      <c r="AA92" s="218"/>
      <c r="AB92" s="236" t="s">
        <v>475</v>
      </c>
      <c r="AC92" s="237"/>
      <c r="AD92" s="238"/>
      <c r="AE92" s="285" t="s">
        <v>488</v>
      </c>
      <c r="AF92" s="285"/>
      <c r="AG92" s="285"/>
      <c r="AH92" s="285"/>
      <c r="AI92" s="285">
        <v>70</v>
      </c>
      <c r="AJ92" s="285"/>
      <c r="AK92" s="285"/>
      <c r="AL92" s="285"/>
      <c r="AM92" s="285">
        <v>47</v>
      </c>
      <c r="AN92" s="285"/>
      <c r="AO92" s="285"/>
      <c r="AP92" s="285"/>
      <c r="AQ92" s="303" t="s">
        <v>388</v>
      </c>
      <c r="AR92" s="304"/>
      <c r="AS92" s="304"/>
      <c r="AT92" s="304"/>
      <c r="AU92" s="304"/>
      <c r="AV92" s="304"/>
      <c r="AW92" s="304"/>
      <c r="AX92" s="306"/>
    </row>
    <row r="93" spans="1:60" ht="42" customHeight="1" x14ac:dyDescent="0.2">
      <c r="A93" s="231"/>
      <c r="B93" s="232"/>
      <c r="C93" s="232"/>
      <c r="D93" s="232"/>
      <c r="E93" s="232"/>
      <c r="F93" s="233"/>
      <c r="G93" s="215"/>
      <c r="H93" s="215"/>
      <c r="I93" s="215"/>
      <c r="J93" s="215"/>
      <c r="K93" s="215"/>
      <c r="L93" s="215"/>
      <c r="M93" s="215"/>
      <c r="N93" s="215"/>
      <c r="O93" s="215"/>
      <c r="P93" s="215"/>
      <c r="Q93" s="215"/>
      <c r="R93" s="215"/>
      <c r="S93" s="215"/>
      <c r="T93" s="215"/>
      <c r="U93" s="215"/>
      <c r="V93" s="215"/>
      <c r="W93" s="215"/>
      <c r="X93" s="215"/>
      <c r="Y93" s="199" t="s">
        <v>55</v>
      </c>
      <c r="Z93" s="200"/>
      <c r="AA93" s="201"/>
      <c r="AB93" s="202" t="s">
        <v>56</v>
      </c>
      <c r="AC93" s="203"/>
      <c r="AD93" s="204"/>
      <c r="AE93" s="242" t="s">
        <v>488</v>
      </c>
      <c r="AF93" s="242"/>
      <c r="AG93" s="242"/>
      <c r="AH93" s="242"/>
      <c r="AI93" s="431" t="s">
        <v>486</v>
      </c>
      <c r="AJ93" s="242"/>
      <c r="AK93" s="242"/>
      <c r="AL93" s="242"/>
      <c r="AM93" s="431" t="s">
        <v>487</v>
      </c>
      <c r="AN93" s="242"/>
      <c r="AO93" s="242"/>
      <c r="AP93" s="242"/>
      <c r="AQ93" s="242" t="s">
        <v>388</v>
      </c>
      <c r="AR93" s="242"/>
      <c r="AS93" s="242"/>
      <c r="AT93" s="242"/>
      <c r="AU93" s="242"/>
      <c r="AV93" s="242"/>
      <c r="AW93" s="242"/>
      <c r="AX93" s="243"/>
    </row>
    <row r="94" spans="1:60" ht="19.5" customHeight="1" x14ac:dyDescent="0.2">
      <c r="A94" s="225" t="s">
        <v>17</v>
      </c>
      <c r="B94" s="226"/>
      <c r="C94" s="226"/>
      <c r="D94" s="226"/>
      <c r="E94" s="226"/>
      <c r="F94" s="227"/>
      <c r="G94" s="234" t="s">
        <v>18</v>
      </c>
      <c r="H94" s="234"/>
      <c r="I94" s="234"/>
      <c r="J94" s="234"/>
      <c r="K94" s="234"/>
      <c r="L94" s="234"/>
      <c r="M94" s="234"/>
      <c r="N94" s="234"/>
      <c r="O94" s="234"/>
      <c r="P94" s="234"/>
      <c r="Q94" s="234"/>
      <c r="R94" s="234"/>
      <c r="S94" s="234"/>
      <c r="T94" s="234"/>
      <c r="U94" s="234"/>
      <c r="V94" s="234"/>
      <c r="W94" s="234"/>
      <c r="X94" s="235"/>
      <c r="Y94" s="531"/>
      <c r="Z94" s="532"/>
      <c r="AA94" s="533"/>
      <c r="AB94" s="239" t="s">
        <v>12</v>
      </c>
      <c r="AC94" s="234"/>
      <c r="AD94" s="235"/>
      <c r="AE94" s="284" t="s">
        <v>323</v>
      </c>
      <c r="AF94" s="284"/>
      <c r="AG94" s="284"/>
      <c r="AH94" s="284"/>
      <c r="AI94" s="284" t="s">
        <v>324</v>
      </c>
      <c r="AJ94" s="284"/>
      <c r="AK94" s="284"/>
      <c r="AL94" s="284"/>
      <c r="AM94" s="284" t="s">
        <v>325</v>
      </c>
      <c r="AN94" s="284"/>
      <c r="AO94" s="284"/>
      <c r="AP94" s="284"/>
      <c r="AQ94" s="197" t="s">
        <v>326</v>
      </c>
      <c r="AR94" s="197"/>
      <c r="AS94" s="197"/>
      <c r="AT94" s="197"/>
      <c r="AU94" s="197"/>
      <c r="AV94" s="197"/>
      <c r="AW94" s="197"/>
      <c r="AX94" s="198"/>
    </row>
    <row r="95" spans="1:60" ht="22.5" customHeight="1" x14ac:dyDescent="0.2">
      <c r="A95" s="228"/>
      <c r="B95" s="229"/>
      <c r="C95" s="229"/>
      <c r="D95" s="229"/>
      <c r="E95" s="229"/>
      <c r="F95" s="230"/>
      <c r="G95" s="214" t="s">
        <v>527</v>
      </c>
      <c r="H95" s="214"/>
      <c r="I95" s="214"/>
      <c r="J95" s="214"/>
      <c r="K95" s="214"/>
      <c r="L95" s="214"/>
      <c r="M95" s="214"/>
      <c r="N95" s="214"/>
      <c r="O95" s="214"/>
      <c r="P95" s="214"/>
      <c r="Q95" s="214"/>
      <c r="R95" s="214"/>
      <c r="S95" s="214"/>
      <c r="T95" s="214"/>
      <c r="U95" s="214"/>
      <c r="V95" s="214"/>
      <c r="W95" s="214"/>
      <c r="X95" s="214"/>
      <c r="Y95" s="216" t="s">
        <v>17</v>
      </c>
      <c r="Z95" s="217"/>
      <c r="AA95" s="218"/>
      <c r="AB95" s="236" t="s">
        <v>475</v>
      </c>
      <c r="AC95" s="237"/>
      <c r="AD95" s="238"/>
      <c r="AE95" s="285">
        <v>56136</v>
      </c>
      <c r="AF95" s="285"/>
      <c r="AG95" s="285"/>
      <c r="AH95" s="285"/>
      <c r="AI95" s="285">
        <v>69202</v>
      </c>
      <c r="AJ95" s="285"/>
      <c r="AK95" s="285"/>
      <c r="AL95" s="285"/>
      <c r="AM95" s="285">
        <v>59852</v>
      </c>
      <c r="AN95" s="285"/>
      <c r="AO95" s="285"/>
      <c r="AP95" s="285"/>
      <c r="AQ95" s="303">
        <v>67902</v>
      </c>
      <c r="AR95" s="304"/>
      <c r="AS95" s="304"/>
      <c r="AT95" s="304"/>
      <c r="AU95" s="304"/>
      <c r="AV95" s="304"/>
      <c r="AW95" s="304"/>
      <c r="AX95" s="306"/>
    </row>
    <row r="96" spans="1:60" ht="42" customHeight="1" x14ac:dyDescent="0.2">
      <c r="A96" s="231"/>
      <c r="B96" s="232"/>
      <c r="C96" s="232"/>
      <c r="D96" s="232"/>
      <c r="E96" s="232"/>
      <c r="F96" s="233"/>
      <c r="G96" s="215"/>
      <c r="H96" s="215"/>
      <c r="I96" s="215"/>
      <c r="J96" s="215"/>
      <c r="K96" s="215"/>
      <c r="L96" s="215"/>
      <c r="M96" s="215"/>
      <c r="N96" s="215"/>
      <c r="O96" s="215"/>
      <c r="P96" s="215"/>
      <c r="Q96" s="215"/>
      <c r="R96" s="215"/>
      <c r="S96" s="215"/>
      <c r="T96" s="215"/>
      <c r="U96" s="215"/>
      <c r="V96" s="215"/>
      <c r="W96" s="215"/>
      <c r="X96" s="215"/>
      <c r="Y96" s="199" t="s">
        <v>55</v>
      </c>
      <c r="Z96" s="200"/>
      <c r="AA96" s="201"/>
      <c r="AB96" s="202" t="s">
        <v>476</v>
      </c>
      <c r="AC96" s="203"/>
      <c r="AD96" s="204"/>
      <c r="AE96" s="242" t="s">
        <v>526</v>
      </c>
      <c r="AF96" s="242"/>
      <c r="AG96" s="242"/>
      <c r="AH96" s="242"/>
      <c r="AI96" s="242" t="s">
        <v>477</v>
      </c>
      <c r="AJ96" s="242"/>
      <c r="AK96" s="242"/>
      <c r="AL96" s="242"/>
      <c r="AM96" s="242" t="s">
        <v>478</v>
      </c>
      <c r="AN96" s="242"/>
      <c r="AO96" s="242"/>
      <c r="AP96" s="242"/>
      <c r="AQ96" s="242" t="s">
        <v>537</v>
      </c>
      <c r="AR96" s="242"/>
      <c r="AS96" s="242"/>
      <c r="AT96" s="242"/>
      <c r="AU96" s="242"/>
      <c r="AV96" s="242"/>
      <c r="AW96" s="242"/>
      <c r="AX96" s="243"/>
    </row>
    <row r="97" spans="1:50" ht="32.25" hidden="1" customHeight="1" x14ac:dyDescent="0.2">
      <c r="A97" s="225" t="s">
        <v>17</v>
      </c>
      <c r="B97" s="226"/>
      <c r="C97" s="226"/>
      <c r="D97" s="226"/>
      <c r="E97" s="226"/>
      <c r="F97" s="227"/>
      <c r="G97" s="234" t="s">
        <v>18</v>
      </c>
      <c r="H97" s="234"/>
      <c r="I97" s="234"/>
      <c r="J97" s="234"/>
      <c r="K97" s="234"/>
      <c r="L97" s="234"/>
      <c r="M97" s="234"/>
      <c r="N97" s="234"/>
      <c r="O97" s="234"/>
      <c r="P97" s="234"/>
      <c r="Q97" s="234"/>
      <c r="R97" s="234"/>
      <c r="S97" s="234"/>
      <c r="T97" s="234"/>
      <c r="U97" s="234"/>
      <c r="V97" s="234"/>
      <c r="W97" s="234"/>
      <c r="X97" s="235"/>
      <c r="Y97" s="531"/>
      <c r="Z97" s="532"/>
      <c r="AA97" s="533"/>
      <c r="AB97" s="239" t="s">
        <v>12</v>
      </c>
      <c r="AC97" s="234"/>
      <c r="AD97" s="235"/>
      <c r="AE97" s="284" t="s">
        <v>323</v>
      </c>
      <c r="AF97" s="284"/>
      <c r="AG97" s="284"/>
      <c r="AH97" s="284"/>
      <c r="AI97" s="284" t="s">
        <v>324</v>
      </c>
      <c r="AJ97" s="284"/>
      <c r="AK97" s="284"/>
      <c r="AL97" s="284"/>
      <c r="AM97" s="284" t="s">
        <v>325</v>
      </c>
      <c r="AN97" s="284"/>
      <c r="AO97" s="284"/>
      <c r="AP97" s="284"/>
      <c r="AQ97" s="197" t="s">
        <v>326</v>
      </c>
      <c r="AR97" s="197"/>
      <c r="AS97" s="197"/>
      <c r="AT97" s="197"/>
      <c r="AU97" s="197"/>
      <c r="AV97" s="197"/>
      <c r="AW97" s="197"/>
      <c r="AX97" s="198"/>
    </row>
    <row r="98" spans="1:50" ht="22.5" hidden="1" customHeight="1" x14ac:dyDescent="0.2">
      <c r="A98" s="228"/>
      <c r="B98" s="229"/>
      <c r="C98" s="229"/>
      <c r="D98" s="229"/>
      <c r="E98" s="229"/>
      <c r="F98" s="230"/>
      <c r="G98" s="214"/>
      <c r="H98" s="214"/>
      <c r="I98" s="214"/>
      <c r="J98" s="214"/>
      <c r="K98" s="214"/>
      <c r="L98" s="214"/>
      <c r="M98" s="214"/>
      <c r="N98" s="214"/>
      <c r="O98" s="214"/>
      <c r="P98" s="214"/>
      <c r="Q98" s="214"/>
      <c r="R98" s="214"/>
      <c r="S98" s="214"/>
      <c r="T98" s="214"/>
      <c r="U98" s="214"/>
      <c r="V98" s="214"/>
      <c r="W98" s="214"/>
      <c r="X98" s="214"/>
      <c r="Y98" s="216" t="s">
        <v>17</v>
      </c>
      <c r="Z98" s="217"/>
      <c r="AA98" s="218"/>
      <c r="AB98" s="236"/>
      <c r="AC98" s="237"/>
      <c r="AD98" s="238"/>
      <c r="AE98" s="285"/>
      <c r="AF98" s="285"/>
      <c r="AG98" s="285"/>
      <c r="AH98" s="285"/>
      <c r="AI98" s="285"/>
      <c r="AJ98" s="285"/>
      <c r="AK98" s="285"/>
      <c r="AL98" s="285"/>
      <c r="AM98" s="285"/>
      <c r="AN98" s="285"/>
      <c r="AO98" s="285"/>
      <c r="AP98" s="285"/>
      <c r="AQ98" s="303"/>
      <c r="AR98" s="304"/>
      <c r="AS98" s="304"/>
      <c r="AT98" s="304"/>
      <c r="AU98" s="304"/>
      <c r="AV98" s="304"/>
      <c r="AW98" s="304"/>
      <c r="AX98" s="306"/>
    </row>
    <row r="99" spans="1:50" ht="47.15" hidden="1" customHeight="1" x14ac:dyDescent="0.2">
      <c r="A99" s="231"/>
      <c r="B99" s="232"/>
      <c r="C99" s="232"/>
      <c r="D99" s="232"/>
      <c r="E99" s="232"/>
      <c r="F99" s="233"/>
      <c r="G99" s="215"/>
      <c r="H99" s="215"/>
      <c r="I99" s="215"/>
      <c r="J99" s="215"/>
      <c r="K99" s="215"/>
      <c r="L99" s="215"/>
      <c r="M99" s="215"/>
      <c r="N99" s="215"/>
      <c r="O99" s="215"/>
      <c r="P99" s="215"/>
      <c r="Q99" s="215"/>
      <c r="R99" s="215"/>
      <c r="S99" s="215"/>
      <c r="T99" s="215"/>
      <c r="U99" s="215"/>
      <c r="V99" s="215"/>
      <c r="W99" s="215"/>
      <c r="X99" s="215"/>
      <c r="Y99" s="199" t="s">
        <v>55</v>
      </c>
      <c r="Z99" s="200"/>
      <c r="AA99" s="201"/>
      <c r="AB99" s="202"/>
      <c r="AC99" s="203"/>
      <c r="AD99" s="204"/>
      <c r="AE99" s="242"/>
      <c r="AF99" s="242"/>
      <c r="AG99" s="242"/>
      <c r="AH99" s="242"/>
      <c r="AI99" s="242"/>
      <c r="AJ99" s="242"/>
      <c r="AK99" s="242"/>
      <c r="AL99" s="242"/>
      <c r="AM99" s="242"/>
      <c r="AN99" s="242"/>
      <c r="AO99" s="242"/>
      <c r="AP99" s="242"/>
      <c r="AQ99" s="242"/>
      <c r="AR99" s="242"/>
      <c r="AS99" s="242"/>
      <c r="AT99" s="242"/>
      <c r="AU99" s="242"/>
      <c r="AV99" s="242"/>
      <c r="AW99" s="242"/>
      <c r="AX99" s="243"/>
    </row>
    <row r="100" spans="1:50" ht="32.25" hidden="1" customHeight="1" x14ac:dyDescent="0.2">
      <c r="A100" s="558" t="s">
        <v>17</v>
      </c>
      <c r="B100" s="229"/>
      <c r="C100" s="229"/>
      <c r="D100" s="229"/>
      <c r="E100" s="229"/>
      <c r="F100" s="230"/>
      <c r="G100" s="297" t="s">
        <v>18</v>
      </c>
      <c r="H100" s="297"/>
      <c r="I100" s="297"/>
      <c r="J100" s="297"/>
      <c r="K100" s="297"/>
      <c r="L100" s="297"/>
      <c r="M100" s="297"/>
      <c r="N100" s="297"/>
      <c r="O100" s="297"/>
      <c r="P100" s="297"/>
      <c r="Q100" s="297"/>
      <c r="R100" s="297"/>
      <c r="S100" s="297"/>
      <c r="T100" s="297"/>
      <c r="U100" s="297"/>
      <c r="V100" s="297"/>
      <c r="W100" s="297"/>
      <c r="X100" s="298"/>
      <c r="Y100" s="299"/>
      <c r="Z100" s="300"/>
      <c r="AA100" s="301"/>
      <c r="AB100" s="302" t="s">
        <v>12</v>
      </c>
      <c r="AC100" s="297"/>
      <c r="AD100" s="298"/>
      <c r="AE100" s="284" t="s">
        <v>323</v>
      </c>
      <c r="AF100" s="284"/>
      <c r="AG100" s="284"/>
      <c r="AH100" s="284"/>
      <c r="AI100" s="284" t="s">
        <v>324</v>
      </c>
      <c r="AJ100" s="284"/>
      <c r="AK100" s="284"/>
      <c r="AL100" s="284"/>
      <c r="AM100" s="284" t="s">
        <v>325</v>
      </c>
      <c r="AN100" s="284"/>
      <c r="AO100" s="284"/>
      <c r="AP100" s="284"/>
      <c r="AQ100" s="197" t="s">
        <v>326</v>
      </c>
      <c r="AR100" s="197"/>
      <c r="AS100" s="197"/>
      <c r="AT100" s="197"/>
      <c r="AU100" s="197"/>
      <c r="AV100" s="197"/>
      <c r="AW100" s="197"/>
      <c r="AX100" s="198"/>
    </row>
    <row r="101" spans="1:50" ht="22.5" hidden="1" customHeight="1" x14ac:dyDescent="0.2">
      <c r="A101" s="228"/>
      <c r="B101" s="229"/>
      <c r="C101" s="229"/>
      <c r="D101" s="229"/>
      <c r="E101" s="229"/>
      <c r="F101" s="230"/>
      <c r="G101" s="214" t="s">
        <v>428</v>
      </c>
      <c r="H101" s="214"/>
      <c r="I101" s="214"/>
      <c r="J101" s="214"/>
      <c r="K101" s="214"/>
      <c r="L101" s="214"/>
      <c r="M101" s="214"/>
      <c r="N101" s="214"/>
      <c r="O101" s="214"/>
      <c r="P101" s="214"/>
      <c r="Q101" s="214"/>
      <c r="R101" s="214"/>
      <c r="S101" s="214"/>
      <c r="T101" s="214"/>
      <c r="U101" s="214"/>
      <c r="V101" s="214"/>
      <c r="W101" s="214"/>
      <c r="X101" s="214"/>
      <c r="Y101" s="216" t="s">
        <v>17</v>
      </c>
      <c r="Z101" s="217"/>
      <c r="AA101" s="218"/>
      <c r="AB101" s="236"/>
      <c r="AC101" s="237"/>
      <c r="AD101" s="238"/>
      <c r="AE101" s="285"/>
      <c r="AF101" s="285"/>
      <c r="AG101" s="285"/>
      <c r="AH101" s="285"/>
      <c r="AI101" s="285"/>
      <c r="AJ101" s="285"/>
      <c r="AK101" s="285"/>
      <c r="AL101" s="285"/>
      <c r="AM101" s="285"/>
      <c r="AN101" s="285"/>
      <c r="AO101" s="285"/>
      <c r="AP101" s="285"/>
      <c r="AQ101" s="285"/>
      <c r="AR101" s="285"/>
      <c r="AS101" s="285"/>
      <c r="AT101" s="285"/>
      <c r="AU101" s="285"/>
      <c r="AV101" s="285"/>
      <c r="AW101" s="285"/>
      <c r="AX101" s="286"/>
    </row>
    <row r="102" spans="1:50" ht="47.15" hidden="1" customHeight="1" x14ac:dyDescent="0.2">
      <c r="A102" s="231"/>
      <c r="B102" s="232"/>
      <c r="C102" s="232"/>
      <c r="D102" s="232"/>
      <c r="E102" s="232"/>
      <c r="F102" s="233"/>
      <c r="G102" s="215"/>
      <c r="H102" s="215"/>
      <c r="I102" s="215"/>
      <c r="J102" s="215"/>
      <c r="K102" s="215"/>
      <c r="L102" s="215"/>
      <c r="M102" s="215"/>
      <c r="N102" s="215"/>
      <c r="O102" s="215"/>
      <c r="P102" s="215"/>
      <c r="Q102" s="215"/>
      <c r="R102" s="215"/>
      <c r="S102" s="215"/>
      <c r="T102" s="215"/>
      <c r="U102" s="215"/>
      <c r="V102" s="215"/>
      <c r="W102" s="215"/>
      <c r="X102" s="215"/>
      <c r="Y102" s="199" t="s">
        <v>55</v>
      </c>
      <c r="Z102" s="200"/>
      <c r="AA102" s="201"/>
      <c r="AB102" s="202" t="s">
        <v>319</v>
      </c>
      <c r="AC102" s="203"/>
      <c r="AD102" s="204"/>
      <c r="AE102" s="242"/>
      <c r="AF102" s="242"/>
      <c r="AG102" s="242"/>
      <c r="AH102" s="242"/>
      <c r="AI102" s="242"/>
      <c r="AJ102" s="242"/>
      <c r="AK102" s="242"/>
      <c r="AL102" s="242"/>
      <c r="AM102" s="242"/>
      <c r="AN102" s="242"/>
      <c r="AO102" s="242"/>
      <c r="AP102" s="242"/>
      <c r="AQ102" s="242"/>
      <c r="AR102" s="242"/>
      <c r="AS102" s="242"/>
      <c r="AT102" s="242"/>
      <c r="AU102" s="242"/>
      <c r="AV102" s="242"/>
      <c r="AW102" s="242"/>
      <c r="AX102" s="243"/>
    </row>
    <row r="103" spans="1:50" ht="23.15" customHeight="1" x14ac:dyDescent="0.2">
      <c r="A103" s="389" t="s">
        <v>390</v>
      </c>
      <c r="B103" s="390"/>
      <c r="C103" s="385" t="s">
        <v>368</v>
      </c>
      <c r="D103" s="289"/>
      <c r="E103" s="289"/>
      <c r="F103" s="289"/>
      <c r="G103" s="289"/>
      <c r="H103" s="289"/>
      <c r="I103" s="289"/>
      <c r="J103" s="289"/>
      <c r="K103" s="386"/>
      <c r="L103" s="530" t="s">
        <v>384</v>
      </c>
      <c r="M103" s="530"/>
      <c r="N103" s="530"/>
      <c r="O103" s="530"/>
      <c r="P103" s="530"/>
      <c r="Q103" s="530"/>
      <c r="R103" s="287" t="s">
        <v>333</v>
      </c>
      <c r="S103" s="287"/>
      <c r="T103" s="287"/>
      <c r="U103" s="287"/>
      <c r="V103" s="287"/>
      <c r="W103" s="287"/>
      <c r="X103" s="288" t="s">
        <v>28</v>
      </c>
      <c r="Y103" s="289"/>
      <c r="Z103" s="289"/>
      <c r="AA103" s="289"/>
      <c r="AB103" s="289"/>
      <c r="AC103" s="289"/>
      <c r="AD103" s="289"/>
      <c r="AE103" s="289"/>
      <c r="AF103" s="289"/>
      <c r="AG103" s="289"/>
      <c r="AH103" s="289"/>
      <c r="AI103" s="289"/>
      <c r="AJ103" s="289"/>
      <c r="AK103" s="289"/>
      <c r="AL103" s="289"/>
      <c r="AM103" s="289"/>
      <c r="AN103" s="289"/>
      <c r="AO103" s="289"/>
      <c r="AP103" s="289"/>
      <c r="AQ103" s="289"/>
      <c r="AR103" s="289"/>
      <c r="AS103" s="289"/>
      <c r="AT103" s="289"/>
      <c r="AU103" s="289"/>
      <c r="AV103" s="289"/>
      <c r="AW103" s="289"/>
      <c r="AX103" s="290"/>
    </row>
    <row r="104" spans="1:50" ht="23.15" customHeight="1" x14ac:dyDescent="0.2">
      <c r="A104" s="391"/>
      <c r="B104" s="392"/>
      <c r="C104" s="219" t="s">
        <v>436</v>
      </c>
      <c r="D104" s="220"/>
      <c r="E104" s="220"/>
      <c r="F104" s="220"/>
      <c r="G104" s="220"/>
      <c r="H104" s="220"/>
      <c r="I104" s="220"/>
      <c r="J104" s="220"/>
      <c r="K104" s="221"/>
      <c r="L104" s="205">
        <v>7.1</v>
      </c>
      <c r="M104" s="206"/>
      <c r="N104" s="206"/>
      <c r="O104" s="206"/>
      <c r="P104" s="206"/>
      <c r="Q104" s="207"/>
      <c r="R104" s="205">
        <v>8.6999999999999993</v>
      </c>
      <c r="S104" s="206"/>
      <c r="T104" s="206"/>
      <c r="U104" s="206"/>
      <c r="V104" s="206"/>
      <c r="W104" s="207"/>
      <c r="X104" s="776" t="s">
        <v>545</v>
      </c>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5" customHeight="1" x14ac:dyDescent="0.2">
      <c r="A105" s="391"/>
      <c r="B105" s="392"/>
      <c r="C105" s="222" t="s">
        <v>437</v>
      </c>
      <c r="D105" s="223"/>
      <c r="E105" s="223"/>
      <c r="F105" s="223"/>
      <c r="G105" s="223"/>
      <c r="H105" s="223"/>
      <c r="I105" s="223"/>
      <c r="J105" s="223"/>
      <c r="K105" s="224"/>
      <c r="L105" s="205">
        <v>0.7</v>
      </c>
      <c r="M105" s="206"/>
      <c r="N105" s="206"/>
      <c r="O105" s="206"/>
      <c r="P105" s="206"/>
      <c r="Q105" s="207"/>
      <c r="R105" s="205">
        <v>0.7</v>
      </c>
      <c r="S105" s="206"/>
      <c r="T105" s="206"/>
      <c r="U105" s="206"/>
      <c r="V105" s="206"/>
      <c r="W105" s="207"/>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5" customHeight="1" x14ac:dyDescent="0.2">
      <c r="A106" s="391"/>
      <c r="B106" s="392"/>
      <c r="C106" s="222" t="s">
        <v>438</v>
      </c>
      <c r="D106" s="223"/>
      <c r="E106" s="223"/>
      <c r="F106" s="223"/>
      <c r="G106" s="223"/>
      <c r="H106" s="223"/>
      <c r="I106" s="223"/>
      <c r="J106" s="223"/>
      <c r="K106" s="224"/>
      <c r="L106" s="205">
        <v>0.2</v>
      </c>
      <c r="M106" s="206"/>
      <c r="N106" s="206"/>
      <c r="O106" s="206"/>
      <c r="P106" s="206"/>
      <c r="Q106" s="207"/>
      <c r="R106" s="205">
        <v>0.2</v>
      </c>
      <c r="S106" s="206"/>
      <c r="T106" s="206"/>
      <c r="U106" s="206"/>
      <c r="V106" s="206"/>
      <c r="W106" s="207"/>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18.75" customHeight="1" x14ac:dyDescent="0.2">
      <c r="A107" s="391"/>
      <c r="B107" s="392"/>
      <c r="C107" s="222"/>
      <c r="D107" s="223"/>
      <c r="E107" s="223"/>
      <c r="F107" s="223"/>
      <c r="G107" s="223"/>
      <c r="H107" s="223"/>
      <c r="I107" s="223"/>
      <c r="J107" s="223"/>
      <c r="K107" s="224"/>
      <c r="L107" s="205"/>
      <c r="M107" s="206"/>
      <c r="N107" s="206"/>
      <c r="O107" s="206"/>
      <c r="P107" s="206"/>
      <c r="Q107" s="207"/>
      <c r="R107" s="205"/>
      <c r="S107" s="206"/>
      <c r="T107" s="206"/>
      <c r="U107" s="206"/>
      <c r="V107" s="206"/>
      <c r="W107" s="207"/>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18.75" customHeight="1" x14ac:dyDescent="0.2">
      <c r="A108" s="391"/>
      <c r="B108" s="392"/>
      <c r="C108" s="222"/>
      <c r="D108" s="223"/>
      <c r="E108" s="223"/>
      <c r="F108" s="223"/>
      <c r="G108" s="223"/>
      <c r="H108" s="223"/>
      <c r="I108" s="223"/>
      <c r="J108" s="223"/>
      <c r="K108" s="224"/>
      <c r="L108" s="205"/>
      <c r="M108" s="206"/>
      <c r="N108" s="206"/>
      <c r="O108" s="206"/>
      <c r="P108" s="206"/>
      <c r="Q108" s="207"/>
      <c r="R108" s="205"/>
      <c r="S108" s="206"/>
      <c r="T108" s="206"/>
      <c r="U108" s="206"/>
      <c r="V108" s="206"/>
      <c r="W108" s="207"/>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18.75" customHeight="1" x14ac:dyDescent="0.2">
      <c r="A109" s="391"/>
      <c r="B109" s="392"/>
      <c r="C109" s="395"/>
      <c r="D109" s="396"/>
      <c r="E109" s="396"/>
      <c r="F109" s="396"/>
      <c r="G109" s="396"/>
      <c r="H109" s="396"/>
      <c r="I109" s="396"/>
      <c r="J109" s="396"/>
      <c r="K109" s="397"/>
      <c r="L109" s="205"/>
      <c r="M109" s="206"/>
      <c r="N109" s="206"/>
      <c r="O109" s="206"/>
      <c r="P109" s="206"/>
      <c r="Q109" s="207"/>
      <c r="R109" s="205"/>
      <c r="S109" s="206"/>
      <c r="T109" s="206"/>
      <c r="U109" s="206"/>
      <c r="V109" s="206"/>
      <c r="W109" s="207"/>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5">
      <c r="A110" s="393"/>
      <c r="B110" s="394"/>
      <c r="C110" s="208" t="s">
        <v>22</v>
      </c>
      <c r="D110" s="209"/>
      <c r="E110" s="209"/>
      <c r="F110" s="209"/>
      <c r="G110" s="209"/>
      <c r="H110" s="209"/>
      <c r="I110" s="209"/>
      <c r="J110" s="209"/>
      <c r="K110" s="210"/>
      <c r="L110" s="808">
        <f>SUM(L104:Q109)</f>
        <v>8</v>
      </c>
      <c r="M110" s="809"/>
      <c r="N110" s="809"/>
      <c r="O110" s="809"/>
      <c r="P110" s="809"/>
      <c r="Q110" s="810"/>
      <c r="R110" s="808">
        <f>SUM(R104:W109)</f>
        <v>9.5999999999999979</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2">
      <c r="A111" s="159" t="s">
        <v>342</v>
      </c>
      <c r="B111" s="148"/>
      <c r="C111" s="147" t="s">
        <v>339</v>
      </c>
      <c r="D111" s="148"/>
      <c r="E111" s="244" t="s">
        <v>380</v>
      </c>
      <c r="F111" s="245"/>
      <c r="G111" s="246" t="s">
        <v>546</v>
      </c>
      <c r="H111" s="247"/>
      <c r="I111" s="247"/>
      <c r="J111" s="247"/>
      <c r="K111" s="247"/>
      <c r="L111" s="247"/>
      <c r="M111" s="247"/>
      <c r="N111" s="247"/>
      <c r="O111" s="247"/>
      <c r="P111" s="247"/>
      <c r="Q111" s="24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8"/>
    </row>
    <row r="112" spans="1:50" ht="45" customHeight="1" x14ac:dyDescent="0.2">
      <c r="A112" s="160"/>
      <c r="B112" s="150"/>
      <c r="C112" s="149"/>
      <c r="D112" s="150"/>
      <c r="E112" s="132" t="s">
        <v>379</v>
      </c>
      <c r="F112" s="133"/>
      <c r="G112" s="121" t="s">
        <v>547</v>
      </c>
      <c r="H112" s="240"/>
      <c r="I112" s="240"/>
      <c r="J112" s="240"/>
      <c r="K112" s="240"/>
      <c r="L112" s="240"/>
      <c r="M112" s="240"/>
      <c r="N112" s="240"/>
      <c r="O112" s="240"/>
      <c r="P112" s="240"/>
      <c r="Q112" s="24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1"/>
    </row>
    <row r="113" spans="1:50" ht="18.75" hidden="1" customHeight="1" x14ac:dyDescent="0.2">
      <c r="A113" s="160"/>
      <c r="B113" s="150"/>
      <c r="C113" s="149"/>
      <c r="D113" s="150"/>
      <c r="E113" s="155" t="s">
        <v>340</v>
      </c>
      <c r="F113" s="162"/>
      <c r="G113" s="249" t="s">
        <v>353</v>
      </c>
      <c r="H113" s="192"/>
      <c r="I113" s="192"/>
      <c r="J113" s="192"/>
      <c r="K113" s="192"/>
      <c r="L113" s="192"/>
      <c r="M113" s="192"/>
      <c r="N113" s="192"/>
      <c r="O113" s="192"/>
      <c r="P113" s="192"/>
      <c r="Q113" s="192"/>
      <c r="R113" s="192"/>
      <c r="S113" s="192"/>
      <c r="T113" s="192"/>
      <c r="U113" s="192"/>
      <c r="V113" s="192"/>
      <c r="W113" s="192"/>
      <c r="X113" s="193"/>
      <c r="Y113" s="250"/>
      <c r="Z113" s="251"/>
      <c r="AA113" s="252"/>
      <c r="AB113" s="191" t="s">
        <v>12</v>
      </c>
      <c r="AC113" s="192"/>
      <c r="AD113" s="193"/>
      <c r="AE113" s="190" t="s">
        <v>323</v>
      </c>
      <c r="AF113" s="190"/>
      <c r="AG113" s="190"/>
      <c r="AH113" s="190"/>
      <c r="AI113" s="190" t="s">
        <v>324</v>
      </c>
      <c r="AJ113" s="190"/>
      <c r="AK113" s="190"/>
      <c r="AL113" s="190"/>
      <c r="AM113" s="190" t="s">
        <v>325</v>
      </c>
      <c r="AN113" s="190"/>
      <c r="AO113" s="190"/>
      <c r="AP113" s="191"/>
      <c r="AQ113" s="191" t="s">
        <v>321</v>
      </c>
      <c r="AR113" s="192"/>
      <c r="AS113" s="192"/>
      <c r="AT113" s="193"/>
      <c r="AU113" s="194" t="s">
        <v>356</v>
      </c>
      <c r="AV113" s="194"/>
      <c r="AW113" s="194"/>
      <c r="AX113" s="195"/>
    </row>
    <row r="114" spans="1:50" ht="18.75" hidden="1" customHeight="1" x14ac:dyDescent="0.2">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2" t="s">
        <v>548</v>
      </c>
      <c r="AR114" s="323"/>
      <c r="AS114" s="99" t="s">
        <v>322</v>
      </c>
      <c r="AT114" s="100"/>
      <c r="AU114" s="113">
        <v>28</v>
      </c>
      <c r="AV114" s="113"/>
      <c r="AW114" s="99" t="s">
        <v>309</v>
      </c>
      <c r="AX114" s="115"/>
    </row>
    <row r="115" spans="1:50" ht="39.75" hidden="1" customHeight="1" x14ac:dyDescent="0.2">
      <c r="A115" s="160"/>
      <c r="B115" s="150"/>
      <c r="C115" s="149"/>
      <c r="D115" s="150"/>
      <c r="E115" s="149"/>
      <c r="F115" s="163"/>
      <c r="G115" s="116"/>
      <c r="H115" s="88"/>
      <c r="I115" s="88"/>
      <c r="J115" s="88"/>
      <c r="K115" s="88"/>
      <c r="L115" s="88"/>
      <c r="M115" s="88"/>
      <c r="N115" s="88"/>
      <c r="O115" s="88"/>
      <c r="P115" s="88"/>
      <c r="Q115" s="88"/>
      <c r="R115" s="88"/>
      <c r="S115" s="88"/>
      <c r="T115" s="88"/>
      <c r="U115" s="88"/>
      <c r="V115" s="88"/>
      <c r="W115" s="88"/>
      <c r="X115" s="117"/>
      <c r="Y115" s="123" t="s">
        <v>354</v>
      </c>
      <c r="Z115" s="124"/>
      <c r="AA115" s="125"/>
      <c r="AB115" s="211"/>
      <c r="AC115" s="76"/>
      <c r="AD115" s="76"/>
      <c r="AE115" s="177"/>
      <c r="AF115" s="212"/>
      <c r="AG115" s="212"/>
      <c r="AH115" s="213"/>
      <c r="AI115" s="177"/>
      <c r="AJ115" s="212"/>
      <c r="AK115" s="212"/>
      <c r="AL115" s="213"/>
      <c r="AM115" s="177"/>
      <c r="AN115" s="212"/>
      <c r="AO115" s="212"/>
      <c r="AP115" s="213"/>
      <c r="AQ115" s="177"/>
      <c r="AR115" s="212"/>
      <c r="AS115" s="212"/>
      <c r="AT115" s="213"/>
      <c r="AU115" s="177"/>
      <c r="AV115" s="212"/>
      <c r="AW115" s="212"/>
      <c r="AX115" s="534"/>
    </row>
    <row r="116" spans="1:50" ht="48" hidden="1" customHeight="1" x14ac:dyDescent="0.2">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c r="AC116" s="126"/>
      <c r="AD116" s="126"/>
      <c r="AE116" s="177"/>
      <c r="AF116" s="212"/>
      <c r="AG116" s="212"/>
      <c r="AH116" s="213"/>
      <c r="AI116" s="177"/>
      <c r="AJ116" s="212"/>
      <c r="AK116" s="212"/>
      <c r="AL116" s="213"/>
      <c r="AM116" s="177"/>
      <c r="AN116" s="212"/>
      <c r="AO116" s="212"/>
      <c r="AP116" s="213"/>
      <c r="AQ116" s="177"/>
      <c r="AR116" s="212"/>
      <c r="AS116" s="212"/>
      <c r="AT116" s="213"/>
      <c r="AU116" s="177"/>
      <c r="AV116" s="212"/>
      <c r="AW116" s="212"/>
      <c r="AX116" s="534"/>
    </row>
    <row r="117" spans="1:50" ht="18.75" hidden="1" customHeight="1" x14ac:dyDescent="0.2">
      <c r="A117" s="160"/>
      <c r="B117" s="150"/>
      <c r="C117" s="149"/>
      <c r="D117" s="150"/>
      <c r="E117" s="149"/>
      <c r="F117" s="163"/>
      <c r="G117" s="249" t="s">
        <v>353</v>
      </c>
      <c r="H117" s="192"/>
      <c r="I117" s="192"/>
      <c r="J117" s="192"/>
      <c r="K117" s="192"/>
      <c r="L117" s="192"/>
      <c r="M117" s="192"/>
      <c r="N117" s="192"/>
      <c r="O117" s="192"/>
      <c r="P117" s="192"/>
      <c r="Q117" s="192"/>
      <c r="R117" s="192"/>
      <c r="S117" s="192"/>
      <c r="T117" s="192"/>
      <c r="U117" s="192"/>
      <c r="V117" s="192"/>
      <c r="W117" s="192"/>
      <c r="X117" s="193"/>
      <c r="Y117" s="250"/>
      <c r="Z117" s="251"/>
      <c r="AA117" s="252"/>
      <c r="AB117" s="191" t="s">
        <v>12</v>
      </c>
      <c r="AC117" s="192"/>
      <c r="AD117" s="193"/>
      <c r="AE117" s="190" t="s">
        <v>323</v>
      </c>
      <c r="AF117" s="190"/>
      <c r="AG117" s="190"/>
      <c r="AH117" s="190"/>
      <c r="AI117" s="190" t="s">
        <v>324</v>
      </c>
      <c r="AJ117" s="190"/>
      <c r="AK117" s="190"/>
      <c r="AL117" s="190"/>
      <c r="AM117" s="190" t="s">
        <v>325</v>
      </c>
      <c r="AN117" s="190"/>
      <c r="AO117" s="190"/>
      <c r="AP117" s="191"/>
      <c r="AQ117" s="191" t="s">
        <v>321</v>
      </c>
      <c r="AR117" s="192"/>
      <c r="AS117" s="192"/>
      <c r="AT117" s="193"/>
      <c r="AU117" s="194" t="s">
        <v>356</v>
      </c>
      <c r="AV117" s="194"/>
      <c r="AW117" s="194"/>
      <c r="AX117" s="195"/>
    </row>
    <row r="118" spans="1:50" ht="18.75" hidden="1" customHeight="1" x14ac:dyDescent="0.2">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t="s">
        <v>550</v>
      </c>
      <c r="AR118" s="113"/>
      <c r="AS118" s="99" t="s">
        <v>322</v>
      </c>
      <c r="AT118" s="100"/>
      <c r="AU118" s="113">
        <v>28</v>
      </c>
      <c r="AV118" s="113"/>
      <c r="AW118" s="99" t="s">
        <v>309</v>
      </c>
      <c r="AX118" s="115"/>
    </row>
    <row r="119" spans="1:50" ht="39.75" hidden="1" customHeight="1" x14ac:dyDescent="0.2">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354</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2">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2">
      <c r="A121" s="160"/>
      <c r="B121" s="150"/>
      <c r="C121" s="149"/>
      <c r="D121" s="150"/>
      <c r="E121" s="149"/>
      <c r="F121" s="163"/>
      <c r="G121" s="249" t="s">
        <v>353</v>
      </c>
      <c r="H121" s="192"/>
      <c r="I121" s="192"/>
      <c r="J121" s="192"/>
      <c r="K121" s="192"/>
      <c r="L121" s="192"/>
      <c r="M121" s="192"/>
      <c r="N121" s="192"/>
      <c r="O121" s="192"/>
      <c r="P121" s="192"/>
      <c r="Q121" s="192"/>
      <c r="R121" s="192"/>
      <c r="S121" s="192"/>
      <c r="T121" s="192"/>
      <c r="U121" s="192"/>
      <c r="V121" s="192"/>
      <c r="W121" s="192"/>
      <c r="X121" s="193"/>
      <c r="Y121" s="250"/>
      <c r="Z121" s="251"/>
      <c r="AA121" s="252"/>
      <c r="AB121" s="191" t="s">
        <v>12</v>
      </c>
      <c r="AC121" s="192"/>
      <c r="AD121" s="193"/>
      <c r="AE121" s="190" t="s">
        <v>323</v>
      </c>
      <c r="AF121" s="190"/>
      <c r="AG121" s="190"/>
      <c r="AH121" s="190"/>
      <c r="AI121" s="190" t="s">
        <v>324</v>
      </c>
      <c r="AJ121" s="190"/>
      <c r="AK121" s="190"/>
      <c r="AL121" s="190"/>
      <c r="AM121" s="190" t="s">
        <v>325</v>
      </c>
      <c r="AN121" s="190"/>
      <c r="AO121" s="190"/>
      <c r="AP121" s="191"/>
      <c r="AQ121" s="191" t="s">
        <v>321</v>
      </c>
      <c r="AR121" s="192"/>
      <c r="AS121" s="192"/>
      <c r="AT121" s="193"/>
      <c r="AU121" s="194" t="s">
        <v>356</v>
      </c>
      <c r="AV121" s="194"/>
      <c r="AW121" s="194"/>
      <c r="AX121" s="195"/>
    </row>
    <row r="122" spans="1:50" ht="18.75" hidden="1" customHeight="1" x14ac:dyDescent="0.2">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t="s">
        <v>550</v>
      </c>
      <c r="AR122" s="113"/>
      <c r="AS122" s="99" t="s">
        <v>322</v>
      </c>
      <c r="AT122" s="100"/>
      <c r="AU122" s="113">
        <v>28</v>
      </c>
      <c r="AV122" s="113"/>
      <c r="AW122" s="99" t="s">
        <v>309</v>
      </c>
      <c r="AX122" s="115"/>
    </row>
    <row r="123" spans="1:50" ht="39.75" hidden="1" customHeight="1" x14ac:dyDescent="0.2">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354</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2">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2">
      <c r="A125" s="160"/>
      <c r="B125" s="150"/>
      <c r="C125" s="149"/>
      <c r="D125" s="150"/>
      <c r="E125" s="149"/>
      <c r="F125" s="163"/>
      <c r="G125" s="249" t="s">
        <v>353</v>
      </c>
      <c r="H125" s="192"/>
      <c r="I125" s="192"/>
      <c r="J125" s="192"/>
      <c r="K125" s="192"/>
      <c r="L125" s="192"/>
      <c r="M125" s="192"/>
      <c r="N125" s="192"/>
      <c r="O125" s="192"/>
      <c r="P125" s="192"/>
      <c r="Q125" s="192"/>
      <c r="R125" s="192"/>
      <c r="S125" s="192"/>
      <c r="T125" s="192"/>
      <c r="U125" s="192"/>
      <c r="V125" s="192"/>
      <c r="W125" s="192"/>
      <c r="X125" s="193"/>
      <c r="Y125" s="250"/>
      <c r="Z125" s="251"/>
      <c r="AA125" s="252"/>
      <c r="AB125" s="191" t="s">
        <v>12</v>
      </c>
      <c r="AC125" s="192"/>
      <c r="AD125" s="193"/>
      <c r="AE125" s="190" t="s">
        <v>323</v>
      </c>
      <c r="AF125" s="190"/>
      <c r="AG125" s="190"/>
      <c r="AH125" s="190"/>
      <c r="AI125" s="190" t="s">
        <v>324</v>
      </c>
      <c r="AJ125" s="190"/>
      <c r="AK125" s="190"/>
      <c r="AL125" s="190"/>
      <c r="AM125" s="190" t="s">
        <v>325</v>
      </c>
      <c r="AN125" s="190"/>
      <c r="AO125" s="190"/>
      <c r="AP125" s="191"/>
      <c r="AQ125" s="191" t="s">
        <v>321</v>
      </c>
      <c r="AR125" s="192"/>
      <c r="AS125" s="192"/>
      <c r="AT125" s="193"/>
      <c r="AU125" s="194" t="s">
        <v>356</v>
      </c>
      <c r="AV125" s="194"/>
      <c r="AW125" s="194"/>
      <c r="AX125" s="195"/>
    </row>
    <row r="126" spans="1:50" ht="18.75" hidden="1" customHeight="1" x14ac:dyDescent="0.2">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t="s">
        <v>551</v>
      </c>
      <c r="AR126" s="113"/>
      <c r="AS126" s="99" t="s">
        <v>322</v>
      </c>
      <c r="AT126" s="100"/>
      <c r="AU126" s="113">
        <v>28</v>
      </c>
      <c r="AV126" s="113"/>
      <c r="AW126" s="99" t="s">
        <v>309</v>
      </c>
      <c r="AX126" s="115"/>
    </row>
    <row r="127" spans="1:50" ht="39.75" hidden="1" customHeight="1" x14ac:dyDescent="0.2">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354</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2">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customHeight="1" x14ac:dyDescent="0.2">
      <c r="A129" s="160"/>
      <c r="B129" s="150"/>
      <c r="C129" s="149"/>
      <c r="D129" s="150"/>
      <c r="E129" s="149"/>
      <c r="F129" s="163"/>
      <c r="G129" s="249" t="s">
        <v>353</v>
      </c>
      <c r="H129" s="192"/>
      <c r="I129" s="192"/>
      <c r="J129" s="192"/>
      <c r="K129" s="192"/>
      <c r="L129" s="192"/>
      <c r="M129" s="192"/>
      <c r="N129" s="192"/>
      <c r="O129" s="192"/>
      <c r="P129" s="192"/>
      <c r="Q129" s="192"/>
      <c r="R129" s="192"/>
      <c r="S129" s="192"/>
      <c r="T129" s="192"/>
      <c r="U129" s="192"/>
      <c r="V129" s="192"/>
      <c r="W129" s="192"/>
      <c r="X129" s="193"/>
      <c r="Y129" s="250"/>
      <c r="Z129" s="251"/>
      <c r="AA129" s="252"/>
      <c r="AB129" s="191" t="s">
        <v>12</v>
      </c>
      <c r="AC129" s="192"/>
      <c r="AD129" s="193"/>
      <c r="AE129" s="190" t="s">
        <v>323</v>
      </c>
      <c r="AF129" s="190"/>
      <c r="AG129" s="190"/>
      <c r="AH129" s="190"/>
      <c r="AI129" s="190" t="s">
        <v>324</v>
      </c>
      <c r="AJ129" s="190"/>
      <c r="AK129" s="190"/>
      <c r="AL129" s="190"/>
      <c r="AM129" s="190" t="s">
        <v>325</v>
      </c>
      <c r="AN129" s="190"/>
      <c r="AO129" s="190"/>
      <c r="AP129" s="191"/>
      <c r="AQ129" s="191" t="s">
        <v>321</v>
      </c>
      <c r="AR129" s="192"/>
      <c r="AS129" s="192"/>
      <c r="AT129" s="193"/>
      <c r="AU129" s="194" t="s">
        <v>356</v>
      </c>
      <c r="AV129" s="194"/>
      <c r="AW129" s="194"/>
      <c r="AX129" s="195"/>
    </row>
    <row r="130" spans="1:50" ht="18.75" customHeight="1" x14ac:dyDescent="0.2">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t="s">
        <v>553</v>
      </c>
      <c r="AR130" s="113"/>
      <c r="AS130" s="99" t="s">
        <v>322</v>
      </c>
      <c r="AT130" s="100"/>
      <c r="AU130" s="113">
        <v>28</v>
      </c>
      <c r="AV130" s="113"/>
      <c r="AW130" s="99" t="s">
        <v>309</v>
      </c>
      <c r="AX130" s="115"/>
    </row>
    <row r="131" spans="1:50" ht="39.75" customHeight="1" x14ac:dyDescent="0.2">
      <c r="A131" s="160"/>
      <c r="B131" s="150"/>
      <c r="C131" s="149"/>
      <c r="D131" s="150"/>
      <c r="E131" s="149"/>
      <c r="F131" s="163"/>
      <c r="G131" s="116" t="s">
        <v>552</v>
      </c>
      <c r="H131" s="88"/>
      <c r="I131" s="88"/>
      <c r="J131" s="88"/>
      <c r="K131" s="88"/>
      <c r="L131" s="88"/>
      <c r="M131" s="88"/>
      <c r="N131" s="88"/>
      <c r="O131" s="88"/>
      <c r="P131" s="88"/>
      <c r="Q131" s="88"/>
      <c r="R131" s="88"/>
      <c r="S131" s="88"/>
      <c r="T131" s="88"/>
      <c r="U131" s="88"/>
      <c r="V131" s="88"/>
      <c r="W131" s="88"/>
      <c r="X131" s="117"/>
      <c r="Y131" s="123" t="s">
        <v>354</v>
      </c>
      <c r="Z131" s="124"/>
      <c r="AA131" s="125"/>
      <c r="AB131" s="176" t="s">
        <v>474</v>
      </c>
      <c r="AC131" s="76"/>
      <c r="AD131" s="76"/>
      <c r="AE131" s="177" t="s">
        <v>483</v>
      </c>
      <c r="AF131" s="78"/>
      <c r="AG131" s="78"/>
      <c r="AH131" s="78"/>
      <c r="AI131" s="177" t="s">
        <v>483</v>
      </c>
      <c r="AJ131" s="78"/>
      <c r="AK131" s="78"/>
      <c r="AL131" s="78"/>
      <c r="AM131" s="177" t="s">
        <v>483</v>
      </c>
      <c r="AN131" s="78"/>
      <c r="AO131" s="78"/>
      <c r="AP131" s="78"/>
      <c r="AQ131" s="177" t="s">
        <v>483</v>
      </c>
      <c r="AR131" s="78"/>
      <c r="AS131" s="78"/>
      <c r="AT131" s="78"/>
      <c r="AU131" s="177" t="s">
        <v>549</v>
      </c>
      <c r="AV131" s="78"/>
      <c r="AW131" s="78"/>
      <c r="AX131" s="80"/>
    </row>
    <row r="132" spans="1:50" ht="39.75" customHeight="1" x14ac:dyDescent="0.2">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t="s">
        <v>474</v>
      </c>
      <c r="AC132" s="126"/>
      <c r="AD132" s="126"/>
      <c r="AE132" s="177" t="s">
        <v>483</v>
      </c>
      <c r="AF132" s="78"/>
      <c r="AG132" s="78"/>
      <c r="AH132" s="78"/>
      <c r="AI132" s="177" t="s">
        <v>483</v>
      </c>
      <c r="AJ132" s="78"/>
      <c r="AK132" s="78"/>
      <c r="AL132" s="78"/>
      <c r="AM132" s="177" t="s">
        <v>483</v>
      </c>
      <c r="AN132" s="78"/>
      <c r="AO132" s="78"/>
      <c r="AP132" s="78"/>
      <c r="AQ132" s="177" t="s">
        <v>483</v>
      </c>
      <c r="AR132" s="78"/>
      <c r="AS132" s="78"/>
      <c r="AT132" s="78"/>
      <c r="AU132" s="177">
        <v>2</v>
      </c>
      <c r="AV132" s="78"/>
      <c r="AW132" s="78"/>
      <c r="AX132" s="80"/>
    </row>
    <row r="133" spans="1:50" ht="22.5" customHeight="1" x14ac:dyDescent="0.2">
      <c r="A133" s="160"/>
      <c r="B133" s="150"/>
      <c r="C133" s="149"/>
      <c r="D133" s="150"/>
      <c r="E133" s="149"/>
      <c r="F133" s="163"/>
      <c r="G133" s="253" t="s">
        <v>357</v>
      </c>
      <c r="H133" s="96"/>
      <c r="I133" s="96"/>
      <c r="J133" s="96"/>
      <c r="K133" s="96"/>
      <c r="L133" s="96"/>
      <c r="M133" s="96"/>
      <c r="N133" s="96"/>
      <c r="O133" s="96"/>
      <c r="P133" s="96"/>
      <c r="Q133" s="96"/>
      <c r="R133" s="96"/>
      <c r="S133" s="96"/>
      <c r="T133" s="96"/>
      <c r="U133" s="96"/>
      <c r="V133" s="96"/>
      <c r="W133" s="96"/>
      <c r="X133" s="97"/>
      <c r="Y133" s="273" t="s">
        <v>355</v>
      </c>
      <c r="Z133" s="273"/>
      <c r="AA133" s="127"/>
      <c r="AB133" s="97"/>
      <c r="AC133" s="109"/>
      <c r="AD133" s="109"/>
      <c r="AE133" s="104" t="s">
        <v>358</v>
      </c>
      <c r="AF133" s="96"/>
      <c r="AG133" s="96"/>
      <c r="AH133" s="96"/>
      <c r="AI133" s="96"/>
      <c r="AJ133" s="96"/>
      <c r="AK133" s="96"/>
      <c r="AL133" s="96"/>
      <c r="AM133" s="96"/>
      <c r="AN133" s="96"/>
      <c r="AO133" s="96"/>
      <c r="AP133" s="96"/>
      <c r="AQ133" s="96"/>
      <c r="AR133" s="96"/>
      <c r="AS133" s="96"/>
      <c r="AT133" s="96"/>
      <c r="AU133" s="96"/>
      <c r="AV133" s="96"/>
      <c r="AW133" s="96"/>
      <c r="AX133" s="535"/>
    </row>
    <row r="134" spans="1:50" ht="22.5" customHeight="1" x14ac:dyDescent="0.2">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3"/>
      <c r="Z134" s="273"/>
      <c r="AA134" s="127"/>
      <c r="AB134" s="174" t="s">
        <v>356</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70.5" customHeight="1" x14ac:dyDescent="0.2">
      <c r="A135" s="160"/>
      <c r="B135" s="150"/>
      <c r="C135" s="149"/>
      <c r="D135" s="150"/>
      <c r="E135" s="149"/>
      <c r="F135" s="163"/>
      <c r="G135" s="116" t="s">
        <v>557</v>
      </c>
      <c r="H135" s="88"/>
      <c r="I135" s="88"/>
      <c r="J135" s="88"/>
      <c r="K135" s="88"/>
      <c r="L135" s="88"/>
      <c r="M135" s="88"/>
      <c r="N135" s="88"/>
      <c r="O135" s="88"/>
      <c r="P135" s="88"/>
      <c r="Q135" s="88"/>
      <c r="R135" s="88"/>
      <c r="S135" s="88"/>
      <c r="T135" s="88"/>
      <c r="U135" s="88"/>
      <c r="V135" s="88"/>
      <c r="W135" s="88"/>
      <c r="X135" s="117"/>
      <c r="Y135" s="178" t="s">
        <v>558</v>
      </c>
      <c r="Z135" s="179"/>
      <c r="AA135" s="179"/>
      <c r="AB135" s="184" t="s">
        <v>559</v>
      </c>
      <c r="AC135" s="179"/>
      <c r="AD135" s="179"/>
      <c r="AE135" s="187" t="s">
        <v>560</v>
      </c>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70.5" customHeight="1" x14ac:dyDescent="0.2">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70.5" customHeight="1" x14ac:dyDescent="0.2">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359</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70.5" customHeight="1" x14ac:dyDescent="0.2">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t="s">
        <v>560</v>
      </c>
      <c r="AF138" s="88"/>
      <c r="AG138" s="88"/>
      <c r="AH138" s="88"/>
      <c r="AI138" s="88"/>
      <c r="AJ138" s="88"/>
      <c r="AK138" s="88"/>
      <c r="AL138" s="88"/>
      <c r="AM138" s="88"/>
      <c r="AN138" s="88"/>
      <c r="AO138" s="88"/>
      <c r="AP138" s="88"/>
      <c r="AQ138" s="88"/>
      <c r="AR138" s="88"/>
      <c r="AS138" s="88"/>
      <c r="AT138" s="88"/>
      <c r="AU138" s="88"/>
      <c r="AV138" s="88"/>
      <c r="AW138" s="88"/>
      <c r="AX138" s="89"/>
    </row>
    <row r="139" spans="1:50" ht="70.5" customHeight="1" x14ac:dyDescent="0.2">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customHeight="1" x14ac:dyDescent="0.2">
      <c r="A140" s="160"/>
      <c r="B140" s="150"/>
      <c r="C140" s="149"/>
      <c r="D140" s="150"/>
      <c r="E140" s="149"/>
      <c r="F140" s="163"/>
      <c r="G140" s="95" t="s">
        <v>357</v>
      </c>
      <c r="H140" s="111"/>
      <c r="I140" s="111"/>
      <c r="J140" s="111"/>
      <c r="K140" s="111"/>
      <c r="L140" s="111"/>
      <c r="M140" s="111"/>
      <c r="N140" s="111"/>
      <c r="O140" s="111"/>
      <c r="P140" s="111"/>
      <c r="Q140" s="111"/>
      <c r="R140" s="111"/>
      <c r="S140" s="111"/>
      <c r="T140" s="111"/>
      <c r="U140" s="111"/>
      <c r="V140" s="111"/>
      <c r="W140" s="111"/>
      <c r="X140" s="165"/>
      <c r="Y140" s="169" t="s">
        <v>355</v>
      </c>
      <c r="Z140" s="169"/>
      <c r="AA140" s="84"/>
      <c r="AB140" s="165"/>
      <c r="AC140" s="170"/>
      <c r="AD140" s="170"/>
      <c r="AE140" s="171" t="s">
        <v>358</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customHeight="1" x14ac:dyDescent="0.2">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356</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5.5" customHeight="1" x14ac:dyDescent="0.2">
      <c r="A142" s="160"/>
      <c r="B142" s="150"/>
      <c r="C142" s="149"/>
      <c r="D142" s="150"/>
      <c r="E142" s="149"/>
      <c r="F142" s="163"/>
      <c r="G142" s="116" t="s">
        <v>562</v>
      </c>
      <c r="H142" s="88"/>
      <c r="I142" s="88"/>
      <c r="J142" s="88"/>
      <c r="K142" s="88"/>
      <c r="L142" s="88"/>
      <c r="M142" s="88"/>
      <c r="N142" s="88"/>
      <c r="O142" s="88"/>
      <c r="P142" s="88"/>
      <c r="Q142" s="88"/>
      <c r="R142" s="88"/>
      <c r="S142" s="88"/>
      <c r="T142" s="88"/>
      <c r="U142" s="88"/>
      <c r="V142" s="88"/>
      <c r="W142" s="88"/>
      <c r="X142" s="117"/>
      <c r="Y142" s="178" t="s">
        <v>561</v>
      </c>
      <c r="Z142" s="179"/>
      <c r="AA142" s="179"/>
      <c r="AB142" s="184" t="s">
        <v>559</v>
      </c>
      <c r="AC142" s="179"/>
      <c r="AD142" s="179"/>
      <c r="AE142" s="187" t="s">
        <v>560</v>
      </c>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customHeight="1" x14ac:dyDescent="0.2">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customHeight="1" x14ac:dyDescent="0.2">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359</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5.5" customHeight="1" x14ac:dyDescent="0.2">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t="s">
        <v>560</v>
      </c>
      <c r="AF145" s="88"/>
      <c r="AG145" s="88"/>
      <c r="AH145" s="88"/>
      <c r="AI145" s="88"/>
      <c r="AJ145" s="88"/>
      <c r="AK145" s="88"/>
      <c r="AL145" s="88"/>
      <c r="AM145" s="88"/>
      <c r="AN145" s="88"/>
      <c r="AO145" s="88"/>
      <c r="AP145" s="88"/>
      <c r="AQ145" s="88"/>
      <c r="AR145" s="88"/>
      <c r="AS145" s="88"/>
      <c r="AT145" s="88"/>
      <c r="AU145" s="88"/>
      <c r="AV145" s="88"/>
      <c r="AW145" s="88"/>
      <c r="AX145" s="89"/>
    </row>
    <row r="146" spans="1:50" ht="25.5" customHeight="1" x14ac:dyDescent="0.2">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2">
      <c r="A147" s="160"/>
      <c r="B147" s="150"/>
      <c r="C147" s="149"/>
      <c r="D147" s="150"/>
      <c r="E147" s="149"/>
      <c r="F147" s="163"/>
      <c r="G147" s="95" t="s">
        <v>357</v>
      </c>
      <c r="H147" s="111"/>
      <c r="I147" s="111"/>
      <c r="J147" s="111"/>
      <c r="K147" s="111"/>
      <c r="L147" s="111"/>
      <c r="M147" s="111"/>
      <c r="N147" s="111"/>
      <c r="O147" s="111"/>
      <c r="P147" s="111"/>
      <c r="Q147" s="111"/>
      <c r="R147" s="111"/>
      <c r="S147" s="111"/>
      <c r="T147" s="111"/>
      <c r="U147" s="111"/>
      <c r="V147" s="111"/>
      <c r="W147" s="111"/>
      <c r="X147" s="165"/>
      <c r="Y147" s="169" t="s">
        <v>355</v>
      </c>
      <c r="Z147" s="169"/>
      <c r="AA147" s="84"/>
      <c r="AB147" s="165"/>
      <c r="AC147" s="170"/>
      <c r="AD147" s="170"/>
      <c r="AE147" s="171" t="s">
        <v>358</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2">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356</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30" hidden="1" customHeight="1" x14ac:dyDescent="0.2">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t="s">
        <v>554</v>
      </c>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30" hidden="1" customHeight="1" x14ac:dyDescent="0.2">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30" hidden="1" customHeight="1" x14ac:dyDescent="0.2">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359</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30" hidden="1" customHeight="1" x14ac:dyDescent="0.2">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t="s">
        <v>554</v>
      </c>
      <c r="AF152" s="88"/>
      <c r="AG152" s="88"/>
      <c r="AH152" s="88"/>
      <c r="AI152" s="88"/>
      <c r="AJ152" s="88"/>
      <c r="AK152" s="88"/>
      <c r="AL152" s="88"/>
      <c r="AM152" s="88"/>
      <c r="AN152" s="88"/>
      <c r="AO152" s="88"/>
      <c r="AP152" s="88"/>
      <c r="AQ152" s="88"/>
      <c r="AR152" s="88"/>
      <c r="AS152" s="88"/>
      <c r="AT152" s="88"/>
      <c r="AU152" s="88"/>
      <c r="AV152" s="88"/>
      <c r="AW152" s="88"/>
      <c r="AX152" s="89"/>
    </row>
    <row r="153" spans="1:50" ht="30" hidden="1" customHeight="1" x14ac:dyDescent="0.2">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2">
      <c r="A154" s="160"/>
      <c r="B154" s="150"/>
      <c r="C154" s="149"/>
      <c r="D154" s="150"/>
      <c r="E154" s="149"/>
      <c r="F154" s="163"/>
      <c r="G154" s="95" t="s">
        <v>357</v>
      </c>
      <c r="H154" s="111"/>
      <c r="I154" s="111"/>
      <c r="J154" s="111"/>
      <c r="K154" s="111"/>
      <c r="L154" s="111"/>
      <c r="M154" s="111"/>
      <c r="N154" s="111"/>
      <c r="O154" s="111"/>
      <c r="P154" s="111"/>
      <c r="Q154" s="111"/>
      <c r="R154" s="111"/>
      <c r="S154" s="111"/>
      <c r="T154" s="111"/>
      <c r="U154" s="111"/>
      <c r="V154" s="111"/>
      <c r="W154" s="111"/>
      <c r="X154" s="165"/>
      <c r="Y154" s="169" t="s">
        <v>355</v>
      </c>
      <c r="Z154" s="169"/>
      <c r="AA154" s="84"/>
      <c r="AB154" s="165"/>
      <c r="AC154" s="170"/>
      <c r="AD154" s="170"/>
      <c r="AE154" s="171" t="s">
        <v>358</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2">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356</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4" hidden="1" customHeight="1" x14ac:dyDescent="0.2">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t="s">
        <v>554</v>
      </c>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4" hidden="1" customHeight="1" x14ac:dyDescent="0.2">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4" hidden="1" customHeight="1" x14ac:dyDescent="0.2">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359</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4" hidden="1" customHeight="1" x14ac:dyDescent="0.2">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t="s">
        <v>554</v>
      </c>
      <c r="AF159" s="88"/>
      <c r="AG159" s="88"/>
      <c r="AH159" s="88"/>
      <c r="AI159" s="88"/>
      <c r="AJ159" s="88"/>
      <c r="AK159" s="88"/>
      <c r="AL159" s="88"/>
      <c r="AM159" s="88"/>
      <c r="AN159" s="88"/>
      <c r="AO159" s="88"/>
      <c r="AP159" s="88"/>
      <c r="AQ159" s="88"/>
      <c r="AR159" s="88"/>
      <c r="AS159" s="88"/>
      <c r="AT159" s="88"/>
      <c r="AU159" s="88"/>
      <c r="AV159" s="88"/>
      <c r="AW159" s="88"/>
      <c r="AX159" s="89"/>
    </row>
    <row r="160" spans="1:50" ht="24" hidden="1" customHeight="1" x14ac:dyDescent="0.2">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2">
      <c r="A161" s="160"/>
      <c r="B161" s="150"/>
      <c r="C161" s="149"/>
      <c r="D161" s="150"/>
      <c r="E161" s="149"/>
      <c r="F161" s="163"/>
      <c r="G161" s="95" t="s">
        <v>357</v>
      </c>
      <c r="H161" s="111"/>
      <c r="I161" s="111"/>
      <c r="J161" s="111"/>
      <c r="K161" s="111"/>
      <c r="L161" s="111"/>
      <c r="M161" s="111"/>
      <c r="N161" s="111"/>
      <c r="O161" s="111"/>
      <c r="P161" s="111"/>
      <c r="Q161" s="111"/>
      <c r="R161" s="111"/>
      <c r="S161" s="111"/>
      <c r="T161" s="111"/>
      <c r="U161" s="111"/>
      <c r="V161" s="111"/>
      <c r="W161" s="111"/>
      <c r="X161" s="165"/>
      <c r="Y161" s="169" t="s">
        <v>355</v>
      </c>
      <c r="Z161" s="169"/>
      <c r="AA161" s="84"/>
      <c r="AB161" s="165"/>
      <c r="AC161" s="170"/>
      <c r="AD161" s="170"/>
      <c r="AE161" s="171" t="s">
        <v>358</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2">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356</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32.25" hidden="1" customHeight="1" x14ac:dyDescent="0.2">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t="s">
        <v>554</v>
      </c>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32.25" hidden="1" customHeight="1" x14ac:dyDescent="0.2">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32.25" hidden="1" customHeight="1" x14ac:dyDescent="0.2">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5" t="s">
        <v>359</v>
      </c>
      <c r="AF165" s="255"/>
      <c r="AG165" s="255"/>
      <c r="AH165" s="255"/>
      <c r="AI165" s="255"/>
      <c r="AJ165" s="255"/>
      <c r="AK165" s="255"/>
      <c r="AL165" s="255"/>
      <c r="AM165" s="255"/>
      <c r="AN165" s="255"/>
      <c r="AO165" s="255"/>
      <c r="AP165" s="255"/>
      <c r="AQ165" s="255"/>
      <c r="AR165" s="255"/>
      <c r="AS165" s="255"/>
      <c r="AT165" s="255"/>
      <c r="AU165" s="255"/>
      <c r="AV165" s="255"/>
      <c r="AW165" s="255"/>
      <c r="AX165" s="256"/>
    </row>
    <row r="166" spans="1:50" ht="32.25" hidden="1" customHeight="1" x14ac:dyDescent="0.2">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t="s">
        <v>554</v>
      </c>
      <c r="AF166" s="88"/>
      <c r="AG166" s="88"/>
      <c r="AH166" s="88"/>
      <c r="AI166" s="88"/>
      <c r="AJ166" s="88"/>
      <c r="AK166" s="88"/>
      <c r="AL166" s="88"/>
      <c r="AM166" s="88"/>
      <c r="AN166" s="88"/>
      <c r="AO166" s="88"/>
      <c r="AP166" s="88"/>
      <c r="AQ166" s="88"/>
      <c r="AR166" s="88"/>
      <c r="AS166" s="88"/>
      <c r="AT166" s="88"/>
      <c r="AU166" s="88"/>
      <c r="AV166" s="88"/>
      <c r="AW166" s="88"/>
      <c r="AX166" s="89"/>
    </row>
    <row r="167" spans="1:50" ht="32.25" hidden="1" customHeight="1" x14ac:dyDescent="0.2">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2">
      <c r="A168" s="160"/>
      <c r="B168" s="150"/>
      <c r="C168" s="149"/>
      <c r="D168" s="150"/>
      <c r="E168" s="84" t="s">
        <v>383</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2">
      <c r="A169" s="160"/>
      <c r="B169" s="150"/>
      <c r="C169" s="149"/>
      <c r="D169" s="150"/>
      <c r="E169" s="87" t="s">
        <v>555</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thickBot="1" x14ac:dyDescent="0.2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2">
      <c r="A171" s="160"/>
      <c r="B171" s="150"/>
      <c r="C171" s="149"/>
      <c r="D171" s="150"/>
      <c r="E171" s="132" t="s">
        <v>380</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2">
      <c r="A172" s="160"/>
      <c r="B172" s="150"/>
      <c r="C172" s="149"/>
      <c r="D172" s="150"/>
      <c r="E172" s="132" t="s">
        <v>379</v>
      </c>
      <c r="F172" s="133"/>
      <c r="G172" s="121"/>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1"/>
    </row>
    <row r="173" spans="1:50" ht="18.75" hidden="1" customHeight="1" x14ac:dyDescent="0.2">
      <c r="A173" s="160"/>
      <c r="B173" s="150"/>
      <c r="C173" s="149"/>
      <c r="D173" s="150"/>
      <c r="E173" s="155" t="s">
        <v>340</v>
      </c>
      <c r="F173" s="162"/>
      <c r="G173" s="249" t="s">
        <v>353</v>
      </c>
      <c r="H173" s="192"/>
      <c r="I173" s="192"/>
      <c r="J173" s="192"/>
      <c r="K173" s="192"/>
      <c r="L173" s="192"/>
      <c r="M173" s="192"/>
      <c r="N173" s="192"/>
      <c r="O173" s="192"/>
      <c r="P173" s="192"/>
      <c r="Q173" s="192"/>
      <c r="R173" s="192"/>
      <c r="S173" s="192"/>
      <c r="T173" s="192"/>
      <c r="U173" s="192"/>
      <c r="V173" s="192"/>
      <c r="W173" s="192"/>
      <c r="X173" s="193"/>
      <c r="Y173" s="250"/>
      <c r="Z173" s="251"/>
      <c r="AA173" s="252"/>
      <c r="AB173" s="191" t="s">
        <v>12</v>
      </c>
      <c r="AC173" s="192"/>
      <c r="AD173" s="193"/>
      <c r="AE173" s="190" t="s">
        <v>323</v>
      </c>
      <c r="AF173" s="190"/>
      <c r="AG173" s="190"/>
      <c r="AH173" s="190"/>
      <c r="AI173" s="190" t="s">
        <v>324</v>
      </c>
      <c r="AJ173" s="190"/>
      <c r="AK173" s="190"/>
      <c r="AL173" s="190"/>
      <c r="AM173" s="190" t="s">
        <v>325</v>
      </c>
      <c r="AN173" s="190"/>
      <c r="AO173" s="190"/>
      <c r="AP173" s="191"/>
      <c r="AQ173" s="191" t="s">
        <v>321</v>
      </c>
      <c r="AR173" s="192"/>
      <c r="AS173" s="192"/>
      <c r="AT173" s="193"/>
      <c r="AU173" s="194" t="s">
        <v>356</v>
      </c>
      <c r="AV173" s="194"/>
      <c r="AW173" s="194"/>
      <c r="AX173" s="195"/>
    </row>
    <row r="174" spans="1:50" ht="18.75" hidden="1" customHeight="1" x14ac:dyDescent="0.2">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322</v>
      </c>
      <c r="AT174" s="100"/>
      <c r="AU174" s="113"/>
      <c r="AV174" s="113"/>
      <c r="AW174" s="99" t="s">
        <v>309</v>
      </c>
      <c r="AX174" s="115"/>
    </row>
    <row r="175" spans="1:50" ht="39.75" hidden="1" customHeight="1" x14ac:dyDescent="0.2">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354</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2">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2">
      <c r="A177" s="160"/>
      <c r="B177" s="150"/>
      <c r="C177" s="149"/>
      <c r="D177" s="150"/>
      <c r="E177" s="149"/>
      <c r="F177" s="163"/>
      <c r="G177" s="249" t="s">
        <v>353</v>
      </c>
      <c r="H177" s="192"/>
      <c r="I177" s="192"/>
      <c r="J177" s="192"/>
      <c r="K177" s="192"/>
      <c r="L177" s="192"/>
      <c r="M177" s="192"/>
      <c r="N177" s="192"/>
      <c r="O177" s="192"/>
      <c r="P177" s="192"/>
      <c r="Q177" s="192"/>
      <c r="R177" s="192"/>
      <c r="S177" s="192"/>
      <c r="T177" s="192"/>
      <c r="U177" s="192"/>
      <c r="V177" s="192"/>
      <c r="W177" s="192"/>
      <c r="X177" s="193"/>
      <c r="Y177" s="250"/>
      <c r="Z177" s="251"/>
      <c r="AA177" s="252"/>
      <c r="AB177" s="191" t="s">
        <v>12</v>
      </c>
      <c r="AC177" s="192"/>
      <c r="AD177" s="193"/>
      <c r="AE177" s="190" t="s">
        <v>323</v>
      </c>
      <c r="AF177" s="190"/>
      <c r="AG177" s="190"/>
      <c r="AH177" s="190"/>
      <c r="AI177" s="190" t="s">
        <v>324</v>
      </c>
      <c r="AJ177" s="190"/>
      <c r="AK177" s="190"/>
      <c r="AL177" s="190"/>
      <c r="AM177" s="190" t="s">
        <v>325</v>
      </c>
      <c r="AN177" s="190"/>
      <c r="AO177" s="190"/>
      <c r="AP177" s="191"/>
      <c r="AQ177" s="191" t="s">
        <v>321</v>
      </c>
      <c r="AR177" s="192"/>
      <c r="AS177" s="192"/>
      <c r="AT177" s="193"/>
      <c r="AU177" s="194" t="s">
        <v>356</v>
      </c>
      <c r="AV177" s="194"/>
      <c r="AW177" s="194"/>
      <c r="AX177" s="195"/>
    </row>
    <row r="178" spans="1:50" ht="18.75" hidden="1" customHeight="1" x14ac:dyDescent="0.2">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322</v>
      </c>
      <c r="AT178" s="100"/>
      <c r="AU178" s="113"/>
      <c r="AV178" s="113"/>
      <c r="AW178" s="99" t="s">
        <v>309</v>
      </c>
      <c r="AX178" s="115"/>
    </row>
    <row r="179" spans="1:50" ht="39.75" hidden="1" customHeight="1" x14ac:dyDescent="0.2">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354</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2">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2">
      <c r="A181" s="160"/>
      <c r="B181" s="150"/>
      <c r="C181" s="149"/>
      <c r="D181" s="150"/>
      <c r="E181" s="149"/>
      <c r="F181" s="163"/>
      <c r="G181" s="249" t="s">
        <v>353</v>
      </c>
      <c r="H181" s="192"/>
      <c r="I181" s="192"/>
      <c r="J181" s="192"/>
      <c r="K181" s="192"/>
      <c r="L181" s="192"/>
      <c r="M181" s="192"/>
      <c r="N181" s="192"/>
      <c r="O181" s="192"/>
      <c r="P181" s="192"/>
      <c r="Q181" s="192"/>
      <c r="R181" s="192"/>
      <c r="S181" s="192"/>
      <c r="T181" s="192"/>
      <c r="U181" s="192"/>
      <c r="V181" s="192"/>
      <c r="W181" s="192"/>
      <c r="X181" s="193"/>
      <c r="Y181" s="250"/>
      <c r="Z181" s="251"/>
      <c r="AA181" s="252"/>
      <c r="AB181" s="191" t="s">
        <v>12</v>
      </c>
      <c r="AC181" s="192"/>
      <c r="AD181" s="193"/>
      <c r="AE181" s="190" t="s">
        <v>323</v>
      </c>
      <c r="AF181" s="190"/>
      <c r="AG181" s="190"/>
      <c r="AH181" s="190"/>
      <c r="AI181" s="190" t="s">
        <v>324</v>
      </c>
      <c r="AJ181" s="190"/>
      <c r="AK181" s="190"/>
      <c r="AL181" s="190"/>
      <c r="AM181" s="190" t="s">
        <v>325</v>
      </c>
      <c r="AN181" s="190"/>
      <c r="AO181" s="190"/>
      <c r="AP181" s="191"/>
      <c r="AQ181" s="191" t="s">
        <v>321</v>
      </c>
      <c r="AR181" s="192"/>
      <c r="AS181" s="192"/>
      <c r="AT181" s="193"/>
      <c r="AU181" s="194" t="s">
        <v>356</v>
      </c>
      <c r="AV181" s="194"/>
      <c r="AW181" s="194"/>
      <c r="AX181" s="195"/>
    </row>
    <row r="182" spans="1:50" ht="18.75" hidden="1" customHeight="1" x14ac:dyDescent="0.2">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322</v>
      </c>
      <c r="AT182" s="100"/>
      <c r="AU182" s="113"/>
      <c r="AV182" s="113"/>
      <c r="AW182" s="99" t="s">
        <v>309</v>
      </c>
      <c r="AX182" s="115"/>
    </row>
    <row r="183" spans="1:50" ht="39.75" hidden="1" customHeight="1" x14ac:dyDescent="0.2">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354</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2">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2">
      <c r="A185" s="160"/>
      <c r="B185" s="150"/>
      <c r="C185" s="149"/>
      <c r="D185" s="150"/>
      <c r="E185" s="149"/>
      <c r="F185" s="163"/>
      <c r="G185" s="249" t="s">
        <v>353</v>
      </c>
      <c r="H185" s="192"/>
      <c r="I185" s="192"/>
      <c r="J185" s="192"/>
      <c r="K185" s="192"/>
      <c r="L185" s="192"/>
      <c r="M185" s="192"/>
      <c r="N185" s="192"/>
      <c r="O185" s="192"/>
      <c r="P185" s="192"/>
      <c r="Q185" s="192"/>
      <c r="R185" s="192"/>
      <c r="S185" s="192"/>
      <c r="T185" s="192"/>
      <c r="U185" s="192"/>
      <c r="V185" s="192"/>
      <c r="W185" s="192"/>
      <c r="X185" s="193"/>
      <c r="Y185" s="250"/>
      <c r="Z185" s="251"/>
      <c r="AA185" s="252"/>
      <c r="AB185" s="191" t="s">
        <v>12</v>
      </c>
      <c r="AC185" s="192"/>
      <c r="AD185" s="193"/>
      <c r="AE185" s="190" t="s">
        <v>323</v>
      </c>
      <c r="AF185" s="190"/>
      <c r="AG185" s="190"/>
      <c r="AH185" s="190"/>
      <c r="AI185" s="190" t="s">
        <v>324</v>
      </c>
      <c r="AJ185" s="190"/>
      <c r="AK185" s="190"/>
      <c r="AL185" s="190"/>
      <c r="AM185" s="190" t="s">
        <v>325</v>
      </c>
      <c r="AN185" s="190"/>
      <c r="AO185" s="190"/>
      <c r="AP185" s="191"/>
      <c r="AQ185" s="191" t="s">
        <v>321</v>
      </c>
      <c r="AR185" s="192"/>
      <c r="AS185" s="192"/>
      <c r="AT185" s="193"/>
      <c r="AU185" s="194" t="s">
        <v>356</v>
      </c>
      <c r="AV185" s="194"/>
      <c r="AW185" s="194"/>
      <c r="AX185" s="195"/>
    </row>
    <row r="186" spans="1:50" ht="18.75" hidden="1" customHeight="1" x14ac:dyDescent="0.2">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322</v>
      </c>
      <c r="AT186" s="100"/>
      <c r="AU186" s="113"/>
      <c r="AV186" s="113"/>
      <c r="AW186" s="99" t="s">
        <v>309</v>
      </c>
      <c r="AX186" s="115"/>
    </row>
    <row r="187" spans="1:50" ht="39.75" hidden="1" customHeight="1" x14ac:dyDescent="0.2">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354</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2">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2">
      <c r="A189" s="160"/>
      <c r="B189" s="150"/>
      <c r="C189" s="149"/>
      <c r="D189" s="150"/>
      <c r="E189" s="149"/>
      <c r="F189" s="163"/>
      <c r="G189" s="249" t="s">
        <v>353</v>
      </c>
      <c r="H189" s="192"/>
      <c r="I189" s="192"/>
      <c r="J189" s="192"/>
      <c r="K189" s="192"/>
      <c r="L189" s="192"/>
      <c r="M189" s="192"/>
      <c r="N189" s="192"/>
      <c r="O189" s="192"/>
      <c r="P189" s="192"/>
      <c r="Q189" s="192"/>
      <c r="R189" s="192"/>
      <c r="S189" s="192"/>
      <c r="T189" s="192"/>
      <c r="U189" s="192"/>
      <c r="V189" s="192"/>
      <c r="W189" s="192"/>
      <c r="X189" s="193"/>
      <c r="Y189" s="250"/>
      <c r="Z189" s="251"/>
      <c r="AA189" s="252"/>
      <c r="AB189" s="191" t="s">
        <v>12</v>
      </c>
      <c r="AC189" s="192"/>
      <c r="AD189" s="193"/>
      <c r="AE189" s="190" t="s">
        <v>323</v>
      </c>
      <c r="AF189" s="190"/>
      <c r="AG189" s="190"/>
      <c r="AH189" s="190"/>
      <c r="AI189" s="190" t="s">
        <v>324</v>
      </c>
      <c r="AJ189" s="190"/>
      <c r="AK189" s="190"/>
      <c r="AL189" s="190"/>
      <c r="AM189" s="190" t="s">
        <v>325</v>
      </c>
      <c r="AN189" s="190"/>
      <c r="AO189" s="190"/>
      <c r="AP189" s="191"/>
      <c r="AQ189" s="191" t="s">
        <v>321</v>
      </c>
      <c r="AR189" s="192"/>
      <c r="AS189" s="192"/>
      <c r="AT189" s="193"/>
      <c r="AU189" s="194" t="s">
        <v>356</v>
      </c>
      <c r="AV189" s="194"/>
      <c r="AW189" s="194"/>
      <c r="AX189" s="195"/>
    </row>
    <row r="190" spans="1:50" ht="18.75" hidden="1" customHeight="1" x14ac:dyDescent="0.2">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322</v>
      </c>
      <c r="AT190" s="100"/>
      <c r="AU190" s="113"/>
      <c r="AV190" s="113"/>
      <c r="AW190" s="99" t="s">
        <v>309</v>
      </c>
      <c r="AX190" s="115"/>
    </row>
    <row r="191" spans="1:50" ht="39.75" hidden="1" customHeight="1" x14ac:dyDescent="0.2">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354</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2">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2">
      <c r="A193" s="160"/>
      <c r="B193" s="150"/>
      <c r="C193" s="149"/>
      <c r="D193" s="150"/>
      <c r="E193" s="149"/>
      <c r="F193" s="163"/>
      <c r="G193" s="253" t="s">
        <v>357</v>
      </c>
      <c r="H193" s="96"/>
      <c r="I193" s="96"/>
      <c r="J193" s="96"/>
      <c r="K193" s="96"/>
      <c r="L193" s="96"/>
      <c r="M193" s="96"/>
      <c r="N193" s="96"/>
      <c r="O193" s="96"/>
      <c r="P193" s="96"/>
      <c r="Q193" s="96"/>
      <c r="R193" s="96"/>
      <c r="S193" s="96"/>
      <c r="T193" s="96"/>
      <c r="U193" s="96"/>
      <c r="V193" s="96"/>
      <c r="W193" s="96"/>
      <c r="X193" s="97"/>
      <c r="Y193" s="273" t="s">
        <v>355</v>
      </c>
      <c r="Z193" s="273"/>
      <c r="AA193" s="127"/>
      <c r="AB193" s="97"/>
      <c r="AC193" s="109"/>
      <c r="AD193" s="109"/>
      <c r="AE193" s="104" t="s">
        <v>358</v>
      </c>
      <c r="AF193" s="96"/>
      <c r="AG193" s="96"/>
      <c r="AH193" s="96"/>
      <c r="AI193" s="96"/>
      <c r="AJ193" s="96"/>
      <c r="AK193" s="96"/>
      <c r="AL193" s="96"/>
      <c r="AM193" s="96"/>
      <c r="AN193" s="96"/>
      <c r="AO193" s="96"/>
      <c r="AP193" s="96"/>
      <c r="AQ193" s="96"/>
      <c r="AR193" s="96"/>
      <c r="AS193" s="96"/>
      <c r="AT193" s="96"/>
      <c r="AU193" s="96"/>
      <c r="AV193" s="96"/>
      <c r="AW193" s="96"/>
      <c r="AX193" s="535"/>
    </row>
    <row r="194" spans="1:50" ht="22.5" hidden="1" customHeight="1" x14ac:dyDescent="0.2">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3"/>
      <c r="Z194" s="273"/>
      <c r="AA194" s="127"/>
      <c r="AB194" s="174" t="s">
        <v>356</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2">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2">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2">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359</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2">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2">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2">
      <c r="A200" s="160"/>
      <c r="B200" s="150"/>
      <c r="C200" s="149"/>
      <c r="D200" s="150"/>
      <c r="E200" s="149"/>
      <c r="F200" s="163"/>
      <c r="G200" s="95" t="s">
        <v>357</v>
      </c>
      <c r="H200" s="111"/>
      <c r="I200" s="111"/>
      <c r="J200" s="111"/>
      <c r="K200" s="111"/>
      <c r="L200" s="111"/>
      <c r="M200" s="111"/>
      <c r="N200" s="111"/>
      <c r="O200" s="111"/>
      <c r="P200" s="111"/>
      <c r="Q200" s="111"/>
      <c r="R200" s="111"/>
      <c r="S200" s="111"/>
      <c r="T200" s="111"/>
      <c r="U200" s="111"/>
      <c r="V200" s="111"/>
      <c r="W200" s="111"/>
      <c r="X200" s="165"/>
      <c r="Y200" s="169" t="s">
        <v>355</v>
      </c>
      <c r="Z200" s="169"/>
      <c r="AA200" s="84"/>
      <c r="AB200" s="165"/>
      <c r="AC200" s="170"/>
      <c r="AD200" s="170"/>
      <c r="AE200" s="171" t="s">
        <v>358</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2">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356</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2">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2">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2">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359</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2">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2">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2">
      <c r="A207" s="160"/>
      <c r="B207" s="150"/>
      <c r="C207" s="149"/>
      <c r="D207" s="150"/>
      <c r="E207" s="149"/>
      <c r="F207" s="163"/>
      <c r="G207" s="95" t="s">
        <v>357</v>
      </c>
      <c r="H207" s="111"/>
      <c r="I207" s="111"/>
      <c r="J207" s="111"/>
      <c r="K207" s="111"/>
      <c r="L207" s="111"/>
      <c r="M207" s="111"/>
      <c r="N207" s="111"/>
      <c r="O207" s="111"/>
      <c r="P207" s="111"/>
      <c r="Q207" s="111"/>
      <c r="R207" s="111"/>
      <c r="S207" s="111"/>
      <c r="T207" s="111"/>
      <c r="U207" s="111"/>
      <c r="V207" s="111"/>
      <c r="W207" s="111"/>
      <c r="X207" s="165"/>
      <c r="Y207" s="169" t="s">
        <v>355</v>
      </c>
      <c r="Z207" s="169"/>
      <c r="AA207" s="84"/>
      <c r="AB207" s="165"/>
      <c r="AC207" s="170"/>
      <c r="AD207" s="170"/>
      <c r="AE207" s="171" t="s">
        <v>358</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2">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356</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2">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2">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2">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359</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2">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2">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2">
      <c r="A214" s="160"/>
      <c r="B214" s="150"/>
      <c r="C214" s="149"/>
      <c r="D214" s="150"/>
      <c r="E214" s="149"/>
      <c r="F214" s="163"/>
      <c r="G214" s="95" t="s">
        <v>357</v>
      </c>
      <c r="H214" s="111"/>
      <c r="I214" s="111"/>
      <c r="J214" s="111"/>
      <c r="K214" s="111"/>
      <c r="L214" s="111"/>
      <c r="M214" s="111"/>
      <c r="N214" s="111"/>
      <c r="O214" s="111"/>
      <c r="P214" s="111"/>
      <c r="Q214" s="111"/>
      <c r="R214" s="111"/>
      <c r="S214" s="111"/>
      <c r="T214" s="111"/>
      <c r="U214" s="111"/>
      <c r="V214" s="111"/>
      <c r="W214" s="111"/>
      <c r="X214" s="165"/>
      <c r="Y214" s="169" t="s">
        <v>355</v>
      </c>
      <c r="Z214" s="169"/>
      <c r="AA214" s="84"/>
      <c r="AB214" s="165"/>
      <c r="AC214" s="170"/>
      <c r="AD214" s="170"/>
      <c r="AE214" s="171" t="s">
        <v>358</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2">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356</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2">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2">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2">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359</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2">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2">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2">
      <c r="A221" s="160"/>
      <c r="B221" s="150"/>
      <c r="C221" s="149"/>
      <c r="D221" s="150"/>
      <c r="E221" s="149"/>
      <c r="F221" s="163"/>
      <c r="G221" s="95" t="s">
        <v>357</v>
      </c>
      <c r="H221" s="111"/>
      <c r="I221" s="111"/>
      <c r="J221" s="111"/>
      <c r="K221" s="111"/>
      <c r="L221" s="111"/>
      <c r="M221" s="111"/>
      <c r="N221" s="111"/>
      <c r="O221" s="111"/>
      <c r="P221" s="111"/>
      <c r="Q221" s="111"/>
      <c r="R221" s="111"/>
      <c r="S221" s="111"/>
      <c r="T221" s="111"/>
      <c r="U221" s="111"/>
      <c r="V221" s="111"/>
      <c r="W221" s="111"/>
      <c r="X221" s="165"/>
      <c r="Y221" s="169" t="s">
        <v>355</v>
      </c>
      <c r="Z221" s="169"/>
      <c r="AA221" s="84"/>
      <c r="AB221" s="165"/>
      <c r="AC221" s="170"/>
      <c r="AD221" s="170"/>
      <c r="AE221" s="171" t="s">
        <v>358</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2">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356</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2">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2">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2">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359</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2">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2">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2">
      <c r="A228" s="160"/>
      <c r="B228" s="150"/>
      <c r="C228" s="149"/>
      <c r="D228" s="150"/>
      <c r="E228" s="84" t="s">
        <v>383</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2">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2">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2">
      <c r="A231" s="160"/>
      <c r="B231" s="150"/>
      <c r="C231" s="149"/>
      <c r="D231" s="150"/>
      <c r="E231" s="132" t="s">
        <v>380</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2">
      <c r="A232" s="160"/>
      <c r="B232" s="150"/>
      <c r="C232" s="149"/>
      <c r="D232" s="150"/>
      <c r="E232" s="132" t="s">
        <v>379</v>
      </c>
      <c r="F232" s="133"/>
      <c r="G232" s="121"/>
      <c r="H232" s="240"/>
      <c r="I232" s="240"/>
      <c r="J232" s="240"/>
      <c r="K232" s="240"/>
      <c r="L232" s="240"/>
      <c r="M232" s="240"/>
      <c r="N232" s="240"/>
      <c r="O232" s="240"/>
      <c r="P232" s="240"/>
      <c r="Q232" s="240"/>
      <c r="R232" s="240"/>
      <c r="S232" s="240"/>
      <c r="T232" s="240"/>
      <c r="U232" s="240"/>
      <c r="V232" s="240"/>
      <c r="W232" s="240"/>
      <c r="X232" s="240"/>
      <c r="Y232" s="240"/>
      <c r="Z232" s="240"/>
      <c r="AA232" s="240"/>
      <c r="AB232" s="240"/>
      <c r="AC232" s="240"/>
      <c r="AD232" s="240"/>
      <c r="AE232" s="240"/>
      <c r="AF232" s="240"/>
      <c r="AG232" s="240"/>
      <c r="AH232" s="240"/>
      <c r="AI232" s="240"/>
      <c r="AJ232" s="240"/>
      <c r="AK232" s="240"/>
      <c r="AL232" s="240"/>
      <c r="AM232" s="240"/>
      <c r="AN232" s="240"/>
      <c r="AO232" s="240"/>
      <c r="AP232" s="240"/>
      <c r="AQ232" s="240"/>
      <c r="AR232" s="240"/>
      <c r="AS232" s="240"/>
      <c r="AT232" s="240"/>
      <c r="AU232" s="240"/>
      <c r="AV232" s="240"/>
      <c r="AW232" s="240"/>
      <c r="AX232" s="241"/>
    </row>
    <row r="233" spans="1:50" ht="18.75" hidden="1" customHeight="1" x14ac:dyDescent="0.2">
      <c r="A233" s="160"/>
      <c r="B233" s="150"/>
      <c r="C233" s="149"/>
      <c r="D233" s="150"/>
      <c r="E233" s="155" t="s">
        <v>340</v>
      </c>
      <c r="F233" s="162"/>
      <c r="G233" s="850" t="s">
        <v>353</v>
      </c>
      <c r="H233" s="194"/>
      <c r="I233" s="194"/>
      <c r="J233" s="194"/>
      <c r="K233" s="194"/>
      <c r="L233" s="194"/>
      <c r="M233" s="194"/>
      <c r="N233" s="194"/>
      <c r="O233" s="194"/>
      <c r="P233" s="194"/>
      <c r="Q233" s="194"/>
      <c r="R233" s="194"/>
      <c r="S233" s="194"/>
      <c r="T233" s="194"/>
      <c r="U233" s="194"/>
      <c r="V233" s="194"/>
      <c r="W233" s="194"/>
      <c r="X233" s="851"/>
      <c r="Y233" s="852"/>
      <c r="Z233" s="853"/>
      <c r="AA233" s="854"/>
      <c r="AB233" s="858" t="s">
        <v>12</v>
      </c>
      <c r="AC233" s="194"/>
      <c r="AD233" s="851"/>
      <c r="AE233" s="859" t="s">
        <v>323</v>
      </c>
      <c r="AF233" s="859"/>
      <c r="AG233" s="859"/>
      <c r="AH233" s="859"/>
      <c r="AI233" s="859" t="s">
        <v>324</v>
      </c>
      <c r="AJ233" s="859"/>
      <c r="AK233" s="859"/>
      <c r="AL233" s="859"/>
      <c r="AM233" s="859" t="s">
        <v>325</v>
      </c>
      <c r="AN233" s="859"/>
      <c r="AO233" s="859"/>
      <c r="AP233" s="858"/>
      <c r="AQ233" s="858" t="s">
        <v>321</v>
      </c>
      <c r="AR233" s="194"/>
      <c r="AS233" s="194"/>
      <c r="AT233" s="851"/>
      <c r="AU233" s="194" t="s">
        <v>356</v>
      </c>
      <c r="AV233" s="194"/>
      <c r="AW233" s="194"/>
      <c r="AX233" s="195"/>
    </row>
    <row r="234" spans="1:50" ht="18.75" hidden="1" customHeight="1" x14ac:dyDescent="0.2">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55"/>
      <c r="Z234" s="856"/>
      <c r="AA234" s="857"/>
      <c r="AB234" s="172"/>
      <c r="AC234" s="167"/>
      <c r="AD234" s="168"/>
      <c r="AE234" s="860"/>
      <c r="AF234" s="860"/>
      <c r="AG234" s="860"/>
      <c r="AH234" s="860"/>
      <c r="AI234" s="860"/>
      <c r="AJ234" s="860"/>
      <c r="AK234" s="860"/>
      <c r="AL234" s="860"/>
      <c r="AM234" s="860"/>
      <c r="AN234" s="860"/>
      <c r="AO234" s="860"/>
      <c r="AP234" s="172"/>
      <c r="AQ234" s="861"/>
      <c r="AR234" s="862"/>
      <c r="AS234" s="167" t="s">
        <v>322</v>
      </c>
      <c r="AT234" s="168"/>
      <c r="AU234" s="862"/>
      <c r="AV234" s="862"/>
      <c r="AW234" s="167" t="s">
        <v>309</v>
      </c>
      <c r="AX234" s="173"/>
    </row>
    <row r="235" spans="1:50" ht="39.75" hidden="1" customHeight="1" x14ac:dyDescent="0.2">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63" t="s">
        <v>354</v>
      </c>
      <c r="Z235" s="864"/>
      <c r="AA235" s="865"/>
      <c r="AB235" s="176"/>
      <c r="AC235" s="176"/>
      <c r="AD235" s="176"/>
      <c r="AE235" s="177"/>
      <c r="AF235" s="212"/>
      <c r="AG235" s="212"/>
      <c r="AH235" s="212"/>
      <c r="AI235" s="177"/>
      <c r="AJ235" s="212"/>
      <c r="AK235" s="212"/>
      <c r="AL235" s="212"/>
      <c r="AM235" s="177"/>
      <c r="AN235" s="212"/>
      <c r="AO235" s="212"/>
      <c r="AP235" s="212"/>
      <c r="AQ235" s="177"/>
      <c r="AR235" s="212"/>
      <c r="AS235" s="212"/>
      <c r="AT235" s="212"/>
      <c r="AU235" s="177"/>
      <c r="AV235" s="212"/>
      <c r="AW235" s="212"/>
      <c r="AX235" s="534"/>
    </row>
    <row r="236" spans="1:50" ht="48" hidden="1" customHeight="1" x14ac:dyDescent="0.2">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49"/>
      <c r="AB236" s="196"/>
      <c r="AC236" s="196"/>
      <c r="AD236" s="196"/>
      <c r="AE236" s="177"/>
      <c r="AF236" s="212"/>
      <c r="AG236" s="212"/>
      <c r="AH236" s="212"/>
      <c r="AI236" s="177"/>
      <c r="AJ236" s="212"/>
      <c r="AK236" s="212"/>
      <c r="AL236" s="212"/>
      <c r="AM236" s="177"/>
      <c r="AN236" s="212"/>
      <c r="AO236" s="212"/>
      <c r="AP236" s="212"/>
      <c r="AQ236" s="177"/>
      <c r="AR236" s="212"/>
      <c r="AS236" s="212"/>
      <c r="AT236" s="212"/>
      <c r="AU236" s="177"/>
      <c r="AV236" s="212"/>
      <c r="AW236" s="212"/>
      <c r="AX236" s="534"/>
    </row>
    <row r="237" spans="1:50" ht="18.75" hidden="1" customHeight="1" x14ac:dyDescent="0.2">
      <c r="A237" s="160"/>
      <c r="B237" s="150"/>
      <c r="C237" s="149"/>
      <c r="D237" s="150"/>
      <c r="E237" s="149"/>
      <c r="F237" s="163"/>
      <c r="G237" s="850" t="s">
        <v>353</v>
      </c>
      <c r="H237" s="194"/>
      <c r="I237" s="194"/>
      <c r="J237" s="194"/>
      <c r="K237" s="194"/>
      <c r="L237" s="194"/>
      <c r="M237" s="194"/>
      <c r="N237" s="194"/>
      <c r="O237" s="194"/>
      <c r="P237" s="194"/>
      <c r="Q237" s="194"/>
      <c r="R237" s="194"/>
      <c r="S237" s="194"/>
      <c r="T237" s="194"/>
      <c r="U237" s="194"/>
      <c r="V237" s="194"/>
      <c r="W237" s="194"/>
      <c r="X237" s="851"/>
      <c r="Y237" s="852"/>
      <c r="Z237" s="853"/>
      <c r="AA237" s="854"/>
      <c r="AB237" s="858" t="s">
        <v>12</v>
      </c>
      <c r="AC237" s="194"/>
      <c r="AD237" s="851"/>
      <c r="AE237" s="859" t="s">
        <v>323</v>
      </c>
      <c r="AF237" s="859"/>
      <c r="AG237" s="859"/>
      <c r="AH237" s="859"/>
      <c r="AI237" s="859" t="s">
        <v>324</v>
      </c>
      <c r="AJ237" s="859"/>
      <c r="AK237" s="859"/>
      <c r="AL237" s="859"/>
      <c r="AM237" s="859" t="s">
        <v>325</v>
      </c>
      <c r="AN237" s="859"/>
      <c r="AO237" s="859"/>
      <c r="AP237" s="858"/>
      <c r="AQ237" s="858" t="s">
        <v>321</v>
      </c>
      <c r="AR237" s="194"/>
      <c r="AS237" s="194"/>
      <c r="AT237" s="851"/>
      <c r="AU237" s="194" t="s">
        <v>356</v>
      </c>
      <c r="AV237" s="194"/>
      <c r="AW237" s="194"/>
      <c r="AX237" s="195"/>
    </row>
    <row r="238" spans="1:50" ht="18.75" hidden="1" customHeight="1" x14ac:dyDescent="0.2">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55"/>
      <c r="Z238" s="856"/>
      <c r="AA238" s="857"/>
      <c r="AB238" s="172"/>
      <c r="AC238" s="167"/>
      <c r="AD238" s="168"/>
      <c r="AE238" s="860"/>
      <c r="AF238" s="860"/>
      <c r="AG238" s="860"/>
      <c r="AH238" s="860"/>
      <c r="AI238" s="860"/>
      <c r="AJ238" s="860"/>
      <c r="AK238" s="860"/>
      <c r="AL238" s="860"/>
      <c r="AM238" s="860"/>
      <c r="AN238" s="860"/>
      <c r="AO238" s="860"/>
      <c r="AP238" s="172"/>
      <c r="AQ238" s="861"/>
      <c r="AR238" s="862"/>
      <c r="AS238" s="167" t="s">
        <v>322</v>
      </c>
      <c r="AT238" s="168"/>
      <c r="AU238" s="862"/>
      <c r="AV238" s="862"/>
      <c r="AW238" s="167" t="s">
        <v>309</v>
      </c>
      <c r="AX238" s="173"/>
    </row>
    <row r="239" spans="1:50" ht="39.75" hidden="1" customHeight="1" x14ac:dyDescent="0.2">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63" t="s">
        <v>354</v>
      </c>
      <c r="Z239" s="864"/>
      <c r="AA239" s="865"/>
      <c r="AB239" s="176"/>
      <c r="AC239" s="176"/>
      <c r="AD239" s="176"/>
      <c r="AE239" s="177"/>
      <c r="AF239" s="212"/>
      <c r="AG239" s="212"/>
      <c r="AH239" s="212"/>
      <c r="AI239" s="177"/>
      <c r="AJ239" s="212"/>
      <c r="AK239" s="212"/>
      <c r="AL239" s="212"/>
      <c r="AM239" s="177"/>
      <c r="AN239" s="212"/>
      <c r="AO239" s="212"/>
      <c r="AP239" s="212"/>
      <c r="AQ239" s="177"/>
      <c r="AR239" s="212"/>
      <c r="AS239" s="212"/>
      <c r="AT239" s="212"/>
      <c r="AU239" s="177"/>
      <c r="AV239" s="212"/>
      <c r="AW239" s="212"/>
      <c r="AX239" s="534"/>
    </row>
    <row r="240" spans="1:50" ht="39.75" hidden="1" customHeight="1" x14ac:dyDescent="0.2">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49"/>
      <c r="AB240" s="196"/>
      <c r="AC240" s="196"/>
      <c r="AD240" s="196"/>
      <c r="AE240" s="177"/>
      <c r="AF240" s="212"/>
      <c r="AG240" s="212"/>
      <c r="AH240" s="212"/>
      <c r="AI240" s="177"/>
      <c r="AJ240" s="212"/>
      <c r="AK240" s="212"/>
      <c r="AL240" s="212"/>
      <c r="AM240" s="177"/>
      <c r="AN240" s="212"/>
      <c r="AO240" s="212"/>
      <c r="AP240" s="212"/>
      <c r="AQ240" s="177"/>
      <c r="AR240" s="212"/>
      <c r="AS240" s="212"/>
      <c r="AT240" s="212"/>
      <c r="AU240" s="177"/>
      <c r="AV240" s="212"/>
      <c r="AW240" s="212"/>
      <c r="AX240" s="534"/>
    </row>
    <row r="241" spans="1:50" ht="18.75" hidden="1" customHeight="1" x14ac:dyDescent="0.2">
      <c r="A241" s="160"/>
      <c r="B241" s="150"/>
      <c r="C241" s="149"/>
      <c r="D241" s="150"/>
      <c r="E241" s="149"/>
      <c r="F241" s="163"/>
      <c r="G241" s="850" t="s">
        <v>353</v>
      </c>
      <c r="H241" s="194"/>
      <c r="I241" s="194"/>
      <c r="J241" s="194"/>
      <c r="K241" s="194"/>
      <c r="L241" s="194"/>
      <c r="M241" s="194"/>
      <c r="N241" s="194"/>
      <c r="O241" s="194"/>
      <c r="P241" s="194"/>
      <c r="Q241" s="194"/>
      <c r="R241" s="194"/>
      <c r="S241" s="194"/>
      <c r="T241" s="194"/>
      <c r="U241" s="194"/>
      <c r="V241" s="194"/>
      <c r="W241" s="194"/>
      <c r="X241" s="851"/>
      <c r="Y241" s="852"/>
      <c r="Z241" s="853"/>
      <c r="AA241" s="854"/>
      <c r="AB241" s="858" t="s">
        <v>12</v>
      </c>
      <c r="AC241" s="194"/>
      <c r="AD241" s="851"/>
      <c r="AE241" s="859" t="s">
        <v>323</v>
      </c>
      <c r="AF241" s="859"/>
      <c r="AG241" s="859"/>
      <c r="AH241" s="859"/>
      <c r="AI241" s="859" t="s">
        <v>324</v>
      </c>
      <c r="AJ241" s="859"/>
      <c r="AK241" s="859"/>
      <c r="AL241" s="859"/>
      <c r="AM241" s="859" t="s">
        <v>325</v>
      </c>
      <c r="AN241" s="859"/>
      <c r="AO241" s="859"/>
      <c r="AP241" s="858"/>
      <c r="AQ241" s="858" t="s">
        <v>321</v>
      </c>
      <c r="AR241" s="194"/>
      <c r="AS241" s="194"/>
      <c r="AT241" s="851"/>
      <c r="AU241" s="194" t="s">
        <v>356</v>
      </c>
      <c r="AV241" s="194"/>
      <c r="AW241" s="194"/>
      <c r="AX241" s="195"/>
    </row>
    <row r="242" spans="1:50" ht="18.75" hidden="1" customHeight="1" x14ac:dyDescent="0.2">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55"/>
      <c r="Z242" s="856"/>
      <c r="AA242" s="857"/>
      <c r="AB242" s="172"/>
      <c r="AC242" s="167"/>
      <c r="AD242" s="168"/>
      <c r="AE242" s="860"/>
      <c r="AF242" s="860"/>
      <c r="AG242" s="860"/>
      <c r="AH242" s="860"/>
      <c r="AI242" s="860"/>
      <c r="AJ242" s="860"/>
      <c r="AK242" s="860"/>
      <c r="AL242" s="860"/>
      <c r="AM242" s="860"/>
      <c r="AN242" s="860"/>
      <c r="AO242" s="860"/>
      <c r="AP242" s="172"/>
      <c r="AQ242" s="861"/>
      <c r="AR242" s="862"/>
      <c r="AS242" s="167" t="s">
        <v>322</v>
      </c>
      <c r="AT242" s="168"/>
      <c r="AU242" s="862"/>
      <c r="AV242" s="862"/>
      <c r="AW242" s="167" t="s">
        <v>309</v>
      </c>
      <c r="AX242" s="173"/>
    </row>
    <row r="243" spans="1:50" ht="39.75" hidden="1" customHeight="1" x14ac:dyDescent="0.2">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63" t="s">
        <v>354</v>
      </c>
      <c r="Z243" s="864"/>
      <c r="AA243" s="865"/>
      <c r="AB243" s="176"/>
      <c r="AC243" s="176"/>
      <c r="AD243" s="176"/>
      <c r="AE243" s="177"/>
      <c r="AF243" s="212"/>
      <c r="AG243" s="212"/>
      <c r="AH243" s="212"/>
      <c r="AI243" s="177"/>
      <c r="AJ243" s="212"/>
      <c r="AK243" s="212"/>
      <c r="AL243" s="212"/>
      <c r="AM243" s="177"/>
      <c r="AN243" s="212"/>
      <c r="AO243" s="212"/>
      <c r="AP243" s="212"/>
      <c r="AQ243" s="177"/>
      <c r="AR243" s="212"/>
      <c r="AS243" s="212"/>
      <c r="AT243" s="212"/>
      <c r="AU243" s="177"/>
      <c r="AV243" s="212"/>
      <c r="AW243" s="212"/>
      <c r="AX243" s="534"/>
    </row>
    <row r="244" spans="1:50" ht="39.75" hidden="1" customHeight="1" x14ac:dyDescent="0.2">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49"/>
      <c r="AB244" s="196"/>
      <c r="AC244" s="196"/>
      <c r="AD244" s="196"/>
      <c r="AE244" s="177"/>
      <c r="AF244" s="212"/>
      <c r="AG244" s="212"/>
      <c r="AH244" s="212"/>
      <c r="AI244" s="177"/>
      <c r="AJ244" s="212"/>
      <c r="AK244" s="212"/>
      <c r="AL244" s="212"/>
      <c r="AM244" s="177"/>
      <c r="AN244" s="212"/>
      <c r="AO244" s="212"/>
      <c r="AP244" s="212"/>
      <c r="AQ244" s="177"/>
      <c r="AR244" s="212"/>
      <c r="AS244" s="212"/>
      <c r="AT244" s="212"/>
      <c r="AU244" s="177"/>
      <c r="AV244" s="212"/>
      <c r="AW244" s="212"/>
      <c r="AX244" s="534"/>
    </row>
    <row r="245" spans="1:50" ht="18.75" hidden="1" customHeight="1" x14ac:dyDescent="0.2">
      <c r="A245" s="160"/>
      <c r="B245" s="150"/>
      <c r="C245" s="149"/>
      <c r="D245" s="150"/>
      <c r="E245" s="149"/>
      <c r="F245" s="163"/>
      <c r="G245" s="95" t="s">
        <v>353</v>
      </c>
      <c r="H245" s="111"/>
      <c r="I245" s="111"/>
      <c r="J245" s="111"/>
      <c r="K245" s="111"/>
      <c r="L245" s="111"/>
      <c r="M245" s="111"/>
      <c r="N245" s="111"/>
      <c r="O245" s="111"/>
      <c r="P245" s="111"/>
      <c r="Q245" s="111"/>
      <c r="R245" s="111"/>
      <c r="S245" s="111"/>
      <c r="T245" s="111"/>
      <c r="U245" s="111"/>
      <c r="V245" s="111"/>
      <c r="W245" s="111"/>
      <c r="X245" s="165"/>
      <c r="Y245" s="855"/>
      <c r="Z245" s="856"/>
      <c r="AA245" s="857"/>
      <c r="AB245" s="171" t="s">
        <v>12</v>
      </c>
      <c r="AC245" s="111"/>
      <c r="AD245" s="165"/>
      <c r="AE245" s="170" t="s">
        <v>323</v>
      </c>
      <c r="AF245" s="170"/>
      <c r="AG245" s="170"/>
      <c r="AH245" s="170"/>
      <c r="AI245" s="170" t="s">
        <v>324</v>
      </c>
      <c r="AJ245" s="170"/>
      <c r="AK245" s="170"/>
      <c r="AL245" s="170"/>
      <c r="AM245" s="170" t="s">
        <v>325</v>
      </c>
      <c r="AN245" s="170"/>
      <c r="AO245" s="170"/>
      <c r="AP245" s="171"/>
      <c r="AQ245" s="171" t="s">
        <v>321</v>
      </c>
      <c r="AR245" s="111"/>
      <c r="AS245" s="111"/>
      <c r="AT245" s="165"/>
      <c r="AU245" s="111" t="s">
        <v>356</v>
      </c>
      <c r="AV245" s="111"/>
      <c r="AW245" s="111"/>
      <c r="AX245" s="112"/>
    </row>
    <row r="246" spans="1:50" ht="18.75" hidden="1" customHeight="1" x14ac:dyDescent="0.2">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55"/>
      <c r="Z246" s="856"/>
      <c r="AA246" s="857"/>
      <c r="AB246" s="172"/>
      <c r="AC246" s="167"/>
      <c r="AD246" s="168"/>
      <c r="AE246" s="860"/>
      <c r="AF246" s="860"/>
      <c r="AG246" s="860"/>
      <c r="AH246" s="860"/>
      <c r="AI246" s="860"/>
      <c r="AJ246" s="860"/>
      <c r="AK246" s="860"/>
      <c r="AL246" s="860"/>
      <c r="AM246" s="860"/>
      <c r="AN246" s="860"/>
      <c r="AO246" s="860"/>
      <c r="AP246" s="172"/>
      <c r="AQ246" s="861"/>
      <c r="AR246" s="862"/>
      <c r="AS246" s="167" t="s">
        <v>322</v>
      </c>
      <c r="AT246" s="168"/>
      <c r="AU246" s="862"/>
      <c r="AV246" s="862"/>
      <c r="AW246" s="167" t="s">
        <v>309</v>
      </c>
      <c r="AX246" s="173"/>
    </row>
    <row r="247" spans="1:50" ht="39.75" hidden="1" customHeight="1" x14ac:dyDescent="0.2">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63" t="s">
        <v>354</v>
      </c>
      <c r="Z247" s="864"/>
      <c r="AA247" s="865"/>
      <c r="AB247" s="176"/>
      <c r="AC247" s="176"/>
      <c r="AD247" s="176"/>
      <c r="AE247" s="177"/>
      <c r="AF247" s="212"/>
      <c r="AG247" s="212"/>
      <c r="AH247" s="212"/>
      <c r="AI247" s="177"/>
      <c r="AJ247" s="212"/>
      <c r="AK247" s="212"/>
      <c r="AL247" s="212"/>
      <c r="AM247" s="177"/>
      <c r="AN247" s="212"/>
      <c r="AO247" s="212"/>
      <c r="AP247" s="212"/>
      <c r="AQ247" s="177"/>
      <c r="AR247" s="212"/>
      <c r="AS247" s="212"/>
      <c r="AT247" s="212"/>
      <c r="AU247" s="177"/>
      <c r="AV247" s="212"/>
      <c r="AW247" s="212"/>
      <c r="AX247" s="534"/>
    </row>
    <row r="248" spans="1:50" ht="39.75" hidden="1" customHeight="1" x14ac:dyDescent="0.2">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49"/>
      <c r="AB248" s="196"/>
      <c r="AC248" s="196"/>
      <c r="AD248" s="196"/>
      <c r="AE248" s="177"/>
      <c r="AF248" s="212"/>
      <c r="AG248" s="212"/>
      <c r="AH248" s="212"/>
      <c r="AI248" s="177"/>
      <c r="AJ248" s="212"/>
      <c r="AK248" s="212"/>
      <c r="AL248" s="212"/>
      <c r="AM248" s="177"/>
      <c r="AN248" s="212"/>
      <c r="AO248" s="212"/>
      <c r="AP248" s="212"/>
      <c r="AQ248" s="177"/>
      <c r="AR248" s="212"/>
      <c r="AS248" s="212"/>
      <c r="AT248" s="212"/>
      <c r="AU248" s="177"/>
      <c r="AV248" s="212"/>
      <c r="AW248" s="212"/>
      <c r="AX248" s="534"/>
    </row>
    <row r="249" spans="1:50" ht="18.75" hidden="1" customHeight="1" x14ac:dyDescent="0.2">
      <c r="A249" s="160"/>
      <c r="B249" s="150"/>
      <c r="C249" s="149"/>
      <c r="D249" s="150"/>
      <c r="E249" s="149"/>
      <c r="F249" s="163"/>
      <c r="G249" s="850" t="s">
        <v>353</v>
      </c>
      <c r="H249" s="194"/>
      <c r="I249" s="194"/>
      <c r="J249" s="194"/>
      <c r="K249" s="194"/>
      <c r="L249" s="194"/>
      <c r="M249" s="194"/>
      <c r="N249" s="194"/>
      <c r="O249" s="194"/>
      <c r="P249" s="194"/>
      <c r="Q249" s="194"/>
      <c r="R249" s="194"/>
      <c r="S249" s="194"/>
      <c r="T249" s="194"/>
      <c r="U249" s="194"/>
      <c r="V249" s="194"/>
      <c r="W249" s="194"/>
      <c r="X249" s="851"/>
      <c r="Y249" s="852"/>
      <c r="Z249" s="853"/>
      <c r="AA249" s="854"/>
      <c r="AB249" s="858" t="s">
        <v>12</v>
      </c>
      <c r="AC249" s="194"/>
      <c r="AD249" s="851"/>
      <c r="AE249" s="859" t="s">
        <v>323</v>
      </c>
      <c r="AF249" s="859"/>
      <c r="AG249" s="859"/>
      <c r="AH249" s="859"/>
      <c r="AI249" s="859" t="s">
        <v>324</v>
      </c>
      <c r="AJ249" s="859"/>
      <c r="AK249" s="859"/>
      <c r="AL249" s="859"/>
      <c r="AM249" s="859" t="s">
        <v>325</v>
      </c>
      <c r="AN249" s="859"/>
      <c r="AO249" s="859"/>
      <c r="AP249" s="858"/>
      <c r="AQ249" s="858" t="s">
        <v>321</v>
      </c>
      <c r="AR249" s="194"/>
      <c r="AS249" s="194"/>
      <c r="AT249" s="851"/>
      <c r="AU249" s="194" t="s">
        <v>356</v>
      </c>
      <c r="AV249" s="194"/>
      <c r="AW249" s="194"/>
      <c r="AX249" s="195"/>
    </row>
    <row r="250" spans="1:50" ht="18.75" hidden="1" customHeight="1" x14ac:dyDescent="0.2">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55"/>
      <c r="Z250" s="856"/>
      <c r="AA250" s="857"/>
      <c r="AB250" s="172"/>
      <c r="AC250" s="167"/>
      <c r="AD250" s="168"/>
      <c r="AE250" s="860"/>
      <c r="AF250" s="860"/>
      <c r="AG250" s="860"/>
      <c r="AH250" s="860"/>
      <c r="AI250" s="860"/>
      <c r="AJ250" s="860"/>
      <c r="AK250" s="860"/>
      <c r="AL250" s="860"/>
      <c r="AM250" s="860"/>
      <c r="AN250" s="860"/>
      <c r="AO250" s="860"/>
      <c r="AP250" s="172"/>
      <c r="AQ250" s="861"/>
      <c r="AR250" s="862"/>
      <c r="AS250" s="167" t="s">
        <v>322</v>
      </c>
      <c r="AT250" s="168"/>
      <c r="AU250" s="862"/>
      <c r="AV250" s="862"/>
      <c r="AW250" s="167" t="s">
        <v>309</v>
      </c>
      <c r="AX250" s="173"/>
    </row>
    <row r="251" spans="1:50" ht="39.75" hidden="1" customHeight="1" x14ac:dyDescent="0.2">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63" t="s">
        <v>354</v>
      </c>
      <c r="Z251" s="864"/>
      <c r="AA251" s="865"/>
      <c r="AB251" s="176"/>
      <c r="AC251" s="176"/>
      <c r="AD251" s="176"/>
      <c r="AE251" s="177"/>
      <c r="AF251" s="212"/>
      <c r="AG251" s="212"/>
      <c r="AH251" s="212"/>
      <c r="AI251" s="177"/>
      <c r="AJ251" s="212"/>
      <c r="AK251" s="212"/>
      <c r="AL251" s="212"/>
      <c r="AM251" s="177"/>
      <c r="AN251" s="212"/>
      <c r="AO251" s="212"/>
      <c r="AP251" s="212"/>
      <c r="AQ251" s="177"/>
      <c r="AR251" s="212"/>
      <c r="AS251" s="212"/>
      <c r="AT251" s="212"/>
      <c r="AU251" s="177"/>
      <c r="AV251" s="212"/>
      <c r="AW251" s="212"/>
      <c r="AX251" s="534"/>
    </row>
    <row r="252" spans="1:50" ht="39.75" hidden="1" customHeight="1" x14ac:dyDescent="0.2">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49"/>
      <c r="AB252" s="196"/>
      <c r="AC252" s="196"/>
      <c r="AD252" s="196"/>
      <c r="AE252" s="177"/>
      <c r="AF252" s="212"/>
      <c r="AG252" s="212"/>
      <c r="AH252" s="212"/>
      <c r="AI252" s="177"/>
      <c r="AJ252" s="212"/>
      <c r="AK252" s="212"/>
      <c r="AL252" s="212"/>
      <c r="AM252" s="177"/>
      <c r="AN252" s="212"/>
      <c r="AO252" s="212"/>
      <c r="AP252" s="212"/>
      <c r="AQ252" s="177"/>
      <c r="AR252" s="212"/>
      <c r="AS252" s="212"/>
      <c r="AT252" s="212"/>
      <c r="AU252" s="177"/>
      <c r="AV252" s="212"/>
      <c r="AW252" s="212"/>
      <c r="AX252" s="534"/>
    </row>
    <row r="253" spans="1:50" ht="22.5" hidden="1" customHeight="1" x14ac:dyDescent="0.2">
      <c r="A253" s="160"/>
      <c r="B253" s="150"/>
      <c r="C253" s="149"/>
      <c r="D253" s="150"/>
      <c r="E253" s="149"/>
      <c r="F253" s="163"/>
      <c r="G253" s="95" t="s">
        <v>357</v>
      </c>
      <c r="H253" s="111"/>
      <c r="I253" s="111"/>
      <c r="J253" s="111"/>
      <c r="K253" s="111"/>
      <c r="L253" s="111"/>
      <c r="M253" s="111"/>
      <c r="N253" s="111"/>
      <c r="O253" s="111"/>
      <c r="P253" s="111"/>
      <c r="Q253" s="111"/>
      <c r="R253" s="111"/>
      <c r="S253" s="111"/>
      <c r="T253" s="111"/>
      <c r="U253" s="111"/>
      <c r="V253" s="111"/>
      <c r="W253" s="111"/>
      <c r="X253" s="165"/>
      <c r="Y253" s="169" t="s">
        <v>355</v>
      </c>
      <c r="Z253" s="169"/>
      <c r="AA253" s="84"/>
      <c r="AB253" s="165"/>
      <c r="AC253" s="170"/>
      <c r="AD253" s="170"/>
      <c r="AE253" s="171" t="s">
        <v>358</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2">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356</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2">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2">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2">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359</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2">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2">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2">
      <c r="A260" s="160"/>
      <c r="B260" s="150"/>
      <c r="C260" s="149"/>
      <c r="D260" s="150"/>
      <c r="E260" s="149"/>
      <c r="F260" s="163"/>
      <c r="G260" s="95" t="s">
        <v>357</v>
      </c>
      <c r="H260" s="111"/>
      <c r="I260" s="111"/>
      <c r="J260" s="111"/>
      <c r="K260" s="111"/>
      <c r="L260" s="111"/>
      <c r="M260" s="111"/>
      <c r="N260" s="111"/>
      <c r="O260" s="111"/>
      <c r="P260" s="111"/>
      <c r="Q260" s="111"/>
      <c r="R260" s="111"/>
      <c r="S260" s="111"/>
      <c r="T260" s="111"/>
      <c r="U260" s="111"/>
      <c r="V260" s="111"/>
      <c r="W260" s="111"/>
      <c r="X260" s="165"/>
      <c r="Y260" s="169" t="s">
        <v>355</v>
      </c>
      <c r="Z260" s="169"/>
      <c r="AA260" s="84"/>
      <c r="AB260" s="165"/>
      <c r="AC260" s="170"/>
      <c r="AD260" s="170"/>
      <c r="AE260" s="171" t="s">
        <v>358</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2">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356</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2">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2">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2">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359</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2">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2">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2">
      <c r="A267" s="160"/>
      <c r="B267" s="150"/>
      <c r="C267" s="149"/>
      <c r="D267" s="150"/>
      <c r="E267" s="149"/>
      <c r="F267" s="163"/>
      <c r="G267" s="95" t="s">
        <v>357</v>
      </c>
      <c r="H267" s="111"/>
      <c r="I267" s="111"/>
      <c r="J267" s="111"/>
      <c r="K267" s="111"/>
      <c r="L267" s="111"/>
      <c r="M267" s="111"/>
      <c r="N267" s="111"/>
      <c r="O267" s="111"/>
      <c r="P267" s="111"/>
      <c r="Q267" s="111"/>
      <c r="R267" s="111"/>
      <c r="S267" s="111"/>
      <c r="T267" s="111"/>
      <c r="U267" s="111"/>
      <c r="V267" s="111"/>
      <c r="W267" s="111"/>
      <c r="X267" s="165"/>
      <c r="Y267" s="169" t="s">
        <v>355</v>
      </c>
      <c r="Z267" s="169"/>
      <c r="AA267" s="84"/>
      <c r="AB267" s="165"/>
      <c r="AC267" s="170"/>
      <c r="AD267" s="170"/>
      <c r="AE267" s="171" t="s">
        <v>358</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2">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356</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2">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2">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2">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359</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2">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2">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2">
      <c r="A274" s="160"/>
      <c r="B274" s="150"/>
      <c r="C274" s="149"/>
      <c r="D274" s="150"/>
      <c r="E274" s="149"/>
      <c r="F274" s="163"/>
      <c r="G274" s="95" t="s">
        <v>357</v>
      </c>
      <c r="H274" s="111"/>
      <c r="I274" s="111"/>
      <c r="J274" s="111"/>
      <c r="K274" s="111"/>
      <c r="L274" s="111"/>
      <c r="M274" s="111"/>
      <c r="N274" s="111"/>
      <c r="O274" s="111"/>
      <c r="P274" s="111"/>
      <c r="Q274" s="111"/>
      <c r="R274" s="111"/>
      <c r="S274" s="111"/>
      <c r="T274" s="111"/>
      <c r="U274" s="111"/>
      <c r="V274" s="111"/>
      <c r="W274" s="111"/>
      <c r="X274" s="165"/>
      <c r="Y274" s="169" t="s">
        <v>355</v>
      </c>
      <c r="Z274" s="169"/>
      <c r="AA274" s="84"/>
      <c r="AB274" s="165"/>
      <c r="AC274" s="170"/>
      <c r="AD274" s="170"/>
      <c r="AE274" s="171" t="s">
        <v>358</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2">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356</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2">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2">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2">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359</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2">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2">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2">
      <c r="A281" s="160"/>
      <c r="B281" s="150"/>
      <c r="C281" s="149"/>
      <c r="D281" s="150"/>
      <c r="E281" s="149"/>
      <c r="F281" s="163"/>
      <c r="G281" s="95" t="s">
        <v>357</v>
      </c>
      <c r="H281" s="111"/>
      <c r="I281" s="111"/>
      <c r="J281" s="111"/>
      <c r="K281" s="111"/>
      <c r="L281" s="111"/>
      <c r="M281" s="111"/>
      <c r="N281" s="111"/>
      <c r="O281" s="111"/>
      <c r="P281" s="111"/>
      <c r="Q281" s="111"/>
      <c r="R281" s="111"/>
      <c r="S281" s="111"/>
      <c r="T281" s="111"/>
      <c r="U281" s="111"/>
      <c r="V281" s="111"/>
      <c r="W281" s="111"/>
      <c r="X281" s="165"/>
      <c r="Y281" s="169" t="s">
        <v>355</v>
      </c>
      <c r="Z281" s="169"/>
      <c r="AA281" s="84"/>
      <c r="AB281" s="165"/>
      <c r="AC281" s="170"/>
      <c r="AD281" s="170"/>
      <c r="AE281" s="171" t="s">
        <v>358</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2">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356</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2">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2">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2">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359</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2">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2">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2">
      <c r="A288" s="160"/>
      <c r="B288" s="150"/>
      <c r="C288" s="149"/>
      <c r="D288" s="150"/>
      <c r="E288" s="84" t="s">
        <v>383</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2">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2">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2">
      <c r="A291" s="160"/>
      <c r="B291" s="150"/>
      <c r="C291" s="149"/>
      <c r="D291" s="150"/>
      <c r="E291" s="132" t="s">
        <v>380</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2">
      <c r="A292" s="160"/>
      <c r="B292" s="150"/>
      <c r="C292" s="149"/>
      <c r="D292" s="150"/>
      <c r="E292" s="132" t="s">
        <v>379</v>
      </c>
      <c r="F292" s="133"/>
      <c r="G292" s="121"/>
      <c r="H292" s="240"/>
      <c r="I292" s="240"/>
      <c r="J292" s="240"/>
      <c r="K292" s="240"/>
      <c r="L292" s="240"/>
      <c r="M292" s="240"/>
      <c r="N292" s="240"/>
      <c r="O292" s="240"/>
      <c r="P292" s="240"/>
      <c r="Q292" s="240"/>
      <c r="R292" s="240"/>
      <c r="S292" s="240"/>
      <c r="T292" s="240"/>
      <c r="U292" s="240"/>
      <c r="V292" s="240"/>
      <c r="W292" s="240"/>
      <c r="X292" s="240"/>
      <c r="Y292" s="240"/>
      <c r="Z292" s="240"/>
      <c r="AA292" s="240"/>
      <c r="AB292" s="240"/>
      <c r="AC292" s="240"/>
      <c r="AD292" s="240"/>
      <c r="AE292" s="240"/>
      <c r="AF292" s="240"/>
      <c r="AG292" s="240"/>
      <c r="AH292" s="240"/>
      <c r="AI292" s="240"/>
      <c r="AJ292" s="240"/>
      <c r="AK292" s="240"/>
      <c r="AL292" s="240"/>
      <c r="AM292" s="240"/>
      <c r="AN292" s="240"/>
      <c r="AO292" s="240"/>
      <c r="AP292" s="240"/>
      <c r="AQ292" s="240"/>
      <c r="AR292" s="240"/>
      <c r="AS292" s="240"/>
      <c r="AT292" s="240"/>
      <c r="AU292" s="240"/>
      <c r="AV292" s="240"/>
      <c r="AW292" s="240"/>
      <c r="AX292" s="241"/>
    </row>
    <row r="293" spans="1:50" ht="18.75" hidden="1" customHeight="1" x14ac:dyDescent="0.2">
      <c r="A293" s="160"/>
      <c r="B293" s="150"/>
      <c r="C293" s="149"/>
      <c r="D293" s="150"/>
      <c r="E293" s="155" t="s">
        <v>340</v>
      </c>
      <c r="F293" s="162"/>
      <c r="G293" s="249" t="s">
        <v>353</v>
      </c>
      <c r="H293" s="192"/>
      <c r="I293" s="192"/>
      <c r="J293" s="192"/>
      <c r="K293" s="192"/>
      <c r="L293" s="192"/>
      <c r="M293" s="192"/>
      <c r="N293" s="192"/>
      <c r="O293" s="192"/>
      <c r="P293" s="192"/>
      <c r="Q293" s="192"/>
      <c r="R293" s="192"/>
      <c r="S293" s="192"/>
      <c r="T293" s="192"/>
      <c r="U293" s="192"/>
      <c r="V293" s="192"/>
      <c r="W293" s="192"/>
      <c r="X293" s="193"/>
      <c r="Y293" s="250"/>
      <c r="Z293" s="251"/>
      <c r="AA293" s="252"/>
      <c r="AB293" s="191" t="s">
        <v>12</v>
      </c>
      <c r="AC293" s="192"/>
      <c r="AD293" s="193"/>
      <c r="AE293" s="190" t="s">
        <v>323</v>
      </c>
      <c r="AF293" s="190"/>
      <c r="AG293" s="190"/>
      <c r="AH293" s="190"/>
      <c r="AI293" s="190" t="s">
        <v>324</v>
      </c>
      <c r="AJ293" s="190"/>
      <c r="AK293" s="190"/>
      <c r="AL293" s="190"/>
      <c r="AM293" s="190" t="s">
        <v>325</v>
      </c>
      <c r="AN293" s="190"/>
      <c r="AO293" s="190"/>
      <c r="AP293" s="191"/>
      <c r="AQ293" s="191" t="s">
        <v>321</v>
      </c>
      <c r="AR293" s="192"/>
      <c r="AS293" s="192"/>
      <c r="AT293" s="193"/>
      <c r="AU293" s="194" t="s">
        <v>356</v>
      </c>
      <c r="AV293" s="194"/>
      <c r="AW293" s="194"/>
      <c r="AX293" s="195"/>
    </row>
    <row r="294" spans="1:50" ht="18.75" hidden="1" customHeight="1" x14ac:dyDescent="0.2">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322</v>
      </c>
      <c r="AT294" s="100"/>
      <c r="AU294" s="113"/>
      <c r="AV294" s="113"/>
      <c r="AW294" s="99" t="s">
        <v>309</v>
      </c>
      <c r="AX294" s="115"/>
    </row>
    <row r="295" spans="1:50" ht="39.75" hidden="1" customHeight="1" x14ac:dyDescent="0.2">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354</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2">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2">
      <c r="A297" s="160"/>
      <c r="B297" s="150"/>
      <c r="C297" s="149"/>
      <c r="D297" s="150"/>
      <c r="E297" s="149"/>
      <c r="F297" s="163"/>
      <c r="G297" s="249" t="s">
        <v>353</v>
      </c>
      <c r="H297" s="192"/>
      <c r="I297" s="192"/>
      <c r="J297" s="192"/>
      <c r="K297" s="192"/>
      <c r="L297" s="192"/>
      <c r="M297" s="192"/>
      <c r="N297" s="192"/>
      <c r="O297" s="192"/>
      <c r="P297" s="192"/>
      <c r="Q297" s="192"/>
      <c r="R297" s="192"/>
      <c r="S297" s="192"/>
      <c r="T297" s="192"/>
      <c r="U297" s="192"/>
      <c r="V297" s="192"/>
      <c r="W297" s="192"/>
      <c r="X297" s="193"/>
      <c r="Y297" s="250"/>
      <c r="Z297" s="251"/>
      <c r="AA297" s="252"/>
      <c r="AB297" s="191" t="s">
        <v>12</v>
      </c>
      <c r="AC297" s="192"/>
      <c r="AD297" s="193"/>
      <c r="AE297" s="190" t="s">
        <v>323</v>
      </c>
      <c r="AF297" s="190"/>
      <c r="AG297" s="190"/>
      <c r="AH297" s="190"/>
      <c r="AI297" s="190" t="s">
        <v>324</v>
      </c>
      <c r="AJ297" s="190"/>
      <c r="AK297" s="190"/>
      <c r="AL297" s="190"/>
      <c r="AM297" s="190" t="s">
        <v>325</v>
      </c>
      <c r="AN297" s="190"/>
      <c r="AO297" s="190"/>
      <c r="AP297" s="191"/>
      <c r="AQ297" s="191" t="s">
        <v>321</v>
      </c>
      <c r="AR297" s="192"/>
      <c r="AS297" s="192"/>
      <c r="AT297" s="193"/>
      <c r="AU297" s="194" t="s">
        <v>356</v>
      </c>
      <c r="AV297" s="194"/>
      <c r="AW297" s="194"/>
      <c r="AX297" s="195"/>
    </row>
    <row r="298" spans="1:50" ht="18.75" hidden="1" customHeight="1" x14ac:dyDescent="0.2">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322</v>
      </c>
      <c r="AT298" s="100"/>
      <c r="AU298" s="113"/>
      <c r="AV298" s="113"/>
      <c r="AW298" s="99" t="s">
        <v>309</v>
      </c>
      <c r="AX298" s="115"/>
    </row>
    <row r="299" spans="1:50" ht="39.75" hidden="1" customHeight="1" x14ac:dyDescent="0.2">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354</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2">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2">
      <c r="A301" s="160"/>
      <c r="B301" s="150"/>
      <c r="C301" s="149"/>
      <c r="D301" s="150"/>
      <c r="E301" s="149"/>
      <c r="F301" s="163"/>
      <c r="G301" s="249" t="s">
        <v>353</v>
      </c>
      <c r="H301" s="192"/>
      <c r="I301" s="192"/>
      <c r="J301" s="192"/>
      <c r="K301" s="192"/>
      <c r="L301" s="192"/>
      <c r="M301" s="192"/>
      <c r="N301" s="192"/>
      <c r="O301" s="192"/>
      <c r="P301" s="192"/>
      <c r="Q301" s="192"/>
      <c r="R301" s="192"/>
      <c r="S301" s="192"/>
      <c r="T301" s="192"/>
      <c r="U301" s="192"/>
      <c r="V301" s="192"/>
      <c r="W301" s="192"/>
      <c r="X301" s="193"/>
      <c r="Y301" s="250"/>
      <c r="Z301" s="251"/>
      <c r="AA301" s="252"/>
      <c r="AB301" s="191" t="s">
        <v>12</v>
      </c>
      <c r="AC301" s="192"/>
      <c r="AD301" s="193"/>
      <c r="AE301" s="190" t="s">
        <v>323</v>
      </c>
      <c r="AF301" s="190"/>
      <c r="AG301" s="190"/>
      <c r="AH301" s="190"/>
      <c r="AI301" s="190" t="s">
        <v>324</v>
      </c>
      <c r="AJ301" s="190"/>
      <c r="AK301" s="190"/>
      <c r="AL301" s="190"/>
      <c r="AM301" s="190" t="s">
        <v>325</v>
      </c>
      <c r="AN301" s="190"/>
      <c r="AO301" s="190"/>
      <c r="AP301" s="191"/>
      <c r="AQ301" s="191" t="s">
        <v>321</v>
      </c>
      <c r="AR301" s="192"/>
      <c r="AS301" s="192"/>
      <c r="AT301" s="193"/>
      <c r="AU301" s="194" t="s">
        <v>356</v>
      </c>
      <c r="AV301" s="194"/>
      <c r="AW301" s="194"/>
      <c r="AX301" s="195"/>
    </row>
    <row r="302" spans="1:50" ht="18.75" hidden="1" customHeight="1" x14ac:dyDescent="0.2">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322</v>
      </c>
      <c r="AT302" s="100"/>
      <c r="AU302" s="113"/>
      <c r="AV302" s="113"/>
      <c r="AW302" s="99" t="s">
        <v>309</v>
      </c>
      <c r="AX302" s="115"/>
    </row>
    <row r="303" spans="1:50" ht="39.75" hidden="1" customHeight="1" x14ac:dyDescent="0.2">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354</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2">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2">
      <c r="A305" s="160"/>
      <c r="B305" s="150"/>
      <c r="C305" s="149"/>
      <c r="D305" s="150"/>
      <c r="E305" s="149"/>
      <c r="F305" s="163"/>
      <c r="G305" s="249" t="s">
        <v>353</v>
      </c>
      <c r="H305" s="192"/>
      <c r="I305" s="192"/>
      <c r="J305" s="192"/>
      <c r="K305" s="192"/>
      <c r="L305" s="192"/>
      <c r="M305" s="192"/>
      <c r="N305" s="192"/>
      <c r="O305" s="192"/>
      <c r="P305" s="192"/>
      <c r="Q305" s="192"/>
      <c r="R305" s="192"/>
      <c r="S305" s="192"/>
      <c r="T305" s="192"/>
      <c r="U305" s="192"/>
      <c r="V305" s="192"/>
      <c r="W305" s="192"/>
      <c r="X305" s="193"/>
      <c r="Y305" s="250"/>
      <c r="Z305" s="251"/>
      <c r="AA305" s="252"/>
      <c r="AB305" s="191" t="s">
        <v>12</v>
      </c>
      <c r="AC305" s="192"/>
      <c r="AD305" s="193"/>
      <c r="AE305" s="190" t="s">
        <v>323</v>
      </c>
      <c r="AF305" s="190"/>
      <c r="AG305" s="190"/>
      <c r="AH305" s="190"/>
      <c r="AI305" s="190" t="s">
        <v>324</v>
      </c>
      <c r="AJ305" s="190"/>
      <c r="AK305" s="190"/>
      <c r="AL305" s="190"/>
      <c r="AM305" s="190" t="s">
        <v>325</v>
      </c>
      <c r="AN305" s="190"/>
      <c r="AO305" s="190"/>
      <c r="AP305" s="191"/>
      <c r="AQ305" s="191" t="s">
        <v>321</v>
      </c>
      <c r="AR305" s="192"/>
      <c r="AS305" s="192"/>
      <c r="AT305" s="193"/>
      <c r="AU305" s="194" t="s">
        <v>356</v>
      </c>
      <c r="AV305" s="194"/>
      <c r="AW305" s="194"/>
      <c r="AX305" s="195"/>
    </row>
    <row r="306" spans="1:50" ht="18.75" hidden="1" customHeight="1" x14ac:dyDescent="0.2">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322</v>
      </c>
      <c r="AT306" s="100"/>
      <c r="AU306" s="113"/>
      <c r="AV306" s="113"/>
      <c r="AW306" s="99" t="s">
        <v>309</v>
      </c>
      <c r="AX306" s="115"/>
    </row>
    <row r="307" spans="1:50" ht="39.75" hidden="1" customHeight="1" x14ac:dyDescent="0.2">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354</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2">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2">
      <c r="A309" s="160"/>
      <c r="B309" s="150"/>
      <c r="C309" s="149"/>
      <c r="D309" s="150"/>
      <c r="E309" s="149"/>
      <c r="F309" s="163"/>
      <c r="G309" s="249" t="s">
        <v>353</v>
      </c>
      <c r="H309" s="192"/>
      <c r="I309" s="192"/>
      <c r="J309" s="192"/>
      <c r="K309" s="192"/>
      <c r="L309" s="192"/>
      <c r="M309" s="192"/>
      <c r="N309" s="192"/>
      <c r="O309" s="192"/>
      <c r="P309" s="192"/>
      <c r="Q309" s="192"/>
      <c r="R309" s="192"/>
      <c r="S309" s="192"/>
      <c r="T309" s="192"/>
      <c r="U309" s="192"/>
      <c r="V309" s="192"/>
      <c r="W309" s="192"/>
      <c r="X309" s="193"/>
      <c r="Y309" s="250"/>
      <c r="Z309" s="251"/>
      <c r="AA309" s="252"/>
      <c r="AB309" s="191" t="s">
        <v>12</v>
      </c>
      <c r="AC309" s="192"/>
      <c r="AD309" s="193"/>
      <c r="AE309" s="190" t="s">
        <v>323</v>
      </c>
      <c r="AF309" s="190"/>
      <c r="AG309" s="190"/>
      <c r="AH309" s="190"/>
      <c r="AI309" s="190" t="s">
        <v>324</v>
      </c>
      <c r="AJ309" s="190"/>
      <c r="AK309" s="190"/>
      <c r="AL309" s="190"/>
      <c r="AM309" s="190" t="s">
        <v>325</v>
      </c>
      <c r="AN309" s="190"/>
      <c r="AO309" s="190"/>
      <c r="AP309" s="191"/>
      <c r="AQ309" s="191" t="s">
        <v>321</v>
      </c>
      <c r="AR309" s="192"/>
      <c r="AS309" s="192"/>
      <c r="AT309" s="193"/>
      <c r="AU309" s="194" t="s">
        <v>356</v>
      </c>
      <c r="AV309" s="194"/>
      <c r="AW309" s="194"/>
      <c r="AX309" s="195"/>
    </row>
    <row r="310" spans="1:50" ht="18.75" hidden="1" customHeight="1" x14ac:dyDescent="0.2">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322</v>
      </c>
      <c r="AT310" s="100"/>
      <c r="AU310" s="113"/>
      <c r="AV310" s="113"/>
      <c r="AW310" s="99" t="s">
        <v>309</v>
      </c>
      <c r="AX310" s="115"/>
    </row>
    <row r="311" spans="1:50" ht="39.75" hidden="1" customHeight="1" x14ac:dyDescent="0.2">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354</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2">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2">
      <c r="A313" s="160"/>
      <c r="B313" s="150"/>
      <c r="C313" s="149"/>
      <c r="D313" s="150"/>
      <c r="E313" s="149"/>
      <c r="F313" s="163"/>
      <c r="G313" s="253" t="s">
        <v>357</v>
      </c>
      <c r="H313" s="96"/>
      <c r="I313" s="96"/>
      <c r="J313" s="96"/>
      <c r="K313" s="96"/>
      <c r="L313" s="96"/>
      <c r="M313" s="96"/>
      <c r="N313" s="96"/>
      <c r="O313" s="96"/>
      <c r="P313" s="96"/>
      <c r="Q313" s="96"/>
      <c r="R313" s="96"/>
      <c r="S313" s="96"/>
      <c r="T313" s="96"/>
      <c r="U313" s="96"/>
      <c r="V313" s="96"/>
      <c r="W313" s="96"/>
      <c r="X313" s="97"/>
      <c r="Y313" s="273" t="s">
        <v>355</v>
      </c>
      <c r="Z313" s="273"/>
      <c r="AA313" s="127"/>
      <c r="AB313" s="97"/>
      <c r="AC313" s="109"/>
      <c r="AD313" s="109"/>
      <c r="AE313" s="104" t="s">
        <v>358</v>
      </c>
      <c r="AF313" s="96"/>
      <c r="AG313" s="96"/>
      <c r="AH313" s="96"/>
      <c r="AI313" s="96"/>
      <c r="AJ313" s="96"/>
      <c r="AK313" s="96"/>
      <c r="AL313" s="96"/>
      <c r="AM313" s="96"/>
      <c r="AN313" s="96"/>
      <c r="AO313" s="96"/>
      <c r="AP313" s="96"/>
      <c r="AQ313" s="96"/>
      <c r="AR313" s="96"/>
      <c r="AS313" s="96"/>
      <c r="AT313" s="96"/>
      <c r="AU313" s="96"/>
      <c r="AV313" s="96"/>
      <c r="AW313" s="96"/>
      <c r="AX313" s="535"/>
    </row>
    <row r="314" spans="1:50" ht="22.5" hidden="1" customHeight="1" x14ac:dyDescent="0.2">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3"/>
      <c r="Z314" s="273"/>
      <c r="AA314" s="127"/>
      <c r="AB314" s="174" t="s">
        <v>356</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2">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2">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2">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359</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2">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2">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2">
      <c r="A320" s="160"/>
      <c r="B320" s="150"/>
      <c r="C320" s="149"/>
      <c r="D320" s="150"/>
      <c r="E320" s="149"/>
      <c r="F320" s="163"/>
      <c r="G320" s="95" t="s">
        <v>357</v>
      </c>
      <c r="H320" s="111"/>
      <c r="I320" s="111"/>
      <c r="J320" s="111"/>
      <c r="K320" s="111"/>
      <c r="L320" s="111"/>
      <c r="M320" s="111"/>
      <c r="N320" s="111"/>
      <c r="O320" s="111"/>
      <c r="P320" s="111"/>
      <c r="Q320" s="111"/>
      <c r="R320" s="111"/>
      <c r="S320" s="111"/>
      <c r="T320" s="111"/>
      <c r="U320" s="111"/>
      <c r="V320" s="111"/>
      <c r="W320" s="111"/>
      <c r="X320" s="165"/>
      <c r="Y320" s="169" t="s">
        <v>355</v>
      </c>
      <c r="Z320" s="169"/>
      <c r="AA320" s="84"/>
      <c r="AB320" s="165"/>
      <c r="AC320" s="170"/>
      <c r="AD320" s="170"/>
      <c r="AE320" s="171" t="s">
        <v>358</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2">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356</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2">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2">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2">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359</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2">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2">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2">
      <c r="A327" s="160"/>
      <c r="B327" s="150"/>
      <c r="C327" s="149"/>
      <c r="D327" s="150"/>
      <c r="E327" s="149"/>
      <c r="F327" s="163"/>
      <c r="G327" s="95" t="s">
        <v>357</v>
      </c>
      <c r="H327" s="111"/>
      <c r="I327" s="111"/>
      <c r="J327" s="111"/>
      <c r="K327" s="111"/>
      <c r="L327" s="111"/>
      <c r="M327" s="111"/>
      <c r="N327" s="111"/>
      <c r="O327" s="111"/>
      <c r="P327" s="111"/>
      <c r="Q327" s="111"/>
      <c r="R327" s="111"/>
      <c r="S327" s="111"/>
      <c r="T327" s="111"/>
      <c r="U327" s="111"/>
      <c r="V327" s="111"/>
      <c r="W327" s="111"/>
      <c r="X327" s="165"/>
      <c r="Y327" s="169" t="s">
        <v>355</v>
      </c>
      <c r="Z327" s="169"/>
      <c r="AA327" s="84"/>
      <c r="AB327" s="165"/>
      <c r="AC327" s="170"/>
      <c r="AD327" s="170"/>
      <c r="AE327" s="171" t="s">
        <v>358</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2">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356</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2">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2">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2">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359</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2">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2">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2">
      <c r="A334" s="160"/>
      <c r="B334" s="150"/>
      <c r="C334" s="149"/>
      <c r="D334" s="150"/>
      <c r="E334" s="149"/>
      <c r="F334" s="163"/>
      <c r="G334" s="95" t="s">
        <v>357</v>
      </c>
      <c r="H334" s="111"/>
      <c r="I334" s="111"/>
      <c r="J334" s="111"/>
      <c r="K334" s="111"/>
      <c r="L334" s="111"/>
      <c r="M334" s="111"/>
      <c r="N334" s="111"/>
      <c r="O334" s="111"/>
      <c r="P334" s="111"/>
      <c r="Q334" s="111"/>
      <c r="R334" s="111"/>
      <c r="S334" s="111"/>
      <c r="T334" s="111"/>
      <c r="U334" s="111"/>
      <c r="V334" s="111"/>
      <c r="W334" s="111"/>
      <c r="X334" s="165"/>
      <c r="Y334" s="169" t="s">
        <v>355</v>
      </c>
      <c r="Z334" s="169"/>
      <c r="AA334" s="84"/>
      <c r="AB334" s="165"/>
      <c r="AC334" s="170"/>
      <c r="AD334" s="170"/>
      <c r="AE334" s="171" t="s">
        <v>358</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2">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356</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2">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2">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2">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359</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2">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2">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2">
      <c r="A341" s="160"/>
      <c r="B341" s="150"/>
      <c r="C341" s="149"/>
      <c r="D341" s="150"/>
      <c r="E341" s="149"/>
      <c r="F341" s="163"/>
      <c r="G341" s="95" t="s">
        <v>357</v>
      </c>
      <c r="H341" s="111"/>
      <c r="I341" s="111"/>
      <c r="J341" s="111"/>
      <c r="K341" s="111"/>
      <c r="L341" s="111"/>
      <c r="M341" s="111"/>
      <c r="N341" s="111"/>
      <c r="O341" s="111"/>
      <c r="P341" s="111"/>
      <c r="Q341" s="111"/>
      <c r="R341" s="111"/>
      <c r="S341" s="111"/>
      <c r="T341" s="111"/>
      <c r="U341" s="111"/>
      <c r="V341" s="111"/>
      <c r="W341" s="111"/>
      <c r="X341" s="165"/>
      <c r="Y341" s="169" t="s">
        <v>355</v>
      </c>
      <c r="Z341" s="169"/>
      <c r="AA341" s="84"/>
      <c r="AB341" s="165"/>
      <c r="AC341" s="170"/>
      <c r="AD341" s="170"/>
      <c r="AE341" s="171" t="s">
        <v>358</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2">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356</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2">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2">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2">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359</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2">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2">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2">
      <c r="A348" s="160"/>
      <c r="B348" s="150"/>
      <c r="C348" s="149"/>
      <c r="D348" s="150"/>
      <c r="E348" s="84" t="s">
        <v>383</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2">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2">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2">
      <c r="A351" s="160"/>
      <c r="B351" s="150"/>
      <c r="C351" s="149"/>
      <c r="D351" s="150"/>
      <c r="E351" s="132" t="s">
        <v>380</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2">
      <c r="A352" s="160"/>
      <c r="B352" s="150"/>
      <c r="C352" s="149"/>
      <c r="D352" s="150"/>
      <c r="E352" s="132" t="s">
        <v>379</v>
      </c>
      <c r="F352" s="133"/>
      <c r="G352" s="121"/>
      <c r="H352" s="240"/>
      <c r="I352" s="240"/>
      <c r="J352" s="240"/>
      <c r="K352" s="240"/>
      <c r="L352" s="240"/>
      <c r="M352" s="240"/>
      <c r="N352" s="240"/>
      <c r="O352" s="240"/>
      <c r="P352" s="240"/>
      <c r="Q352" s="240"/>
      <c r="R352" s="240"/>
      <c r="S352" s="240"/>
      <c r="T352" s="240"/>
      <c r="U352" s="240"/>
      <c r="V352" s="240"/>
      <c r="W352" s="240"/>
      <c r="X352" s="240"/>
      <c r="Y352" s="240"/>
      <c r="Z352" s="240"/>
      <c r="AA352" s="240"/>
      <c r="AB352" s="240"/>
      <c r="AC352" s="240"/>
      <c r="AD352" s="240"/>
      <c r="AE352" s="240"/>
      <c r="AF352" s="240"/>
      <c r="AG352" s="240"/>
      <c r="AH352" s="240"/>
      <c r="AI352" s="240"/>
      <c r="AJ352" s="240"/>
      <c r="AK352" s="240"/>
      <c r="AL352" s="240"/>
      <c r="AM352" s="240"/>
      <c r="AN352" s="240"/>
      <c r="AO352" s="240"/>
      <c r="AP352" s="240"/>
      <c r="AQ352" s="240"/>
      <c r="AR352" s="240"/>
      <c r="AS352" s="240"/>
      <c r="AT352" s="240"/>
      <c r="AU352" s="240"/>
      <c r="AV352" s="240"/>
      <c r="AW352" s="240"/>
      <c r="AX352" s="241"/>
    </row>
    <row r="353" spans="1:50" ht="18.75" hidden="1" customHeight="1" x14ac:dyDescent="0.2">
      <c r="A353" s="160"/>
      <c r="B353" s="150"/>
      <c r="C353" s="149"/>
      <c r="D353" s="150"/>
      <c r="E353" s="155" t="s">
        <v>340</v>
      </c>
      <c r="F353" s="162"/>
      <c r="G353" s="850" t="s">
        <v>353</v>
      </c>
      <c r="H353" s="194"/>
      <c r="I353" s="194"/>
      <c r="J353" s="194"/>
      <c r="K353" s="194"/>
      <c r="L353" s="194"/>
      <c r="M353" s="194"/>
      <c r="N353" s="194"/>
      <c r="O353" s="194"/>
      <c r="P353" s="194"/>
      <c r="Q353" s="194"/>
      <c r="R353" s="194"/>
      <c r="S353" s="194"/>
      <c r="T353" s="194"/>
      <c r="U353" s="194"/>
      <c r="V353" s="194"/>
      <c r="W353" s="194"/>
      <c r="X353" s="851"/>
      <c r="Y353" s="852"/>
      <c r="Z353" s="853"/>
      <c r="AA353" s="854"/>
      <c r="AB353" s="858" t="s">
        <v>12</v>
      </c>
      <c r="AC353" s="194"/>
      <c r="AD353" s="851"/>
      <c r="AE353" s="859" t="s">
        <v>323</v>
      </c>
      <c r="AF353" s="859"/>
      <c r="AG353" s="859"/>
      <c r="AH353" s="859"/>
      <c r="AI353" s="859" t="s">
        <v>324</v>
      </c>
      <c r="AJ353" s="859"/>
      <c r="AK353" s="859"/>
      <c r="AL353" s="859"/>
      <c r="AM353" s="859" t="s">
        <v>325</v>
      </c>
      <c r="AN353" s="859"/>
      <c r="AO353" s="859"/>
      <c r="AP353" s="858"/>
      <c r="AQ353" s="858" t="s">
        <v>321</v>
      </c>
      <c r="AR353" s="194"/>
      <c r="AS353" s="194"/>
      <c r="AT353" s="851"/>
      <c r="AU353" s="194" t="s">
        <v>356</v>
      </c>
      <c r="AV353" s="194"/>
      <c r="AW353" s="194"/>
      <c r="AX353" s="195"/>
    </row>
    <row r="354" spans="1:50" ht="18.75" hidden="1" customHeight="1" x14ac:dyDescent="0.2">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55"/>
      <c r="Z354" s="856"/>
      <c r="AA354" s="857"/>
      <c r="AB354" s="172"/>
      <c r="AC354" s="167"/>
      <c r="AD354" s="168"/>
      <c r="AE354" s="860"/>
      <c r="AF354" s="860"/>
      <c r="AG354" s="860"/>
      <c r="AH354" s="860"/>
      <c r="AI354" s="860"/>
      <c r="AJ354" s="860"/>
      <c r="AK354" s="860"/>
      <c r="AL354" s="860"/>
      <c r="AM354" s="860"/>
      <c r="AN354" s="860"/>
      <c r="AO354" s="860"/>
      <c r="AP354" s="172"/>
      <c r="AQ354" s="861"/>
      <c r="AR354" s="862"/>
      <c r="AS354" s="167" t="s">
        <v>322</v>
      </c>
      <c r="AT354" s="168"/>
      <c r="AU354" s="862"/>
      <c r="AV354" s="862"/>
      <c r="AW354" s="167" t="s">
        <v>309</v>
      </c>
      <c r="AX354" s="173"/>
    </row>
    <row r="355" spans="1:50" ht="39.75" hidden="1" customHeight="1" x14ac:dyDescent="0.2">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63" t="s">
        <v>354</v>
      </c>
      <c r="Z355" s="864"/>
      <c r="AA355" s="865"/>
      <c r="AB355" s="176"/>
      <c r="AC355" s="176"/>
      <c r="AD355" s="176"/>
      <c r="AE355" s="177"/>
      <c r="AF355" s="212"/>
      <c r="AG355" s="212"/>
      <c r="AH355" s="212"/>
      <c r="AI355" s="177"/>
      <c r="AJ355" s="212"/>
      <c r="AK355" s="212"/>
      <c r="AL355" s="212"/>
      <c r="AM355" s="177"/>
      <c r="AN355" s="212"/>
      <c r="AO355" s="212"/>
      <c r="AP355" s="212"/>
      <c r="AQ355" s="177"/>
      <c r="AR355" s="212"/>
      <c r="AS355" s="212"/>
      <c r="AT355" s="212"/>
      <c r="AU355" s="177"/>
      <c r="AV355" s="212"/>
      <c r="AW355" s="212"/>
      <c r="AX355" s="534"/>
    </row>
    <row r="356" spans="1:50" ht="48" hidden="1" customHeight="1" x14ac:dyDescent="0.2">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49"/>
      <c r="AB356" s="196"/>
      <c r="AC356" s="196"/>
      <c r="AD356" s="196"/>
      <c r="AE356" s="177"/>
      <c r="AF356" s="212"/>
      <c r="AG356" s="212"/>
      <c r="AH356" s="212"/>
      <c r="AI356" s="177"/>
      <c r="AJ356" s="212"/>
      <c r="AK356" s="212"/>
      <c r="AL356" s="212"/>
      <c r="AM356" s="177"/>
      <c r="AN356" s="212"/>
      <c r="AO356" s="212"/>
      <c r="AP356" s="212"/>
      <c r="AQ356" s="177"/>
      <c r="AR356" s="212"/>
      <c r="AS356" s="212"/>
      <c r="AT356" s="212"/>
      <c r="AU356" s="177"/>
      <c r="AV356" s="212"/>
      <c r="AW356" s="212"/>
      <c r="AX356" s="534"/>
    </row>
    <row r="357" spans="1:50" ht="18.75" hidden="1" customHeight="1" x14ac:dyDescent="0.2">
      <c r="A357" s="160"/>
      <c r="B357" s="150"/>
      <c r="C357" s="149"/>
      <c r="D357" s="150"/>
      <c r="E357" s="149"/>
      <c r="F357" s="163"/>
      <c r="G357" s="850" t="s">
        <v>353</v>
      </c>
      <c r="H357" s="194"/>
      <c r="I357" s="194"/>
      <c r="J357" s="194"/>
      <c r="K357" s="194"/>
      <c r="L357" s="194"/>
      <c r="M357" s="194"/>
      <c r="N357" s="194"/>
      <c r="O357" s="194"/>
      <c r="P357" s="194"/>
      <c r="Q357" s="194"/>
      <c r="R357" s="194"/>
      <c r="S357" s="194"/>
      <c r="T357" s="194"/>
      <c r="U357" s="194"/>
      <c r="V357" s="194"/>
      <c r="W357" s="194"/>
      <c r="X357" s="851"/>
      <c r="Y357" s="852"/>
      <c r="Z357" s="853"/>
      <c r="AA357" s="854"/>
      <c r="AB357" s="858" t="s">
        <v>12</v>
      </c>
      <c r="AC357" s="194"/>
      <c r="AD357" s="851"/>
      <c r="AE357" s="859" t="s">
        <v>323</v>
      </c>
      <c r="AF357" s="859"/>
      <c r="AG357" s="859"/>
      <c r="AH357" s="859"/>
      <c r="AI357" s="859" t="s">
        <v>324</v>
      </c>
      <c r="AJ357" s="859"/>
      <c r="AK357" s="859"/>
      <c r="AL357" s="859"/>
      <c r="AM357" s="859" t="s">
        <v>325</v>
      </c>
      <c r="AN357" s="859"/>
      <c r="AO357" s="859"/>
      <c r="AP357" s="858"/>
      <c r="AQ357" s="858" t="s">
        <v>321</v>
      </c>
      <c r="AR357" s="194"/>
      <c r="AS357" s="194"/>
      <c r="AT357" s="851"/>
      <c r="AU357" s="194" t="s">
        <v>356</v>
      </c>
      <c r="AV357" s="194"/>
      <c r="AW357" s="194"/>
      <c r="AX357" s="195"/>
    </row>
    <row r="358" spans="1:50" ht="18.75" hidden="1" customHeight="1" x14ac:dyDescent="0.2">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55"/>
      <c r="Z358" s="856"/>
      <c r="AA358" s="857"/>
      <c r="AB358" s="172"/>
      <c r="AC358" s="167"/>
      <c r="AD358" s="168"/>
      <c r="AE358" s="860"/>
      <c r="AF358" s="860"/>
      <c r="AG358" s="860"/>
      <c r="AH358" s="860"/>
      <c r="AI358" s="860"/>
      <c r="AJ358" s="860"/>
      <c r="AK358" s="860"/>
      <c r="AL358" s="860"/>
      <c r="AM358" s="860"/>
      <c r="AN358" s="860"/>
      <c r="AO358" s="860"/>
      <c r="AP358" s="172"/>
      <c r="AQ358" s="861"/>
      <c r="AR358" s="862"/>
      <c r="AS358" s="167" t="s">
        <v>322</v>
      </c>
      <c r="AT358" s="168"/>
      <c r="AU358" s="862"/>
      <c r="AV358" s="862"/>
      <c r="AW358" s="167" t="s">
        <v>309</v>
      </c>
      <c r="AX358" s="173"/>
    </row>
    <row r="359" spans="1:50" ht="39.75" hidden="1" customHeight="1" x14ac:dyDescent="0.2">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63" t="s">
        <v>354</v>
      </c>
      <c r="Z359" s="864"/>
      <c r="AA359" s="865"/>
      <c r="AB359" s="176"/>
      <c r="AC359" s="176"/>
      <c r="AD359" s="176"/>
      <c r="AE359" s="177"/>
      <c r="AF359" s="212"/>
      <c r="AG359" s="212"/>
      <c r="AH359" s="212"/>
      <c r="AI359" s="177"/>
      <c r="AJ359" s="212"/>
      <c r="AK359" s="212"/>
      <c r="AL359" s="212"/>
      <c r="AM359" s="177"/>
      <c r="AN359" s="212"/>
      <c r="AO359" s="212"/>
      <c r="AP359" s="212"/>
      <c r="AQ359" s="177"/>
      <c r="AR359" s="212"/>
      <c r="AS359" s="212"/>
      <c r="AT359" s="212"/>
      <c r="AU359" s="177"/>
      <c r="AV359" s="212"/>
      <c r="AW359" s="212"/>
      <c r="AX359" s="534"/>
    </row>
    <row r="360" spans="1:50" ht="39.75" hidden="1" customHeight="1" x14ac:dyDescent="0.2">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49"/>
      <c r="AB360" s="196"/>
      <c r="AC360" s="196"/>
      <c r="AD360" s="196"/>
      <c r="AE360" s="177"/>
      <c r="AF360" s="212"/>
      <c r="AG360" s="212"/>
      <c r="AH360" s="212"/>
      <c r="AI360" s="177"/>
      <c r="AJ360" s="212"/>
      <c r="AK360" s="212"/>
      <c r="AL360" s="212"/>
      <c r="AM360" s="177"/>
      <c r="AN360" s="212"/>
      <c r="AO360" s="212"/>
      <c r="AP360" s="212"/>
      <c r="AQ360" s="177"/>
      <c r="AR360" s="212"/>
      <c r="AS360" s="212"/>
      <c r="AT360" s="212"/>
      <c r="AU360" s="177"/>
      <c r="AV360" s="212"/>
      <c r="AW360" s="212"/>
      <c r="AX360" s="534"/>
    </row>
    <row r="361" spans="1:50" ht="18.75" hidden="1" customHeight="1" x14ac:dyDescent="0.2">
      <c r="A361" s="160"/>
      <c r="B361" s="150"/>
      <c r="C361" s="149"/>
      <c r="D361" s="150"/>
      <c r="E361" s="149"/>
      <c r="F361" s="163"/>
      <c r="G361" s="850" t="s">
        <v>353</v>
      </c>
      <c r="H361" s="194"/>
      <c r="I361" s="194"/>
      <c r="J361" s="194"/>
      <c r="K361" s="194"/>
      <c r="L361" s="194"/>
      <c r="M361" s="194"/>
      <c r="N361" s="194"/>
      <c r="O361" s="194"/>
      <c r="P361" s="194"/>
      <c r="Q361" s="194"/>
      <c r="R361" s="194"/>
      <c r="S361" s="194"/>
      <c r="T361" s="194"/>
      <c r="U361" s="194"/>
      <c r="V361" s="194"/>
      <c r="W361" s="194"/>
      <c r="X361" s="851"/>
      <c r="Y361" s="852"/>
      <c r="Z361" s="853"/>
      <c r="AA361" s="854"/>
      <c r="AB361" s="858" t="s">
        <v>12</v>
      </c>
      <c r="AC361" s="194"/>
      <c r="AD361" s="851"/>
      <c r="AE361" s="859" t="s">
        <v>323</v>
      </c>
      <c r="AF361" s="859"/>
      <c r="AG361" s="859"/>
      <c r="AH361" s="859"/>
      <c r="AI361" s="859" t="s">
        <v>324</v>
      </c>
      <c r="AJ361" s="859"/>
      <c r="AK361" s="859"/>
      <c r="AL361" s="859"/>
      <c r="AM361" s="859" t="s">
        <v>325</v>
      </c>
      <c r="AN361" s="859"/>
      <c r="AO361" s="859"/>
      <c r="AP361" s="858"/>
      <c r="AQ361" s="858" t="s">
        <v>321</v>
      </c>
      <c r="AR361" s="194"/>
      <c r="AS361" s="194"/>
      <c r="AT361" s="851"/>
      <c r="AU361" s="194" t="s">
        <v>356</v>
      </c>
      <c r="AV361" s="194"/>
      <c r="AW361" s="194"/>
      <c r="AX361" s="195"/>
    </row>
    <row r="362" spans="1:50" ht="18.75" hidden="1" customHeight="1" x14ac:dyDescent="0.2">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55"/>
      <c r="Z362" s="856"/>
      <c r="AA362" s="857"/>
      <c r="AB362" s="172"/>
      <c r="AC362" s="167"/>
      <c r="AD362" s="168"/>
      <c r="AE362" s="860"/>
      <c r="AF362" s="860"/>
      <c r="AG362" s="860"/>
      <c r="AH362" s="860"/>
      <c r="AI362" s="860"/>
      <c r="AJ362" s="860"/>
      <c r="AK362" s="860"/>
      <c r="AL362" s="860"/>
      <c r="AM362" s="860"/>
      <c r="AN362" s="860"/>
      <c r="AO362" s="860"/>
      <c r="AP362" s="172"/>
      <c r="AQ362" s="861"/>
      <c r="AR362" s="862"/>
      <c r="AS362" s="167" t="s">
        <v>322</v>
      </c>
      <c r="AT362" s="168"/>
      <c r="AU362" s="862"/>
      <c r="AV362" s="862"/>
      <c r="AW362" s="167" t="s">
        <v>309</v>
      </c>
      <c r="AX362" s="173"/>
    </row>
    <row r="363" spans="1:50" ht="39.75" hidden="1" customHeight="1" x14ac:dyDescent="0.2">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63" t="s">
        <v>354</v>
      </c>
      <c r="Z363" s="864"/>
      <c r="AA363" s="865"/>
      <c r="AB363" s="176"/>
      <c r="AC363" s="176"/>
      <c r="AD363" s="176"/>
      <c r="AE363" s="177"/>
      <c r="AF363" s="212"/>
      <c r="AG363" s="212"/>
      <c r="AH363" s="212"/>
      <c r="AI363" s="177"/>
      <c r="AJ363" s="212"/>
      <c r="AK363" s="212"/>
      <c r="AL363" s="212"/>
      <c r="AM363" s="177"/>
      <c r="AN363" s="212"/>
      <c r="AO363" s="212"/>
      <c r="AP363" s="212"/>
      <c r="AQ363" s="177"/>
      <c r="AR363" s="212"/>
      <c r="AS363" s="212"/>
      <c r="AT363" s="212"/>
      <c r="AU363" s="177"/>
      <c r="AV363" s="212"/>
      <c r="AW363" s="212"/>
      <c r="AX363" s="534"/>
    </row>
    <row r="364" spans="1:50" ht="39.75" hidden="1" customHeight="1" x14ac:dyDescent="0.2">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49"/>
      <c r="AB364" s="196"/>
      <c r="AC364" s="196"/>
      <c r="AD364" s="196"/>
      <c r="AE364" s="177"/>
      <c r="AF364" s="212"/>
      <c r="AG364" s="212"/>
      <c r="AH364" s="212"/>
      <c r="AI364" s="177"/>
      <c r="AJ364" s="212"/>
      <c r="AK364" s="212"/>
      <c r="AL364" s="212"/>
      <c r="AM364" s="177"/>
      <c r="AN364" s="212"/>
      <c r="AO364" s="212"/>
      <c r="AP364" s="212"/>
      <c r="AQ364" s="177"/>
      <c r="AR364" s="212"/>
      <c r="AS364" s="212"/>
      <c r="AT364" s="212"/>
      <c r="AU364" s="177"/>
      <c r="AV364" s="212"/>
      <c r="AW364" s="212"/>
      <c r="AX364" s="534"/>
    </row>
    <row r="365" spans="1:50" ht="18.75" hidden="1" customHeight="1" x14ac:dyDescent="0.2">
      <c r="A365" s="160"/>
      <c r="B365" s="150"/>
      <c r="C365" s="149"/>
      <c r="D365" s="150"/>
      <c r="E365" s="149"/>
      <c r="F365" s="163"/>
      <c r="G365" s="850" t="s">
        <v>353</v>
      </c>
      <c r="H365" s="194"/>
      <c r="I365" s="194"/>
      <c r="J365" s="194"/>
      <c r="K365" s="194"/>
      <c r="L365" s="194"/>
      <c r="M365" s="194"/>
      <c r="N365" s="194"/>
      <c r="O365" s="194"/>
      <c r="P365" s="194"/>
      <c r="Q365" s="194"/>
      <c r="R365" s="194"/>
      <c r="S365" s="194"/>
      <c r="T365" s="194"/>
      <c r="U365" s="194"/>
      <c r="V365" s="194"/>
      <c r="W365" s="194"/>
      <c r="X365" s="851"/>
      <c r="Y365" s="852"/>
      <c r="Z365" s="853"/>
      <c r="AA365" s="854"/>
      <c r="AB365" s="858" t="s">
        <v>12</v>
      </c>
      <c r="AC365" s="194"/>
      <c r="AD365" s="851"/>
      <c r="AE365" s="859" t="s">
        <v>323</v>
      </c>
      <c r="AF365" s="859"/>
      <c r="AG365" s="859"/>
      <c r="AH365" s="859"/>
      <c r="AI365" s="859" t="s">
        <v>324</v>
      </c>
      <c r="AJ365" s="859"/>
      <c r="AK365" s="859"/>
      <c r="AL365" s="859"/>
      <c r="AM365" s="859" t="s">
        <v>325</v>
      </c>
      <c r="AN365" s="859"/>
      <c r="AO365" s="859"/>
      <c r="AP365" s="858"/>
      <c r="AQ365" s="858" t="s">
        <v>321</v>
      </c>
      <c r="AR365" s="194"/>
      <c r="AS365" s="194"/>
      <c r="AT365" s="851"/>
      <c r="AU365" s="194" t="s">
        <v>356</v>
      </c>
      <c r="AV365" s="194"/>
      <c r="AW365" s="194"/>
      <c r="AX365" s="195"/>
    </row>
    <row r="366" spans="1:50" ht="18.75" hidden="1" customHeight="1" x14ac:dyDescent="0.2">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55"/>
      <c r="Z366" s="856"/>
      <c r="AA366" s="857"/>
      <c r="AB366" s="172"/>
      <c r="AC366" s="167"/>
      <c r="AD366" s="168"/>
      <c r="AE366" s="860"/>
      <c r="AF366" s="860"/>
      <c r="AG366" s="860"/>
      <c r="AH366" s="860"/>
      <c r="AI366" s="860"/>
      <c r="AJ366" s="860"/>
      <c r="AK366" s="860"/>
      <c r="AL366" s="860"/>
      <c r="AM366" s="860"/>
      <c r="AN366" s="860"/>
      <c r="AO366" s="860"/>
      <c r="AP366" s="172"/>
      <c r="AQ366" s="861"/>
      <c r="AR366" s="862"/>
      <c r="AS366" s="167" t="s">
        <v>322</v>
      </c>
      <c r="AT366" s="168"/>
      <c r="AU366" s="862"/>
      <c r="AV366" s="862"/>
      <c r="AW366" s="167" t="s">
        <v>309</v>
      </c>
      <c r="AX366" s="173"/>
    </row>
    <row r="367" spans="1:50" ht="39.75" hidden="1" customHeight="1" x14ac:dyDescent="0.2">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63" t="s">
        <v>354</v>
      </c>
      <c r="Z367" s="864"/>
      <c r="AA367" s="865"/>
      <c r="AB367" s="176"/>
      <c r="AC367" s="176"/>
      <c r="AD367" s="176"/>
      <c r="AE367" s="177"/>
      <c r="AF367" s="212"/>
      <c r="AG367" s="212"/>
      <c r="AH367" s="212"/>
      <c r="AI367" s="177"/>
      <c r="AJ367" s="212"/>
      <c r="AK367" s="212"/>
      <c r="AL367" s="212"/>
      <c r="AM367" s="177"/>
      <c r="AN367" s="212"/>
      <c r="AO367" s="212"/>
      <c r="AP367" s="212"/>
      <c r="AQ367" s="177"/>
      <c r="AR367" s="212"/>
      <c r="AS367" s="212"/>
      <c r="AT367" s="212"/>
      <c r="AU367" s="177"/>
      <c r="AV367" s="212"/>
      <c r="AW367" s="212"/>
      <c r="AX367" s="534"/>
    </row>
    <row r="368" spans="1:50" ht="39.75" hidden="1" customHeight="1" x14ac:dyDescent="0.2">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49"/>
      <c r="AB368" s="196"/>
      <c r="AC368" s="196"/>
      <c r="AD368" s="196"/>
      <c r="AE368" s="177"/>
      <c r="AF368" s="212"/>
      <c r="AG368" s="212"/>
      <c r="AH368" s="212"/>
      <c r="AI368" s="177"/>
      <c r="AJ368" s="212"/>
      <c r="AK368" s="212"/>
      <c r="AL368" s="212"/>
      <c r="AM368" s="177"/>
      <c r="AN368" s="212"/>
      <c r="AO368" s="212"/>
      <c r="AP368" s="212"/>
      <c r="AQ368" s="177"/>
      <c r="AR368" s="212"/>
      <c r="AS368" s="212"/>
      <c r="AT368" s="212"/>
      <c r="AU368" s="177"/>
      <c r="AV368" s="212"/>
      <c r="AW368" s="212"/>
      <c r="AX368" s="534"/>
    </row>
    <row r="369" spans="1:50" ht="18.75" hidden="1" customHeight="1" x14ac:dyDescent="0.2">
      <c r="A369" s="160"/>
      <c r="B369" s="150"/>
      <c r="C369" s="149"/>
      <c r="D369" s="150"/>
      <c r="E369" s="149"/>
      <c r="F369" s="163"/>
      <c r="G369" s="850" t="s">
        <v>353</v>
      </c>
      <c r="H369" s="194"/>
      <c r="I369" s="194"/>
      <c r="J369" s="194"/>
      <c r="K369" s="194"/>
      <c r="L369" s="194"/>
      <c r="M369" s="194"/>
      <c r="N369" s="194"/>
      <c r="O369" s="194"/>
      <c r="P369" s="194"/>
      <c r="Q369" s="194"/>
      <c r="R369" s="194"/>
      <c r="S369" s="194"/>
      <c r="T369" s="194"/>
      <c r="U369" s="194"/>
      <c r="V369" s="194"/>
      <c r="W369" s="194"/>
      <c r="X369" s="851"/>
      <c r="Y369" s="852"/>
      <c r="Z369" s="853"/>
      <c r="AA369" s="854"/>
      <c r="AB369" s="858" t="s">
        <v>12</v>
      </c>
      <c r="AC369" s="194"/>
      <c r="AD369" s="851"/>
      <c r="AE369" s="859" t="s">
        <v>323</v>
      </c>
      <c r="AF369" s="859"/>
      <c r="AG369" s="859"/>
      <c r="AH369" s="859"/>
      <c r="AI369" s="859" t="s">
        <v>324</v>
      </c>
      <c r="AJ369" s="859"/>
      <c r="AK369" s="859"/>
      <c r="AL369" s="859"/>
      <c r="AM369" s="859" t="s">
        <v>325</v>
      </c>
      <c r="AN369" s="859"/>
      <c r="AO369" s="859"/>
      <c r="AP369" s="858"/>
      <c r="AQ369" s="858" t="s">
        <v>321</v>
      </c>
      <c r="AR369" s="194"/>
      <c r="AS369" s="194"/>
      <c r="AT369" s="851"/>
      <c r="AU369" s="194" t="s">
        <v>356</v>
      </c>
      <c r="AV369" s="194"/>
      <c r="AW369" s="194"/>
      <c r="AX369" s="195"/>
    </row>
    <row r="370" spans="1:50" ht="18.75" hidden="1" customHeight="1" x14ac:dyDescent="0.2">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55"/>
      <c r="Z370" s="856"/>
      <c r="AA370" s="857"/>
      <c r="AB370" s="172"/>
      <c r="AC370" s="167"/>
      <c r="AD370" s="168"/>
      <c r="AE370" s="860"/>
      <c r="AF370" s="860"/>
      <c r="AG370" s="860"/>
      <c r="AH370" s="860"/>
      <c r="AI370" s="860"/>
      <c r="AJ370" s="860"/>
      <c r="AK370" s="860"/>
      <c r="AL370" s="860"/>
      <c r="AM370" s="860"/>
      <c r="AN370" s="860"/>
      <c r="AO370" s="860"/>
      <c r="AP370" s="172"/>
      <c r="AQ370" s="861"/>
      <c r="AR370" s="862"/>
      <c r="AS370" s="167" t="s">
        <v>322</v>
      </c>
      <c r="AT370" s="168"/>
      <c r="AU370" s="862"/>
      <c r="AV370" s="862"/>
      <c r="AW370" s="167" t="s">
        <v>309</v>
      </c>
      <c r="AX370" s="173"/>
    </row>
    <row r="371" spans="1:50" ht="39.75" hidden="1" customHeight="1" x14ac:dyDescent="0.2">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63" t="s">
        <v>354</v>
      </c>
      <c r="Z371" s="864"/>
      <c r="AA371" s="865"/>
      <c r="AB371" s="176"/>
      <c r="AC371" s="176"/>
      <c r="AD371" s="176"/>
      <c r="AE371" s="177"/>
      <c r="AF371" s="212"/>
      <c r="AG371" s="212"/>
      <c r="AH371" s="212"/>
      <c r="AI371" s="177"/>
      <c r="AJ371" s="212"/>
      <c r="AK371" s="212"/>
      <c r="AL371" s="212"/>
      <c r="AM371" s="177"/>
      <c r="AN371" s="212"/>
      <c r="AO371" s="212"/>
      <c r="AP371" s="212"/>
      <c r="AQ371" s="177"/>
      <c r="AR371" s="212"/>
      <c r="AS371" s="212"/>
      <c r="AT371" s="212"/>
      <c r="AU371" s="177"/>
      <c r="AV371" s="212"/>
      <c r="AW371" s="212"/>
      <c r="AX371" s="534"/>
    </row>
    <row r="372" spans="1:50" ht="39.75" hidden="1" customHeight="1" x14ac:dyDescent="0.2">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49"/>
      <c r="AB372" s="196"/>
      <c r="AC372" s="196"/>
      <c r="AD372" s="196"/>
      <c r="AE372" s="177"/>
      <c r="AF372" s="212"/>
      <c r="AG372" s="212"/>
      <c r="AH372" s="212"/>
      <c r="AI372" s="177"/>
      <c r="AJ372" s="212"/>
      <c r="AK372" s="212"/>
      <c r="AL372" s="212"/>
      <c r="AM372" s="177"/>
      <c r="AN372" s="212"/>
      <c r="AO372" s="212"/>
      <c r="AP372" s="212"/>
      <c r="AQ372" s="177"/>
      <c r="AR372" s="212"/>
      <c r="AS372" s="212"/>
      <c r="AT372" s="212"/>
      <c r="AU372" s="177"/>
      <c r="AV372" s="212"/>
      <c r="AW372" s="212"/>
      <c r="AX372" s="534"/>
    </row>
    <row r="373" spans="1:50" ht="22.5" hidden="1" customHeight="1" x14ac:dyDescent="0.2">
      <c r="A373" s="160"/>
      <c r="B373" s="150"/>
      <c r="C373" s="149"/>
      <c r="D373" s="150"/>
      <c r="E373" s="149"/>
      <c r="F373" s="163"/>
      <c r="G373" s="95" t="s">
        <v>357</v>
      </c>
      <c r="H373" s="111"/>
      <c r="I373" s="111"/>
      <c r="J373" s="111"/>
      <c r="K373" s="111"/>
      <c r="L373" s="111"/>
      <c r="M373" s="111"/>
      <c r="N373" s="111"/>
      <c r="O373" s="111"/>
      <c r="P373" s="111"/>
      <c r="Q373" s="111"/>
      <c r="R373" s="111"/>
      <c r="S373" s="111"/>
      <c r="T373" s="111"/>
      <c r="U373" s="111"/>
      <c r="V373" s="111"/>
      <c r="W373" s="111"/>
      <c r="X373" s="165"/>
      <c r="Y373" s="169" t="s">
        <v>355</v>
      </c>
      <c r="Z373" s="169"/>
      <c r="AA373" s="84"/>
      <c r="AB373" s="165"/>
      <c r="AC373" s="170"/>
      <c r="AD373" s="170"/>
      <c r="AE373" s="171" t="s">
        <v>358</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2">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356</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2">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2">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2">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359</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2">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2">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2">
      <c r="A380" s="160"/>
      <c r="B380" s="150"/>
      <c r="C380" s="149"/>
      <c r="D380" s="150"/>
      <c r="E380" s="149"/>
      <c r="F380" s="163"/>
      <c r="G380" s="95" t="s">
        <v>357</v>
      </c>
      <c r="H380" s="111"/>
      <c r="I380" s="111"/>
      <c r="J380" s="111"/>
      <c r="K380" s="111"/>
      <c r="L380" s="111"/>
      <c r="M380" s="111"/>
      <c r="N380" s="111"/>
      <c r="O380" s="111"/>
      <c r="P380" s="111"/>
      <c r="Q380" s="111"/>
      <c r="R380" s="111"/>
      <c r="S380" s="111"/>
      <c r="T380" s="111"/>
      <c r="U380" s="111"/>
      <c r="V380" s="111"/>
      <c r="W380" s="111"/>
      <c r="X380" s="165"/>
      <c r="Y380" s="169" t="s">
        <v>355</v>
      </c>
      <c r="Z380" s="169"/>
      <c r="AA380" s="84"/>
      <c r="AB380" s="165"/>
      <c r="AC380" s="170"/>
      <c r="AD380" s="170"/>
      <c r="AE380" s="171" t="s">
        <v>358</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2">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356</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2">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2">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2">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359</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2">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2">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2">
      <c r="A387" s="160"/>
      <c r="B387" s="150"/>
      <c r="C387" s="149"/>
      <c r="D387" s="150"/>
      <c r="E387" s="149"/>
      <c r="F387" s="163"/>
      <c r="G387" s="95" t="s">
        <v>357</v>
      </c>
      <c r="H387" s="111"/>
      <c r="I387" s="111"/>
      <c r="J387" s="111"/>
      <c r="K387" s="111"/>
      <c r="L387" s="111"/>
      <c r="M387" s="111"/>
      <c r="N387" s="111"/>
      <c r="O387" s="111"/>
      <c r="P387" s="111"/>
      <c r="Q387" s="111"/>
      <c r="R387" s="111"/>
      <c r="S387" s="111"/>
      <c r="T387" s="111"/>
      <c r="U387" s="111"/>
      <c r="V387" s="111"/>
      <c r="W387" s="111"/>
      <c r="X387" s="165"/>
      <c r="Y387" s="169" t="s">
        <v>355</v>
      </c>
      <c r="Z387" s="169"/>
      <c r="AA387" s="84"/>
      <c r="AB387" s="165"/>
      <c r="AC387" s="170"/>
      <c r="AD387" s="170"/>
      <c r="AE387" s="171" t="s">
        <v>358</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2">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356</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2">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2">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2">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359</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2">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2">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2">
      <c r="A394" s="160"/>
      <c r="B394" s="150"/>
      <c r="C394" s="149"/>
      <c r="D394" s="150"/>
      <c r="E394" s="149"/>
      <c r="F394" s="163"/>
      <c r="G394" s="95" t="s">
        <v>357</v>
      </c>
      <c r="H394" s="111"/>
      <c r="I394" s="111"/>
      <c r="J394" s="111"/>
      <c r="K394" s="111"/>
      <c r="L394" s="111"/>
      <c r="M394" s="111"/>
      <c r="N394" s="111"/>
      <c r="O394" s="111"/>
      <c r="P394" s="111"/>
      <c r="Q394" s="111"/>
      <c r="R394" s="111"/>
      <c r="S394" s="111"/>
      <c r="T394" s="111"/>
      <c r="U394" s="111"/>
      <c r="V394" s="111"/>
      <c r="W394" s="111"/>
      <c r="X394" s="165"/>
      <c r="Y394" s="169" t="s">
        <v>355</v>
      </c>
      <c r="Z394" s="169"/>
      <c r="AA394" s="84"/>
      <c r="AB394" s="165"/>
      <c r="AC394" s="170"/>
      <c r="AD394" s="170"/>
      <c r="AE394" s="171" t="s">
        <v>358</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2">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356</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2">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2">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2">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359</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2">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2">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2">
      <c r="A401" s="160"/>
      <c r="B401" s="150"/>
      <c r="C401" s="149"/>
      <c r="D401" s="150"/>
      <c r="E401" s="149"/>
      <c r="F401" s="163"/>
      <c r="G401" s="95" t="s">
        <v>357</v>
      </c>
      <c r="H401" s="111"/>
      <c r="I401" s="111"/>
      <c r="J401" s="111"/>
      <c r="K401" s="111"/>
      <c r="L401" s="111"/>
      <c r="M401" s="111"/>
      <c r="N401" s="111"/>
      <c r="O401" s="111"/>
      <c r="P401" s="111"/>
      <c r="Q401" s="111"/>
      <c r="R401" s="111"/>
      <c r="S401" s="111"/>
      <c r="T401" s="111"/>
      <c r="U401" s="111"/>
      <c r="V401" s="111"/>
      <c r="W401" s="111"/>
      <c r="X401" s="165"/>
      <c r="Y401" s="169" t="s">
        <v>355</v>
      </c>
      <c r="Z401" s="169"/>
      <c r="AA401" s="84"/>
      <c r="AB401" s="165"/>
      <c r="AC401" s="170"/>
      <c r="AD401" s="170"/>
      <c r="AE401" s="171" t="s">
        <v>358</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2">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356</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2">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2">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2">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359</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2">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2">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2">
      <c r="A408" s="160"/>
      <c r="B408" s="150"/>
      <c r="C408" s="149"/>
      <c r="D408" s="150"/>
      <c r="E408" s="84" t="s">
        <v>383</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2">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2">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hidden="1" customHeight="1" x14ac:dyDescent="0.2">
      <c r="A411" s="160"/>
      <c r="B411" s="150"/>
      <c r="C411" s="155" t="s">
        <v>341</v>
      </c>
      <c r="D411" s="156"/>
      <c r="E411" s="132" t="s">
        <v>364</v>
      </c>
      <c r="F411" s="133"/>
      <c r="G411" s="134" t="s">
        <v>360</v>
      </c>
      <c r="H411" s="85"/>
      <c r="I411" s="85"/>
      <c r="J411" s="135"/>
      <c r="K411" s="136"/>
      <c r="L411" s="136"/>
      <c r="M411" s="136"/>
      <c r="N411" s="136"/>
      <c r="O411" s="136"/>
      <c r="P411" s="136"/>
      <c r="Q411" s="136"/>
      <c r="R411" s="136"/>
      <c r="S411" s="136"/>
      <c r="T411" s="137"/>
      <c r="U411" s="387"/>
      <c r="V411" s="387"/>
      <c r="W411" s="387"/>
      <c r="X411" s="387"/>
      <c r="Y411" s="387"/>
      <c r="Z411" s="387"/>
      <c r="AA411" s="387"/>
      <c r="AB411" s="387"/>
      <c r="AC411" s="387"/>
      <c r="AD411" s="387"/>
      <c r="AE411" s="387"/>
      <c r="AF411" s="387"/>
      <c r="AG411" s="387"/>
      <c r="AH411" s="387"/>
      <c r="AI411" s="387"/>
      <c r="AJ411" s="387"/>
      <c r="AK411" s="387"/>
      <c r="AL411" s="387"/>
      <c r="AM411" s="387"/>
      <c r="AN411" s="387"/>
      <c r="AO411" s="387"/>
      <c r="AP411" s="387"/>
      <c r="AQ411" s="387"/>
      <c r="AR411" s="387"/>
      <c r="AS411" s="387"/>
      <c r="AT411" s="387"/>
      <c r="AU411" s="387"/>
      <c r="AV411" s="387"/>
      <c r="AW411" s="387"/>
      <c r="AX411" s="388"/>
    </row>
    <row r="412" spans="1:50" ht="18.75" hidden="1" customHeight="1" x14ac:dyDescent="0.2">
      <c r="A412" s="160"/>
      <c r="B412" s="150"/>
      <c r="C412" s="149"/>
      <c r="D412" s="150"/>
      <c r="E412" s="93" t="s">
        <v>347</v>
      </c>
      <c r="F412" s="94"/>
      <c r="G412" s="95" t="s">
        <v>343</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345</v>
      </c>
      <c r="AF412" s="107"/>
      <c r="AG412" s="107"/>
      <c r="AH412" s="108"/>
      <c r="AI412" s="109" t="s">
        <v>325</v>
      </c>
      <c r="AJ412" s="109"/>
      <c r="AK412" s="109"/>
      <c r="AL412" s="104"/>
      <c r="AM412" s="109" t="s">
        <v>346</v>
      </c>
      <c r="AN412" s="109"/>
      <c r="AO412" s="109"/>
      <c r="AP412" s="104"/>
      <c r="AQ412" s="104" t="s">
        <v>321</v>
      </c>
      <c r="AR412" s="96"/>
      <c r="AS412" s="96"/>
      <c r="AT412" s="97"/>
      <c r="AU412" s="111" t="s">
        <v>262</v>
      </c>
      <c r="AV412" s="111"/>
      <c r="AW412" s="111"/>
      <c r="AX412" s="112"/>
    </row>
    <row r="413" spans="1:50" ht="18.75" hidden="1" customHeight="1" x14ac:dyDescent="0.2">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322</v>
      </c>
      <c r="AH413" s="100"/>
      <c r="AI413" s="110"/>
      <c r="AJ413" s="110"/>
      <c r="AK413" s="110"/>
      <c r="AL413" s="105"/>
      <c r="AM413" s="110"/>
      <c r="AN413" s="110"/>
      <c r="AO413" s="110"/>
      <c r="AP413" s="105"/>
      <c r="AQ413" s="114"/>
      <c r="AR413" s="113"/>
      <c r="AS413" s="99" t="s">
        <v>322</v>
      </c>
      <c r="AT413" s="100"/>
      <c r="AU413" s="113"/>
      <c r="AV413" s="113"/>
      <c r="AW413" s="99" t="s">
        <v>309</v>
      </c>
      <c r="AX413" s="115"/>
    </row>
    <row r="414" spans="1:50" ht="22.5" hidden="1" customHeight="1" x14ac:dyDescent="0.2">
      <c r="A414" s="160"/>
      <c r="B414" s="150"/>
      <c r="C414" s="149"/>
      <c r="D414" s="150"/>
      <c r="E414" s="93"/>
      <c r="F414" s="94"/>
      <c r="G414" s="116"/>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hidden="1" customHeight="1" x14ac:dyDescent="0.2">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hidden="1" customHeight="1" x14ac:dyDescent="0.2">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311</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2">
      <c r="A417" s="160"/>
      <c r="B417" s="150"/>
      <c r="C417" s="149"/>
      <c r="D417" s="150"/>
      <c r="E417" s="93" t="s">
        <v>347</v>
      </c>
      <c r="F417" s="94"/>
      <c r="G417" s="95" t="s">
        <v>343</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345</v>
      </c>
      <c r="AF417" s="107"/>
      <c r="AG417" s="107"/>
      <c r="AH417" s="108"/>
      <c r="AI417" s="109" t="s">
        <v>325</v>
      </c>
      <c r="AJ417" s="109"/>
      <c r="AK417" s="109"/>
      <c r="AL417" s="104"/>
      <c r="AM417" s="109" t="s">
        <v>332</v>
      </c>
      <c r="AN417" s="109"/>
      <c r="AO417" s="109"/>
      <c r="AP417" s="104"/>
      <c r="AQ417" s="104" t="s">
        <v>321</v>
      </c>
      <c r="AR417" s="96"/>
      <c r="AS417" s="96"/>
      <c r="AT417" s="97"/>
      <c r="AU417" s="111" t="s">
        <v>262</v>
      </c>
      <c r="AV417" s="111"/>
      <c r="AW417" s="111"/>
      <c r="AX417" s="112"/>
    </row>
    <row r="418" spans="1:50" ht="18.75" hidden="1" customHeight="1" x14ac:dyDescent="0.2">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322</v>
      </c>
      <c r="AH418" s="100"/>
      <c r="AI418" s="110"/>
      <c r="AJ418" s="110"/>
      <c r="AK418" s="110"/>
      <c r="AL418" s="105"/>
      <c r="AM418" s="110"/>
      <c r="AN418" s="110"/>
      <c r="AO418" s="110"/>
      <c r="AP418" s="105"/>
      <c r="AQ418" s="114"/>
      <c r="AR418" s="113"/>
      <c r="AS418" s="99" t="s">
        <v>322</v>
      </c>
      <c r="AT418" s="100"/>
      <c r="AU418" s="113"/>
      <c r="AV418" s="113"/>
      <c r="AW418" s="99" t="s">
        <v>309</v>
      </c>
      <c r="AX418" s="115"/>
    </row>
    <row r="419" spans="1:50" ht="22.5" hidden="1" customHeight="1" x14ac:dyDescent="0.2">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2">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2">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2">
      <c r="A422" s="160"/>
      <c r="B422" s="150"/>
      <c r="C422" s="149"/>
      <c r="D422" s="150"/>
      <c r="E422" s="93" t="s">
        <v>347</v>
      </c>
      <c r="F422" s="94"/>
      <c r="G422" s="95" t="s">
        <v>343</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345</v>
      </c>
      <c r="AF422" s="107"/>
      <c r="AG422" s="107"/>
      <c r="AH422" s="108"/>
      <c r="AI422" s="109" t="s">
        <v>325</v>
      </c>
      <c r="AJ422" s="109"/>
      <c r="AK422" s="109"/>
      <c r="AL422" s="104"/>
      <c r="AM422" s="109" t="s">
        <v>332</v>
      </c>
      <c r="AN422" s="109"/>
      <c r="AO422" s="109"/>
      <c r="AP422" s="104"/>
      <c r="AQ422" s="104" t="s">
        <v>321</v>
      </c>
      <c r="AR422" s="96"/>
      <c r="AS422" s="96"/>
      <c r="AT422" s="97"/>
      <c r="AU422" s="111" t="s">
        <v>262</v>
      </c>
      <c r="AV422" s="111"/>
      <c r="AW422" s="111"/>
      <c r="AX422" s="112"/>
    </row>
    <row r="423" spans="1:50" ht="18.75" hidden="1" customHeight="1" x14ac:dyDescent="0.2">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322</v>
      </c>
      <c r="AH423" s="100"/>
      <c r="AI423" s="110"/>
      <c r="AJ423" s="110"/>
      <c r="AK423" s="110"/>
      <c r="AL423" s="105"/>
      <c r="AM423" s="110"/>
      <c r="AN423" s="110"/>
      <c r="AO423" s="110"/>
      <c r="AP423" s="105"/>
      <c r="AQ423" s="114"/>
      <c r="AR423" s="113"/>
      <c r="AS423" s="99" t="s">
        <v>322</v>
      </c>
      <c r="AT423" s="100"/>
      <c r="AU423" s="113"/>
      <c r="AV423" s="113"/>
      <c r="AW423" s="99" t="s">
        <v>309</v>
      </c>
      <c r="AX423" s="115"/>
    </row>
    <row r="424" spans="1:50" ht="22.5" hidden="1" customHeight="1" x14ac:dyDescent="0.2">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2">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2">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2">
      <c r="A427" s="160"/>
      <c r="B427" s="150"/>
      <c r="C427" s="149"/>
      <c r="D427" s="150"/>
      <c r="E427" s="93" t="s">
        <v>347</v>
      </c>
      <c r="F427" s="94"/>
      <c r="G427" s="95" t="s">
        <v>343</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345</v>
      </c>
      <c r="AF427" s="107"/>
      <c r="AG427" s="107"/>
      <c r="AH427" s="108"/>
      <c r="AI427" s="109" t="s">
        <v>325</v>
      </c>
      <c r="AJ427" s="109"/>
      <c r="AK427" s="109"/>
      <c r="AL427" s="104"/>
      <c r="AM427" s="109" t="s">
        <v>332</v>
      </c>
      <c r="AN427" s="109"/>
      <c r="AO427" s="109"/>
      <c r="AP427" s="104"/>
      <c r="AQ427" s="104" t="s">
        <v>321</v>
      </c>
      <c r="AR427" s="96"/>
      <c r="AS427" s="96"/>
      <c r="AT427" s="97"/>
      <c r="AU427" s="111" t="s">
        <v>262</v>
      </c>
      <c r="AV427" s="111"/>
      <c r="AW427" s="111"/>
      <c r="AX427" s="112"/>
    </row>
    <row r="428" spans="1:50" ht="18.75" hidden="1" customHeight="1" x14ac:dyDescent="0.2">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322</v>
      </c>
      <c r="AH428" s="100"/>
      <c r="AI428" s="110"/>
      <c r="AJ428" s="110"/>
      <c r="AK428" s="110"/>
      <c r="AL428" s="105"/>
      <c r="AM428" s="110"/>
      <c r="AN428" s="110"/>
      <c r="AO428" s="110"/>
      <c r="AP428" s="105"/>
      <c r="AQ428" s="114"/>
      <c r="AR428" s="113"/>
      <c r="AS428" s="99" t="s">
        <v>322</v>
      </c>
      <c r="AT428" s="100"/>
      <c r="AU428" s="113"/>
      <c r="AV428" s="113"/>
      <c r="AW428" s="99" t="s">
        <v>309</v>
      </c>
      <c r="AX428" s="115"/>
    </row>
    <row r="429" spans="1:50" ht="22.5" hidden="1" customHeight="1" x14ac:dyDescent="0.2">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2">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2">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2">
      <c r="A432" s="160"/>
      <c r="B432" s="150"/>
      <c r="C432" s="149"/>
      <c r="D432" s="150"/>
      <c r="E432" s="93" t="s">
        <v>347</v>
      </c>
      <c r="F432" s="94"/>
      <c r="G432" s="95" t="s">
        <v>343</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345</v>
      </c>
      <c r="AF432" s="107"/>
      <c r="AG432" s="107"/>
      <c r="AH432" s="108"/>
      <c r="AI432" s="109" t="s">
        <v>325</v>
      </c>
      <c r="AJ432" s="109"/>
      <c r="AK432" s="109"/>
      <c r="AL432" s="104"/>
      <c r="AM432" s="109" t="s">
        <v>332</v>
      </c>
      <c r="AN432" s="109"/>
      <c r="AO432" s="109"/>
      <c r="AP432" s="104"/>
      <c r="AQ432" s="104" t="s">
        <v>321</v>
      </c>
      <c r="AR432" s="96"/>
      <c r="AS432" s="96"/>
      <c r="AT432" s="97"/>
      <c r="AU432" s="111" t="s">
        <v>262</v>
      </c>
      <c r="AV432" s="111"/>
      <c r="AW432" s="111"/>
      <c r="AX432" s="112"/>
    </row>
    <row r="433" spans="1:50" ht="18.75" hidden="1" customHeight="1" x14ac:dyDescent="0.2">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322</v>
      </c>
      <c r="AH433" s="100"/>
      <c r="AI433" s="110"/>
      <c r="AJ433" s="110"/>
      <c r="AK433" s="110"/>
      <c r="AL433" s="105"/>
      <c r="AM433" s="110"/>
      <c r="AN433" s="110"/>
      <c r="AO433" s="110"/>
      <c r="AP433" s="105"/>
      <c r="AQ433" s="114"/>
      <c r="AR433" s="113"/>
      <c r="AS433" s="99" t="s">
        <v>322</v>
      </c>
      <c r="AT433" s="100"/>
      <c r="AU433" s="113"/>
      <c r="AV433" s="113"/>
      <c r="AW433" s="99" t="s">
        <v>309</v>
      </c>
      <c r="AX433" s="115"/>
    </row>
    <row r="434" spans="1:50" ht="22.5" hidden="1" customHeight="1" x14ac:dyDescent="0.2">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2">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2">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hidden="1" customHeight="1" x14ac:dyDescent="0.2">
      <c r="A437" s="160"/>
      <c r="B437" s="150"/>
      <c r="C437" s="149"/>
      <c r="D437" s="150"/>
      <c r="E437" s="93" t="s">
        <v>348</v>
      </c>
      <c r="F437" s="94"/>
      <c r="G437" s="95" t="s">
        <v>344</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345</v>
      </c>
      <c r="AF437" s="107"/>
      <c r="AG437" s="107"/>
      <c r="AH437" s="108"/>
      <c r="AI437" s="109" t="s">
        <v>325</v>
      </c>
      <c r="AJ437" s="109"/>
      <c r="AK437" s="109"/>
      <c r="AL437" s="104"/>
      <c r="AM437" s="109" t="s">
        <v>332</v>
      </c>
      <c r="AN437" s="109"/>
      <c r="AO437" s="109"/>
      <c r="AP437" s="104"/>
      <c r="AQ437" s="104" t="s">
        <v>321</v>
      </c>
      <c r="AR437" s="96"/>
      <c r="AS437" s="96"/>
      <c r="AT437" s="97"/>
      <c r="AU437" s="111" t="s">
        <v>262</v>
      </c>
      <c r="AV437" s="111"/>
      <c r="AW437" s="111"/>
      <c r="AX437" s="112"/>
    </row>
    <row r="438" spans="1:50" ht="18.75" hidden="1" customHeight="1" x14ac:dyDescent="0.2">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322</v>
      </c>
      <c r="AH438" s="100"/>
      <c r="AI438" s="110"/>
      <c r="AJ438" s="110"/>
      <c r="AK438" s="110"/>
      <c r="AL438" s="105"/>
      <c r="AM438" s="110"/>
      <c r="AN438" s="110"/>
      <c r="AO438" s="110"/>
      <c r="AP438" s="105"/>
      <c r="AQ438" s="114"/>
      <c r="AR438" s="113"/>
      <c r="AS438" s="99" t="s">
        <v>322</v>
      </c>
      <c r="AT438" s="100"/>
      <c r="AU438" s="113"/>
      <c r="AV438" s="113"/>
      <c r="AW438" s="99" t="s">
        <v>309</v>
      </c>
      <c r="AX438" s="115"/>
    </row>
    <row r="439" spans="1:50" ht="22.5" hidden="1" customHeight="1" x14ac:dyDescent="0.2">
      <c r="A439" s="160"/>
      <c r="B439" s="150"/>
      <c r="C439" s="149"/>
      <c r="D439" s="150"/>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hidden="1" customHeight="1" x14ac:dyDescent="0.2">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hidden="1" customHeight="1" x14ac:dyDescent="0.2">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2">
      <c r="A442" s="160"/>
      <c r="B442" s="150"/>
      <c r="C442" s="149"/>
      <c r="D442" s="150"/>
      <c r="E442" s="93" t="s">
        <v>348</v>
      </c>
      <c r="F442" s="94"/>
      <c r="G442" s="95" t="s">
        <v>344</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345</v>
      </c>
      <c r="AF442" s="107"/>
      <c r="AG442" s="107"/>
      <c r="AH442" s="108"/>
      <c r="AI442" s="109" t="s">
        <v>325</v>
      </c>
      <c r="AJ442" s="109"/>
      <c r="AK442" s="109"/>
      <c r="AL442" s="104"/>
      <c r="AM442" s="109" t="s">
        <v>332</v>
      </c>
      <c r="AN442" s="109"/>
      <c r="AO442" s="109"/>
      <c r="AP442" s="104"/>
      <c r="AQ442" s="104" t="s">
        <v>321</v>
      </c>
      <c r="AR442" s="96"/>
      <c r="AS442" s="96"/>
      <c r="AT442" s="97"/>
      <c r="AU442" s="111" t="s">
        <v>262</v>
      </c>
      <c r="AV442" s="111"/>
      <c r="AW442" s="111"/>
      <c r="AX442" s="112"/>
    </row>
    <row r="443" spans="1:50" ht="18.75" hidden="1" customHeight="1" x14ac:dyDescent="0.2">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322</v>
      </c>
      <c r="AH443" s="100"/>
      <c r="AI443" s="110"/>
      <c r="AJ443" s="110"/>
      <c r="AK443" s="110"/>
      <c r="AL443" s="105"/>
      <c r="AM443" s="110"/>
      <c r="AN443" s="110"/>
      <c r="AO443" s="110"/>
      <c r="AP443" s="105"/>
      <c r="AQ443" s="114"/>
      <c r="AR443" s="113"/>
      <c r="AS443" s="99" t="s">
        <v>322</v>
      </c>
      <c r="AT443" s="100"/>
      <c r="AU443" s="113"/>
      <c r="AV443" s="113"/>
      <c r="AW443" s="99" t="s">
        <v>309</v>
      </c>
      <c r="AX443" s="115"/>
    </row>
    <row r="444" spans="1:50" ht="22.5" hidden="1" customHeight="1" x14ac:dyDescent="0.2">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2">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2">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2">
      <c r="A447" s="160"/>
      <c r="B447" s="150"/>
      <c r="C447" s="149"/>
      <c r="D447" s="150"/>
      <c r="E447" s="93" t="s">
        <v>348</v>
      </c>
      <c r="F447" s="94"/>
      <c r="G447" s="95" t="s">
        <v>344</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345</v>
      </c>
      <c r="AF447" s="107"/>
      <c r="AG447" s="107"/>
      <c r="AH447" s="108"/>
      <c r="AI447" s="109" t="s">
        <v>325</v>
      </c>
      <c r="AJ447" s="109"/>
      <c r="AK447" s="109"/>
      <c r="AL447" s="104"/>
      <c r="AM447" s="109" t="s">
        <v>332</v>
      </c>
      <c r="AN447" s="109"/>
      <c r="AO447" s="109"/>
      <c r="AP447" s="104"/>
      <c r="AQ447" s="104" t="s">
        <v>321</v>
      </c>
      <c r="AR447" s="96"/>
      <c r="AS447" s="96"/>
      <c r="AT447" s="97"/>
      <c r="AU447" s="111" t="s">
        <v>262</v>
      </c>
      <c r="AV447" s="111"/>
      <c r="AW447" s="111"/>
      <c r="AX447" s="112"/>
    </row>
    <row r="448" spans="1:50" ht="18.75" hidden="1" customHeight="1" x14ac:dyDescent="0.2">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322</v>
      </c>
      <c r="AH448" s="100"/>
      <c r="AI448" s="110"/>
      <c r="AJ448" s="110"/>
      <c r="AK448" s="110"/>
      <c r="AL448" s="105"/>
      <c r="AM448" s="110"/>
      <c r="AN448" s="110"/>
      <c r="AO448" s="110"/>
      <c r="AP448" s="105"/>
      <c r="AQ448" s="114"/>
      <c r="AR448" s="113"/>
      <c r="AS448" s="99" t="s">
        <v>322</v>
      </c>
      <c r="AT448" s="100"/>
      <c r="AU448" s="113"/>
      <c r="AV448" s="113"/>
      <c r="AW448" s="99" t="s">
        <v>309</v>
      </c>
      <c r="AX448" s="115"/>
    </row>
    <row r="449" spans="1:50" ht="22.5" hidden="1" customHeight="1" x14ac:dyDescent="0.2">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2">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2">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2">
      <c r="A452" s="160"/>
      <c r="B452" s="150"/>
      <c r="C452" s="149"/>
      <c r="D452" s="150"/>
      <c r="E452" s="93" t="s">
        <v>348</v>
      </c>
      <c r="F452" s="94"/>
      <c r="G452" s="95" t="s">
        <v>344</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345</v>
      </c>
      <c r="AF452" s="107"/>
      <c r="AG452" s="107"/>
      <c r="AH452" s="108"/>
      <c r="AI452" s="109" t="s">
        <v>325</v>
      </c>
      <c r="AJ452" s="109"/>
      <c r="AK452" s="109"/>
      <c r="AL452" s="104"/>
      <c r="AM452" s="109" t="s">
        <v>332</v>
      </c>
      <c r="AN452" s="109"/>
      <c r="AO452" s="109"/>
      <c r="AP452" s="104"/>
      <c r="AQ452" s="104" t="s">
        <v>321</v>
      </c>
      <c r="AR452" s="96"/>
      <c r="AS452" s="96"/>
      <c r="AT452" s="97"/>
      <c r="AU452" s="111" t="s">
        <v>262</v>
      </c>
      <c r="AV452" s="111"/>
      <c r="AW452" s="111"/>
      <c r="AX452" s="112"/>
    </row>
    <row r="453" spans="1:50" ht="18.75" hidden="1" customHeight="1" x14ac:dyDescent="0.2">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322</v>
      </c>
      <c r="AH453" s="100"/>
      <c r="AI453" s="110"/>
      <c r="AJ453" s="110"/>
      <c r="AK453" s="110"/>
      <c r="AL453" s="105"/>
      <c r="AM453" s="110"/>
      <c r="AN453" s="110"/>
      <c r="AO453" s="110"/>
      <c r="AP453" s="105"/>
      <c r="AQ453" s="114"/>
      <c r="AR453" s="113"/>
      <c r="AS453" s="99" t="s">
        <v>322</v>
      </c>
      <c r="AT453" s="100"/>
      <c r="AU453" s="113"/>
      <c r="AV453" s="113"/>
      <c r="AW453" s="99" t="s">
        <v>309</v>
      </c>
      <c r="AX453" s="115"/>
    </row>
    <row r="454" spans="1:50" ht="22.5" hidden="1" customHeight="1" x14ac:dyDescent="0.2">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2">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2">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2">
      <c r="A457" s="160"/>
      <c r="B457" s="150"/>
      <c r="C457" s="149"/>
      <c r="D457" s="150"/>
      <c r="E457" s="93" t="s">
        <v>348</v>
      </c>
      <c r="F457" s="94"/>
      <c r="G457" s="95" t="s">
        <v>344</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345</v>
      </c>
      <c r="AF457" s="107"/>
      <c r="AG457" s="107"/>
      <c r="AH457" s="108"/>
      <c r="AI457" s="109" t="s">
        <v>325</v>
      </c>
      <c r="AJ457" s="109"/>
      <c r="AK457" s="109"/>
      <c r="AL457" s="104"/>
      <c r="AM457" s="109" t="s">
        <v>332</v>
      </c>
      <c r="AN457" s="109"/>
      <c r="AO457" s="109"/>
      <c r="AP457" s="104"/>
      <c r="AQ457" s="104" t="s">
        <v>321</v>
      </c>
      <c r="AR457" s="96"/>
      <c r="AS457" s="96"/>
      <c r="AT457" s="97"/>
      <c r="AU457" s="111" t="s">
        <v>262</v>
      </c>
      <c r="AV457" s="111"/>
      <c r="AW457" s="111"/>
      <c r="AX457" s="112"/>
    </row>
    <row r="458" spans="1:50" ht="18.75" hidden="1" customHeight="1" x14ac:dyDescent="0.2">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322</v>
      </c>
      <c r="AH458" s="100"/>
      <c r="AI458" s="110"/>
      <c r="AJ458" s="110"/>
      <c r="AK458" s="110"/>
      <c r="AL458" s="105"/>
      <c r="AM458" s="110"/>
      <c r="AN458" s="110"/>
      <c r="AO458" s="110"/>
      <c r="AP458" s="105"/>
      <c r="AQ458" s="114"/>
      <c r="AR458" s="113"/>
      <c r="AS458" s="99" t="s">
        <v>322</v>
      </c>
      <c r="AT458" s="100"/>
      <c r="AU458" s="113"/>
      <c r="AV458" s="113"/>
      <c r="AW458" s="99" t="s">
        <v>309</v>
      </c>
      <c r="AX458" s="115"/>
    </row>
    <row r="459" spans="1:50" ht="22.5" hidden="1" customHeight="1" x14ac:dyDescent="0.2">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2">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2">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hidden="1" customHeight="1" x14ac:dyDescent="0.2">
      <c r="A462" s="160"/>
      <c r="B462" s="150"/>
      <c r="C462" s="149"/>
      <c r="D462" s="150"/>
      <c r="E462" s="84" t="s">
        <v>369</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hidden="1" customHeight="1" x14ac:dyDescent="0.2">
      <c r="A463" s="160"/>
      <c r="B463" s="150"/>
      <c r="C463" s="149"/>
      <c r="D463" s="150"/>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hidden="1" customHeigh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2">
      <c r="A465" s="160"/>
      <c r="B465" s="150"/>
      <c r="C465" s="149"/>
      <c r="D465" s="150"/>
      <c r="E465" s="132" t="s">
        <v>320</v>
      </c>
      <c r="F465" s="133"/>
      <c r="G465" s="134" t="s">
        <v>360</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2">
      <c r="A466" s="160"/>
      <c r="B466" s="150"/>
      <c r="C466" s="149"/>
      <c r="D466" s="150"/>
      <c r="E466" s="93" t="s">
        <v>347</v>
      </c>
      <c r="F466" s="94"/>
      <c r="G466" s="95" t="s">
        <v>343</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345</v>
      </c>
      <c r="AF466" s="107"/>
      <c r="AG466" s="107"/>
      <c r="AH466" s="108"/>
      <c r="AI466" s="109" t="s">
        <v>325</v>
      </c>
      <c r="AJ466" s="109"/>
      <c r="AK466" s="109"/>
      <c r="AL466" s="104"/>
      <c r="AM466" s="109" t="s">
        <v>332</v>
      </c>
      <c r="AN466" s="109"/>
      <c r="AO466" s="109"/>
      <c r="AP466" s="104"/>
      <c r="AQ466" s="104" t="s">
        <v>321</v>
      </c>
      <c r="AR466" s="96"/>
      <c r="AS466" s="96"/>
      <c r="AT466" s="97"/>
      <c r="AU466" s="111" t="s">
        <v>262</v>
      </c>
      <c r="AV466" s="111"/>
      <c r="AW466" s="111"/>
      <c r="AX466" s="112"/>
    </row>
    <row r="467" spans="1:50" ht="18.75" hidden="1" customHeight="1" x14ac:dyDescent="0.2">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322</v>
      </c>
      <c r="AH467" s="100"/>
      <c r="AI467" s="110"/>
      <c r="AJ467" s="110"/>
      <c r="AK467" s="110"/>
      <c r="AL467" s="105"/>
      <c r="AM467" s="110"/>
      <c r="AN467" s="110"/>
      <c r="AO467" s="110"/>
      <c r="AP467" s="105"/>
      <c r="AQ467" s="114"/>
      <c r="AR467" s="113"/>
      <c r="AS467" s="99" t="s">
        <v>322</v>
      </c>
      <c r="AT467" s="100"/>
      <c r="AU467" s="113"/>
      <c r="AV467" s="113"/>
      <c r="AW467" s="99" t="s">
        <v>309</v>
      </c>
      <c r="AX467" s="115"/>
    </row>
    <row r="468" spans="1:50" ht="22.5" hidden="1" customHeight="1" x14ac:dyDescent="0.2">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2">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2">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2">
      <c r="A471" s="160"/>
      <c r="B471" s="150"/>
      <c r="C471" s="149"/>
      <c r="D471" s="150"/>
      <c r="E471" s="93" t="s">
        <v>347</v>
      </c>
      <c r="F471" s="94"/>
      <c r="G471" s="95" t="s">
        <v>343</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345</v>
      </c>
      <c r="AF471" s="107"/>
      <c r="AG471" s="107"/>
      <c r="AH471" s="108"/>
      <c r="AI471" s="109" t="s">
        <v>325</v>
      </c>
      <c r="AJ471" s="109"/>
      <c r="AK471" s="109"/>
      <c r="AL471" s="104"/>
      <c r="AM471" s="109" t="s">
        <v>332</v>
      </c>
      <c r="AN471" s="109"/>
      <c r="AO471" s="109"/>
      <c r="AP471" s="104"/>
      <c r="AQ471" s="104" t="s">
        <v>321</v>
      </c>
      <c r="AR471" s="96"/>
      <c r="AS471" s="96"/>
      <c r="AT471" s="97"/>
      <c r="AU471" s="111" t="s">
        <v>262</v>
      </c>
      <c r="AV471" s="111"/>
      <c r="AW471" s="111"/>
      <c r="AX471" s="112"/>
    </row>
    <row r="472" spans="1:50" ht="18.75" hidden="1" customHeight="1" x14ac:dyDescent="0.2">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322</v>
      </c>
      <c r="AH472" s="100"/>
      <c r="AI472" s="110"/>
      <c r="AJ472" s="110"/>
      <c r="AK472" s="110"/>
      <c r="AL472" s="105"/>
      <c r="AM472" s="110"/>
      <c r="AN472" s="110"/>
      <c r="AO472" s="110"/>
      <c r="AP472" s="105"/>
      <c r="AQ472" s="114"/>
      <c r="AR472" s="113"/>
      <c r="AS472" s="99" t="s">
        <v>322</v>
      </c>
      <c r="AT472" s="100"/>
      <c r="AU472" s="113"/>
      <c r="AV472" s="113"/>
      <c r="AW472" s="99" t="s">
        <v>309</v>
      </c>
      <c r="AX472" s="115"/>
    </row>
    <row r="473" spans="1:50" ht="22.5" hidden="1" customHeight="1" x14ac:dyDescent="0.2">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2">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2">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2">
      <c r="A476" s="160"/>
      <c r="B476" s="150"/>
      <c r="C476" s="149"/>
      <c r="D476" s="150"/>
      <c r="E476" s="93" t="s">
        <v>347</v>
      </c>
      <c r="F476" s="94"/>
      <c r="G476" s="95" t="s">
        <v>343</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345</v>
      </c>
      <c r="AF476" s="107"/>
      <c r="AG476" s="107"/>
      <c r="AH476" s="108"/>
      <c r="AI476" s="109" t="s">
        <v>325</v>
      </c>
      <c r="AJ476" s="109"/>
      <c r="AK476" s="109"/>
      <c r="AL476" s="104"/>
      <c r="AM476" s="109" t="s">
        <v>332</v>
      </c>
      <c r="AN476" s="109"/>
      <c r="AO476" s="109"/>
      <c r="AP476" s="104"/>
      <c r="AQ476" s="104" t="s">
        <v>321</v>
      </c>
      <c r="AR476" s="96"/>
      <c r="AS476" s="96"/>
      <c r="AT476" s="97"/>
      <c r="AU476" s="111" t="s">
        <v>262</v>
      </c>
      <c r="AV476" s="111"/>
      <c r="AW476" s="111"/>
      <c r="AX476" s="112"/>
    </row>
    <row r="477" spans="1:50" ht="18.75" hidden="1" customHeight="1" x14ac:dyDescent="0.2">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322</v>
      </c>
      <c r="AH477" s="100"/>
      <c r="AI477" s="110"/>
      <c r="AJ477" s="110"/>
      <c r="AK477" s="110"/>
      <c r="AL477" s="105"/>
      <c r="AM477" s="110"/>
      <c r="AN477" s="110"/>
      <c r="AO477" s="110"/>
      <c r="AP477" s="105"/>
      <c r="AQ477" s="114"/>
      <c r="AR477" s="113"/>
      <c r="AS477" s="99" t="s">
        <v>322</v>
      </c>
      <c r="AT477" s="100"/>
      <c r="AU477" s="113"/>
      <c r="AV477" s="113"/>
      <c r="AW477" s="99" t="s">
        <v>309</v>
      </c>
      <c r="AX477" s="115"/>
    </row>
    <row r="478" spans="1:50" ht="22.5" hidden="1" customHeight="1" x14ac:dyDescent="0.2">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2">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2">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2">
      <c r="A481" s="160"/>
      <c r="B481" s="150"/>
      <c r="C481" s="149"/>
      <c r="D481" s="150"/>
      <c r="E481" s="93" t="s">
        <v>347</v>
      </c>
      <c r="F481" s="94"/>
      <c r="G481" s="95" t="s">
        <v>343</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345</v>
      </c>
      <c r="AF481" s="107"/>
      <c r="AG481" s="107"/>
      <c r="AH481" s="108"/>
      <c r="AI481" s="109" t="s">
        <v>325</v>
      </c>
      <c r="AJ481" s="109"/>
      <c r="AK481" s="109"/>
      <c r="AL481" s="104"/>
      <c r="AM481" s="109" t="s">
        <v>332</v>
      </c>
      <c r="AN481" s="109"/>
      <c r="AO481" s="109"/>
      <c r="AP481" s="104"/>
      <c r="AQ481" s="104" t="s">
        <v>321</v>
      </c>
      <c r="AR481" s="96"/>
      <c r="AS481" s="96"/>
      <c r="AT481" s="97"/>
      <c r="AU481" s="111" t="s">
        <v>262</v>
      </c>
      <c r="AV481" s="111"/>
      <c r="AW481" s="111"/>
      <c r="AX481" s="112"/>
    </row>
    <row r="482" spans="1:50" ht="18.75" hidden="1" customHeight="1" x14ac:dyDescent="0.2">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322</v>
      </c>
      <c r="AH482" s="100"/>
      <c r="AI482" s="110"/>
      <c r="AJ482" s="110"/>
      <c r="AK482" s="110"/>
      <c r="AL482" s="105"/>
      <c r="AM482" s="110"/>
      <c r="AN482" s="110"/>
      <c r="AO482" s="110"/>
      <c r="AP482" s="105"/>
      <c r="AQ482" s="114"/>
      <c r="AR482" s="113"/>
      <c r="AS482" s="99" t="s">
        <v>322</v>
      </c>
      <c r="AT482" s="100"/>
      <c r="AU482" s="113"/>
      <c r="AV482" s="113"/>
      <c r="AW482" s="99" t="s">
        <v>309</v>
      </c>
      <c r="AX482" s="115"/>
    </row>
    <row r="483" spans="1:50" ht="22.5" hidden="1" customHeight="1" x14ac:dyDescent="0.2">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2">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2">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2">
      <c r="A486" s="160"/>
      <c r="B486" s="150"/>
      <c r="C486" s="149"/>
      <c r="D486" s="150"/>
      <c r="E486" s="93" t="s">
        <v>347</v>
      </c>
      <c r="F486" s="94"/>
      <c r="G486" s="95" t="s">
        <v>343</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345</v>
      </c>
      <c r="AF486" s="107"/>
      <c r="AG486" s="107"/>
      <c r="AH486" s="108"/>
      <c r="AI486" s="109" t="s">
        <v>325</v>
      </c>
      <c r="AJ486" s="109"/>
      <c r="AK486" s="109"/>
      <c r="AL486" s="104"/>
      <c r="AM486" s="109" t="s">
        <v>332</v>
      </c>
      <c r="AN486" s="109"/>
      <c r="AO486" s="109"/>
      <c r="AP486" s="104"/>
      <c r="AQ486" s="104" t="s">
        <v>321</v>
      </c>
      <c r="AR486" s="96"/>
      <c r="AS486" s="96"/>
      <c r="AT486" s="97"/>
      <c r="AU486" s="111" t="s">
        <v>262</v>
      </c>
      <c r="AV486" s="111"/>
      <c r="AW486" s="111"/>
      <c r="AX486" s="112"/>
    </row>
    <row r="487" spans="1:50" ht="18.75" hidden="1" customHeight="1" x14ac:dyDescent="0.2">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322</v>
      </c>
      <c r="AH487" s="100"/>
      <c r="AI487" s="110"/>
      <c r="AJ487" s="110"/>
      <c r="AK487" s="110"/>
      <c r="AL487" s="105"/>
      <c r="AM487" s="110"/>
      <c r="AN487" s="110"/>
      <c r="AO487" s="110"/>
      <c r="AP487" s="105"/>
      <c r="AQ487" s="114"/>
      <c r="AR487" s="113"/>
      <c r="AS487" s="99" t="s">
        <v>322</v>
      </c>
      <c r="AT487" s="100"/>
      <c r="AU487" s="113"/>
      <c r="AV487" s="113"/>
      <c r="AW487" s="99" t="s">
        <v>309</v>
      </c>
      <c r="AX487" s="115"/>
    </row>
    <row r="488" spans="1:50" ht="22.5" hidden="1" customHeight="1" x14ac:dyDescent="0.2">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2">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2">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2">
      <c r="A491" s="160"/>
      <c r="B491" s="150"/>
      <c r="C491" s="149"/>
      <c r="D491" s="150"/>
      <c r="E491" s="93" t="s">
        <v>348</v>
      </c>
      <c r="F491" s="94"/>
      <c r="G491" s="95" t="s">
        <v>344</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345</v>
      </c>
      <c r="AF491" s="107"/>
      <c r="AG491" s="107"/>
      <c r="AH491" s="108"/>
      <c r="AI491" s="109" t="s">
        <v>325</v>
      </c>
      <c r="AJ491" s="109"/>
      <c r="AK491" s="109"/>
      <c r="AL491" s="104"/>
      <c r="AM491" s="109" t="s">
        <v>332</v>
      </c>
      <c r="AN491" s="109"/>
      <c r="AO491" s="109"/>
      <c r="AP491" s="104"/>
      <c r="AQ491" s="104" t="s">
        <v>321</v>
      </c>
      <c r="AR491" s="96"/>
      <c r="AS491" s="96"/>
      <c r="AT491" s="97"/>
      <c r="AU491" s="111" t="s">
        <v>262</v>
      </c>
      <c r="AV491" s="111"/>
      <c r="AW491" s="111"/>
      <c r="AX491" s="112"/>
    </row>
    <row r="492" spans="1:50" ht="18.75" hidden="1" customHeight="1" x14ac:dyDescent="0.2">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322</v>
      </c>
      <c r="AH492" s="100"/>
      <c r="AI492" s="110"/>
      <c r="AJ492" s="110"/>
      <c r="AK492" s="110"/>
      <c r="AL492" s="105"/>
      <c r="AM492" s="110"/>
      <c r="AN492" s="110"/>
      <c r="AO492" s="110"/>
      <c r="AP492" s="105"/>
      <c r="AQ492" s="114"/>
      <c r="AR492" s="113"/>
      <c r="AS492" s="99" t="s">
        <v>322</v>
      </c>
      <c r="AT492" s="100"/>
      <c r="AU492" s="113"/>
      <c r="AV492" s="113"/>
      <c r="AW492" s="99" t="s">
        <v>309</v>
      </c>
      <c r="AX492" s="115"/>
    </row>
    <row r="493" spans="1:50" ht="22.5" hidden="1" customHeight="1" x14ac:dyDescent="0.2">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2">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2">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2">
      <c r="A496" s="160"/>
      <c r="B496" s="150"/>
      <c r="C496" s="149"/>
      <c r="D496" s="150"/>
      <c r="E496" s="93" t="s">
        <v>348</v>
      </c>
      <c r="F496" s="94"/>
      <c r="G496" s="95" t="s">
        <v>344</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345</v>
      </c>
      <c r="AF496" s="107"/>
      <c r="AG496" s="107"/>
      <c r="AH496" s="108"/>
      <c r="AI496" s="109" t="s">
        <v>325</v>
      </c>
      <c r="AJ496" s="109"/>
      <c r="AK496" s="109"/>
      <c r="AL496" s="104"/>
      <c r="AM496" s="109" t="s">
        <v>332</v>
      </c>
      <c r="AN496" s="109"/>
      <c r="AO496" s="109"/>
      <c r="AP496" s="104"/>
      <c r="AQ496" s="104" t="s">
        <v>321</v>
      </c>
      <c r="AR496" s="96"/>
      <c r="AS496" s="96"/>
      <c r="AT496" s="97"/>
      <c r="AU496" s="111" t="s">
        <v>262</v>
      </c>
      <c r="AV496" s="111"/>
      <c r="AW496" s="111"/>
      <c r="AX496" s="112"/>
    </row>
    <row r="497" spans="1:50" ht="18.75" hidden="1" customHeight="1" x14ac:dyDescent="0.2">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322</v>
      </c>
      <c r="AH497" s="100"/>
      <c r="AI497" s="110"/>
      <c r="AJ497" s="110"/>
      <c r="AK497" s="110"/>
      <c r="AL497" s="105"/>
      <c r="AM497" s="110"/>
      <c r="AN497" s="110"/>
      <c r="AO497" s="110"/>
      <c r="AP497" s="105"/>
      <c r="AQ497" s="114"/>
      <c r="AR497" s="113"/>
      <c r="AS497" s="99" t="s">
        <v>322</v>
      </c>
      <c r="AT497" s="100"/>
      <c r="AU497" s="113"/>
      <c r="AV497" s="113"/>
      <c r="AW497" s="99" t="s">
        <v>309</v>
      </c>
      <c r="AX497" s="115"/>
    </row>
    <row r="498" spans="1:50" ht="22.5" hidden="1" customHeight="1" x14ac:dyDescent="0.2">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2">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2">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2">
      <c r="A501" s="160"/>
      <c r="B501" s="150"/>
      <c r="C501" s="149"/>
      <c r="D501" s="150"/>
      <c r="E501" s="93" t="s">
        <v>348</v>
      </c>
      <c r="F501" s="94"/>
      <c r="G501" s="95" t="s">
        <v>344</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345</v>
      </c>
      <c r="AF501" s="107"/>
      <c r="AG501" s="107"/>
      <c r="AH501" s="108"/>
      <c r="AI501" s="109" t="s">
        <v>325</v>
      </c>
      <c r="AJ501" s="109"/>
      <c r="AK501" s="109"/>
      <c r="AL501" s="104"/>
      <c r="AM501" s="109" t="s">
        <v>332</v>
      </c>
      <c r="AN501" s="109"/>
      <c r="AO501" s="109"/>
      <c r="AP501" s="104"/>
      <c r="AQ501" s="104" t="s">
        <v>321</v>
      </c>
      <c r="AR501" s="96"/>
      <c r="AS501" s="96"/>
      <c r="AT501" s="97"/>
      <c r="AU501" s="111" t="s">
        <v>262</v>
      </c>
      <c r="AV501" s="111"/>
      <c r="AW501" s="111"/>
      <c r="AX501" s="112"/>
    </row>
    <row r="502" spans="1:50" ht="18.75" hidden="1" customHeight="1" x14ac:dyDescent="0.2">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322</v>
      </c>
      <c r="AH502" s="100"/>
      <c r="AI502" s="110"/>
      <c r="AJ502" s="110"/>
      <c r="AK502" s="110"/>
      <c r="AL502" s="105"/>
      <c r="AM502" s="110"/>
      <c r="AN502" s="110"/>
      <c r="AO502" s="110"/>
      <c r="AP502" s="105"/>
      <c r="AQ502" s="114"/>
      <c r="AR502" s="113"/>
      <c r="AS502" s="99" t="s">
        <v>322</v>
      </c>
      <c r="AT502" s="100"/>
      <c r="AU502" s="113"/>
      <c r="AV502" s="113"/>
      <c r="AW502" s="99" t="s">
        <v>309</v>
      </c>
      <c r="AX502" s="115"/>
    </row>
    <row r="503" spans="1:50" ht="22.5" hidden="1" customHeight="1" x14ac:dyDescent="0.2">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2">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2">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2">
      <c r="A506" s="160"/>
      <c r="B506" s="150"/>
      <c r="C506" s="149"/>
      <c r="D506" s="150"/>
      <c r="E506" s="93" t="s">
        <v>348</v>
      </c>
      <c r="F506" s="94"/>
      <c r="G506" s="95" t="s">
        <v>344</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345</v>
      </c>
      <c r="AF506" s="107"/>
      <c r="AG506" s="107"/>
      <c r="AH506" s="108"/>
      <c r="AI506" s="109" t="s">
        <v>325</v>
      </c>
      <c r="AJ506" s="109"/>
      <c r="AK506" s="109"/>
      <c r="AL506" s="104"/>
      <c r="AM506" s="109" t="s">
        <v>332</v>
      </c>
      <c r="AN506" s="109"/>
      <c r="AO506" s="109"/>
      <c r="AP506" s="104"/>
      <c r="AQ506" s="104" t="s">
        <v>321</v>
      </c>
      <c r="AR506" s="96"/>
      <c r="AS506" s="96"/>
      <c r="AT506" s="97"/>
      <c r="AU506" s="111" t="s">
        <v>262</v>
      </c>
      <c r="AV506" s="111"/>
      <c r="AW506" s="111"/>
      <c r="AX506" s="112"/>
    </row>
    <row r="507" spans="1:50" ht="18.75" hidden="1" customHeight="1" x14ac:dyDescent="0.2">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322</v>
      </c>
      <c r="AH507" s="100"/>
      <c r="AI507" s="110"/>
      <c r="AJ507" s="110"/>
      <c r="AK507" s="110"/>
      <c r="AL507" s="105"/>
      <c r="AM507" s="110"/>
      <c r="AN507" s="110"/>
      <c r="AO507" s="110"/>
      <c r="AP507" s="105"/>
      <c r="AQ507" s="114"/>
      <c r="AR507" s="113"/>
      <c r="AS507" s="99" t="s">
        <v>322</v>
      </c>
      <c r="AT507" s="100"/>
      <c r="AU507" s="113"/>
      <c r="AV507" s="113"/>
      <c r="AW507" s="99" t="s">
        <v>309</v>
      </c>
      <c r="AX507" s="115"/>
    </row>
    <row r="508" spans="1:50" ht="22.5" hidden="1" customHeight="1" x14ac:dyDescent="0.2">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2">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2">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2">
      <c r="A511" s="160"/>
      <c r="B511" s="150"/>
      <c r="C511" s="149"/>
      <c r="D511" s="150"/>
      <c r="E511" s="93" t="s">
        <v>348</v>
      </c>
      <c r="F511" s="94"/>
      <c r="G511" s="95" t="s">
        <v>344</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345</v>
      </c>
      <c r="AF511" s="107"/>
      <c r="AG511" s="107"/>
      <c r="AH511" s="108"/>
      <c r="AI511" s="109" t="s">
        <v>325</v>
      </c>
      <c r="AJ511" s="109"/>
      <c r="AK511" s="109"/>
      <c r="AL511" s="104"/>
      <c r="AM511" s="109" t="s">
        <v>332</v>
      </c>
      <c r="AN511" s="109"/>
      <c r="AO511" s="109"/>
      <c r="AP511" s="104"/>
      <c r="AQ511" s="104" t="s">
        <v>321</v>
      </c>
      <c r="AR511" s="96"/>
      <c r="AS511" s="96"/>
      <c r="AT511" s="97"/>
      <c r="AU511" s="111" t="s">
        <v>262</v>
      </c>
      <c r="AV511" s="111"/>
      <c r="AW511" s="111"/>
      <c r="AX511" s="112"/>
    </row>
    <row r="512" spans="1:50" ht="18.75" hidden="1" customHeight="1" x14ac:dyDescent="0.2">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322</v>
      </c>
      <c r="AH512" s="100"/>
      <c r="AI512" s="110"/>
      <c r="AJ512" s="110"/>
      <c r="AK512" s="110"/>
      <c r="AL512" s="105"/>
      <c r="AM512" s="110"/>
      <c r="AN512" s="110"/>
      <c r="AO512" s="110"/>
      <c r="AP512" s="105"/>
      <c r="AQ512" s="114"/>
      <c r="AR512" s="113"/>
      <c r="AS512" s="99" t="s">
        <v>322</v>
      </c>
      <c r="AT512" s="100"/>
      <c r="AU512" s="113"/>
      <c r="AV512" s="113"/>
      <c r="AW512" s="99" t="s">
        <v>309</v>
      </c>
      <c r="AX512" s="115"/>
    </row>
    <row r="513" spans="1:50" ht="22.5" hidden="1" customHeight="1" x14ac:dyDescent="0.2">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2">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2">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2">
      <c r="A516" s="160"/>
      <c r="B516" s="150"/>
      <c r="C516" s="149"/>
      <c r="D516" s="150"/>
      <c r="E516" s="84" t="s">
        <v>369</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2">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2">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2">
      <c r="A519" s="160"/>
      <c r="B519" s="150"/>
      <c r="C519" s="149"/>
      <c r="D519" s="150"/>
      <c r="E519" s="132" t="s">
        <v>320</v>
      </c>
      <c r="F519" s="133"/>
      <c r="G519" s="134" t="s">
        <v>360</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2">
      <c r="A520" s="160"/>
      <c r="B520" s="150"/>
      <c r="C520" s="149"/>
      <c r="D520" s="150"/>
      <c r="E520" s="93" t="s">
        <v>347</v>
      </c>
      <c r="F520" s="94"/>
      <c r="G520" s="95" t="s">
        <v>343</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345</v>
      </c>
      <c r="AF520" s="107"/>
      <c r="AG520" s="107"/>
      <c r="AH520" s="108"/>
      <c r="AI520" s="109" t="s">
        <v>325</v>
      </c>
      <c r="AJ520" s="109"/>
      <c r="AK520" s="109"/>
      <c r="AL520" s="104"/>
      <c r="AM520" s="109" t="s">
        <v>332</v>
      </c>
      <c r="AN520" s="109"/>
      <c r="AO520" s="109"/>
      <c r="AP520" s="104"/>
      <c r="AQ520" s="104" t="s">
        <v>321</v>
      </c>
      <c r="AR520" s="96"/>
      <c r="AS520" s="96"/>
      <c r="AT520" s="97"/>
      <c r="AU520" s="111" t="s">
        <v>262</v>
      </c>
      <c r="AV520" s="111"/>
      <c r="AW520" s="111"/>
      <c r="AX520" s="112"/>
    </row>
    <row r="521" spans="1:50" ht="18.75" hidden="1" customHeight="1" x14ac:dyDescent="0.2">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322</v>
      </c>
      <c r="AH521" s="100"/>
      <c r="AI521" s="110"/>
      <c r="AJ521" s="110"/>
      <c r="AK521" s="110"/>
      <c r="AL521" s="105"/>
      <c r="AM521" s="110"/>
      <c r="AN521" s="110"/>
      <c r="AO521" s="110"/>
      <c r="AP521" s="105"/>
      <c r="AQ521" s="114"/>
      <c r="AR521" s="113"/>
      <c r="AS521" s="99" t="s">
        <v>322</v>
      </c>
      <c r="AT521" s="100"/>
      <c r="AU521" s="113"/>
      <c r="AV521" s="113"/>
      <c r="AW521" s="99" t="s">
        <v>309</v>
      </c>
      <c r="AX521" s="115"/>
    </row>
    <row r="522" spans="1:50" ht="22.5" hidden="1" customHeight="1" x14ac:dyDescent="0.2">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2">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2">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2">
      <c r="A525" s="160"/>
      <c r="B525" s="150"/>
      <c r="C525" s="149"/>
      <c r="D525" s="150"/>
      <c r="E525" s="93" t="s">
        <v>347</v>
      </c>
      <c r="F525" s="94"/>
      <c r="G525" s="95" t="s">
        <v>343</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345</v>
      </c>
      <c r="AF525" s="107"/>
      <c r="AG525" s="107"/>
      <c r="AH525" s="108"/>
      <c r="AI525" s="109" t="s">
        <v>325</v>
      </c>
      <c r="AJ525" s="109"/>
      <c r="AK525" s="109"/>
      <c r="AL525" s="104"/>
      <c r="AM525" s="109" t="s">
        <v>332</v>
      </c>
      <c r="AN525" s="109"/>
      <c r="AO525" s="109"/>
      <c r="AP525" s="104"/>
      <c r="AQ525" s="104" t="s">
        <v>321</v>
      </c>
      <c r="AR525" s="96"/>
      <c r="AS525" s="96"/>
      <c r="AT525" s="97"/>
      <c r="AU525" s="111" t="s">
        <v>262</v>
      </c>
      <c r="AV525" s="111"/>
      <c r="AW525" s="111"/>
      <c r="AX525" s="112"/>
    </row>
    <row r="526" spans="1:50" ht="18.75" hidden="1" customHeight="1" x14ac:dyDescent="0.2">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322</v>
      </c>
      <c r="AH526" s="100"/>
      <c r="AI526" s="110"/>
      <c r="AJ526" s="110"/>
      <c r="AK526" s="110"/>
      <c r="AL526" s="105"/>
      <c r="AM526" s="110"/>
      <c r="AN526" s="110"/>
      <c r="AO526" s="110"/>
      <c r="AP526" s="105"/>
      <c r="AQ526" s="114"/>
      <c r="AR526" s="113"/>
      <c r="AS526" s="99" t="s">
        <v>322</v>
      </c>
      <c r="AT526" s="100"/>
      <c r="AU526" s="113"/>
      <c r="AV526" s="113"/>
      <c r="AW526" s="99" t="s">
        <v>309</v>
      </c>
      <c r="AX526" s="115"/>
    </row>
    <row r="527" spans="1:50" ht="22.5" hidden="1" customHeight="1" x14ac:dyDescent="0.2">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2">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2">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2">
      <c r="A530" s="160"/>
      <c r="B530" s="150"/>
      <c r="C530" s="149"/>
      <c r="D530" s="150"/>
      <c r="E530" s="93" t="s">
        <v>347</v>
      </c>
      <c r="F530" s="94"/>
      <c r="G530" s="95" t="s">
        <v>343</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345</v>
      </c>
      <c r="AF530" s="107"/>
      <c r="AG530" s="107"/>
      <c r="AH530" s="108"/>
      <c r="AI530" s="109" t="s">
        <v>325</v>
      </c>
      <c r="AJ530" s="109"/>
      <c r="AK530" s="109"/>
      <c r="AL530" s="104"/>
      <c r="AM530" s="109" t="s">
        <v>332</v>
      </c>
      <c r="AN530" s="109"/>
      <c r="AO530" s="109"/>
      <c r="AP530" s="104"/>
      <c r="AQ530" s="104" t="s">
        <v>321</v>
      </c>
      <c r="AR530" s="96"/>
      <c r="AS530" s="96"/>
      <c r="AT530" s="97"/>
      <c r="AU530" s="111" t="s">
        <v>262</v>
      </c>
      <c r="AV530" s="111"/>
      <c r="AW530" s="111"/>
      <c r="AX530" s="112"/>
    </row>
    <row r="531" spans="1:50" ht="18.75" hidden="1" customHeight="1" x14ac:dyDescent="0.2">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322</v>
      </c>
      <c r="AH531" s="100"/>
      <c r="AI531" s="110"/>
      <c r="AJ531" s="110"/>
      <c r="AK531" s="110"/>
      <c r="AL531" s="105"/>
      <c r="AM531" s="110"/>
      <c r="AN531" s="110"/>
      <c r="AO531" s="110"/>
      <c r="AP531" s="105"/>
      <c r="AQ531" s="114"/>
      <c r="AR531" s="113"/>
      <c r="AS531" s="99" t="s">
        <v>322</v>
      </c>
      <c r="AT531" s="100"/>
      <c r="AU531" s="113"/>
      <c r="AV531" s="113"/>
      <c r="AW531" s="99" t="s">
        <v>309</v>
      </c>
      <c r="AX531" s="115"/>
    </row>
    <row r="532" spans="1:50" ht="22.5" hidden="1" customHeight="1" x14ac:dyDescent="0.2">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2">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2">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2">
      <c r="A535" s="160"/>
      <c r="B535" s="150"/>
      <c r="C535" s="149"/>
      <c r="D535" s="150"/>
      <c r="E535" s="93" t="s">
        <v>347</v>
      </c>
      <c r="F535" s="94"/>
      <c r="G535" s="95" t="s">
        <v>343</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345</v>
      </c>
      <c r="AF535" s="107"/>
      <c r="AG535" s="107"/>
      <c r="AH535" s="108"/>
      <c r="AI535" s="109" t="s">
        <v>325</v>
      </c>
      <c r="AJ535" s="109"/>
      <c r="AK535" s="109"/>
      <c r="AL535" s="104"/>
      <c r="AM535" s="109" t="s">
        <v>332</v>
      </c>
      <c r="AN535" s="109"/>
      <c r="AO535" s="109"/>
      <c r="AP535" s="104"/>
      <c r="AQ535" s="104" t="s">
        <v>321</v>
      </c>
      <c r="AR535" s="96"/>
      <c r="AS535" s="96"/>
      <c r="AT535" s="97"/>
      <c r="AU535" s="111" t="s">
        <v>262</v>
      </c>
      <c r="AV535" s="111"/>
      <c r="AW535" s="111"/>
      <c r="AX535" s="112"/>
    </row>
    <row r="536" spans="1:50" ht="18.75" hidden="1" customHeight="1" x14ac:dyDescent="0.2">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322</v>
      </c>
      <c r="AH536" s="100"/>
      <c r="AI536" s="110"/>
      <c r="AJ536" s="110"/>
      <c r="AK536" s="110"/>
      <c r="AL536" s="105"/>
      <c r="AM536" s="110"/>
      <c r="AN536" s="110"/>
      <c r="AO536" s="110"/>
      <c r="AP536" s="105"/>
      <c r="AQ536" s="114"/>
      <c r="AR536" s="113"/>
      <c r="AS536" s="99" t="s">
        <v>322</v>
      </c>
      <c r="AT536" s="100"/>
      <c r="AU536" s="113"/>
      <c r="AV536" s="113"/>
      <c r="AW536" s="99" t="s">
        <v>309</v>
      </c>
      <c r="AX536" s="115"/>
    </row>
    <row r="537" spans="1:50" ht="22.5" hidden="1" customHeight="1" x14ac:dyDescent="0.2">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2">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2">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2">
      <c r="A540" s="160"/>
      <c r="B540" s="150"/>
      <c r="C540" s="149"/>
      <c r="D540" s="150"/>
      <c r="E540" s="93" t="s">
        <v>347</v>
      </c>
      <c r="F540" s="94"/>
      <c r="G540" s="95" t="s">
        <v>343</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345</v>
      </c>
      <c r="AF540" s="107"/>
      <c r="AG540" s="107"/>
      <c r="AH540" s="108"/>
      <c r="AI540" s="109" t="s">
        <v>325</v>
      </c>
      <c r="AJ540" s="109"/>
      <c r="AK540" s="109"/>
      <c r="AL540" s="104"/>
      <c r="AM540" s="109" t="s">
        <v>332</v>
      </c>
      <c r="AN540" s="109"/>
      <c r="AO540" s="109"/>
      <c r="AP540" s="104"/>
      <c r="AQ540" s="104" t="s">
        <v>321</v>
      </c>
      <c r="AR540" s="96"/>
      <c r="AS540" s="96"/>
      <c r="AT540" s="97"/>
      <c r="AU540" s="111" t="s">
        <v>262</v>
      </c>
      <c r="AV540" s="111"/>
      <c r="AW540" s="111"/>
      <c r="AX540" s="112"/>
    </row>
    <row r="541" spans="1:50" ht="18.75" hidden="1" customHeight="1" x14ac:dyDescent="0.2">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322</v>
      </c>
      <c r="AH541" s="100"/>
      <c r="AI541" s="110"/>
      <c r="AJ541" s="110"/>
      <c r="AK541" s="110"/>
      <c r="AL541" s="105"/>
      <c r="AM541" s="110"/>
      <c r="AN541" s="110"/>
      <c r="AO541" s="110"/>
      <c r="AP541" s="105"/>
      <c r="AQ541" s="114"/>
      <c r="AR541" s="113"/>
      <c r="AS541" s="99" t="s">
        <v>322</v>
      </c>
      <c r="AT541" s="100"/>
      <c r="AU541" s="113"/>
      <c r="AV541" s="113"/>
      <c r="AW541" s="99" t="s">
        <v>309</v>
      </c>
      <c r="AX541" s="115"/>
    </row>
    <row r="542" spans="1:50" ht="22.5" hidden="1" customHeight="1" x14ac:dyDescent="0.2">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2">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2">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2">
      <c r="A545" s="160"/>
      <c r="B545" s="150"/>
      <c r="C545" s="149"/>
      <c r="D545" s="150"/>
      <c r="E545" s="93" t="s">
        <v>348</v>
      </c>
      <c r="F545" s="94"/>
      <c r="G545" s="95" t="s">
        <v>344</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345</v>
      </c>
      <c r="AF545" s="107"/>
      <c r="AG545" s="107"/>
      <c r="AH545" s="108"/>
      <c r="AI545" s="109" t="s">
        <v>325</v>
      </c>
      <c r="AJ545" s="109"/>
      <c r="AK545" s="109"/>
      <c r="AL545" s="104"/>
      <c r="AM545" s="109" t="s">
        <v>332</v>
      </c>
      <c r="AN545" s="109"/>
      <c r="AO545" s="109"/>
      <c r="AP545" s="104"/>
      <c r="AQ545" s="104" t="s">
        <v>321</v>
      </c>
      <c r="AR545" s="96"/>
      <c r="AS545" s="96"/>
      <c r="AT545" s="97"/>
      <c r="AU545" s="111" t="s">
        <v>262</v>
      </c>
      <c r="AV545" s="111"/>
      <c r="AW545" s="111"/>
      <c r="AX545" s="112"/>
    </row>
    <row r="546" spans="1:50" ht="18.75" hidden="1" customHeight="1" x14ac:dyDescent="0.2">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322</v>
      </c>
      <c r="AH546" s="100"/>
      <c r="AI546" s="110"/>
      <c r="AJ546" s="110"/>
      <c r="AK546" s="110"/>
      <c r="AL546" s="105"/>
      <c r="AM546" s="110"/>
      <c r="AN546" s="110"/>
      <c r="AO546" s="110"/>
      <c r="AP546" s="105"/>
      <c r="AQ546" s="114"/>
      <c r="AR546" s="113"/>
      <c r="AS546" s="99" t="s">
        <v>322</v>
      </c>
      <c r="AT546" s="100"/>
      <c r="AU546" s="113"/>
      <c r="AV546" s="113"/>
      <c r="AW546" s="99" t="s">
        <v>309</v>
      </c>
      <c r="AX546" s="115"/>
    </row>
    <row r="547" spans="1:50" ht="22.5" hidden="1" customHeight="1" x14ac:dyDescent="0.2">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2">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2">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2">
      <c r="A550" s="160"/>
      <c r="B550" s="150"/>
      <c r="C550" s="149"/>
      <c r="D550" s="150"/>
      <c r="E550" s="93" t="s">
        <v>348</v>
      </c>
      <c r="F550" s="94"/>
      <c r="G550" s="95" t="s">
        <v>344</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345</v>
      </c>
      <c r="AF550" s="107"/>
      <c r="AG550" s="107"/>
      <c r="AH550" s="108"/>
      <c r="AI550" s="109" t="s">
        <v>325</v>
      </c>
      <c r="AJ550" s="109"/>
      <c r="AK550" s="109"/>
      <c r="AL550" s="104"/>
      <c r="AM550" s="109" t="s">
        <v>332</v>
      </c>
      <c r="AN550" s="109"/>
      <c r="AO550" s="109"/>
      <c r="AP550" s="104"/>
      <c r="AQ550" s="104" t="s">
        <v>321</v>
      </c>
      <c r="AR550" s="96"/>
      <c r="AS550" s="96"/>
      <c r="AT550" s="97"/>
      <c r="AU550" s="111" t="s">
        <v>262</v>
      </c>
      <c r="AV550" s="111"/>
      <c r="AW550" s="111"/>
      <c r="AX550" s="112"/>
    </row>
    <row r="551" spans="1:50" ht="18.75" hidden="1" customHeight="1" x14ac:dyDescent="0.2">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322</v>
      </c>
      <c r="AH551" s="100"/>
      <c r="AI551" s="110"/>
      <c r="AJ551" s="110"/>
      <c r="AK551" s="110"/>
      <c r="AL551" s="105"/>
      <c r="AM551" s="110"/>
      <c r="AN551" s="110"/>
      <c r="AO551" s="110"/>
      <c r="AP551" s="105"/>
      <c r="AQ551" s="114"/>
      <c r="AR551" s="113"/>
      <c r="AS551" s="99" t="s">
        <v>322</v>
      </c>
      <c r="AT551" s="100"/>
      <c r="AU551" s="113"/>
      <c r="AV551" s="113"/>
      <c r="AW551" s="99" t="s">
        <v>309</v>
      </c>
      <c r="AX551" s="115"/>
    </row>
    <row r="552" spans="1:50" ht="22.5" hidden="1" customHeight="1" x14ac:dyDescent="0.2">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2">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2">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2">
      <c r="A555" s="160"/>
      <c r="B555" s="150"/>
      <c r="C555" s="149"/>
      <c r="D555" s="150"/>
      <c r="E555" s="93" t="s">
        <v>348</v>
      </c>
      <c r="F555" s="94"/>
      <c r="G555" s="95" t="s">
        <v>344</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345</v>
      </c>
      <c r="AF555" s="107"/>
      <c r="AG555" s="107"/>
      <c r="AH555" s="108"/>
      <c r="AI555" s="109" t="s">
        <v>325</v>
      </c>
      <c r="AJ555" s="109"/>
      <c r="AK555" s="109"/>
      <c r="AL555" s="104"/>
      <c r="AM555" s="109" t="s">
        <v>332</v>
      </c>
      <c r="AN555" s="109"/>
      <c r="AO555" s="109"/>
      <c r="AP555" s="104"/>
      <c r="AQ555" s="104" t="s">
        <v>321</v>
      </c>
      <c r="AR555" s="96"/>
      <c r="AS555" s="96"/>
      <c r="AT555" s="97"/>
      <c r="AU555" s="111" t="s">
        <v>262</v>
      </c>
      <c r="AV555" s="111"/>
      <c r="AW555" s="111"/>
      <c r="AX555" s="112"/>
    </row>
    <row r="556" spans="1:50" ht="18.75" hidden="1" customHeight="1" x14ac:dyDescent="0.2">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322</v>
      </c>
      <c r="AH556" s="100"/>
      <c r="AI556" s="110"/>
      <c r="AJ556" s="110"/>
      <c r="AK556" s="110"/>
      <c r="AL556" s="105"/>
      <c r="AM556" s="110"/>
      <c r="AN556" s="110"/>
      <c r="AO556" s="110"/>
      <c r="AP556" s="105"/>
      <c r="AQ556" s="114"/>
      <c r="AR556" s="113"/>
      <c r="AS556" s="99" t="s">
        <v>322</v>
      </c>
      <c r="AT556" s="100"/>
      <c r="AU556" s="113"/>
      <c r="AV556" s="113"/>
      <c r="AW556" s="99" t="s">
        <v>309</v>
      </c>
      <c r="AX556" s="115"/>
    </row>
    <row r="557" spans="1:50" ht="22.5" hidden="1" customHeight="1" x14ac:dyDescent="0.2">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2">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2">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2">
      <c r="A560" s="160"/>
      <c r="B560" s="150"/>
      <c r="C560" s="149"/>
      <c r="D560" s="150"/>
      <c r="E560" s="93" t="s">
        <v>348</v>
      </c>
      <c r="F560" s="94"/>
      <c r="G560" s="95" t="s">
        <v>344</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345</v>
      </c>
      <c r="AF560" s="107"/>
      <c r="AG560" s="107"/>
      <c r="AH560" s="108"/>
      <c r="AI560" s="109" t="s">
        <v>325</v>
      </c>
      <c r="AJ560" s="109"/>
      <c r="AK560" s="109"/>
      <c r="AL560" s="104"/>
      <c r="AM560" s="109" t="s">
        <v>332</v>
      </c>
      <c r="AN560" s="109"/>
      <c r="AO560" s="109"/>
      <c r="AP560" s="104"/>
      <c r="AQ560" s="104" t="s">
        <v>321</v>
      </c>
      <c r="AR560" s="96"/>
      <c r="AS560" s="96"/>
      <c r="AT560" s="97"/>
      <c r="AU560" s="111" t="s">
        <v>262</v>
      </c>
      <c r="AV560" s="111"/>
      <c r="AW560" s="111"/>
      <c r="AX560" s="112"/>
    </row>
    <row r="561" spans="1:50" ht="18.75" hidden="1" customHeight="1" x14ac:dyDescent="0.2">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322</v>
      </c>
      <c r="AH561" s="100"/>
      <c r="AI561" s="110"/>
      <c r="AJ561" s="110"/>
      <c r="AK561" s="110"/>
      <c r="AL561" s="105"/>
      <c r="AM561" s="110"/>
      <c r="AN561" s="110"/>
      <c r="AO561" s="110"/>
      <c r="AP561" s="105"/>
      <c r="AQ561" s="114"/>
      <c r="AR561" s="113"/>
      <c r="AS561" s="99" t="s">
        <v>322</v>
      </c>
      <c r="AT561" s="100"/>
      <c r="AU561" s="113"/>
      <c r="AV561" s="113"/>
      <c r="AW561" s="99" t="s">
        <v>309</v>
      </c>
      <c r="AX561" s="115"/>
    </row>
    <row r="562" spans="1:50" ht="22.5" hidden="1" customHeight="1" x14ac:dyDescent="0.2">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2">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2">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2">
      <c r="A565" s="160"/>
      <c r="B565" s="150"/>
      <c r="C565" s="149"/>
      <c r="D565" s="150"/>
      <c r="E565" s="93" t="s">
        <v>348</v>
      </c>
      <c r="F565" s="94"/>
      <c r="G565" s="95" t="s">
        <v>344</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345</v>
      </c>
      <c r="AF565" s="107"/>
      <c r="AG565" s="107"/>
      <c r="AH565" s="108"/>
      <c r="AI565" s="109" t="s">
        <v>325</v>
      </c>
      <c r="AJ565" s="109"/>
      <c r="AK565" s="109"/>
      <c r="AL565" s="104"/>
      <c r="AM565" s="109" t="s">
        <v>332</v>
      </c>
      <c r="AN565" s="109"/>
      <c r="AO565" s="109"/>
      <c r="AP565" s="104"/>
      <c r="AQ565" s="104" t="s">
        <v>321</v>
      </c>
      <c r="AR565" s="96"/>
      <c r="AS565" s="96"/>
      <c r="AT565" s="97"/>
      <c r="AU565" s="111" t="s">
        <v>262</v>
      </c>
      <c r="AV565" s="111"/>
      <c r="AW565" s="111"/>
      <c r="AX565" s="112"/>
    </row>
    <row r="566" spans="1:50" ht="18.75" hidden="1" customHeight="1" x14ac:dyDescent="0.2">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322</v>
      </c>
      <c r="AH566" s="100"/>
      <c r="AI566" s="110"/>
      <c r="AJ566" s="110"/>
      <c r="AK566" s="110"/>
      <c r="AL566" s="105"/>
      <c r="AM566" s="110"/>
      <c r="AN566" s="110"/>
      <c r="AO566" s="110"/>
      <c r="AP566" s="105"/>
      <c r="AQ566" s="114"/>
      <c r="AR566" s="113"/>
      <c r="AS566" s="99" t="s">
        <v>322</v>
      </c>
      <c r="AT566" s="100"/>
      <c r="AU566" s="113"/>
      <c r="AV566" s="113"/>
      <c r="AW566" s="99" t="s">
        <v>309</v>
      </c>
      <c r="AX566" s="115"/>
    </row>
    <row r="567" spans="1:50" ht="22.5" hidden="1" customHeight="1" x14ac:dyDescent="0.2">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2">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2">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2">
      <c r="A570" s="160"/>
      <c r="B570" s="150"/>
      <c r="C570" s="149"/>
      <c r="D570" s="150"/>
      <c r="E570" s="84" t="s">
        <v>369</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2">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2">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2">
      <c r="A573" s="160"/>
      <c r="B573" s="150"/>
      <c r="C573" s="149"/>
      <c r="D573" s="150"/>
      <c r="E573" s="132" t="s">
        <v>320</v>
      </c>
      <c r="F573" s="133"/>
      <c r="G573" s="134" t="s">
        <v>360</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2">
      <c r="A574" s="160"/>
      <c r="B574" s="150"/>
      <c r="C574" s="149"/>
      <c r="D574" s="150"/>
      <c r="E574" s="93" t="s">
        <v>347</v>
      </c>
      <c r="F574" s="94"/>
      <c r="G574" s="95" t="s">
        <v>343</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345</v>
      </c>
      <c r="AF574" s="107"/>
      <c r="AG574" s="107"/>
      <c r="AH574" s="108"/>
      <c r="AI574" s="109" t="s">
        <v>325</v>
      </c>
      <c r="AJ574" s="109"/>
      <c r="AK574" s="109"/>
      <c r="AL574" s="104"/>
      <c r="AM574" s="109" t="s">
        <v>332</v>
      </c>
      <c r="AN574" s="109"/>
      <c r="AO574" s="109"/>
      <c r="AP574" s="104"/>
      <c r="AQ574" s="104" t="s">
        <v>321</v>
      </c>
      <c r="AR574" s="96"/>
      <c r="AS574" s="96"/>
      <c r="AT574" s="97"/>
      <c r="AU574" s="111" t="s">
        <v>262</v>
      </c>
      <c r="AV574" s="111"/>
      <c r="AW574" s="111"/>
      <c r="AX574" s="112"/>
    </row>
    <row r="575" spans="1:50" ht="18.75" hidden="1" customHeight="1" x14ac:dyDescent="0.2">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322</v>
      </c>
      <c r="AH575" s="100"/>
      <c r="AI575" s="110"/>
      <c r="AJ575" s="110"/>
      <c r="AK575" s="110"/>
      <c r="AL575" s="105"/>
      <c r="AM575" s="110"/>
      <c r="AN575" s="110"/>
      <c r="AO575" s="110"/>
      <c r="AP575" s="105"/>
      <c r="AQ575" s="114"/>
      <c r="AR575" s="113"/>
      <c r="AS575" s="99" t="s">
        <v>322</v>
      </c>
      <c r="AT575" s="100"/>
      <c r="AU575" s="113"/>
      <c r="AV575" s="113"/>
      <c r="AW575" s="99" t="s">
        <v>309</v>
      </c>
      <c r="AX575" s="115"/>
    </row>
    <row r="576" spans="1:50" ht="22.5" hidden="1" customHeight="1" x14ac:dyDescent="0.2">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2">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2">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2">
      <c r="A579" s="160"/>
      <c r="B579" s="150"/>
      <c r="C579" s="149"/>
      <c r="D579" s="150"/>
      <c r="E579" s="93" t="s">
        <v>347</v>
      </c>
      <c r="F579" s="94"/>
      <c r="G579" s="95" t="s">
        <v>343</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345</v>
      </c>
      <c r="AF579" s="107"/>
      <c r="AG579" s="107"/>
      <c r="AH579" s="108"/>
      <c r="AI579" s="109" t="s">
        <v>325</v>
      </c>
      <c r="AJ579" s="109"/>
      <c r="AK579" s="109"/>
      <c r="AL579" s="104"/>
      <c r="AM579" s="109" t="s">
        <v>332</v>
      </c>
      <c r="AN579" s="109"/>
      <c r="AO579" s="109"/>
      <c r="AP579" s="104"/>
      <c r="AQ579" s="104" t="s">
        <v>321</v>
      </c>
      <c r="AR579" s="96"/>
      <c r="AS579" s="96"/>
      <c r="AT579" s="97"/>
      <c r="AU579" s="111" t="s">
        <v>262</v>
      </c>
      <c r="AV579" s="111"/>
      <c r="AW579" s="111"/>
      <c r="AX579" s="112"/>
    </row>
    <row r="580" spans="1:50" ht="18.75" hidden="1" customHeight="1" x14ac:dyDescent="0.2">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322</v>
      </c>
      <c r="AH580" s="100"/>
      <c r="AI580" s="110"/>
      <c r="AJ580" s="110"/>
      <c r="AK580" s="110"/>
      <c r="AL580" s="105"/>
      <c r="AM580" s="110"/>
      <c r="AN580" s="110"/>
      <c r="AO580" s="110"/>
      <c r="AP580" s="105"/>
      <c r="AQ580" s="114"/>
      <c r="AR580" s="113"/>
      <c r="AS580" s="99" t="s">
        <v>322</v>
      </c>
      <c r="AT580" s="100"/>
      <c r="AU580" s="113"/>
      <c r="AV580" s="113"/>
      <c r="AW580" s="99" t="s">
        <v>309</v>
      </c>
      <c r="AX580" s="115"/>
    </row>
    <row r="581" spans="1:50" ht="22.5" hidden="1" customHeight="1" x14ac:dyDescent="0.2">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2">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2">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2">
      <c r="A584" s="160"/>
      <c r="B584" s="150"/>
      <c r="C584" s="149"/>
      <c r="D584" s="150"/>
      <c r="E584" s="93" t="s">
        <v>347</v>
      </c>
      <c r="F584" s="94"/>
      <c r="G584" s="95" t="s">
        <v>343</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345</v>
      </c>
      <c r="AF584" s="107"/>
      <c r="AG584" s="107"/>
      <c r="AH584" s="108"/>
      <c r="AI584" s="109" t="s">
        <v>325</v>
      </c>
      <c r="AJ584" s="109"/>
      <c r="AK584" s="109"/>
      <c r="AL584" s="104"/>
      <c r="AM584" s="109" t="s">
        <v>332</v>
      </c>
      <c r="AN584" s="109"/>
      <c r="AO584" s="109"/>
      <c r="AP584" s="104"/>
      <c r="AQ584" s="104" t="s">
        <v>321</v>
      </c>
      <c r="AR584" s="96"/>
      <c r="AS584" s="96"/>
      <c r="AT584" s="97"/>
      <c r="AU584" s="111" t="s">
        <v>262</v>
      </c>
      <c r="AV584" s="111"/>
      <c r="AW584" s="111"/>
      <c r="AX584" s="112"/>
    </row>
    <row r="585" spans="1:50" ht="18.75" hidden="1" customHeight="1" x14ac:dyDescent="0.2">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322</v>
      </c>
      <c r="AH585" s="100"/>
      <c r="AI585" s="110"/>
      <c r="AJ585" s="110"/>
      <c r="AK585" s="110"/>
      <c r="AL585" s="105"/>
      <c r="AM585" s="110"/>
      <c r="AN585" s="110"/>
      <c r="AO585" s="110"/>
      <c r="AP585" s="105"/>
      <c r="AQ585" s="114"/>
      <c r="AR585" s="113"/>
      <c r="AS585" s="99" t="s">
        <v>322</v>
      </c>
      <c r="AT585" s="100"/>
      <c r="AU585" s="113"/>
      <c r="AV585" s="113"/>
      <c r="AW585" s="99" t="s">
        <v>309</v>
      </c>
      <c r="AX585" s="115"/>
    </row>
    <row r="586" spans="1:50" ht="22.5" hidden="1" customHeight="1" x14ac:dyDescent="0.2">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2">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2">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2">
      <c r="A589" s="160"/>
      <c r="B589" s="150"/>
      <c r="C589" s="149"/>
      <c r="D589" s="150"/>
      <c r="E589" s="93" t="s">
        <v>347</v>
      </c>
      <c r="F589" s="94"/>
      <c r="G589" s="95" t="s">
        <v>343</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345</v>
      </c>
      <c r="AF589" s="107"/>
      <c r="AG589" s="107"/>
      <c r="AH589" s="108"/>
      <c r="AI589" s="109" t="s">
        <v>325</v>
      </c>
      <c r="AJ589" s="109"/>
      <c r="AK589" s="109"/>
      <c r="AL589" s="104"/>
      <c r="AM589" s="109" t="s">
        <v>332</v>
      </c>
      <c r="AN589" s="109"/>
      <c r="AO589" s="109"/>
      <c r="AP589" s="104"/>
      <c r="AQ589" s="104" t="s">
        <v>321</v>
      </c>
      <c r="AR589" s="96"/>
      <c r="AS589" s="96"/>
      <c r="AT589" s="97"/>
      <c r="AU589" s="111" t="s">
        <v>262</v>
      </c>
      <c r="AV589" s="111"/>
      <c r="AW589" s="111"/>
      <c r="AX589" s="112"/>
    </row>
    <row r="590" spans="1:50" ht="18.75" hidden="1" customHeight="1" x14ac:dyDescent="0.2">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322</v>
      </c>
      <c r="AH590" s="100"/>
      <c r="AI590" s="110"/>
      <c r="AJ590" s="110"/>
      <c r="AK590" s="110"/>
      <c r="AL590" s="105"/>
      <c r="AM590" s="110"/>
      <c r="AN590" s="110"/>
      <c r="AO590" s="110"/>
      <c r="AP590" s="105"/>
      <c r="AQ590" s="114"/>
      <c r="AR590" s="113"/>
      <c r="AS590" s="99" t="s">
        <v>322</v>
      </c>
      <c r="AT590" s="100"/>
      <c r="AU590" s="113"/>
      <c r="AV590" s="113"/>
      <c r="AW590" s="99" t="s">
        <v>309</v>
      </c>
      <c r="AX590" s="115"/>
    </row>
    <row r="591" spans="1:50" ht="22.5" hidden="1" customHeight="1" x14ac:dyDescent="0.2">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2">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2">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2">
      <c r="A594" s="160"/>
      <c r="B594" s="150"/>
      <c r="C594" s="149"/>
      <c r="D594" s="150"/>
      <c r="E594" s="93" t="s">
        <v>347</v>
      </c>
      <c r="F594" s="94"/>
      <c r="G594" s="95" t="s">
        <v>343</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345</v>
      </c>
      <c r="AF594" s="107"/>
      <c r="AG594" s="107"/>
      <c r="AH594" s="108"/>
      <c r="AI594" s="109" t="s">
        <v>325</v>
      </c>
      <c r="AJ594" s="109"/>
      <c r="AK594" s="109"/>
      <c r="AL594" s="104"/>
      <c r="AM594" s="109" t="s">
        <v>332</v>
      </c>
      <c r="AN594" s="109"/>
      <c r="AO594" s="109"/>
      <c r="AP594" s="104"/>
      <c r="AQ594" s="104" t="s">
        <v>321</v>
      </c>
      <c r="AR594" s="96"/>
      <c r="AS594" s="96"/>
      <c r="AT594" s="97"/>
      <c r="AU594" s="111" t="s">
        <v>262</v>
      </c>
      <c r="AV594" s="111"/>
      <c r="AW594" s="111"/>
      <c r="AX594" s="112"/>
    </row>
    <row r="595" spans="1:50" ht="18.75" hidden="1" customHeight="1" x14ac:dyDescent="0.2">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322</v>
      </c>
      <c r="AH595" s="100"/>
      <c r="AI595" s="110"/>
      <c r="AJ595" s="110"/>
      <c r="AK595" s="110"/>
      <c r="AL595" s="105"/>
      <c r="AM595" s="110"/>
      <c r="AN595" s="110"/>
      <c r="AO595" s="110"/>
      <c r="AP595" s="105"/>
      <c r="AQ595" s="114"/>
      <c r="AR595" s="113"/>
      <c r="AS595" s="99" t="s">
        <v>322</v>
      </c>
      <c r="AT595" s="100"/>
      <c r="AU595" s="113"/>
      <c r="AV595" s="113"/>
      <c r="AW595" s="99" t="s">
        <v>309</v>
      </c>
      <c r="AX595" s="115"/>
    </row>
    <row r="596" spans="1:50" ht="22.5" hidden="1" customHeight="1" x14ac:dyDescent="0.2">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2">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2">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2">
      <c r="A599" s="160"/>
      <c r="B599" s="150"/>
      <c r="C599" s="149"/>
      <c r="D599" s="150"/>
      <c r="E599" s="93" t="s">
        <v>348</v>
      </c>
      <c r="F599" s="94"/>
      <c r="G599" s="95" t="s">
        <v>344</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345</v>
      </c>
      <c r="AF599" s="107"/>
      <c r="AG599" s="107"/>
      <c r="AH599" s="108"/>
      <c r="AI599" s="109" t="s">
        <v>325</v>
      </c>
      <c r="AJ599" s="109"/>
      <c r="AK599" s="109"/>
      <c r="AL599" s="104"/>
      <c r="AM599" s="109" t="s">
        <v>332</v>
      </c>
      <c r="AN599" s="109"/>
      <c r="AO599" s="109"/>
      <c r="AP599" s="104"/>
      <c r="AQ599" s="104" t="s">
        <v>321</v>
      </c>
      <c r="AR599" s="96"/>
      <c r="AS599" s="96"/>
      <c r="AT599" s="97"/>
      <c r="AU599" s="111" t="s">
        <v>262</v>
      </c>
      <c r="AV599" s="111"/>
      <c r="AW599" s="111"/>
      <c r="AX599" s="112"/>
    </row>
    <row r="600" spans="1:50" ht="18.75" hidden="1" customHeight="1" x14ac:dyDescent="0.2">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322</v>
      </c>
      <c r="AH600" s="100"/>
      <c r="AI600" s="110"/>
      <c r="AJ600" s="110"/>
      <c r="AK600" s="110"/>
      <c r="AL600" s="105"/>
      <c r="AM600" s="110"/>
      <c r="AN600" s="110"/>
      <c r="AO600" s="110"/>
      <c r="AP600" s="105"/>
      <c r="AQ600" s="114"/>
      <c r="AR600" s="113"/>
      <c r="AS600" s="99" t="s">
        <v>322</v>
      </c>
      <c r="AT600" s="100"/>
      <c r="AU600" s="113"/>
      <c r="AV600" s="113"/>
      <c r="AW600" s="99" t="s">
        <v>309</v>
      </c>
      <c r="AX600" s="115"/>
    </row>
    <row r="601" spans="1:50" ht="22.5" hidden="1" customHeight="1" x14ac:dyDescent="0.2">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2">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2">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2">
      <c r="A604" s="160"/>
      <c r="B604" s="150"/>
      <c r="C604" s="149"/>
      <c r="D604" s="150"/>
      <c r="E604" s="93" t="s">
        <v>348</v>
      </c>
      <c r="F604" s="94"/>
      <c r="G604" s="95" t="s">
        <v>344</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345</v>
      </c>
      <c r="AF604" s="107"/>
      <c r="AG604" s="107"/>
      <c r="AH604" s="108"/>
      <c r="AI604" s="109" t="s">
        <v>325</v>
      </c>
      <c r="AJ604" s="109"/>
      <c r="AK604" s="109"/>
      <c r="AL604" s="104"/>
      <c r="AM604" s="109" t="s">
        <v>332</v>
      </c>
      <c r="AN604" s="109"/>
      <c r="AO604" s="109"/>
      <c r="AP604" s="104"/>
      <c r="AQ604" s="104" t="s">
        <v>321</v>
      </c>
      <c r="AR604" s="96"/>
      <c r="AS604" s="96"/>
      <c r="AT604" s="97"/>
      <c r="AU604" s="111" t="s">
        <v>262</v>
      </c>
      <c r="AV604" s="111"/>
      <c r="AW604" s="111"/>
      <c r="AX604" s="112"/>
    </row>
    <row r="605" spans="1:50" ht="18.75" hidden="1" customHeight="1" x14ac:dyDescent="0.2">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322</v>
      </c>
      <c r="AH605" s="100"/>
      <c r="AI605" s="110"/>
      <c r="AJ605" s="110"/>
      <c r="AK605" s="110"/>
      <c r="AL605" s="105"/>
      <c r="AM605" s="110"/>
      <c r="AN605" s="110"/>
      <c r="AO605" s="110"/>
      <c r="AP605" s="105"/>
      <c r="AQ605" s="114"/>
      <c r="AR605" s="113"/>
      <c r="AS605" s="99" t="s">
        <v>322</v>
      </c>
      <c r="AT605" s="100"/>
      <c r="AU605" s="113"/>
      <c r="AV605" s="113"/>
      <c r="AW605" s="99" t="s">
        <v>309</v>
      </c>
      <c r="AX605" s="115"/>
    </row>
    <row r="606" spans="1:50" ht="22.5" hidden="1" customHeight="1" x14ac:dyDescent="0.2">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2">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2">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2">
      <c r="A609" s="160"/>
      <c r="B609" s="150"/>
      <c r="C609" s="149"/>
      <c r="D609" s="150"/>
      <c r="E609" s="93" t="s">
        <v>348</v>
      </c>
      <c r="F609" s="94"/>
      <c r="G609" s="95" t="s">
        <v>344</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345</v>
      </c>
      <c r="AF609" s="107"/>
      <c r="AG609" s="107"/>
      <c r="AH609" s="108"/>
      <c r="AI609" s="109" t="s">
        <v>325</v>
      </c>
      <c r="AJ609" s="109"/>
      <c r="AK609" s="109"/>
      <c r="AL609" s="104"/>
      <c r="AM609" s="109" t="s">
        <v>332</v>
      </c>
      <c r="AN609" s="109"/>
      <c r="AO609" s="109"/>
      <c r="AP609" s="104"/>
      <c r="AQ609" s="104" t="s">
        <v>321</v>
      </c>
      <c r="AR609" s="96"/>
      <c r="AS609" s="96"/>
      <c r="AT609" s="97"/>
      <c r="AU609" s="111" t="s">
        <v>262</v>
      </c>
      <c r="AV609" s="111"/>
      <c r="AW609" s="111"/>
      <c r="AX609" s="112"/>
    </row>
    <row r="610" spans="1:50" ht="18.75" hidden="1" customHeight="1" x14ac:dyDescent="0.2">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322</v>
      </c>
      <c r="AH610" s="100"/>
      <c r="AI610" s="110"/>
      <c r="AJ610" s="110"/>
      <c r="AK610" s="110"/>
      <c r="AL610" s="105"/>
      <c r="AM610" s="110"/>
      <c r="AN610" s="110"/>
      <c r="AO610" s="110"/>
      <c r="AP610" s="105"/>
      <c r="AQ610" s="114"/>
      <c r="AR610" s="113"/>
      <c r="AS610" s="99" t="s">
        <v>322</v>
      </c>
      <c r="AT610" s="100"/>
      <c r="AU610" s="113"/>
      <c r="AV610" s="113"/>
      <c r="AW610" s="99" t="s">
        <v>309</v>
      </c>
      <c r="AX610" s="115"/>
    </row>
    <row r="611" spans="1:50" ht="22.5" hidden="1" customHeight="1" x14ac:dyDescent="0.2">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2">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2">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2">
      <c r="A614" s="160"/>
      <c r="B614" s="150"/>
      <c r="C614" s="149"/>
      <c r="D614" s="150"/>
      <c r="E614" s="93" t="s">
        <v>348</v>
      </c>
      <c r="F614" s="94"/>
      <c r="G614" s="95" t="s">
        <v>344</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345</v>
      </c>
      <c r="AF614" s="107"/>
      <c r="AG614" s="107"/>
      <c r="AH614" s="108"/>
      <c r="AI614" s="109" t="s">
        <v>325</v>
      </c>
      <c r="AJ614" s="109"/>
      <c r="AK614" s="109"/>
      <c r="AL614" s="104"/>
      <c r="AM614" s="109" t="s">
        <v>332</v>
      </c>
      <c r="AN614" s="109"/>
      <c r="AO614" s="109"/>
      <c r="AP614" s="104"/>
      <c r="AQ614" s="104" t="s">
        <v>321</v>
      </c>
      <c r="AR614" s="96"/>
      <c r="AS614" s="96"/>
      <c r="AT614" s="97"/>
      <c r="AU614" s="111" t="s">
        <v>262</v>
      </c>
      <c r="AV614" s="111"/>
      <c r="AW614" s="111"/>
      <c r="AX614" s="112"/>
    </row>
    <row r="615" spans="1:50" ht="18.75" hidden="1" customHeight="1" x14ac:dyDescent="0.2">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322</v>
      </c>
      <c r="AH615" s="100"/>
      <c r="AI615" s="110"/>
      <c r="AJ615" s="110"/>
      <c r="AK615" s="110"/>
      <c r="AL615" s="105"/>
      <c r="AM615" s="110"/>
      <c r="AN615" s="110"/>
      <c r="AO615" s="110"/>
      <c r="AP615" s="105"/>
      <c r="AQ615" s="114"/>
      <c r="AR615" s="113"/>
      <c r="AS615" s="99" t="s">
        <v>322</v>
      </c>
      <c r="AT615" s="100"/>
      <c r="AU615" s="113"/>
      <c r="AV615" s="113"/>
      <c r="AW615" s="99" t="s">
        <v>309</v>
      </c>
      <c r="AX615" s="115"/>
    </row>
    <row r="616" spans="1:50" ht="22.5" hidden="1" customHeight="1" x14ac:dyDescent="0.2">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2">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2">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2">
      <c r="A619" s="160"/>
      <c r="B619" s="150"/>
      <c r="C619" s="149"/>
      <c r="D619" s="150"/>
      <c r="E619" s="93" t="s">
        <v>348</v>
      </c>
      <c r="F619" s="94"/>
      <c r="G619" s="95" t="s">
        <v>344</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345</v>
      </c>
      <c r="AF619" s="107"/>
      <c r="AG619" s="107"/>
      <c r="AH619" s="108"/>
      <c r="AI619" s="109" t="s">
        <v>325</v>
      </c>
      <c r="AJ619" s="109"/>
      <c r="AK619" s="109"/>
      <c r="AL619" s="104"/>
      <c r="AM619" s="109" t="s">
        <v>332</v>
      </c>
      <c r="AN619" s="109"/>
      <c r="AO619" s="109"/>
      <c r="AP619" s="104"/>
      <c r="AQ619" s="104" t="s">
        <v>321</v>
      </c>
      <c r="AR619" s="96"/>
      <c r="AS619" s="96"/>
      <c r="AT619" s="97"/>
      <c r="AU619" s="111" t="s">
        <v>262</v>
      </c>
      <c r="AV619" s="111"/>
      <c r="AW619" s="111"/>
      <c r="AX619" s="112"/>
    </row>
    <row r="620" spans="1:50" ht="18.75" hidden="1" customHeight="1" x14ac:dyDescent="0.2">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322</v>
      </c>
      <c r="AH620" s="100"/>
      <c r="AI620" s="110"/>
      <c r="AJ620" s="110"/>
      <c r="AK620" s="110"/>
      <c r="AL620" s="105"/>
      <c r="AM620" s="110"/>
      <c r="AN620" s="110"/>
      <c r="AO620" s="110"/>
      <c r="AP620" s="105"/>
      <c r="AQ620" s="114"/>
      <c r="AR620" s="113"/>
      <c r="AS620" s="99" t="s">
        <v>322</v>
      </c>
      <c r="AT620" s="100"/>
      <c r="AU620" s="113"/>
      <c r="AV620" s="113"/>
      <c r="AW620" s="99" t="s">
        <v>309</v>
      </c>
      <c r="AX620" s="115"/>
    </row>
    <row r="621" spans="1:50" ht="22.5" hidden="1" customHeight="1" x14ac:dyDescent="0.2">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2">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2">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2">
      <c r="A624" s="160"/>
      <c r="B624" s="150"/>
      <c r="C624" s="149"/>
      <c r="D624" s="150"/>
      <c r="E624" s="84" t="s">
        <v>369</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2">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2">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2">
      <c r="A627" s="160"/>
      <c r="B627" s="150"/>
      <c r="C627" s="149"/>
      <c r="D627" s="150"/>
      <c r="E627" s="132" t="s">
        <v>320</v>
      </c>
      <c r="F627" s="133"/>
      <c r="G627" s="134" t="s">
        <v>360</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2">
      <c r="A628" s="160"/>
      <c r="B628" s="150"/>
      <c r="C628" s="149"/>
      <c r="D628" s="150"/>
      <c r="E628" s="93" t="s">
        <v>347</v>
      </c>
      <c r="F628" s="94"/>
      <c r="G628" s="95" t="s">
        <v>343</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345</v>
      </c>
      <c r="AF628" s="107"/>
      <c r="AG628" s="107"/>
      <c r="AH628" s="108"/>
      <c r="AI628" s="109" t="s">
        <v>325</v>
      </c>
      <c r="AJ628" s="109"/>
      <c r="AK628" s="109"/>
      <c r="AL628" s="104"/>
      <c r="AM628" s="109" t="s">
        <v>332</v>
      </c>
      <c r="AN628" s="109"/>
      <c r="AO628" s="109"/>
      <c r="AP628" s="104"/>
      <c r="AQ628" s="104" t="s">
        <v>321</v>
      </c>
      <c r="AR628" s="96"/>
      <c r="AS628" s="96"/>
      <c r="AT628" s="97"/>
      <c r="AU628" s="111" t="s">
        <v>262</v>
      </c>
      <c r="AV628" s="111"/>
      <c r="AW628" s="111"/>
      <c r="AX628" s="112"/>
    </row>
    <row r="629" spans="1:50" ht="18.75" hidden="1" customHeight="1" x14ac:dyDescent="0.2">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322</v>
      </c>
      <c r="AH629" s="100"/>
      <c r="AI629" s="110"/>
      <c r="AJ629" s="110"/>
      <c r="AK629" s="110"/>
      <c r="AL629" s="105"/>
      <c r="AM629" s="110"/>
      <c r="AN629" s="110"/>
      <c r="AO629" s="110"/>
      <c r="AP629" s="105"/>
      <c r="AQ629" s="114"/>
      <c r="AR629" s="113"/>
      <c r="AS629" s="99" t="s">
        <v>322</v>
      </c>
      <c r="AT629" s="100"/>
      <c r="AU629" s="113"/>
      <c r="AV629" s="113"/>
      <c r="AW629" s="99" t="s">
        <v>309</v>
      </c>
      <c r="AX629" s="115"/>
    </row>
    <row r="630" spans="1:50" ht="22.5" hidden="1" customHeight="1" x14ac:dyDescent="0.2">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2">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2">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2">
      <c r="A633" s="160"/>
      <c r="B633" s="150"/>
      <c r="C633" s="149"/>
      <c r="D633" s="150"/>
      <c r="E633" s="93" t="s">
        <v>347</v>
      </c>
      <c r="F633" s="94"/>
      <c r="G633" s="95" t="s">
        <v>343</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345</v>
      </c>
      <c r="AF633" s="107"/>
      <c r="AG633" s="107"/>
      <c r="AH633" s="108"/>
      <c r="AI633" s="109" t="s">
        <v>325</v>
      </c>
      <c r="AJ633" s="109"/>
      <c r="AK633" s="109"/>
      <c r="AL633" s="104"/>
      <c r="AM633" s="109" t="s">
        <v>332</v>
      </c>
      <c r="AN633" s="109"/>
      <c r="AO633" s="109"/>
      <c r="AP633" s="104"/>
      <c r="AQ633" s="104" t="s">
        <v>321</v>
      </c>
      <c r="AR633" s="96"/>
      <c r="AS633" s="96"/>
      <c r="AT633" s="97"/>
      <c r="AU633" s="111" t="s">
        <v>262</v>
      </c>
      <c r="AV633" s="111"/>
      <c r="AW633" s="111"/>
      <c r="AX633" s="112"/>
    </row>
    <row r="634" spans="1:50" ht="18.75" hidden="1" customHeight="1" x14ac:dyDescent="0.2">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322</v>
      </c>
      <c r="AH634" s="100"/>
      <c r="AI634" s="110"/>
      <c r="AJ634" s="110"/>
      <c r="AK634" s="110"/>
      <c r="AL634" s="105"/>
      <c r="AM634" s="110"/>
      <c r="AN634" s="110"/>
      <c r="AO634" s="110"/>
      <c r="AP634" s="105"/>
      <c r="AQ634" s="114"/>
      <c r="AR634" s="113"/>
      <c r="AS634" s="99" t="s">
        <v>322</v>
      </c>
      <c r="AT634" s="100"/>
      <c r="AU634" s="113"/>
      <c r="AV634" s="113"/>
      <c r="AW634" s="99" t="s">
        <v>309</v>
      </c>
      <c r="AX634" s="115"/>
    </row>
    <row r="635" spans="1:50" ht="22.5" hidden="1" customHeight="1" x14ac:dyDescent="0.2">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2">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2">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2">
      <c r="A638" s="160"/>
      <c r="B638" s="150"/>
      <c r="C638" s="149"/>
      <c r="D638" s="150"/>
      <c r="E638" s="93" t="s">
        <v>347</v>
      </c>
      <c r="F638" s="94"/>
      <c r="G638" s="95" t="s">
        <v>343</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345</v>
      </c>
      <c r="AF638" s="107"/>
      <c r="AG638" s="107"/>
      <c r="AH638" s="108"/>
      <c r="AI638" s="109" t="s">
        <v>325</v>
      </c>
      <c r="AJ638" s="109"/>
      <c r="AK638" s="109"/>
      <c r="AL638" s="104"/>
      <c r="AM638" s="109" t="s">
        <v>332</v>
      </c>
      <c r="AN638" s="109"/>
      <c r="AO638" s="109"/>
      <c r="AP638" s="104"/>
      <c r="AQ638" s="104" t="s">
        <v>321</v>
      </c>
      <c r="AR638" s="96"/>
      <c r="AS638" s="96"/>
      <c r="AT638" s="97"/>
      <c r="AU638" s="111" t="s">
        <v>262</v>
      </c>
      <c r="AV638" s="111"/>
      <c r="AW638" s="111"/>
      <c r="AX638" s="112"/>
    </row>
    <row r="639" spans="1:50" ht="18.75" hidden="1" customHeight="1" x14ac:dyDescent="0.2">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322</v>
      </c>
      <c r="AH639" s="100"/>
      <c r="AI639" s="110"/>
      <c r="AJ639" s="110"/>
      <c r="AK639" s="110"/>
      <c r="AL639" s="105"/>
      <c r="AM639" s="110"/>
      <c r="AN639" s="110"/>
      <c r="AO639" s="110"/>
      <c r="AP639" s="105"/>
      <c r="AQ639" s="114"/>
      <c r="AR639" s="113"/>
      <c r="AS639" s="99" t="s">
        <v>322</v>
      </c>
      <c r="AT639" s="100"/>
      <c r="AU639" s="113"/>
      <c r="AV639" s="113"/>
      <c r="AW639" s="99" t="s">
        <v>309</v>
      </c>
      <c r="AX639" s="115"/>
    </row>
    <row r="640" spans="1:50" ht="22.5" hidden="1" customHeight="1" x14ac:dyDescent="0.2">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2">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2">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2">
      <c r="A643" s="160"/>
      <c r="B643" s="150"/>
      <c r="C643" s="149"/>
      <c r="D643" s="150"/>
      <c r="E643" s="93" t="s">
        <v>347</v>
      </c>
      <c r="F643" s="94"/>
      <c r="G643" s="95" t="s">
        <v>343</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345</v>
      </c>
      <c r="AF643" s="107"/>
      <c r="AG643" s="107"/>
      <c r="AH643" s="108"/>
      <c r="AI643" s="109" t="s">
        <v>325</v>
      </c>
      <c r="AJ643" s="109"/>
      <c r="AK643" s="109"/>
      <c r="AL643" s="104"/>
      <c r="AM643" s="109" t="s">
        <v>332</v>
      </c>
      <c r="AN643" s="109"/>
      <c r="AO643" s="109"/>
      <c r="AP643" s="104"/>
      <c r="AQ643" s="104" t="s">
        <v>321</v>
      </c>
      <c r="AR643" s="96"/>
      <c r="AS643" s="96"/>
      <c r="AT643" s="97"/>
      <c r="AU643" s="111" t="s">
        <v>262</v>
      </c>
      <c r="AV643" s="111"/>
      <c r="AW643" s="111"/>
      <c r="AX643" s="112"/>
    </row>
    <row r="644" spans="1:50" ht="18.75" hidden="1" customHeight="1" x14ac:dyDescent="0.2">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322</v>
      </c>
      <c r="AH644" s="100"/>
      <c r="AI644" s="110"/>
      <c r="AJ644" s="110"/>
      <c r="AK644" s="110"/>
      <c r="AL644" s="105"/>
      <c r="AM644" s="110"/>
      <c r="AN644" s="110"/>
      <c r="AO644" s="110"/>
      <c r="AP644" s="105"/>
      <c r="AQ644" s="114"/>
      <c r="AR644" s="113"/>
      <c r="AS644" s="99" t="s">
        <v>322</v>
      </c>
      <c r="AT644" s="100"/>
      <c r="AU644" s="113"/>
      <c r="AV644" s="113"/>
      <c r="AW644" s="99" t="s">
        <v>309</v>
      </c>
      <c r="AX644" s="115"/>
    </row>
    <row r="645" spans="1:50" ht="22.5" hidden="1" customHeight="1" x14ac:dyDescent="0.2">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2">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2">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2">
      <c r="A648" s="160"/>
      <c r="B648" s="150"/>
      <c r="C648" s="149"/>
      <c r="D648" s="150"/>
      <c r="E648" s="93" t="s">
        <v>347</v>
      </c>
      <c r="F648" s="94"/>
      <c r="G648" s="95" t="s">
        <v>343</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345</v>
      </c>
      <c r="AF648" s="107"/>
      <c r="AG648" s="107"/>
      <c r="AH648" s="108"/>
      <c r="AI648" s="109" t="s">
        <v>325</v>
      </c>
      <c r="AJ648" s="109"/>
      <c r="AK648" s="109"/>
      <c r="AL648" s="104"/>
      <c r="AM648" s="109" t="s">
        <v>332</v>
      </c>
      <c r="AN648" s="109"/>
      <c r="AO648" s="109"/>
      <c r="AP648" s="104"/>
      <c r="AQ648" s="104" t="s">
        <v>321</v>
      </c>
      <c r="AR648" s="96"/>
      <c r="AS648" s="96"/>
      <c r="AT648" s="97"/>
      <c r="AU648" s="111" t="s">
        <v>262</v>
      </c>
      <c r="AV648" s="111"/>
      <c r="AW648" s="111"/>
      <c r="AX648" s="112"/>
    </row>
    <row r="649" spans="1:50" ht="18.75" hidden="1" customHeight="1" x14ac:dyDescent="0.2">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322</v>
      </c>
      <c r="AH649" s="100"/>
      <c r="AI649" s="110"/>
      <c r="AJ649" s="110"/>
      <c r="AK649" s="110"/>
      <c r="AL649" s="105"/>
      <c r="AM649" s="110"/>
      <c r="AN649" s="110"/>
      <c r="AO649" s="110"/>
      <c r="AP649" s="105"/>
      <c r="AQ649" s="114"/>
      <c r="AR649" s="113"/>
      <c r="AS649" s="99" t="s">
        <v>322</v>
      </c>
      <c r="AT649" s="100"/>
      <c r="AU649" s="113"/>
      <c r="AV649" s="113"/>
      <c r="AW649" s="99" t="s">
        <v>309</v>
      </c>
      <c r="AX649" s="115"/>
    </row>
    <row r="650" spans="1:50" ht="22.5" hidden="1" customHeight="1" x14ac:dyDescent="0.2">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2">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2">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2">
      <c r="A653" s="160"/>
      <c r="B653" s="150"/>
      <c r="C653" s="149"/>
      <c r="D653" s="150"/>
      <c r="E653" s="93" t="s">
        <v>348</v>
      </c>
      <c r="F653" s="94"/>
      <c r="G653" s="95" t="s">
        <v>344</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345</v>
      </c>
      <c r="AF653" s="107"/>
      <c r="AG653" s="107"/>
      <c r="AH653" s="108"/>
      <c r="AI653" s="109" t="s">
        <v>325</v>
      </c>
      <c r="AJ653" s="109"/>
      <c r="AK653" s="109"/>
      <c r="AL653" s="104"/>
      <c r="AM653" s="109" t="s">
        <v>332</v>
      </c>
      <c r="AN653" s="109"/>
      <c r="AO653" s="109"/>
      <c r="AP653" s="104"/>
      <c r="AQ653" s="104" t="s">
        <v>321</v>
      </c>
      <c r="AR653" s="96"/>
      <c r="AS653" s="96"/>
      <c r="AT653" s="97"/>
      <c r="AU653" s="111" t="s">
        <v>262</v>
      </c>
      <c r="AV653" s="111"/>
      <c r="AW653" s="111"/>
      <c r="AX653" s="112"/>
    </row>
    <row r="654" spans="1:50" ht="18.75" hidden="1" customHeight="1" x14ac:dyDescent="0.2">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322</v>
      </c>
      <c r="AH654" s="100"/>
      <c r="AI654" s="110"/>
      <c r="AJ654" s="110"/>
      <c r="AK654" s="110"/>
      <c r="AL654" s="105"/>
      <c r="AM654" s="110"/>
      <c r="AN654" s="110"/>
      <c r="AO654" s="110"/>
      <c r="AP654" s="105"/>
      <c r="AQ654" s="114"/>
      <c r="AR654" s="113"/>
      <c r="AS654" s="99" t="s">
        <v>322</v>
      </c>
      <c r="AT654" s="100"/>
      <c r="AU654" s="113"/>
      <c r="AV654" s="113"/>
      <c r="AW654" s="99" t="s">
        <v>309</v>
      </c>
      <c r="AX654" s="115"/>
    </row>
    <row r="655" spans="1:50" ht="22.5" hidden="1" customHeight="1" x14ac:dyDescent="0.2">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2">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2">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2">
      <c r="A658" s="160"/>
      <c r="B658" s="150"/>
      <c r="C658" s="149"/>
      <c r="D658" s="150"/>
      <c r="E658" s="93" t="s">
        <v>348</v>
      </c>
      <c r="F658" s="94"/>
      <c r="G658" s="95" t="s">
        <v>344</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345</v>
      </c>
      <c r="AF658" s="107"/>
      <c r="AG658" s="107"/>
      <c r="AH658" s="108"/>
      <c r="AI658" s="109" t="s">
        <v>325</v>
      </c>
      <c r="AJ658" s="109"/>
      <c r="AK658" s="109"/>
      <c r="AL658" s="104"/>
      <c r="AM658" s="109" t="s">
        <v>332</v>
      </c>
      <c r="AN658" s="109"/>
      <c r="AO658" s="109"/>
      <c r="AP658" s="104"/>
      <c r="AQ658" s="104" t="s">
        <v>321</v>
      </c>
      <c r="AR658" s="96"/>
      <c r="AS658" s="96"/>
      <c r="AT658" s="97"/>
      <c r="AU658" s="111" t="s">
        <v>262</v>
      </c>
      <c r="AV658" s="111"/>
      <c r="AW658" s="111"/>
      <c r="AX658" s="112"/>
    </row>
    <row r="659" spans="1:50" ht="18.75" hidden="1" customHeight="1" x14ac:dyDescent="0.2">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322</v>
      </c>
      <c r="AH659" s="100"/>
      <c r="AI659" s="110"/>
      <c r="AJ659" s="110"/>
      <c r="AK659" s="110"/>
      <c r="AL659" s="105"/>
      <c r="AM659" s="110"/>
      <c r="AN659" s="110"/>
      <c r="AO659" s="110"/>
      <c r="AP659" s="105"/>
      <c r="AQ659" s="114"/>
      <c r="AR659" s="113"/>
      <c r="AS659" s="99" t="s">
        <v>322</v>
      </c>
      <c r="AT659" s="100"/>
      <c r="AU659" s="113"/>
      <c r="AV659" s="113"/>
      <c r="AW659" s="99" t="s">
        <v>309</v>
      </c>
      <c r="AX659" s="115"/>
    </row>
    <row r="660" spans="1:50" ht="22.5" hidden="1" customHeight="1" x14ac:dyDescent="0.2">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2">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2">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2">
      <c r="A663" s="160"/>
      <c r="B663" s="150"/>
      <c r="C663" s="149"/>
      <c r="D663" s="150"/>
      <c r="E663" s="93" t="s">
        <v>348</v>
      </c>
      <c r="F663" s="94"/>
      <c r="G663" s="95" t="s">
        <v>344</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345</v>
      </c>
      <c r="AF663" s="107"/>
      <c r="AG663" s="107"/>
      <c r="AH663" s="108"/>
      <c r="AI663" s="109" t="s">
        <v>325</v>
      </c>
      <c r="AJ663" s="109"/>
      <c r="AK663" s="109"/>
      <c r="AL663" s="104"/>
      <c r="AM663" s="109" t="s">
        <v>332</v>
      </c>
      <c r="AN663" s="109"/>
      <c r="AO663" s="109"/>
      <c r="AP663" s="104"/>
      <c r="AQ663" s="104" t="s">
        <v>321</v>
      </c>
      <c r="AR663" s="96"/>
      <c r="AS663" s="96"/>
      <c r="AT663" s="97"/>
      <c r="AU663" s="111" t="s">
        <v>262</v>
      </c>
      <c r="AV663" s="111"/>
      <c r="AW663" s="111"/>
      <c r="AX663" s="112"/>
    </row>
    <row r="664" spans="1:50" ht="18.75" hidden="1" customHeight="1" x14ac:dyDescent="0.2">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322</v>
      </c>
      <c r="AH664" s="100"/>
      <c r="AI664" s="110"/>
      <c r="AJ664" s="110"/>
      <c r="AK664" s="110"/>
      <c r="AL664" s="105"/>
      <c r="AM664" s="110"/>
      <c r="AN664" s="110"/>
      <c r="AO664" s="110"/>
      <c r="AP664" s="105"/>
      <c r="AQ664" s="114"/>
      <c r="AR664" s="113"/>
      <c r="AS664" s="99" t="s">
        <v>322</v>
      </c>
      <c r="AT664" s="100"/>
      <c r="AU664" s="113"/>
      <c r="AV664" s="113"/>
      <c r="AW664" s="99" t="s">
        <v>309</v>
      </c>
      <c r="AX664" s="115"/>
    </row>
    <row r="665" spans="1:50" ht="22.5" hidden="1" customHeight="1" x14ac:dyDescent="0.2">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2">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2">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2">
      <c r="A668" s="160"/>
      <c r="B668" s="150"/>
      <c r="C668" s="149"/>
      <c r="D668" s="150"/>
      <c r="E668" s="93" t="s">
        <v>348</v>
      </c>
      <c r="F668" s="94"/>
      <c r="G668" s="95" t="s">
        <v>344</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345</v>
      </c>
      <c r="AF668" s="107"/>
      <c r="AG668" s="107"/>
      <c r="AH668" s="108"/>
      <c r="AI668" s="109" t="s">
        <v>325</v>
      </c>
      <c r="AJ668" s="109"/>
      <c r="AK668" s="109"/>
      <c r="AL668" s="104"/>
      <c r="AM668" s="109" t="s">
        <v>332</v>
      </c>
      <c r="AN668" s="109"/>
      <c r="AO668" s="109"/>
      <c r="AP668" s="104"/>
      <c r="AQ668" s="104" t="s">
        <v>321</v>
      </c>
      <c r="AR668" s="96"/>
      <c r="AS668" s="96"/>
      <c r="AT668" s="97"/>
      <c r="AU668" s="111" t="s">
        <v>262</v>
      </c>
      <c r="AV668" s="111"/>
      <c r="AW668" s="111"/>
      <c r="AX668" s="112"/>
    </row>
    <row r="669" spans="1:50" ht="18.75" hidden="1" customHeight="1" x14ac:dyDescent="0.2">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322</v>
      </c>
      <c r="AH669" s="100"/>
      <c r="AI669" s="110"/>
      <c r="AJ669" s="110"/>
      <c r="AK669" s="110"/>
      <c r="AL669" s="105"/>
      <c r="AM669" s="110"/>
      <c r="AN669" s="110"/>
      <c r="AO669" s="110"/>
      <c r="AP669" s="105"/>
      <c r="AQ669" s="114"/>
      <c r="AR669" s="113"/>
      <c r="AS669" s="99" t="s">
        <v>322</v>
      </c>
      <c r="AT669" s="100"/>
      <c r="AU669" s="113"/>
      <c r="AV669" s="113"/>
      <c r="AW669" s="99" t="s">
        <v>309</v>
      </c>
      <c r="AX669" s="115"/>
    </row>
    <row r="670" spans="1:50" ht="22.5" hidden="1" customHeight="1" x14ac:dyDescent="0.2">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2">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2">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2">
      <c r="A673" s="160"/>
      <c r="B673" s="150"/>
      <c r="C673" s="149"/>
      <c r="D673" s="150"/>
      <c r="E673" s="93" t="s">
        <v>348</v>
      </c>
      <c r="F673" s="94"/>
      <c r="G673" s="95" t="s">
        <v>344</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345</v>
      </c>
      <c r="AF673" s="107"/>
      <c r="AG673" s="107"/>
      <c r="AH673" s="108"/>
      <c r="AI673" s="109" t="s">
        <v>325</v>
      </c>
      <c r="AJ673" s="109"/>
      <c r="AK673" s="109"/>
      <c r="AL673" s="104"/>
      <c r="AM673" s="109" t="s">
        <v>332</v>
      </c>
      <c r="AN673" s="109"/>
      <c r="AO673" s="109"/>
      <c r="AP673" s="104"/>
      <c r="AQ673" s="104" t="s">
        <v>321</v>
      </c>
      <c r="AR673" s="96"/>
      <c r="AS673" s="96"/>
      <c r="AT673" s="97"/>
      <c r="AU673" s="111" t="s">
        <v>262</v>
      </c>
      <c r="AV673" s="111"/>
      <c r="AW673" s="111"/>
      <c r="AX673" s="112"/>
    </row>
    <row r="674" spans="1:50" ht="18.75" hidden="1" customHeight="1" x14ac:dyDescent="0.2">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322</v>
      </c>
      <c r="AH674" s="100"/>
      <c r="AI674" s="110"/>
      <c r="AJ674" s="110"/>
      <c r="AK674" s="110"/>
      <c r="AL674" s="105"/>
      <c r="AM674" s="110"/>
      <c r="AN674" s="110"/>
      <c r="AO674" s="110"/>
      <c r="AP674" s="105"/>
      <c r="AQ674" s="114"/>
      <c r="AR674" s="113"/>
      <c r="AS674" s="99" t="s">
        <v>322</v>
      </c>
      <c r="AT674" s="100"/>
      <c r="AU674" s="113"/>
      <c r="AV674" s="113"/>
      <c r="AW674" s="99" t="s">
        <v>309</v>
      </c>
      <c r="AX674" s="115"/>
    </row>
    <row r="675" spans="1:50" ht="22.5" hidden="1" customHeight="1" x14ac:dyDescent="0.2">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2">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2">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2">
      <c r="A678" s="160"/>
      <c r="B678" s="150"/>
      <c r="C678" s="149"/>
      <c r="D678" s="150"/>
      <c r="E678" s="84" t="s">
        <v>369</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2">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5">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2">
      <c r="A681" s="398" t="s">
        <v>53</v>
      </c>
      <c r="B681" s="399"/>
      <c r="C681" s="399"/>
      <c r="D681" s="399"/>
      <c r="E681" s="399"/>
      <c r="F681" s="399"/>
      <c r="G681" s="399"/>
      <c r="H681" s="399"/>
      <c r="I681" s="399"/>
      <c r="J681" s="399"/>
      <c r="K681" s="399"/>
      <c r="L681" s="399"/>
      <c r="M681" s="399"/>
      <c r="N681" s="399"/>
      <c r="O681" s="399"/>
      <c r="P681" s="399"/>
      <c r="Q681" s="399"/>
      <c r="R681" s="399"/>
      <c r="S681" s="399"/>
      <c r="T681" s="399"/>
      <c r="U681" s="399"/>
      <c r="V681" s="399"/>
      <c r="W681" s="399"/>
      <c r="X681" s="399"/>
      <c r="Y681" s="399"/>
      <c r="Z681" s="399"/>
      <c r="AA681" s="399"/>
      <c r="AB681" s="399"/>
      <c r="AC681" s="399"/>
      <c r="AD681" s="399"/>
      <c r="AE681" s="399"/>
      <c r="AF681" s="399"/>
      <c r="AG681" s="399"/>
      <c r="AH681" s="399"/>
      <c r="AI681" s="399"/>
      <c r="AJ681" s="399"/>
      <c r="AK681" s="399"/>
      <c r="AL681" s="399"/>
      <c r="AM681" s="399"/>
      <c r="AN681" s="399"/>
      <c r="AO681" s="399"/>
      <c r="AP681" s="399"/>
      <c r="AQ681" s="399"/>
      <c r="AR681" s="399"/>
      <c r="AS681" s="399"/>
      <c r="AT681" s="399"/>
      <c r="AU681" s="399"/>
      <c r="AV681" s="399"/>
      <c r="AW681" s="399"/>
      <c r="AX681" s="400"/>
    </row>
    <row r="682" spans="1:50" ht="21" customHeight="1" x14ac:dyDescent="0.2">
      <c r="A682" s="5"/>
      <c r="B682" s="6"/>
      <c r="C682" s="835" t="s">
        <v>37</v>
      </c>
      <c r="D682" s="412"/>
      <c r="E682" s="412"/>
      <c r="F682" s="412"/>
      <c r="G682" s="412"/>
      <c r="H682" s="412"/>
      <c r="I682" s="412"/>
      <c r="J682" s="412"/>
      <c r="K682" s="412"/>
      <c r="L682" s="412"/>
      <c r="M682" s="412"/>
      <c r="N682" s="412"/>
      <c r="O682" s="412"/>
      <c r="P682" s="412"/>
      <c r="Q682" s="412"/>
      <c r="R682" s="412"/>
      <c r="S682" s="412"/>
      <c r="T682" s="412"/>
      <c r="U682" s="412"/>
      <c r="V682" s="412"/>
      <c r="W682" s="412"/>
      <c r="X682" s="412"/>
      <c r="Y682" s="412"/>
      <c r="Z682" s="412"/>
      <c r="AA682" s="412"/>
      <c r="AB682" s="412"/>
      <c r="AC682" s="836"/>
      <c r="AD682" s="412" t="s">
        <v>41</v>
      </c>
      <c r="AE682" s="412"/>
      <c r="AF682" s="412"/>
      <c r="AG682" s="411" t="s">
        <v>36</v>
      </c>
      <c r="AH682" s="412"/>
      <c r="AI682" s="412"/>
      <c r="AJ682" s="412"/>
      <c r="AK682" s="412"/>
      <c r="AL682" s="412"/>
      <c r="AM682" s="412"/>
      <c r="AN682" s="412"/>
      <c r="AO682" s="412"/>
      <c r="AP682" s="412"/>
      <c r="AQ682" s="412"/>
      <c r="AR682" s="412"/>
      <c r="AS682" s="412"/>
      <c r="AT682" s="412"/>
      <c r="AU682" s="412"/>
      <c r="AV682" s="412"/>
      <c r="AW682" s="412"/>
      <c r="AX682" s="413"/>
    </row>
    <row r="683" spans="1:50" ht="69.75" customHeight="1" x14ac:dyDescent="0.2">
      <c r="A683" s="496" t="s">
        <v>268</v>
      </c>
      <c r="B683" s="497"/>
      <c r="C683" s="697" t="s">
        <v>269</v>
      </c>
      <c r="D683" s="698"/>
      <c r="E683" s="698"/>
      <c r="F683" s="698"/>
      <c r="G683" s="698"/>
      <c r="H683" s="698"/>
      <c r="I683" s="698"/>
      <c r="J683" s="698"/>
      <c r="K683" s="698"/>
      <c r="L683" s="698"/>
      <c r="M683" s="698"/>
      <c r="N683" s="698"/>
      <c r="O683" s="698"/>
      <c r="P683" s="698"/>
      <c r="Q683" s="698"/>
      <c r="R683" s="698"/>
      <c r="S683" s="698"/>
      <c r="T683" s="698"/>
      <c r="U683" s="698"/>
      <c r="V683" s="698"/>
      <c r="W683" s="698"/>
      <c r="X683" s="698"/>
      <c r="Y683" s="698"/>
      <c r="Z683" s="698"/>
      <c r="AA683" s="698"/>
      <c r="AB683" s="698"/>
      <c r="AC683" s="699"/>
      <c r="AD683" s="840" t="s">
        <v>432</v>
      </c>
      <c r="AE683" s="841"/>
      <c r="AF683" s="841"/>
      <c r="AG683" s="837" t="s">
        <v>506</v>
      </c>
      <c r="AH683" s="838"/>
      <c r="AI683" s="838"/>
      <c r="AJ683" s="838"/>
      <c r="AK683" s="838"/>
      <c r="AL683" s="838"/>
      <c r="AM683" s="838"/>
      <c r="AN683" s="838"/>
      <c r="AO683" s="838"/>
      <c r="AP683" s="838"/>
      <c r="AQ683" s="838"/>
      <c r="AR683" s="838"/>
      <c r="AS683" s="838"/>
      <c r="AT683" s="838"/>
      <c r="AU683" s="838"/>
      <c r="AV683" s="838"/>
      <c r="AW683" s="838"/>
      <c r="AX683" s="839"/>
    </row>
    <row r="684" spans="1:50" ht="26.25" customHeight="1" x14ac:dyDescent="0.2">
      <c r="A684" s="498"/>
      <c r="B684" s="499"/>
      <c r="C684" s="401" t="s">
        <v>42</v>
      </c>
      <c r="D684" s="402"/>
      <c r="E684" s="402"/>
      <c r="F684" s="402"/>
      <c r="G684" s="402"/>
      <c r="H684" s="402"/>
      <c r="I684" s="402"/>
      <c r="J684" s="402"/>
      <c r="K684" s="402"/>
      <c r="L684" s="402"/>
      <c r="M684" s="402"/>
      <c r="N684" s="402"/>
      <c r="O684" s="402"/>
      <c r="P684" s="402"/>
      <c r="Q684" s="402"/>
      <c r="R684" s="402"/>
      <c r="S684" s="402"/>
      <c r="T684" s="402"/>
      <c r="U684" s="402"/>
      <c r="V684" s="402"/>
      <c r="W684" s="402"/>
      <c r="X684" s="402"/>
      <c r="Y684" s="402"/>
      <c r="Z684" s="402"/>
      <c r="AA684" s="402"/>
      <c r="AB684" s="402"/>
      <c r="AC684" s="403"/>
      <c r="AD684" s="569" t="s">
        <v>432</v>
      </c>
      <c r="AE684" s="570"/>
      <c r="AF684" s="570"/>
      <c r="AG684" s="571" t="s">
        <v>439</v>
      </c>
      <c r="AH684" s="572"/>
      <c r="AI684" s="572"/>
      <c r="AJ684" s="572"/>
      <c r="AK684" s="572"/>
      <c r="AL684" s="572"/>
      <c r="AM684" s="572"/>
      <c r="AN684" s="572"/>
      <c r="AO684" s="572"/>
      <c r="AP684" s="572"/>
      <c r="AQ684" s="572"/>
      <c r="AR684" s="572"/>
      <c r="AS684" s="572"/>
      <c r="AT684" s="572"/>
      <c r="AU684" s="572"/>
      <c r="AV684" s="572"/>
      <c r="AW684" s="572"/>
      <c r="AX684" s="573"/>
    </row>
    <row r="685" spans="1:50" ht="30" customHeight="1" x14ac:dyDescent="0.2">
      <c r="A685" s="500"/>
      <c r="B685" s="501"/>
      <c r="C685" s="404" t="s">
        <v>270</v>
      </c>
      <c r="D685" s="405"/>
      <c r="E685" s="405"/>
      <c r="F685" s="405"/>
      <c r="G685" s="405"/>
      <c r="H685" s="405"/>
      <c r="I685" s="405"/>
      <c r="J685" s="405"/>
      <c r="K685" s="405"/>
      <c r="L685" s="405"/>
      <c r="M685" s="405"/>
      <c r="N685" s="405"/>
      <c r="O685" s="405"/>
      <c r="P685" s="405"/>
      <c r="Q685" s="405"/>
      <c r="R685" s="405"/>
      <c r="S685" s="405"/>
      <c r="T685" s="405"/>
      <c r="U685" s="405"/>
      <c r="V685" s="405"/>
      <c r="W685" s="405"/>
      <c r="X685" s="405"/>
      <c r="Y685" s="405"/>
      <c r="Z685" s="405"/>
      <c r="AA685" s="405"/>
      <c r="AB685" s="405"/>
      <c r="AC685" s="406"/>
      <c r="AD685" s="579" t="s">
        <v>432</v>
      </c>
      <c r="AE685" s="580"/>
      <c r="AF685" s="580"/>
      <c r="AG685" s="571" t="s">
        <v>439</v>
      </c>
      <c r="AH685" s="572"/>
      <c r="AI685" s="572"/>
      <c r="AJ685" s="572"/>
      <c r="AK685" s="572"/>
      <c r="AL685" s="572"/>
      <c r="AM685" s="572"/>
      <c r="AN685" s="572"/>
      <c r="AO685" s="572"/>
      <c r="AP685" s="572"/>
      <c r="AQ685" s="572"/>
      <c r="AR685" s="572"/>
      <c r="AS685" s="572"/>
      <c r="AT685" s="572"/>
      <c r="AU685" s="572"/>
      <c r="AV685" s="572"/>
      <c r="AW685" s="572"/>
      <c r="AX685" s="573"/>
    </row>
    <row r="686" spans="1:50" ht="19.399999999999999" customHeight="1" x14ac:dyDescent="0.2">
      <c r="A686" s="553" t="s">
        <v>44</v>
      </c>
      <c r="B686" s="739"/>
      <c r="C686" s="407" t="s">
        <v>46</v>
      </c>
      <c r="D686" s="408"/>
      <c r="E686" s="409"/>
      <c r="F686" s="409"/>
      <c r="G686" s="409"/>
      <c r="H686" s="409"/>
      <c r="I686" s="409"/>
      <c r="J686" s="409"/>
      <c r="K686" s="409"/>
      <c r="L686" s="409"/>
      <c r="M686" s="409"/>
      <c r="N686" s="409"/>
      <c r="O686" s="409"/>
      <c r="P686" s="409"/>
      <c r="Q686" s="409"/>
      <c r="R686" s="409"/>
      <c r="S686" s="409"/>
      <c r="T686" s="409"/>
      <c r="U686" s="409"/>
      <c r="V686" s="409"/>
      <c r="W686" s="409"/>
      <c r="X686" s="409"/>
      <c r="Y686" s="409"/>
      <c r="Z686" s="409"/>
      <c r="AA686" s="409"/>
      <c r="AB686" s="409"/>
      <c r="AC686" s="410"/>
      <c r="AD686" s="785" t="s">
        <v>432</v>
      </c>
      <c r="AE686" s="786"/>
      <c r="AF686" s="786"/>
      <c r="AG686" s="87" t="s">
        <v>480</v>
      </c>
      <c r="AH686" s="88"/>
      <c r="AI686" s="88"/>
      <c r="AJ686" s="88"/>
      <c r="AK686" s="88"/>
      <c r="AL686" s="88"/>
      <c r="AM686" s="88"/>
      <c r="AN686" s="88"/>
      <c r="AO686" s="88"/>
      <c r="AP686" s="88"/>
      <c r="AQ686" s="88"/>
      <c r="AR686" s="88"/>
      <c r="AS686" s="88"/>
      <c r="AT686" s="88"/>
      <c r="AU686" s="88"/>
      <c r="AV686" s="88"/>
      <c r="AW686" s="88"/>
      <c r="AX686" s="89"/>
    </row>
    <row r="687" spans="1:50" ht="34.5" customHeight="1" x14ac:dyDescent="0.2">
      <c r="A687" s="613"/>
      <c r="B687" s="740"/>
      <c r="C687" s="546"/>
      <c r="D687" s="547"/>
      <c r="E687" s="581" t="s">
        <v>409</v>
      </c>
      <c r="F687" s="582"/>
      <c r="G687" s="582"/>
      <c r="H687" s="582"/>
      <c r="I687" s="582"/>
      <c r="J687" s="582"/>
      <c r="K687" s="582"/>
      <c r="L687" s="582"/>
      <c r="M687" s="582"/>
      <c r="N687" s="582"/>
      <c r="O687" s="582"/>
      <c r="P687" s="582"/>
      <c r="Q687" s="582"/>
      <c r="R687" s="582"/>
      <c r="S687" s="582"/>
      <c r="T687" s="582"/>
      <c r="U687" s="582"/>
      <c r="V687" s="582"/>
      <c r="W687" s="582"/>
      <c r="X687" s="582"/>
      <c r="Y687" s="582"/>
      <c r="Z687" s="582"/>
      <c r="AA687" s="582"/>
      <c r="AB687" s="582"/>
      <c r="AC687" s="583"/>
      <c r="AD687" s="569" t="s">
        <v>479</v>
      </c>
      <c r="AE687" s="570"/>
      <c r="AF687" s="716"/>
      <c r="AG687" s="647"/>
      <c r="AH687" s="119"/>
      <c r="AI687" s="119"/>
      <c r="AJ687" s="119"/>
      <c r="AK687" s="119"/>
      <c r="AL687" s="119"/>
      <c r="AM687" s="119"/>
      <c r="AN687" s="119"/>
      <c r="AO687" s="119"/>
      <c r="AP687" s="119"/>
      <c r="AQ687" s="119"/>
      <c r="AR687" s="119"/>
      <c r="AS687" s="119"/>
      <c r="AT687" s="119"/>
      <c r="AU687" s="119"/>
      <c r="AV687" s="119"/>
      <c r="AW687" s="119"/>
      <c r="AX687" s="648"/>
    </row>
    <row r="688" spans="1:50" ht="23.25" customHeight="1" x14ac:dyDescent="0.2">
      <c r="A688" s="613"/>
      <c r="B688" s="740"/>
      <c r="C688" s="548"/>
      <c r="D688" s="549"/>
      <c r="E688" s="584" t="s">
        <v>410</v>
      </c>
      <c r="F688" s="585"/>
      <c r="G688" s="585"/>
      <c r="H688" s="585"/>
      <c r="I688" s="585"/>
      <c r="J688" s="585"/>
      <c r="K688" s="585"/>
      <c r="L688" s="585"/>
      <c r="M688" s="585"/>
      <c r="N688" s="585"/>
      <c r="O688" s="585"/>
      <c r="P688" s="585"/>
      <c r="Q688" s="585"/>
      <c r="R688" s="585"/>
      <c r="S688" s="585"/>
      <c r="T688" s="585"/>
      <c r="U688" s="585"/>
      <c r="V688" s="585"/>
      <c r="W688" s="585"/>
      <c r="X688" s="585"/>
      <c r="Y688" s="585"/>
      <c r="Z688" s="585"/>
      <c r="AA688" s="585"/>
      <c r="AB688" s="585"/>
      <c r="AC688" s="586"/>
      <c r="AD688" s="577" t="s">
        <v>479</v>
      </c>
      <c r="AE688" s="578"/>
      <c r="AF688" s="578"/>
      <c r="AG688" s="647"/>
      <c r="AH688" s="119"/>
      <c r="AI688" s="119"/>
      <c r="AJ688" s="119"/>
      <c r="AK688" s="119"/>
      <c r="AL688" s="119"/>
      <c r="AM688" s="119"/>
      <c r="AN688" s="119"/>
      <c r="AO688" s="119"/>
      <c r="AP688" s="119"/>
      <c r="AQ688" s="119"/>
      <c r="AR688" s="119"/>
      <c r="AS688" s="119"/>
      <c r="AT688" s="119"/>
      <c r="AU688" s="119"/>
      <c r="AV688" s="119"/>
      <c r="AW688" s="119"/>
      <c r="AX688" s="648"/>
    </row>
    <row r="689" spans="1:64" ht="30.75" customHeight="1" x14ac:dyDescent="0.2">
      <c r="A689" s="613"/>
      <c r="B689" s="614"/>
      <c r="C689" s="544" t="s">
        <v>47</v>
      </c>
      <c r="D689" s="545"/>
      <c r="E689" s="545"/>
      <c r="F689" s="545"/>
      <c r="G689" s="545"/>
      <c r="H689" s="545"/>
      <c r="I689" s="545"/>
      <c r="J689" s="545"/>
      <c r="K689" s="545"/>
      <c r="L689" s="545"/>
      <c r="M689" s="545"/>
      <c r="N689" s="545"/>
      <c r="O689" s="545"/>
      <c r="P689" s="545"/>
      <c r="Q689" s="545"/>
      <c r="R689" s="545"/>
      <c r="S689" s="545"/>
      <c r="T689" s="545"/>
      <c r="U689" s="545"/>
      <c r="V689" s="545"/>
      <c r="W689" s="545"/>
      <c r="X689" s="545"/>
      <c r="Y689" s="545"/>
      <c r="Z689" s="545"/>
      <c r="AA689" s="545"/>
      <c r="AB689" s="545"/>
      <c r="AC689" s="545"/>
      <c r="AD689" s="574" t="s">
        <v>432</v>
      </c>
      <c r="AE689" s="575"/>
      <c r="AF689" s="575"/>
      <c r="AG689" s="493" t="s">
        <v>440</v>
      </c>
      <c r="AH689" s="494"/>
      <c r="AI689" s="494"/>
      <c r="AJ689" s="494"/>
      <c r="AK689" s="494"/>
      <c r="AL689" s="494"/>
      <c r="AM689" s="494"/>
      <c r="AN689" s="494"/>
      <c r="AO689" s="494"/>
      <c r="AP689" s="494"/>
      <c r="AQ689" s="494"/>
      <c r="AR689" s="494"/>
      <c r="AS689" s="494"/>
      <c r="AT689" s="494"/>
      <c r="AU689" s="494"/>
      <c r="AV689" s="494"/>
      <c r="AW689" s="494"/>
      <c r="AX689" s="495"/>
    </row>
    <row r="690" spans="1:64" ht="19.399999999999999" customHeight="1" x14ac:dyDescent="0.2">
      <c r="A690" s="613"/>
      <c r="B690" s="614"/>
      <c r="C690" s="536" t="s">
        <v>271</v>
      </c>
      <c r="D690" s="403"/>
      <c r="E690" s="403"/>
      <c r="F690" s="403"/>
      <c r="G690" s="403"/>
      <c r="H690" s="403"/>
      <c r="I690" s="403"/>
      <c r="J690" s="403"/>
      <c r="K690" s="403"/>
      <c r="L690" s="403"/>
      <c r="M690" s="403"/>
      <c r="N690" s="403"/>
      <c r="O690" s="403"/>
      <c r="P690" s="403"/>
      <c r="Q690" s="403"/>
      <c r="R690" s="403"/>
      <c r="S690" s="403"/>
      <c r="T690" s="403"/>
      <c r="U690" s="403"/>
      <c r="V690" s="403"/>
      <c r="W690" s="403"/>
      <c r="X690" s="403"/>
      <c r="Y690" s="403"/>
      <c r="Z690" s="403"/>
      <c r="AA690" s="403"/>
      <c r="AB690" s="403"/>
      <c r="AC690" s="403"/>
      <c r="AD690" s="569" t="s">
        <v>432</v>
      </c>
      <c r="AE690" s="570"/>
      <c r="AF690" s="570"/>
      <c r="AG690" s="571" t="s">
        <v>441</v>
      </c>
      <c r="AH690" s="572"/>
      <c r="AI690" s="572"/>
      <c r="AJ690" s="572"/>
      <c r="AK690" s="572"/>
      <c r="AL690" s="572"/>
      <c r="AM690" s="572"/>
      <c r="AN690" s="572"/>
      <c r="AO690" s="572"/>
      <c r="AP690" s="572"/>
      <c r="AQ690" s="572"/>
      <c r="AR690" s="572"/>
      <c r="AS690" s="572"/>
      <c r="AT690" s="572"/>
      <c r="AU690" s="572"/>
      <c r="AV690" s="572"/>
      <c r="AW690" s="572"/>
      <c r="AX690" s="573"/>
    </row>
    <row r="691" spans="1:64" ht="24.75" customHeight="1" x14ac:dyDescent="0.2">
      <c r="A691" s="613"/>
      <c r="B691" s="614"/>
      <c r="C691" s="536" t="s">
        <v>43</v>
      </c>
      <c r="D691" s="403"/>
      <c r="E691" s="403"/>
      <c r="F691" s="403"/>
      <c r="G691" s="403"/>
      <c r="H691" s="403"/>
      <c r="I691" s="403"/>
      <c r="J691" s="403"/>
      <c r="K691" s="403"/>
      <c r="L691" s="403"/>
      <c r="M691" s="403"/>
      <c r="N691" s="403"/>
      <c r="O691" s="403"/>
      <c r="P691" s="403"/>
      <c r="Q691" s="403"/>
      <c r="R691" s="403"/>
      <c r="S691" s="403"/>
      <c r="T691" s="403"/>
      <c r="U691" s="403"/>
      <c r="V691" s="403"/>
      <c r="W691" s="403"/>
      <c r="X691" s="403"/>
      <c r="Y691" s="403"/>
      <c r="Z691" s="403"/>
      <c r="AA691" s="403"/>
      <c r="AB691" s="403"/>
      <c r="AC691" s="403"/>
      <c r="AD691" s="569" t="s">
        <v>432</v>
      </c>
      <c r="AE691" s="570"/>
      <c r="AF691" s="570"/>
      <c r="AG691" s="571" t="s">
        <v>515</v>
      </c>
      <c r="AH691" s="572"/>
      <c r="AI691" s="572"/>
      <c r="AJ691" s="572"/>
      <c r="AK691" s="572"/>
      <c r="AL691" s="572"/>
      <c r="AM691" s="572"/>
      <c r="AN691" s="572"/>
      <c r="AO691" s="572"/>
      <c r="AP691" s="572"/>
      <c r="AQ691" s="572"/>
      <c r="AR691" s="572"/>
      <c r="AS691" s="572"/>
      <c r="AT691" s="572"/>
      <c r="AU691" s="572"/>
      <c r="AV691" s="572"/>
      <c r="AW691" s="572"/>
      <c r="AX691" s="573"/>
    </row>
    <row r="692" spans="1:64" ht="19.399999999999999" customHeight="1" x14ac:dyDescent="0.2">
      <c r="A692" s="613"/>
      <c r="B692" s="614"/>
      <c r="C692" s="536" t="s">
        <v>48</v>
      </c>
      <c r="D692" s="403"/>
      <c r="E692" s="403"/>
      <c r="F692" s="403"/>
      <c r="G692" s="403"/>
      <c r="H692" s="403"/>
      <c r="I692" s="403"/>
      <c r="J692" s="403"/>
      <c r="K692" s="403"/>
      <c r="L692" s="403"/>
      <c r="M692" s="403"/>
      <c r="N692" s="403"/>
      <c r="O692" s="403"/>
      <c r="P692" s="403"/>
      <c r="Q692" s="403"/>
      <c r="R692" s="403"/>
      <c r="S692" s="403"/>
      <c r="T692" s="403"/>
      <c r="U692" s="403"/>
      <c r="V692" s="403"/>
      <c r="W692" s="403"/>
      <c r="X692" s="403"/>
      <c r="Y692" s="403"/>
      <c r="Z692" s="403"/>
      <c r="AA692" s="403"/>
      <c r="AB692" s="403"/>
      <c r="AC692" s="537"/>
      <c r="AD692" s="569" t="s">
        <v>432</v>
      </c>
      <c r="AE692" s="570"/>
      <c r="AF692" s="570"/>
      <c r="AG692" s="571" t="s">
        <v>444</v>
      </c>
      <c r="AH692" s="572"/>
      <c r="AI692" s="572"/>
      <c r="AJ692" s="572"/>
      <c r="AK692" s="572"/>
      <c r="AL692" s="572"/>
      <c r="AM692" s="572"/>
      <c r="AN692" s="572"/>
      <c r="AO692" s="572"/>
      <c r="AP692" s="572"/>
      <c r="AQ692" s="572"/>
      <c r="AR692" s="572"/>
      <c r="AS692" s="572"/>
      <c r="AT692" s="572"/>
      <c r="AU692" s="572"/>
      <c r="AV692" s="572"/>
      <c r="AW692" s="572"/>
      <c r="AX692" s="573"/>
    </row>
    <row r="693" spans="1:64" ht="19.399999999999999" customHeight="1" x14ac:dyDescent="0.2">
      <c r="A693" s="613"/>
      <c r="B693" s="614"/>
      <c r="C693" s="536" t="s">
        <v>52</v>
      </c>
      <c r="D693" s="403"/>
      <c r="E693" s="403"/>
      <c r="F693" s="403"/>
      <c r="G693" s="403"/>
      <c r="H693" s="403"/>
      <c r="I693" s="403"/>
      <c r="J693" s="403"/>
      <c r="K693" s="403"/>
      <c r="L693" s="403"/>
      <c r="M693" s="403"/>
      <c r="N693" s="403"/>
      <c r="O693" s="403"/>
      <c r="P693" s="403"/>
      <c r="Q693" s="403"/>
      <c r="R693" s="403"/>
      <c r="S693" s="403"/>
      <c r="T693" s="403"/>
      <c r="U693" s="403"/>
      <c r="V693" s="403"/>
      <c r="W693" s="403"/>
      <c r="X693" s="403"/>
      <c r="Y693" s="403"/>
      <c r="Z693" s="403"/>
      <c r="AA693" s="403"/>
      <c r="AB693" s="403"/>
      <c r="AC693" s="537"/>
      <c r="AD693" s="579" t="s">
        <v>442</v>
      </c>
      <c r="AE693" s="580"/>
      <c r="AF693" s="580"/>
      <c r="AG693" s="541" t="s">
        <v>443</v>
      </c>
      <c r="AH693" s="542"/>
      <c r="AI693" s="542"/>
      <c r="AJ693" s="542"/>
      <c r="AK693" s="542"/>
      <c r="AL693" s="542"/>
      <c r="AM693" s="542"/>
      <c r="AN693" s="542"/>
      <c r="AO693" s="542"/>
      <c r="AP693" s="542"/>
      <c r="AQ693" s="542"/>
      <c r="AR693" s="542"/>
      <c r="AS693" s="542"/>
      <c r="AT693" s="542"/>
      <c r="AU693" s="542"/>
      <c r="AV693" s="542"/>
      <c r="AW693" s="542"/>
      <c r="AX693" s="543"/>
      <c r="BI693" s="10"/>
      <c r="BJ693" s="10"/>
      <c r="BK693" s="10"/>
      <c r="BL693" s="10"/>
    </row>
    <row r="694" spans="1:64" ht="97.5" customHeight="1" x14ac:dyDescent="0.2">
      <c r="A694" s="615"/>
      <c r="B694" s="616"/>
      <c r="C694" s="741" t="s">
        <v>415</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38" t="s">
        <v>432</v>
      </c>
      <c r="AE694" s="539"/>
      <c r="AF694" s="540"/>
      <c r="AG694" s="559" t="s">
        <v>519</v>
      </c>
      <c r="AH694" s="560"/>
      <c r="AI694" s="560"/>
      <c r="AJ694" s="560"/>
      <c r="AK694" s="560"/>
      <c r="AL694" s="560"/>
      <c r="AM694" s="560"/>
      <c r="AN694" s="560"/>
      <c r="AO694" s="560"/>
      <c r="AP694" s="560"/>
      <c r="AQ694" s="560"/>
      <c r="AR694" s="560"/>
      <c r="AS694" s="560"/>
      <c r="AT694" s="560"/>
      <c r="AU694" s="560"/>
      <c r="AV694" s="560"/>
      <c r="AW694" s="560"/>
      <c r="AX694" s="561"/>
      <c r="BG694" s="10"/>
      <c r="BH694" s="10"/>
      <c r="BI694" s="10"/>
      <c r="BJ694" s="10"/>
    </row>
    <row r="695" spans="1:64" ht="33.75" customHeight="1" x14ac:dyDescent="0.2">
      <c r="A695" s="553" t="s">
        <v>45</v>
      </c>
      <c r="B695" s="612"/>
      <c r="C695" s="617" t="s">
        <v>416</v>
      </c>
      <c r="D695" s="618"/>
      <c r="E695" s="618"/>
      <c r="F695" s="618"/>
      <c r="G695" s="618"/>
      <c r="H695" s="618"/>
      <c r="I695" s="618"/>
      <c r="J695" s="618"/>
      <c r="K695" s="618"/>
      <c r="L695" s="618"/>
      <c r="M695" s="618"/>
      <c r="N695" s="618"/>
      <c r="O695" s="618"/>
      <c r="P695" s="618"/>
      <c r="Q695" s="618"/>
      <c r="R695" s="618"/>
      <c r="S695" s="618"/>
      <c r="T695" s="618"/>
      <c r="U695" s="618"/>
      <c r="V695" s="618"/>
      <c r="W695" s="618"/>
      <c r="X695" s="618"/>
      <c r="Y695" s="618"/>
      <c r="Z695" s="618"/>
      <c r="AA695" s="618"/>
      <c r="AB695" s="618"/>
      <c r="AC695" s="619"/>
      <c r="AD695" s="574" t="s">
        <v>432</v>
      </c>
      <c r="AE695" s="575"/>
      <c r="AF695" s="576"/>
      <c r="AG695" s="493" t="s">
        <v>507</v>
      </c>
      <c r="AH695" s="494"/>
      <c r="AI695" s="494"/>
      <c r="AJ695" s="494"/>
      <c r="AK695" s="494"/>
      <c r="AL695" s="494"/>
      <c r="AM695" s="494"/>
      <c r="AN695" s="494"/>
      <c r="AO695" s="494"/>
      <c r="AP695" s="494"/>
      <c r="AQ695" s="494"/>
      <c r="AR695" s="494"/>
      <c r="AS695" s="494"/>
      <c r="AT695" s="494"/>
      <c r="AU695" s="494"/>
      <c r="AV695" s="494"/>
      <c r="AW695" s="494"/>
      <c r="AX695" s="495"/>
    </row>
    <row r="696" spans="1:64" ht="105" customHeight="1" x14ac:dyDescent="0.2">
      <c r="A696" s="613"/>
      <c r="B696" s="614"/>
      <c r="C696" s="649" t="s">
        <v>50</v>
      </c>
      <c r="D696" s="650"/>
      <c r="E696" s="650"/>
      <c r="F696" s="650"/>
      <c r="G696" s="650"/>
      <c r="H696" s="650"/>
      <c r="I696" s="650"/>
      <c r="J696" s="650"/>
      <c r="K696" s="650"/>
      <c r="L696" s="650"/>
      <c r="M696" s="650"/>
      <c r="N696" s="650"/>
      <c r="O696" s="650"/>
      <c r="P696" s="650"/>
      <c r="Q696" s="650"/>
      <c r="R696" s="650"/>
      <c r="S696" s="650"/>
      <c r="T696" s="650"/>
      <c r="U696" s="650"/>
      <c r="V696" s="650"/>
      <c r="W696" s="650"/>
      <c r="X696" s="650"/>
      <c r="Y696" s="650"/>
      <c r="Z696" s="650"/>
      <c r="AA696" s="650"/>
      <c r="AB696" s="650"/>
      <c r="AC696" s="651"/>
      <c r="AD696" s="730" t="s">
        <v>432</v>
      </c>
      <c r="AE696" s="731"/>
      <c r="AF696" s="731"/>
      <c r="AG696" s="571" t="s">
        <v>520</v>
      </c>
      <c r="AH696" s="572"/>
      <c r="AI696" s="572"/>
      <c r="AJ696" s="572"/>
      <c r="AK696" s="572"/>
      <c r="AL696" s="572"/>
      <c r="AM696" s="572"/>
      <c r="AN696" s="572"/>
      <c r="AO696" s="572"/>
      <c r="AP696" s="572"/>
      <c r="AQ696" s="572"/>
      <c r="AR696" s="572"/>
      <c r="AS696" s="572"/>
      <c r="AT696" s="572"/>
      <c r="AU696" s="572"/>
      <c r="AV696" s="572"/>
      <c r="AW696" s="572"/>
      <c r="AX696" s="573"/>
    </row>
    <row r="697" spans="1:64" ht="127.5" customHeight="1" x14ac:dyDescent="0.2">
      <c r="A697" s="613"/>
      <c r="B697" s="614"/>
      <c r="C697" s="536" t="s">
        <v>349</v>
      </c>
      <c r="D697" s="403"/>
      <c r="E697" s="403"/>
      <c r="F697" s="403"/>
      <c r="G697" s="403"/>
      <c r="H697" s="403"/>
      <c r="I697" s="403"/>
      <c r="J697" s="403"/>
      <c r="K697" s="403"/>
      <c r="L697" s="403"/>
      <c r="M697" s="403"/>
      <c r="N697" s="403"/>
      <c r="O697" s="403"/>
      <c r="P697" s="403"/>
      <c r="Q697" s="403"/>
      <c r="R697" s="403"/>
      <c r="S697" s="403"/>
      <c r="T697" s="403"/>
      <c r="U697" s="403"/>
      <c r="V697" s="403"/>
      <c r="W697" s="403"/>
      <c r="X697" s="403"/>
      <c r="Y697" s="403"/>
      <c r="Z697" s="403"/>
      <c r="AA697" s="403"/>
      <c r="AB697" s="403"/>
      <c r="AC697" s="403"/>
      <c r="AD697" s="569" t="s">
        <v>432</v>
      </c>
      <c r="AE697" s="570"/>
      <c r="AF697" s="570"/>
      <c r="AG697" s="571" t="s">
        <v>542</v>
      </c>
      <c r="AH697" s="572"/>
      <c r="AI697" s="572"/>
      <c r="AJ697" s="572"/>
      <c r="AK697" s="572"/>
      <c r="AL697" s="572"/>
      <c r="AM697" s="572"/>
      <c r="AN697" s="572"/>
      <c r="AO697" s="572"/>
      <c r="AP697" s="572"/>
      <c r="AQ697" s="572"/>
      <c r="AR697" s="572"/>
      <c r="AS697" s="572"/>
      <c r="AT697" s="572"/>
      <c r="AU697" s="572"/>
      <c r="AV697" s="572"/>
      <c r="AW697" s="572"/>
      <c r="AX697" s="573"/>
    </row>
    <row r="698" spans="1:64" ht="97.5" customHeight="1" x14ac:dyDescent="0.2">
      <c r="A698" s="615"/>
      <c r="B698" s="616"/>
      <c r="C698" s="536" t="s">
        <v>49</v>
      </c>
      <c r="D698" s="403"/>
      <c r="E698" s="403"/>
      <c r="F698" s="403"/>
      <c r="G698" s="403"/>
      <c r="H698" s="403"/>
      <c r="I698" s="403"/>
      <c r="J698" s="403"/>
      <c r="K698" s="403"/>
      <c r="L698" s="403"/>
      <c r="M698" s="403"/>
      <c r="N698" s="403"/>
      <c r="O698" s="403"/>
      <c r="P698" s="403"/>
      <c r="Q698" s="403"/>
      <c r="R698" s="403"/>
      <c r="S698" s="403"/>
      <c r="T698" s="403"/>
      <c r="U698" s="403"/>
      <c r="V698" s="403"/>
      <c r="W698" s="403"/>
      <c r="X698" s="403"/>
      <c r="Y698" s="403"/>
      <c r="Z698" s="403"/>
      <c r="AA698" s="403"/>
      <c r="AB698" s="403"/>
      <c r="AC698" s="403"/>
      <c r="AD698" s="569" t="s">
        <v>432</v>
      </c>
      <c r="AE698" s="570"/>
      <c r="AF698" s="570"/>
      <c r="AG698" s="90" t="s">
        <v>517</v>
      </c>
      <c r="AH698" s="91"/>
      <c r="AI698" s="91"/>
      <c r="AJ698" s="91"/>
      <c r="AK698" s="91"/>
      <c r="AL698" s="91"/>
      <c r="AM698" s="91"/>
      <c r="AN698" s="91"/>
      <c r="AO698" s="91"/>
      <c r="AP698" s="91"/>
      <c r="AQ698" s="91"/>
      <c r="AR698" s="91"/>
      <c r="AS698" s="91"/>
      <c r="AT698" s="91"/>
      <c r="AU698" s="91"/>
      <c r="AV698" s="91"/>
      <c r="AW698" s="91"/>
      <c r="AX698" s="92"/>
    </row>
    <row r="699" spans="1:64" ht="33.65" customHeight="1" x14ac:dyDescent="0.2">
      <c r="A699" s="604" t="s">
        <v>65</v>
      </c>
      <c r="B699" s="605"/>
      <c r="C699" s="564" t="s">
        <v>272</v>
      </c>
      <c r="D699" s="565"/>
      <c r="E699" s="565"/>
      <c r="F699" s="565"/>
      <c r="G699" s="565"/>
      <c r="H699" s="565"/>
      <c r="I699" s="565"/>
      <c r="J699" s="565"/>
      <c r="K699" s="565"/>
      <c r="L699" s="565"/>
      <c r="M699" s="565"/>
      <c r="N699" s="565"/>
      <c r="O699" s="565"/>
      <c r="P699" s="565"/>
      <c r="Q699" s="565"/>
      <c r="R699" s="565"/>
      <c r="S699" s="565"/>
      <c r="T699" s="565"/>
      <c r="U699" s="565"/>
      <c r="V699" s="565"/>
      <c r="W699" s="565"/>
      <c r="X699" s="565"/>
      <c r="Y699" s="565"/>
      <c r="Z699" s="565"/>
      <c r="AA699" s="565"/>
      <c r="AB699" s="565"/>
      <c r="AC699" s="409"/>
      <c r="AD699" s="574"/>
      <c r="AE699" s="575"/>
      <c r="AF699" s="575"/>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2">
      <c r="A700" s="606"/>
      <c r="B700" s="607"/>
      <c r="C700" s="590" t="s">
        <v>70</v>
      </c>
      <c r="D700" s="591"/>
      <c r="E700" s="591"/>
      <c r="F700" s="591"/>
      <c r="G700" s="591"/>
      <c r="H700" s="591"/>
      <c r="I700" s="591"/>
      <c r="J700" s="591"/>
      <c r="K700" s="591"/>
      <c r="L700" s="591"/>
      <c r="M700" s="591"/>
      <c r="N700" s="591"/>
      <c r="O700" s="592"/>
      <c r="P700" s="602" t="s">
        <v>0</v>
      </c>
      <c r="Q700" s="602"/>
      <c r="R700" s="602"/>
      <c r="S700" s="603"/>
      <c r="T700" s="768" t="s">
        <v>29</v>
      </c>
      <c r="U700" s="602"/>
      <c r="V700" s="602"/>
      <c r="W700" s="602"/>
      <c r="X700" s="602"/>
      <c r="Y700" s="602"/>
      <c r="Z700" s="602"/>
      <c r="AA700" s="602"/>
      <c r="AB700" s="602"/>
      <c r="AC700" s="602"/>
      <c r="AD700" s="602"/>
      <c r="AE700" s="602"/>
      <c r="AF700" s="769"/>
      <c r="AG700" s="647"/>
      <c r="AH700" s="119"/>
      <c r="AI700" s="119"/>
      <c r="AJ700" s="119"/>
      <c r="AK700" s="119"/>
      <c r="AL700" s="119"/>
      <c r="AM700" s="119"/>
      <c r="AN700" s="119"/>
      <c r="AO700" s="119"/>
      <c r="AP700" s="119"/>
      <c r="AQ700" s="119"/>
      <c r="AR700" s="119"/>
      <c r="AS700" s="119"/>
      <c r="AT700" s="119"/>
      <c r="AU700" s="119"/>
      <c r="AV700" s="119"/>
      <c r="AW700" s="119"/>
      <c r="AX700" s="648"/>
    </row>
    <row r="701" spans="1:64" ht="26.25" customHeight="1" x14ac:dyDescent="0.2">
      <c r="A701" s="606"/>
      <c r="B701" s="607"/>
      <c r="C701" s="747"/>
      <c r="D701" s="748"/>
      <c r="E701" s="748"/>
      <c r="F701" s="748"/>
      <c r="G701" s="748"/>
      <c r="H701" s="748"/>
      <c r="I701" s="748"/>
      <c r="J701" s="748"/>
      <c r="K701" s="748"/>
      <c r="L701" s="748"/>
      <c r="M701" s="748"/>
      <c r="N701" s="748"/>
      <c r="O701" s="749"/>
      <c r="P701" s="562"/>
      <c r="Q701" s="562"/>
      <c r="R701" s="562"/>
      <c r="S701" s="563"/>
      <c r="T701" s="610"/>
      <c r="U701" s="572"/>
      <c r="V701" s="572"/>
      <c r="W701" s="572"/>
      <c r="X701" s="572"/>
      <c r="Y701" s="572"/>
      <c r="Z701" s="572"/>
      <c r="AA701" s="572"/>
      <c r="AB701" s="572"/>
      <c r="AC701" s="572"/>
      <c r="AD701" s="572"/>
      <c r="AE701" s="572"/>
      <c r="AF701" s="611"/>
      <c r="AG701" s="647"/>
      <c r="AH701" s="119"/>
      <c r="AI701" s="119"/>
      <c r="AJ701" s="119"/>
      <c r="AK701" s="119"/>
      <c r="AL701" s="119"/>
      <c r="AM701" s="119"/>
      <c r="AN701" s="119"/>
      <c r="AO701" s="119"/>
      <c r="AP701" s="119"/>
      <c r="AQ701" s="119"/>
      <c r="AR701" s="119"/>
      <c r="AS701" s="119"/>
      <c r="AT701" s="119"/>
      <c r="AU701" s="119"/>
      <c r="AV701" s="119"/>
      <c r="AW701" s="119"/>
      <c r="AX701" s="648"/>
    </row>
    <row r="702" spans="1:64" ht="26.25" hidden="1" customHeight="1" x14ac:dyDescent="0.2">
      <c r="A702" s="606"/>
      <c r="B702" s="607"/>
      <c r="C702" s="747"/>
      <c r="D702" s="748"/>
      <c r="E702" s="748"/>
      <c r="F702" s="748"/>
      <c r="G702" s="748"/>
      <c r="H702" s="748"/>
      <c r="I702" s="748"/>
      <c r="J702" s="748"/>
      <c r="K702" s="748"/>
      <c r="L702" s="748"/>
      <c r="M702" s="748"/>
      <c r="N702" s="748"/>
      <c r="O702" s="749"/>
      <c r="P702" s="562"/>
      <c r="Q702" s="562"/>
      <c r="R702" s="562"/>
      <c r="S702" s="563"/>
      <c r="T702" s="610"/>
      <c r="U702" s="572"/>
      <c r="V702" s="572"/>
      <c r="W702" s="572"/>
      <c r="X702" s="572"/>
      <c r="Y702" s="572"/>
      <c r="Z702" s="572"/>
      <c r="AA702" s="572"/>
      <c r="AB702" s="572"/>
      <c r="AC702" s="572"/>
      <c r="AD702" s="572"/>
      <c r="AE702" s="572"/>
      <c r="AF702" s="611"/>
      <c r="AG702" s="647"/>
      <c r="AH702" s="119"/>
      <c r="AI702" s="119"/>
      <c r="AJ702" s="119"/>
      <c r="AK702" s="119"/>
      <c r="AL702" s="119"/>
      <c r="AM702" s="119"/>
      <c r="AN702" s="119"/>
      <c r="AO702" s="119"/>
      <c r="AP702" s="119"/>
      <c r="AQ702" s="119"/>
      <c r="AR702" s="119"/>
      <c r="AS702" s="119"/>
      <c r="AT702" s="119"/>
      <c r="AU702" s="119"/>
      <c r="AV702" s="119"/>
      <c r="AW702" s="119"/>
      <c r="AX702" s="648"/>
    </row>
    <row r="703" spans="1:64" ht="26.25" hidden="1" customHeight="1" x14ac:dyDescent="0.2">
      <c r="A703" s="606"/>
      <c r="B703" s="607"/>
      <c r="C703" s="747"/>
      <c r="D703" s="748"/>
      <c r="E703" s="748"/>
      <c r="F703" s="748"/>
      <c r="G703" s="748"/>
      <c r="H703" s="748"/>
      <c r="I703" s="748"/>
      <c r="J703" s="748"/>
      <c r="K703" s="748"/>
      <c r="L703" s="748"/>
      <c r="M703" s="748"/>
      <c r="N703" s="748"/>
      <c r="O703" s="749"/>
      <c r="P703" s="562"/>
      <c r="Q703" s="562"/>
      <c r="R703" s="562"/>
      <c r="S703" s="563"/>
      <c r="T703" s="610"/>
      <c r="U703" s="572"/>
      <c r="V703" s="572"/>
      <c r="W703" s="572"/>
      <c r="X703" s="572"/>
      <c r="Y703" s="572"/>
      <c r="Z703" s="572"/>
      <c r="AA703" s="572"/>
      <c r="AB703" s="572"/>
      <c r="AC703" s="572"/>
      <c r="AD703" s="572"/>
      <c r="AE703" s="572"/>
      <c r="AF703" s="611"/>
      <c r="AG703" s="647"/>
      <c r="AH703" s="119"/>
      <c r="AI703" s="119"/>
      <c r="AJ703" s="119"/>
      <c r="AK703" s="119"/>
      <c r="AL703" s="119"/>
      <c r="AM703" s="119"/>
      <c r="AN703" s="119"/>
      <c r="AO703" s="119"/>
      <c r="AP703" s="119"/>
      <c r="AQ703" s="119"/>
      <c r="AR703" s="119"/>
      <c r="AS703" s="119"/>
      <c r="AT703" s="119"/>
      <c r="AU703" s="119"/>
      <c r="AV703" s="119"/>
      <c r="AW703" s="119"/>
      <c r="AX703" s="648"/>
    </row>
    <row r="704" spans="1:64" ht="26.25" hidden="1" customHeight="1" x14ac:dyDescent="0.2">
      <c r="A704" s="606"/>
      <c r="B704" s="607"/>
      <c r="C704" s="747"/>
      <c r="D704" s="748"/>
      <c r="E704" s="748"/>
      <c r="F704" s="748"/>
      <c r="G704" s="748"/>
      <c r="H704" s="748"/>
      <c r="I704" s="748"/>
      <c r="J704" s="748"/>
      <c r="K704" s="748"/>
      <c r="L704" s="748"/>
      <c r="M704" s="748"/>
      <c r="N704" s="748"/>
      <c r="O704" s="749"/>
      <c r="P704" s="562"/>
      <c r="Q704" s="562"/>
      <c r="R704" s="562"/>
      <c r="S704" s="563"/>
      <c r="T704" s="610"/>
      <c r="U704" s="572"/>
      <c r="V704" s="572"/>
      <c r="W704" s="572"/>
      <c r="X704" s="572"/>
      <c r="Y704" s="572"/>
      <c r="Z704" s="572"/>
      <c r="AA704" s="572"/>
      <c r="AB704" s="572"/>
      <c r="AC704" s="572"/>
      <c r="AD704" s="572"/>
      <c r="AE704" s="572"/>
      <c r="AF704" s="611"/>
      <c r="AG704" s="647"/>
      <c r="AH704" s="119"/>
      <c r="AI704" s="119"/>
      <c r="AJ704" s="119"/>
      <c r="AK704" s="119"/>
      <c r="AL704" s="119"/>
      <c r="AM704" s="119"/>
      <c r="AN704" s="119"/>
      <c r="AO704" s="119"/>
      <c r="AP704" s="119"/>
      <c r="AQ704" s="119"/>
      <c r="AR704" s="119"/>
      <c r="AS704" s="119"/>
      <c r="AT704" s="119"/>
      <c r="AU704" s="119"/>
      <c r="AV704" s="119"/>
      <c r="AW704" s="119"/>
      <c r="AX704" s="648"/>
    </row>
    <row r="705" spans="1:50" ht="26.25" hidden="1" customHeight="1" x14ac:dyDescent="0.2">
      <c r="A705" s="608"/>
      <c r="B705" s="609"/>
      <c r="C705" s="753"/>
      <c r="D705" s="754"/>
      <c r="E705" s="754"/>
      <c r="F705" s="754"/>
      <c r="G705" s="754"/>
      <c r="H705" s="754"/>
      <c r="I705" s="754"/>
      <c r="J705" s="754"/>
      <c r="K705" s="754"/>
      <c r="L705" s="754"/>
      <c r="M705" s="754"/>
      <c r="N705" s="754"/>
      <c r="O705" s="755"/>
      <c r="P705" s="766"/>
      <c r="Q705" s="766"/>
      <c r="R705" s="766"/>
      <c r="S705" s="767"/>
      <c r="T705" s="770"/>
      <c r="U705" s="560"/>
      <c r="V705" s="560"/>
      <c r="W705" s="560"/>
      <c r="X705" s="560"/>
      <c r="Y705" s="560"/>
      <c r="Z705" s="560"/>
      <c r="AA705" s="560"/>
      <c r="AB705" s="560"/>
      <c r="AC705" s="560"/>
      <c r="AD705" s="560"/>
      <c r="AE705" s="560"/>
      <c r="AF705" s="771"/>
      <c r="AG705" s="90"/>
      <c r="AH705" s="91"/>
      <c r="AI705" s="91"/>
      <c r="AJ705" s="91"/>
      <c r="AK705" s="91"/>
      <c r="AL705" s="91"/>
      <c r="AM705" s="91"/>
      <c r="AN705" s="91"/>
      <c r="AO705" s="91"/>
      <c r="AP705" s="91"/>
      <c r="AQ705" s="91"/>
      <c r="AR705" s="91"/>
      <c r="AS705" s="91"/>
      <c r="AT705" s="91"/>
      <c r="AU705" s="91"/>
      <c r="AV705" s="91"/>
      <c r="AW705" s="91"/>
      <c r="AX705" s="92"/>
    </row>
    <row r="706" spans="1:50" ht="181.5" customHeight="1" x14ac:dyDescent="0.2">
      <c r="A706" s="553" t="s">
        <v>54</v>
      </c>
      <c r="B706" s="554"/>
      <c r="C706" s="266" t="s">
        <v>60</v>
      </c>
      <c r="D706" s="750"/>
      <c r="E706" s="750"/>
      <c r="F706" s="751"/>
      <c r="G706" s="764" t="s">
        <v>541</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5">
      <c r="A707" s="555"/>
      <c r="B707" s="556"/>
      <c r="C707" s="759" t="s">
        <v>64</v>
      </c>
      <c r="D707" s="760"/>
      <c r="E707" s="760"/>
      <c r="F707" s="761"/>
      <c r="G707" s="762" t="s">
        <v>529</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2">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81.75" customHeight="1" thickBot="1" x14ac:dyDescent="0.25">
      <c r="A709" s="735" t="s">
        <v>540</v>
      </c>
      <c r="B709" s="594"/>
      <c r="C709" s="594"/>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594"/>
      <c r="AE709" s="594"/>
      <c r="AF709" s="594"/>
      <c r="AG709" s="594"/>
      <c r="AH709" s="594"/>
      <c r="AI709" s="594"/>
      <c r="AJ709" s="594"/>
      <c r="AK709" s="594"/>
      <c r="AL709" s="594"/>
      <c r="AM709" s="594"/>
      <c r="AN709" s="594"/>
      <c r="AO709" s="594"/>
      <c r="AP709" s="594"/>
      <c r="AQ709" s="594"/>
      <c r="AR709" s="594"/>
      <c r="AS709" s="594"/>
      <c r="AT709" s="594"/>
      <c r="AU709" s="594"/>
      <c r="AV709" s="594"/>
      <c r="AW709" s="594"/>
      <c r="AX709" s="595"/>
    </row>
    <row r="710" spans="1:50" ht="21" customHeight="1" x14ac:dyDescent="0.2">
      <c r="A710" s="599" t="s">
        <v>39</v>
      </c>
      <c r="B710" s="600"/>
      <c r="C710" s="600"/>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600"/>
      <c r="AE710" s="600"/>
      <c r="AF710" s="600"/>
      <c r="AG710" s="600"/>
      <c r="AH710" s="600"/>
      <c r="AI710" s="600"/>
      <c r="AJ710" s="600"/>
      <c r="AK710" s="600"/>
      <c r="AL710" s="600"/>
      <c r="AM710" s="600"/>
      <c r="AN710" s="600"/>
      <c r="AO710" s="600"/>
      <c r="AP710" s="600"/>
      <c r="AQ710" s="600"/>
      <c r="AR710" s="600"/>
      <c r="AS710" s="600"/>
      <c r="AT710" s="600"/>
      <c r="AU710" s="600"/>
      <c r="AV710" s="600"/>
      <c r="AW710" s="600"/>
      <c r="AX710" s="601"/>
    </row>
    <row r="711" spans="1:50" ht="183.75" customHeight="1" thickBot="1" x14ac:dyDescent="0.25">
      <c r="A711" s="550" t="s">
        <v>266</v>
      </c>
      <c r="B711" s="551"/>
      <c r="C711" s="551"/>
      <c r="D711" s="551"/>
      <c r="E711" s="552"/>
      <c r="F711" s="593" t="s">
        <v>543</v>
      </c>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4"/>
      <c r="AD711" s="594"/>
      <c r="AE711" s="594"/>
      <c r="AF711" s="594"/>
      <c r="AG711" s="594"/>
      <c r="AH711" s="594"/>
      <c r="AI711" s="594"/>
      <c r="AJ711" s="594"/>
      <c r="AK711" s="594"/>
      <c r="AL711" s="594"/>
      <c r="AM711" s="594"/>
      <c r="AN711" s="594"/>
      <c r="AO711" s="594"/>
      <c r="AP711" s="594"/>
      <c r="AQ711" s="594"/>
      <c r="AR711" s="594"/>
      <c r="AS711" s="594"/>
      <c r="AT711" s="594"/>
      <c r="AU711" s="594"/>
      <c r="AV711" s="594"/>
      <c r="AW711" s="594"/>
      <c r="AX711" s="595"/>
    </row>
    <row r="712" spans="1:50" ht="21" customHeight="1" x14ac:dyDescent="0.2">
      <c r="A712" s="599" t="s">
        <v>51</v>
      </c>
      <c r="B712" s="600"/>
      <c r="C712" s="600"/>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0"/>
      <c r="AD712" s="600"/>
      <c r="AE712" s="600"/>
      <c r="AF712" s="600"/>
      <c r="AG712" s="600"/>
      <c r="AH712" s="600"/>
      <c r="AI712" s="600"/>
      <c r="AJ712" s="600"/>
      <c r="AK712" s="600"/>
      <c r="AL712" s="600"/>
      <c r="AM712" s="600"/>
      <c r="AN712" s="600"/>
      <c r="AO712" s="600"/>
      <c r="AP712" s="600"/>
      <c r="AQ712" s="600"/>
      <c r="AR712" s="600"/>
      <c r="AS712" s="600"/>
      <c r="AT712" s="600"/>
      <c r="AU712" s="600"/>
      <c r="AV712" s="600"/>
      <c r="AW712" s="600"/>
      <c r="AX712" s="601"/>
    </row>
    <row r="713" spans="1:50" ht="81.75" customHeight="1" thickBot="1" x14ac:dyDescent="0.25">
      <c r="A713" s="718" t="s">
        <v>539</v>
      </c>
      <c r="B713" s="719"/>
      <c r="C713" s="719"/>
      <c r="D713" s="719"/>
      <c r="E713" s="720"/>
      <c r="F713" s="736" t="s">
        <v>563</v>
      </c>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2">
      <c r="A714" s="596" t="s">
        <v>40</v>
      </c>
      <c r="B714" s="597"/>
      <c r="C714" s="597"/>
      <c r="D714" s="597"/>
      <c r="E714" s="597"/>
      <c r="F714" s="597"/>
      <c r="G714" s="597"/>
      <c r="H714" s="597"/>
      <c r="I714" s="597"/>
      <c r="J714" s="597"/>
      <c r="K714" s="597"/>
      <c r="L714" s="597"/>
      <c r="M714" s="597"/>
      <c r="N714" s="597"/>
      <c r="O714" s="597"/>
      <c r="P714" s="597"/>
      <c r="Q714" s="597"/>
      <c r="R714" s="597"/>
      <c r="S714" s="597"/>
      <c r="T714" s="597"/>
      <c r="U714" s="597"/>
      <c r="V714" s="597"/>
      <c r="W714" s="597"/>
      <c r="X714" s="597"/>
      <c r="Y714" s="597"/>
      <c r="Z714" s="597"/>
      <c r="AA714" s="597"/>
      <c r="AB714" s="597"/>
      <c r="AC714" s="597"/>
      <c r="AD714" s="597"/>
      <c r="AE714" s="597"/>
      <c r="AF714" s="597"/>
      <c r="AG714" s="597"/>
      <c r="AH714" s="597"/>
      <c r="AI714" s="597"/>
      <c r="AJ714" s="597"/>
      <c r="AK714" s="597"/>
      <c r="AL714" s="597"/>
      <c r="AM714" s="597"/>
      <c r="AN714" s="597"/>
      <c r="AO714" s="597"/>
      <c r="AP714" s="597"/>
      <c r="AQ714" s="597"/>
      <c r="AR714" s="597"/>
      <c r="AS714" s="597"/>
      <c r="AT714" s="597"/>
      <c r="AU714" s="597"/>
      <c r="AV714" s="597"/>
      <c r="AW714" s="597"/>
      <c r="AX714" s="598"/>
    </row>
    <row r="715" spans="1:50" ht="60.75" customHeight="1" thickBot="1" x14ac:dyDescent="0.25">
      <c r="A715" s="587"/>
      <c r="B715" s="588"/>
      <c r="C715" s="588"/>
      <c r="D715" s="588"/>
      <c r="E715" s="588"/>
      <c r="F715" s="588"/>
      <c r="G715" s="588"/>
      <c r="H715" s="588"/>
      <c r="I715" s="588"/>
      <c r="J715" s="588"/>
      <c r="K715" s="588"/>
      <c r="L715" s="588"/>
      <c r="M715" s="588"/>
      <c r="N715" s="588"/>
      <c r="O715" s="588"/>
      <c r="P715" s="588"/>
      <c r="Q715" s="588"/>
      <c r="R715" s="588"/>
      <c r="S715" s="588"/>
      <c r="T715" s="588"/>
      <c r="U715" s="588"/>
      <c r="V715" s="588"/>
      <c r="W715" s="588"/>
      <c r="X715" s="588"/>
      <c r="Y715" s="588"/>
      <c r="Z715" s="588"/>
      <c r="AA715" s="588"/>
      <c r="AB715" s="588"/>
      <c r="AC715" s="588"/>
      <c r="AD715" s="588"/>
      <c r="AE715" s="588"/>
      <c r="AF715" s="588"/>
      <c r="AG715" s="588"/>
      <c r="AH715" s="588"/>
      <c r="AI715" s="588"/>
      <c r="AJ715" s="588"/>
      <c r="AK715" s="588"/>
      <c r="AL715" s="588"/>
      <c r="AM715" s="588"/>
      <c r="AN715" s="588"/>
      <c r="AO715" s="588"/>
      <c r="AP715" s="588"/>
      <c r="AQ715" s="588"/>
      <c r="AR715" s="588"/>
      <c r="AS715" s="588"/>
      <c r="AT715" s="588"/>
      <c r="AU715" s="588"/>
      <c r="AV715" s="588"/>
      <c r="AW715" s="588"/>
      <c r="AX715" s="589"/>
    </row>
    <row r="716" spans="1:50" ht="19.75" customHeight="1" x14ac:dyDescent="0.2">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2">
      <c r="A717" s="557" t="s">
        <v>385</v>
      </c>
      <c r="B717" s="287"/>
      <c r="C717" s="287"/>
      <c r="D717" s="287"/>
      <c r="E717" s="287"/>
      <c r="F717" s="287"/>
      <c r="G717" s="721">
        <v>7</v>
      </c>
      <c r="H717" s="721"/>
      <c r="I717" s="721"/>
      <c r="J717" s="721"/>
      <c r="K717" s="721"/>
      <c r="L717" s="721"/>
      <c r="M717" s="721"/>
      <c r="N717" s="721"/>
      <c r="O717" s="721"/>
      <c r="P717" s="721"/>
      <c r="Q717" s="287" t="s">
        <v>327</v>
      </c>
      <c r="R717" s="287"/>
      <c r="S717" s="287"/>
      <c r="T717" s="287"/>
      <c r="U717" s="287"/>
      <c r="V717" s="287"/>
      <c r="W717" s="721">
        <v>6</v>
      </c>
      <c r="X717" s="721"/>
      <c r="Y717" s="721"/>
      <c r="Z717" s="721"/>
      <c r="AA717" s="721"/>
      <c r="AB717" s="721"/>
      <c r="AC717" s="721"/>
      <c r="AD717" s="721"/>
      <c r="AE717" s="721"/>
      <c r="AF717" s="721"/>
      <c r="AG717" s="287" t="s">
        <v>328</v>
      </c>
      <c r="AH717" s="287"/>
      <c r="AI717" s="287"/>
      <c r="AJ717" s="287"/>
      <c r="AK717" s="287"/>
      <c r="AL717" s="287"/>
      <c r="AM717" s="721">
        <v>6</v>
      </c>
      <c r="AN717" s="721"/>
      <c r="AO717" s="721"/>
      <c r="AP717" s="721"/>
      <c r="AQ717" s="721"/>
      <c r="AR717" s="721"/>
      <c r="AS717" s="721"/>
      <c r="AT717" s="721"/>
      <c r="AU717" s="721"/>
      <c r="AV717" s="721"/>
      <c r="AW717" s="51"/>
      <c r="AX717" s="52"/>
    </row>
    <row r="718" spans="1:50" ht="19.899999999999999" customHeight="1" thickBot="1" x14ac:dyDescent="0.25">
      <c r="A718" s="717" t="s">
        <v>329</v>
      </c>
      <c r="B718" s="646"/>
      <c r="C718" s="646"/>
      <c r="D718" s="646"/>
      <c r="E718" s="646"/>
      <c r="F718" s="646"/>
      <c r="G718" s="775">
        <v>6</v>
      </c>
      <c r="H718" s="775"/>
      <c r="I718" s="775"/>
      <c r="J718" s="775"/>
      <c r="K718" s="775"/>
      <c r="L718" s="775"/>
      <c r="M718" s="775"/>
      <c r="N718" s="775"/>
      <c r="O718" s="775"/>
      <c r="P718" s="775"/>
      <c r="Q718" s="646" t="s">
        <v>330</v>
      </c>
      <c r="R718" s="646"/>
      <c r="S718" s="646"/>
      <c r="T718" s="646"/>
      <c r="U718" s="646"/>
      <c r="V718" s="646"/>
      <c r="W718" s="645">
        <v>6</v>
      </c>
      <c r="X718" s="645"/>
      <c r="Y718" s="645"/>
      <c r="Z718" s="645"/>
      <c r="AA718" s="645"/>
      <c r="AB718" s="645"/>
      <c r="AC718" s="645"/>
      <c r="AD718" s="645"/>
      <c r="AE718" s="645"/>
      <c r="AF718" s="645"/>
      <c r="AG718" s="646" t="s">
        <v>331</v>
      </c>
      <c r="AH718" s="646"/>
      <c r="AI718" s="646"/>
      <c r="AJ718" s="646"/>
      <c r="AK718" s="646"/>
      <c r="AL718" s="646"/>
      <c r="AM718" s="752">
        <v>5</v>
      </c>
      <c r="AN718" s="752"/>
      <c r="AO718" s="752"/>
      <c r="AP718" s="752"/>
      <c r="AQ718" s="752"/>
      <c r="AR718" s="752"/>
      <c r="AS718" s="752"/>
      <c r="AT718" s="752"/>
      <c r="AU718" s="752"/>
      <c r="AV718" s="752"/>
      <c r="AW718" s="53"/>
      <c r="AX718" s="54"/>
    </row>
    <row r="719" spans="1:50" ht="23.65" customHeight="1" x14ac:dyDescent="0.2">
      <c r="A719" s="639" t="s">
        <v>27</v>
      </c>
      <c r="B719" s="640"/>
      <c r="C719" s="640"/>
      <c r="D719" s="640"/>
      <c r="E719" s="640"/>
      <c r="F719" s="641"/>
      <c r="G719" s="73" t="s">
        <v>335</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customHeight="1" x14ac:dyDescent="0.2">
      <c r="A720" s="625"/>
      <c r="B720" s="626"/>
      <c r="C720" s="626"/>
      <c r="D720" s="626"/>
      <c r="E720" s="626"/>
      <c r="F720" s="627"/>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customHeight="1" x14ac:dyDescent="0.2">
      <c r="A721" s="625"/>
      <c r="B721" s="626"/>
      <c r="C721" s="626"/>
      <c r="D721" s="626"/>
      <c r="E721" s="626"/>
      <c r="F721" s="627"/>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625"/>
      <c r="B722" s="626"/>
      <c r="C722" s="626"/>
      <c r="D722" s="626"/>
      <c r="E722" s="626"/>
      <c r="F722" s="627"/>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625"/>
      <c r="B723" s="626"/>
      <c r="C723" s="626"/>
      <c r="D723" s="626"/>
      <c r="E723" s="626"/>
      <c r="F723" s="627"/>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625"/>
      <c r="B724" s="626"/>
      <c r="C724" s="626"/>
      <c r="D724" s="626"/>
      <c r="E724" s="626"/>
      <c r="F724" s="627"/>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625"/>
      <c r="B725" s="626"/>
      <c r="C725" s="626"/>
      <c r="D725" s="626"/>
      <c r="E725" s="626"/>
      <c r="F725" s="627"/>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625"/>
      <c r="B726" s="626"/>
      <c r="C726" s="626"/>
      <c r="D726" s="626"/>
      <c r="E726" s="626"/>
      <c r="F726" s="627"/>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625"/>
      <c r="B727" s="626"/>
      <c r="C727" s="626"/>
      <c r="D727" s="626"/>
      <c r="E727" s="626"/>
      <c r="F727" s="627"/>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625"/>
      <c r="B728" s="626"/>
      <c r="C728" s="626"/>
      <c r="D728" s="626"/>
      <c r="E728" s="626"/>
      <c r="F728" s="627"/>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625"/>
      <c r="B729" s="626"/>
      <c r="C729" s="626"/>
      <c r="D729" s="626"/>
      <c r="E729" s="626"/>
      <c r="F729" s="627"/>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625"/>
      <c r="B730" s="626"/>
      <c r="C730" s="626"/>
      <c r="D730" s="626"/>
      <c r="E730" s="626"/>
      <c r="F730" s="627"/>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625"/>
      <c r="B731" s="626"/>
      <c r="C731" s="626"/>
      <c r="D731" s="626"/>
      <c r="E731" s="626"/>
      <c r="F731" s="627"/>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625"/>
      <c r="B732" s="626"/>
      <c r="C732" s="626"/>
      <c r="D732" s="626"/>
      <c r="E732" s="626"/>
      <c r="F732" s="627"/>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625"/>
      <c r="B733" s="626"/>
      <c r="C733" s="626"/>
      <c r="D733" s="626"/>
      <c r="E733" s="626"/>
      <c r="F733" s="627"/>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625"/>
      <c r="B734" s="626"/>
      <c r="C734" s="626"/>
      <c r="D734" s="626"/>
      <c r="E734" s="626"/>
      <c r="F734" s="627"/>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customHeight="1" x14ac:dyDescent="0.2">
      <c r="A735" s="625"/>
      <c r="B735" s="626"/>
      <c r="C735" s="626"/>
      <c r="D735" s="626"/>
      <c r="E735" s="626"/>
      <c r="F735" s="627"/>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customHeight="1" x14ac:dyDescent="0.2">
      <c r="A736" s="625"/>
      <c r="B736" s="626"/>
      <c r="C736" s="626"/>
      <c r="D736" s="626"/>
      <c r="E736" s="626"/>
      <c r="F736" s="627"/>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customHeight="1" x14ac:dyDescent="0.2">
      <c r="A737" s="625"/>
      <c r="B737" s="626"/>
      <c r="C737" s="626"/>
      <c r="D737" s="626"/>
      <c r="E737" s="626"/>
      <c r="F737" s="627"/>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customHeight="1" x14ac:dyDescent="0.2">
      <c r="A738" s="625"/>
      <c r="B738" s="626"/>
      <c r="C738" s="626"/>
      <c r="D738" s="626"/>
      <c r="E738" s="626"/>
      <c r="F738" s="627"/>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2">
      <c r="A739" s="625"/>
      <c r="B739" s="626"/>
      <c r="C739" s="626"/>
      <c r="D739" s="626"/>
      <c r="E739" s="626"/>
      <c r="F739" s="627"/>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customHeight="1" x14ac:dyDescent="0.2">
      <c r="A740" s="625"/>
      <c r="B740" s="626"/>
      <c r="C740" s="626"/>
      <c r="D740" s="626"/>
      <c r="E740" s="626"/>
      <c r="F740" s="62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customHeight="1" x14ac:dyDescent="0.2">
      <c r="A741" s="625"/>
      <c r="B741" s="626"/>
      <c r="C741" s="626"/>
      <c r="D741" s="626"/>
      <c r="E741" s="626"/>
      <c r="F741" s="62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2">
      <c r="A742" s="625"/>
      <c r="B742" s="626"/>
      <c r="C742" s="626"/>
      <c r="D742" s="626"/>
      <c r="E742" s="626"/>
      <c r="F742" s="62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x14ac:dyDescent="0.2">
      <c r="A743" s="625"/>
      <c r="B743" s="626"/>
      <c r="C743" s="626"/>
      <c r="D743" s="626"/>
      <c r="E743" s="626"/>
      <c r="F743" s="62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customHeight="1" x14ac:dyDescent="0.2">
      <c r="A744" s="625"/>
      <c r="B744" s="626"/>
      <c r="C744" s="626"/>
      <c r="D744" s="626"/>
      <c r="E744" s="626"/>
      <c r="F744" s="62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x14ac:dyDescent="0.2">
      <c r="A745" s="625"/>
      <c r="B745" s="626"/>
      <c r="C745" s="626"/>
      <c r="D745" s="626"/>
      <c r="E745" s="626"/>
      <c r="F745" s="62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x14ac:dyDescent="0.2">
      <c r="A746" s="625"/>
      <c r="B746" s="626"/>
      <c r="C746" s="626"/>
      <c r="D746" s="626"/>
      <c r="E746" s="626"/>
      <c r="F746" s="62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customHeight="1" x14ac:dyDescent="0.2">
      <c r="A747" s="625"/>
      <c r="B747" s="626"/>
      <c r="C747" s="626"/>
      <c r="D747" s="626"/>
      <c r="E747" s="626"/>
      <c r="F747" s="62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2">
      <c r="A748" s="625"/>
      <c r="B748" s="626"/>
      <c r="C748" s="626"/>
      <c r="D748" s="626"/>
      <c r="E748" s="626"/>
      <c r="F748" s="62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customHeight="1" x14ac:dyDescent="0.2">
      <c r="A749" s="625"/>
      <c r="B749" s="626"/>
      <c r="C749" s="626"/>
      <c r="D749" s="626"/>
      <c r="E749" s="626"/>
      <c r="F749" s="62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customHeight="1" x14ac:dyDescent="0.2">
      <c r="A750" s="625"/>
      <c r="B750" s="626"/>
      <c r="C750" s="626"/>
      <c r="D750" s="626"/>
      <c r="E750" s="626"/>
      <c r="F750" s="62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customHeight="1" x14ac:dyDescent="0.2">
      <c r="A751" s="625"/>
      <c r="B751" s="626"/>
      <c r="C751" s="626"/>
      <c r="D751" s="626"/>
      <c r="E751" s="626"/>
      <c r="F751" s="62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2">
      <c r="A752" s="625"/>
      <c r="B752" s="626"/>
      <c r="C752" s="626"/>
      <c r="D752" s="626"/>
      <c r="E752" s="626"/>
      <c r="F752" s="62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2">
      <c r="A753" s="625"/>
      <c r="B753" s="626"/>
      <c r="C753" s="626"/>
      <c r="D753" s="626"/>
      <c r="E753" s="626"/>
      <c r="F753" s="62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2">
      <c r="A754" s="625"/>
      <c r="B754" s="626"/>
      <c r="C754" s="626"/>
      <c r="D754" s="626"/>
      <c r="E754" s="626"/>
      <c r="F754" s="62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2">
      <c r="A755" s="625"/>
      <c r="B755" s="626"/>
      <c r="C755" s="626"/>
      <c r="D755" s="626"/>
      <c r="E755" s="626"/>
      <c r="F755" s="62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2">
      <c r="A756" s="625"/>
      <c r="B756" s="626"/>
      <c r="C756" s="626"/>
      <c r="D756" s="626"/>
      <c r="E756" s="626"/>
      <c r="F756" s="62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5">
      <c r="A757" s="642"/>
      <c r="B757" s="643"/>
      <c r="C757" s="643"/>
      <c r="D757" s="643"/>
      <c r="E757" s="643"/>
      <c r="F757" s="644"/>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2">
      <c r="A758" s="732" t="s">
        <v>32</v>
      </c>
      <c r="B758" s="733"/>
      <c r="C758" s="733"/>
      <c r="D758" s="733"/>
      <c r="E758" s="733"/>
      <c r="F758" s="734"/>
      <c r="G758" s="381" t="s">
        <v>445</v>
      </c>
      <c r="H758" s="382"/>
      <c r="I758" s="382"/>
      <c r="J758" s="382"/>
      <c r="K758" s="382"/>
      <c r="L758" s="382"/>
      <c r="M758" s="382"/>
      <c r="N758" s="382"/>
      <c r="O758" s="382"/>
      <c r="P758" s="382"/>
      <c r="Q758" s="382"/>
      <c r="R758" s="382"/>
      <c r="S758" s="382"/>
      <c r="T758" s="382"/>
      <c r="U758" s="382"/>
      <c r="V758" s="382"/>
      <c r="W758" s="382"/>
      <c r="X758" s="382"/>
      <c r="Y758" s="382"/>
      <c r="Z758" s="382"/>
      <c r="AA758" s="382"/>
      <c r="AB758" s="383"/>
      <c r="AC758" s="381" t="s">
        <v>455</v>
      </c>
      <c r="AD758" s="382"/>
      <c r="AE758" s="382"/>
      <c r="AF758" s="382"/>
      <c r="AG758" s="382"/>
      <c r="AH758" s="382"/>
      <c r="AI758" s="382"/>
      <c r="AJ758" s="382"/>
      <c r="AK758" s="382"/>
      <c r="AL758" s="382"/>
      <c r="AM758" s="382"/>
      <c r="AN758" s="382"/>
      <c r="AO758" s="382"/>
      <c r="AP758" s="382"/>
      <c r="AQ758" s="382"/>
      <c r="AR758" s="382"/>
      <c r="AS758" s="382"/>
      <c r="AT758" s="382"/>
      <c r="AU758" s="382"/>
      <c r="AV758" s="382"/>
      <c r="AW758" s="382"/>
      <c r="AX758" s="383"/>
    </row>
    <row r="759" spans="1:50" ht="24.75" customHeight="1" x14ac:dyDescent="0.2">
      <c r="A759" s="558"/>
      <c r="B759" s="449"/>
      <c r="C759" s="449"/>
      <c r="D759" s="449"/>
      <c r="E759" s="449"/>
      <c r="F759" s="450"/>
      <c r="G759" s="266" t="s">
        <v>19</v>
      </c>
      <c r="H759" s="267"/>
      <c r="I759" s="267"/>
      <c r="J759" s="267"/>
      <c r="K759" s="267"/>
      <c r="L759" s="268" t="s">
        <v>20</v>
      </c>
      <c r="M759" s="267"/>
      <c r="N759" s="267"/>
      <c r="O759" s="267"/>
      <c r="P759" s="267"/>
      <c r="Q759" s="267"/>
      <c r="R759" s="267"/>
      <c r="S759" s="267"/>
      <c r="T759" s="267"/>
      <c r="U759" s="267"/>
      <c r="V759" s="267"/>
      <c r="W759" s="267"/>
      <c r="X759" s="269"/>
      <c r="Y759" s="270" t="s">
        <v>21</v>
      </c>
      <c r="Z759" s="271"/>
      <c r="AA759" s="271"/>
      <c r="AB759" s="272"/>
      <c r="AC759" s="266" t="s">
        <v>19</v>
      </c>
      <c r="AD759" s="267"/>
      <c r="AE759" s="267"/>
      <c r="AF759" s="267"/>
      <c r="AG759" s="267"/>
      <c r="AH759" s="268" t="s">
        <v>20</v>
      </c>
      <c r="AI759" s="267"/>
      <c r="AJ759" s="267"/>
      <c r="AK759" s="267"/>
      <c r="AL759" s="267"/>
      <c r="AM759" s="267"/>
      <c r="AN759" s="267"/>
      <c r="AO759" s="267"/>
      <c r="AP759" s="267"/>
      <c r="AQ759" s="267"/>
      <c r="AR759" s="267"/>
      <c r="AS759" s="267"/>
      <c r="AT759" s="269"/>
      <c r="AU759" s="270" t="s">
        <v>21</v>
      </c>
      <c r="AV759" s="271"/>
      <c r="AW759" s="271"/>
      <c r="AX759" s="445"/>
    </row>
    <row r="760" spans="1:50" ht="24.75" customHeight="1" x14ac:dyDescent="0.2">
      <c r="A760" s="558"/>
      <c r="B760" s="449"/>
      <c r="C760" s="449"/>
      <c r="D760" s="449"/>
      <c r="E760" s="449"/>
      <c r="F760" s="450"/>
      <c r="G760" s="277" t="s">
        <v>456</v>
      </c>
      <c r="H760" s="278"/>
      <c r="I760" s="278"/>
      <c r="J760" s="278"/>
      <c r="K760" s="279"/>
      <c r="L760" s="280" t="s">
        <v>458</v>
      </c>
      <c r="M760" s="281"/>
      <c r="N760" s="281"/>
      <c r="O760" s="281"/>
      <c r="P760" s="281"/>
      <c r="Q760" s="281"/>
      <c r="R760" s="281"/>
      <c r="S760" s="281"/>
      <c r="T760" s="281"/>
      <c r="U760" s="281"/>
      <c r="V760" s="281"/>
      <c r="W760" s="281"/>
      <c r="X760" s="282"/>
      <c r="Y760" s="446">
        <v>3</v>
      </c>
      <c r="Z760" s="447"/>
      <c r="AA760" s="447"/>
      <c r="AB760" s="529"/>
      <c r="AC760" s="277" t="s">
        <v>456</v>
      </c>
      <c r="AD760" s="278"/>
      <c r="AE760" s="278"/>
      <c r="AF760" s="278"/>
      <c r="AG760" s="279"/>
      <c r="AH760" s="280" t="s">
        <v>458</v>
      </c>
      <c r="AI760" s="281"/>
      <c r="AJ760" s="281"/>
      <c r="AK760" s="281"/>
      <c r="AL760" s="281"/>
      <c r="AM760" s="281"/>
      <c r="AN760" s="281"/>
      <c r="AO760" s="281"/>
      <c r="AP760" s="281"/>
      <c r="AQ760" s="281"/>
      <c r="AR760" s="281"/>
      <c r="AS760" s="281"/>
      <c r="AT760" s="282"/>
      <c r="AU760" s="446">
        <v>2</v>
      </c>
      <c r="AV760" s="447"/>
      <c r="AW760" s="447"/>
      <c r="AX760" s="529"/>
    </row>
    <row r="761" spans="1:50" ht="20.25" hidden="1" customHeight="1" x14ac:dyDescent="0.2">
      <c r="A761" s="558"/>
      <c r="B761" s="449"/>
      <c r="C761" s="449"/>
      <c r="D761" s="449"/>
      <c r="E761" s="449"/>
      <c r="F761" s="450"/>
      <c r="G761" s="257"/>
      <c r="H761" s="258"/>
      <c r="I761" s="258"/>
      <c r="J761" s="258"/>
      <c r="K761" s="259"/>
      <c r="L761" s="357"/>
      <c r="M761" s="358"/>
      <c r="N761" s="358"/>
      <c r="O761" s="358"/>
      <c r="P761" s="358"/>
      <c r="Q761" s="358"/>
      <c r="R761" s="358"/>
      <c r="S761" s="358"/>
      <c r="T761" s="358"/>
      <c r="U761" s="358"/>
      <c r="V761" s="358"/>
      <c r="W761" s="358"/>
      <c r="X761" s="359"/>
      <c r="Y761" s="354"/>
      <c r="Z761" s="355"/>
      <c r="AA761" s="355"/>
      <c r="AB761" s="361"/>
      <c r="AC761" s="257"/>
      <c r="AD761" s="258"/>
      <c r="AE761" s="258"/>
      <c r="AF761" s="258"/>
      <c r="AG761" s="259"/>
      <c r="AH761" s="357"/>
      <c r="AI761" s="358"/>
      <c r="AJ761" s="358"/>
      <c r="AK761" s="358"/>
      <c r="AL761" s="358"/>
      <c r="AM761" s="358"/>
      <c r="AN761" s="358"/>
      <c r="AO761" s="358"/>
      <c r="AP761" s="358"/>
      <c r="AQ761" s="358"/>
      <c r="AR761" s="358"/>
      <c r="AS761" s="358"/>
      <c r="AT761" s="359"/>
      <c r="AU761" s="354"/>
      <c r="AV761" s="355"/>
      <c r="AW761" s="355"/>
      <c r="AX761" s="356"/>
    </row>
    <row r="762" spans="1:50" ht="20.25" hidden="1" customHeight="1" x14ac:dyDescent="0.2">
      <c r="A762" s="558"/>
      <c r="B762" s="449"/>
      <c r="C762" s="449"/>
      <c r="D762" s="449"/>
      <c r="E762" s="449"/>
      <c r="F762" s="450"/>
      <c r="G762" s="257"/>
      <c r="H762" s="258"/>
      <c r="I762" s="258"/>
      <c r="J762" s="258"/>
      <c r="K762" s="259"/>
      <c r="L762" s="357"/>
      <c r="M762" s="358"/>
      <c r="N762" s="358"/>
      <c r="O762" s="358"/>
      <c r="P762" s="358"/>
      <c r="Q762" s="358"/>
      <c r="R762" s="358"/>
      <c r="S762" s="358"/>
      <c r="T762" s="358"/>
      <c r="U762" s="358"/>
      <c r="V762" s="358"/>
      <c r="W762" s="358"/>
      <c r="X762" s="359"/>
      <c r="Y762" s="354"/>
      <c r="Z762" s="355"/>
      <c r="AA762" s="355"/>
      <c r="AB762" s="361"/>
      <c r="AC762" s="257"/>
      <c r="AD762" s="258"/>
      <c r="AE762" s="258"/>
      <c r="AF762" s="258"/>
      <c r="AG762" s="259"/>
      <c r="AH762" s="357"/>
      <c r="AI762" s="358"/>
      <c r="AJ762" s="358"/>
      <c r="AK762" s="358"/>
      <c r="AL762" s="358"/>
      <c r="AM762" s="358"/>
      <c r="AN762" s="358"/>
      <c r="AO762" s="358"/>
      <c r="AP762" s="358"/>
      <c r="AQ762" s="358"/>
      <c r="AR762" s="358"/>
      <c r="AS762" s="358"/>
      <c r="AT762" s="359"/>
      <c r="AU762" s="354"/>
      <c r="AV762" s="355"/>
      <c r="AW762" s="355"/>
      <c r="AX762" s="356"/>
    </row>
    <row r="763" spans="1:50" ht="20.25" hidden="1" customHeight="1" x14ac:dyDescent="0.2">
      <c r="A763" s="558"/>
      <c r="B763" s="449"/>
      <c r="C763" s="449"/>
      <c r="D763" s="449"/>
      <c r="E763" s="449"/>
      <c r="F763" s="450"/>
      <c r="G763" s="257"/>
      <c r="H763" s="258"/>
      <c r="I763" s="258"/>
      <c r="J763" s="258"/>
      <c r="K763" s="259"/>
      <c r="L763" s="357"/>
      <c r="M763" s="358"/>
      <c r="N763" s="358"/>
      <c r="O763" s="358"/>
      <c r="P763" s="358"/>
      <c r="Q763" s="358"/>
      <c r="R763" s="358"/>
      <c r="S763" s="358"/>
      <c r="T763" s="358"/>
      <c r="U763" s="358"/>
      <c r="V763" s="358"/>
      <c r="W763" s="358"/>
      <c r="X763" s="359"/>
      <c r="Y763" s="354"/>
      <c r="Z763" s="355"/>
      <c r="AA763" s="355"/>
      <c r="AB763" s="361"/>
      <c r="AC763" s="257"/>
      <c r="AD763" s="258"/>
      <c r="AE763" s="258"/>
      <c r="AF763" s="258"/>
      <c r="AG763" s="259"/>
      <c r="AH763" s="357"/>
      <c r="AI763" s="358"/>
      <c r="AJ763" s="358"/>
      <c r="AK763" s="358"/>
      <c r="AL763" s="358"/>
      <c r="AM763" s="358"/>
      <c r="AN763" s="358"/>
      <c r="AO763" s="358"/>
      <c r="AP763" s="358"/>
      <c r="AQ763" s="358"/>
      <c r="AR763" s="358"/>
      <c r="AS763" s="358"/>
      <c r="AT763" s="359"/>
      <c r="AU763" s="354"/>
      <c r="AV763" s="355"/>
      <c r="AW763" s="355"/>
      <c r="AX763" s="356"/>
    </row>
    <row r="764" spans="1:50" ht="20.25" hidden="1" customHeight="1" x14ac:dyDescent="0.2">
      <c r="A764" s="558"/>
      <c r="B764" s="449"/>
      <c r="C764" s="449"/>
      <c r="D764" s="449"/>
      <c r="E764" s="449"/>
      <c r="F764" s="450"/>
      <c r="G764" s="257"/>
      <c r="H764" s="258"/>
      <c r="I764" s="258"/>
      <c r="J764" s="258"/>
      <c r="K764" s="259"/>
      <c r="L764" s="357"/>
      <c r="M764" s="358"/>
      <c r="N764" s="358"/>
      <c r="O764" s="358"/>
      <c r="P764" s="358"/>
      <c r="Q764" s="358"/>
      <c r="R764" s="358"/>
      <c r="S764" s="358"/>
      <c r="T764" s="358"/>
      <c r="U764" s="358"/>
      <c r="V764" s="358"/>
      <c r="W764" s="358"/>
      <c r="X764" s="359"/>
      <c r="Y764" s="354"/>
      <c r="Z764" s="355"/>
      <c r="AA764" s="355"/>
      <c r="AB764" s="361"/>
      <c r="AC764" s="257"/>
      <c r="AD764" s="258"/>
      <c r="AE764" s="258"/>
      <c r="AF764" s="258"/>
      <c r="AG764" s="259"/>
      <c r="AH764" s="357"/>
      <c r="AI764" s="358"/>
      <c r="AJ764" s="358"/>
      <c r="AK764" s="358"/>
      <c r="AL764" s="358"/>
      <c r="AM764" s="358"/>
      <c r="AN764" s="358"/>
      <c r="AO764" s="358"/>
      <c r="AP764" s="358"/>
      <c r="AQ764" s="358"/>
      <c r="AR764" s="358"/>
      <c r="AS764" s="358"/>
      <c r="AT764" s="359"/>
      <c r="AU764" s="354"/>
      <c r="AV764" s="355"/>
      <c r="AW764" s="355"/>
      <c r="AX764" s="356"/>
    </row>
    <row r="765" spans="1:50" ht="20.25" hidden="1" customHeight="1" x14ac:dyDescent="0.2">
      <c r="A765" s="558"/>
      <c r="B765" s="449"/>
      <c r="C765" s="449"/>
      <c r="D765" s="449"/>
      <c r="E765" s="449"/>
      <c r="F765" s="450"/>
      <c r="G765" s="257"/>
      <c r="H765" s="258"/>
      <c r="I765" s="258"/>
      <c r="J765" s="258"/>
      <c r="K765" s="259"/>
      <c r="L765" s="357"/>
      <c r="M765" s="358"/>
      <c r="N765" s="358"/>
      <c r="O765" s="358"/>
      <c r="P765" s="358"/>
      <c r="Q765" s="358"/>
      <c r="R765" s="358"/>
      <c r="S765" s="358"/>
      <c r="T765" s="358"/>
      <c r="U765" s="358"/>
      <c r="V765" s="358"/>
      <c r="W765" s="358"/>
      <c r="X765" s="359"/>
      <c r="Y765" s="354"/>
      <c r="Z765" s="355"/>
      <c r="AA765" s="355"/>
      <c r="AB765" s="361"/>
      <c r="AC765" s="257"/>
      <c r="AD765" s="258"/>
      <c r="AE765" s="258"/>
      <c r="AF765" s="258"/>
      <c r="AG765" s="259"/>
      <c r="AH765" s="357"/>
      <c r="AI765" s="358"/>
      <c r="AJ765" s="358"/>
      <c r="AK765" s="358"/>
      <c r="AL765" s="358"/>
      <c r="AM765" s="358"/>
      <c r="AN765" s="358"/>
      <c r="AO765" s="358"/>
      <c r="AP765" s="358"/>
      <c r="AQ765" s="358"/>
      <c r="AR765" s="358"/>
      <c r="AS765" s="358"/>
      <c r="AT765" s="359"/>
      <c r="AU765" s="354"/>
      <c r="AV765" s="355"/>
      <c r="AW765" s="355"/>
      <c r="AX765" s="356"/>
    </row>
    <row r="766" spans="1:50" ht="20.25" hidden="1" customHeight="1" x14ac:dyDescent="0.2">
      <c r="A766" s="558"/>
      <c r="B766" s="449"/>
      <c r="C766" s="449"/>
      <c r="D766" s="449"/>
      <c r="E766" s="449"/>
      <c r="F766" s="450"/>
      <c r="G766" s="257"/>
      <c r="H766" s="258"/>
      <c r="I766" s="258"/>
      <c r="J766" s="258"/>
      <c r="K766" s="259"/>
      <c r="L766" s="357"/>
      <c r="M766" s="358"/>
      <c r="N766" s="358"/>
      <c r="O766" s="358"/>
      <c r="P766" s="358"/>
      <c r="Q766" s="358"/>
      <c r="R766" s="358"/>
      <c r="S766" s="358"/>
      <c r="T766" s="358"/>
      <c r="U766" s="358"/>
      <c r="V766" s="358"/>
      <c r="W766" s="358"/>
      <c r="X766" s="359"/>
      <c r="Y766" s="354"/>
      <c r="Z766" s="355"/>
      <c r="AA766" s="355"/>
      <c r="AB766" s="361"/>
      <c r="AC766" s="257"/>
      <c r="AD766" s="258"/>
      <c r="AE766" s="258"/>
      <c r="AF766" s="258"/>
      <c r="AG766" s="259"/>
      <c r="AH766" s="357"/>
      <c r="AI766" s="358"/>
      <c r="AJ766" s="358"/>
      <c r="AK766" s="358"/>
      <c r="AL766" s="358"/>
      <c r="AM766" s="358"/>
      <c r="AN766" s="358"/>
      <c r="AO766" s="358"/>
      <c r="AP766" s="358"/>
      <c r="AQ766" s="358"/>
      <c r="AR766" s="358"/>
      <c r="AS766" s="358"/>
      <c r="AT766" s="359"/>
      <c r="AU766" s="354"/>
      <c r="AV766" s="355"/>
      <c r="AW766" s="355"/>
      <c r="AX766" s="356"/>
    </row>
    <row r="767" spans="1:50" ht="20.25" hidden="1" customHeight="1" x14ac:dyDescent="0.2">
      <c r="A767" s="558"/>
      <c r="B767" s="449"/>
      <c r="C767" s="449"/>
      <c r="D767" s="449"/>
      <c r="E767" s="449"/>
      <c r="F767" s="450"/>
      <c r="G767" s="257"/>
      <c r="H767" s="258"/>
      <c r="I767" s="258"/>
      <c r="J767" s="258"/>
      <c r="K767" s="259"/>
      <c r="L767" s="357"/>
      <c r="M767" s="358"/>
      <c r="N767" s="358"/>
      <c r="O767" s="358"/>
      <c r="P767" s="358"/>
      <c r="Q767" s="358"/>
      <c r="R767" s="358"/>
      <c r="S767" s="358"/>
      <c r="T767" s="358"/>
      <c r="U767" s="358"/>
      <c r="V767" s="358"/>
      <c r="W767" s="358"/>
      <c r="X767" s="359"/>
      <c r="Y767" s="354"/>
      <c r="Z767" s="355"/>
      <c r="AA767" s="355"/>
      <c r="AB767" s="361"/>
      <c r="AC767" s="257"/>
      <c r="AD767" s="258"/>
      <c r="AE767" s="258"/>
      <c r="AF767" s="258"/>
      <c r="AG767" s="259"/>
      <c r="AH767" s="357"/>
      <c r="AI767" s="358"/>
      <c r="AJ767" s="358"/>
      <c r="AK767" s="358"/>
      <c r="AL767" s="358"/>
      <c r="AM767" s="358"/>
      <c r="AN767" s="358"/>
      <c r="AO767" s="358"/>
      <c r="AP767" s="358"/>
      <c r="AQ767" s="358"/>
      <c r="AR767" s="358"/>
      <c r="AS767" s="358"/>
      <c r="AT767" s="359"/>
      <c r="AU767" s="354"/>
      <c r="AV767" s="355"/>
      <c r="AW767" s="355"/>
      <c r="AX767" s="356"/>
    </row>
    <row r="768" spans="1:50" ht="20.25" hidden="1" customHeight="1" x14ac:dyDescent="0.2">
      <c r="A768" s="558"/>
      <c r="B768" s="449"/>
      <c r="C768" s="449"/>
      <c r="D768" s="449"/>
      <c r="E768" s="449"/>
      <c r="F768" s="450"/>
      <c r="G768" s="257"/>
      <c r="H768" s="258"/>
      <c r="I768" s="258"/>
      <c r="J768" s="258"/>
      <c r="K768" s="259"/>
      <c r="L768" s="357"/>
      <c r="M768" s="358"/>
      <c r="N768" s="358"/>
      <c r="O768" s="358"/>
      <c r="P768" s="358"/>
      <c r="Q768" s="358"/>
      <c r="R768" s="358"/>
      <c r="S768" s="358"/>
      <c r="T768" s="358"/>
      <c r="U768" s="358"/>
      <c r="V768" s="358"/>
      <c r="W768" s="358"/>
      <c r="X768" s="359"/>
      <c r="Y768" s="354"/>
      <c r="Z768" s="355"/>
      <c r="AA768" s="355"/>
      <c r="AB768" s="361"/>
      <c r="AC768" s="257"/>
      <c r="AD768" s="258"/>
      <c r="AE768" s="258"/>
      <c r="AF768" s="258"/>
      <c r="AG768" s="259"/>
      <c r="AH768" s="357"/>
      <c r="AI768" s="358"/>
      <c r="AJ768" s="358"/>
      <c r="AK768" s="358"/>
      <c r="AL768" s="358"/>
      <c r="AM768" s="358"/>
      <c r="AN768" s="358"/>
      <c r="AO768" s="358"/>
      <c r="AP768" s="358"/>
      <c r="AQ768" s="358"/>
      <c r="AR768" s="358"/>
      <c r="AS768" s="358"/>
      <c r="AT768" s="359"/>
      <c r="AU768" s="354"/>
      <c r="AV768" s="355"/>
      <c r="AW768" s="355"/>
      <c r="AX768" s="356"/>
    </row>
    <row r="769" spans="1:50" ht="20.25" hidden="1" customHeight="1" x14ac:dyDescent="0.2">
      <c r="A769" s="558"/>
      <c r="B769" s="449"/>
      <c r="C769" s="449"/>
      <c r="D769" s="449"/>
      <c r="E769" s="449"/>
      <c r="F769" s="450"/>
      <c r="G769" s="257"/>
      <c r="H769" s="258"/>
      <c r="I769" s="258"/>
      <c r="J769" s="258"/>
      <c r="K769" s="259"/>
      <c r="L769" s="357"/>
      <c r="M769" s="358"/>
      <c r="N769" s="358"/>
      <c r="O769" s="358"/>
      <c r="P769" s="358"/>
      <c r="Q769" s="358"/>
      <c r="R769" s="358"/>
      <c r="S769" s="358"/>
      <c r="T769" s="358"/>
      <c r="U769" s="358"/>
      <c r="V769" s="358"/>
      <c r="W769" s="358"/>
      <c r="X769" s="359"/>
      <c r="Y769" s="354"/>
      <c r="Z769" s="355"/>
      <c r="AA769" s="355"/>
      <c r="AB769" s="361"/>
      <c r="AC769" s="257"/>
      <c r="AD769" s="258"/>
      <c r="AE769" s="258"/>
      <c r="AF769" s="258"/>
      <c r="AG769" s="259"/>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5">
      <c r="A770" s="558"/>
      <c r="B770" s="449"/>
      <c r="C770" s="449"/>
      <c r="D770" s="449"/>
      <c r="E770" s="449"/>
      <c r="F770" s="450"/>
      <c r="G770" s="362" t="s">
        <v>22</v>
      </c>
      <c r="H770" s="363"/>
      <c r="I770" s="363"/>
      <c r="J770" s="363"/>
      <c r="K770" s="363"/>
      <c r="L770" s="364"/>
      <c r="M770" s="365"/>
      <c r="N770" s="365"/>
      <c r="O770" s="365"/>
      <c r="P770" s="365"/>
      <c r="Q770" s="365"/>
      <c r="R770" s="365"/>
      <c r="S770" s="365"/>
      <c r="T770" s="365"/>
      <c r="U770" s="365"/>
      <c r="V770" s="365"/>
      <c r="W770" s="365"/>
      <c r="X770" s="366"/>
      <c r="Y770" s="367">
        <f>SUM(Y760:AB769)</f>
        <v>3</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2</v>
      </c>
      <c r="AV770" s="368"/>
      <c r="AW770" s="368"/>
      <c r="AX770" s="370"/>
    </row>
    <row r="771" spans="1:50" ht="30" customHeight="1" x14ac:dyDescent="0.2">
      <c r="A771" s="558"/>
      <c r="B771" s="449"/>
      <c r="C771" s="449"/>
      <c r="D771" s="449"/>
      <c r="E771" s="449"/>
      <c r="F771" s="450"/>
      <c r="G771" s="381" t="s">
        <v>446</v>
      </c>
      <c r="H771" s="382"/>
      <c r="I771" s="382"/>
      <c r="J771" s="382"/>
      <c r="K771" s="382"/>
      <c r="L771" s="382"/>
      <c r="M771" s="382"/>
      <c r="N771" s="382"/>
      <c r="O771" s="382"/>
      <c r="P771" s="382"/>
      <c r="Q771" s="382"/>
      <c r="R771" s="382"/>
      <c r="S771" s="382"/>
      <c r="T771" s="382"/>
      <c r="U771" s="382"/>
      <c r="V771" s="382"/>
      <c r="W771" s="382"/>
      <c r="X771" s="382"/>
      <c r="Y771" s="382"/>
      <c r="Z771" s="382"/>
      <c r="AA771" s="382"/>
      <c r="AB771" s="383"/>
      <c r="AC771" s="381" t="s">
        <v>447</v>
      </c>
      <c r="AD771" s="382"/>
      <c r="AE771" s="382"/>
      <c r="AF771" s="382"/>
      <c r="AG771" s="382"/>
      <c r="AH771" s="382"/>
      <c r="AI771" s="382"/>
      <c r="AJ771" s="382"/>
      <c r="AK771" s="382"/>
      <c r="AL771" s="382"/>
      <c r="AM771" s="382"/>
      <c r="AN771" s="382"/>
      <c r="AO771" s="382"/>
      <c r="AP771" s="382"/>
      <c r="AQ771" s="382"/>
      <c r="AR771" s="382"/>
      <c r="AS771" s="382"/>
      <c r="AT771" s="382"/>
      <c r="AU771" s="382"/>
      <c r="AV771" s="382"/>
      <c r="AW771" s="382"/>
      <c r="AX771" s="384"/>
    </row>
    <row r="772" spans="1:50" ht="25.5" customHeight="1" x14ac:dyDescent="0.2">
      <c r="A772" s="558"/>
      <c r="B772" s="449"/>
      <c r="C772" s="449"/>
      <c r="D772" s="449"/>
      <c r="E772" s="449"/>
      <c r="F772" s="450"/>
      <c r="G772" s="266" t="s">
        <v>19</v>
      </c>
      <c r="H772" s="267"/>
      <c r="I772" s="267"/>
      <c r="J772" s="267"/>
      <c r="K772" s="267"/>
      <c r="L772" s="268" t="s">
        <v>20</v>
      </c>
      <c r="M772" s="267"/>
      <c r="N772" s="267"/>
      <c r="O772" s="267"/>
      <c r="P772" s="267"/>
      <c r="Q772" s="267"/>
      <c r="R772" s="267"/>
      <c r="S772" s="267"/>
      <c r="T772" s="267"/>
      <c r="U772" s="267"/>
      <c r="V772" s="267"/>
      <c r="W772" s="267"/>
      <c r="X772" s="269"/>
      <c r="Y772" s="270" t="s">
        <v>21</v>
      </c>
      <c r="Z772" s="271"/>
      <c r="AA772" s="271"/>
      <c r="AB772" s="272"/>
      <c r="AC772" s="266" t="s">
        <v>19</v>
      </c>
      <c r="AD772" s="267"/>
      <c r="AE772" s="267"/>
      <c r="AF772" s="267"/>
      <c r="AG772" s="267"/>
      <c r="AH772" s="268" t="s">
        <v>20</v>
      </c>
      <c r="AI772" s="267"/>
      <c r="AJ772" s="267"/>
      <c r="AK772" s="267"/>
      <c r="AL772" s="267"/>
      <c r="AM772" s="267"/>
      <c r="AN772" s="267"/>
      <c r="AO772" s="267"/>
      <c r="AP772" s="267"/>
      <c r="AQ772" s="267"/>
      <c r="AR772" s="267"/>
      <c r="AS772" s="267"/>
      <c r="AT772" s="269"/>
      <c r="AU772" s="270" t="s">
        <v>21</v>
      </c>
      <c r="AV772" s="271"/>
      <c r="AW772" s="271"/>
      <c r="AX772" s="445"/>
    </row>
    <row r="773" spans="1:50" ht="24.75" customHeight="1" x14ac:dyDescent="0.2">
      <c r="A773" s="558"/>
      <c r="B773" s="449"/>
      <c r="C773" s="449"/>
      <c r="D773" s="449"/>
      <c r="E773" s="449"/>
      <c r="F773" s="450"/>
      <c r="G773" s="277" t="s">
        <v>456</v>
      </c>
      <c r="H773" s="278"/>
      <c r="I773" s="278"/>
      <c r="J773" s="278"/>
      <c r="K773" s="279"/>
      <c r="L773" s="280" t="s">
        <v>457</v>
      </c>
      <c r="M773" s="281"/>
      <c r="N773" s="281"/>
      <c r="O773" s="281"/>
      <c r="P773" s="281"/>
      <c r="Q773" s="281"/>
      <c r="R773" s="281"/>
      <c r="S773" s="281"/>
      <c r="T773" s="281"/>
      <c r="U773" s="281"/>
      <c r="V773" s="281"/>
      <c r="W773" s="281"/>
      <c r="X773" s="282"/>
      <c r="Y773" s="446">
        <v>3</v>
      </c>
      <c r="Z773" s="447"/>
      <c r="AA773" s="447"/>
      <c r="AB773" s="529"/>
      <c r="AC773" s="277"/>
      <c r="AD773" s="278"/>
      <c r="AE773" s="278"/>
      <c r="AF773" s="278"/>
      <c r="AG773" s="279"/>
      <c r="AH773" s="280" t="s">
        <v>481</v>
      </c>
      <c r="AI773" s="281"/>
      <c r="AJ773" s="281"/>
      <c r="AK773" s="281"/>
      <c r="AL773" s="281"/>
      <c r="AM773" s="281"/>
      <c r="AN773" s="281"/>
      <c r="AO773" s="281"/>
      <c r="AP773" s="281"/>
      <c r="AQ773" s="281"/>
      <c r="AR773" s="281"/>
      <c r="AS773" s="281"/>
      <c r="AT773" s="282"/>
      <c r="AU773" s="446"/>
      <c r="AV773" s="447"/>
      <c r="AW773" s="447"/>
      <c r="AX773" s="529"/>
    </row>
    <row r="774" spans="1:50" ht="20.25" hidden="1" customHeight="1" x14ac:dyDescent="0.2">
      <c r="A774" s="558"/>
      <c r="B774" s="449"/>
      <c r="C774" s="449"/>
      <c r="D774" s="449"/>
      <c r="E774" s="449"/>
      <c r="F774" s="450"/>
      <c r="G774" s="257"/>
      <c r="H774" s="258"/>
      <c r="I774" s="258"/>
      <c r="J774" s="258"/>
      <c r="K774" s="259"/>
      <c r="L774" s="357"/>
      <c r="M774" s="358"/>
      <c r="N774" s="358"/>
      <c r="O774" s="358"/>
      <c r="P774" s="358"/>
      <c r="Q774" s="358"/>
      <c r="R774" s="358"/>
      <c r="S774" s="358"/>
      <c r="T774" s="358"/>
      <c r="U774" s="358"/>
      <c r="V774" s="358"/>
      <c r="W774" s="358"/>
      <c r="X774" s="359"/>
      <c r="Y774" s="354"/>
      <c r="Z774" s="355"/>
      <c r="AA774" s="355"/>
      <c r="AB774" s="361"/>
      <c r="AC774" s="257"/>
      <c r="AD774" s="258"/>
      <c r="AE774" s="258"/>
      <c r="AF774" s="258"/>
      <c r="AG774" s="259"/>
      <c r="AH774" s="357"/>
      <c r="AI774" s="358"/>
      <c r="AJ774" s="358"/>
      <c r="AK774" s="358"/>
      <c r="AL774" s="358"/>
      <c r="AM774" s="358"/>
      <c r="AN774" s="358"/>
      <c r="AO774" s="358"/>
      <c r="AP774" s="358"/>
      <c r="AQ774" s="358"/>
      <c r="AR774" s="358"/>
      <c r="AS774" s="358"/>
      <c r="AT774" s="359"/>
      <c r="AU774" s="354"/>
      <c r="AV774" s="355"/>
      <c r="AW774" s="355"/>
      <c r="AX774" s="356"/>
    </row>
    <row r="775" spans="1:50" ht="20.25" hidden="1" customHeight="1" x14ac:dyDescent="0.2">
      <c r="A775" s="558"/>
      <c r="B775" s="449"/>
      <c r="C775" s="449"/>
      <c r="D775" s="449"/>
      <c r="E775" s="449"/>
      <c r="F775" s="450"/>
      <c r="G775" s="257"/>
      <c r="H775" s="258"/>
      <c r="I775" s="258"/>
      <c r="J775" s="258"/>
      <c r="K775" s="259"/>
      <c r="L775" s="357"/>
      <c r="M775" s="358"/>
      <c r="N775" s="358"/>
      <c r="O775" s="358"/>
      <c r="P775" s="358"/>
      <c r="Q775" s="358"/>
      <c r="R775" s="358"/>
      <c r="S775" s="358"/>
      <c r="T775" s="358"/>
      <c r="U775" s="358"/>
      <c r="V775" s="358"/>
      <c r="W775" s="358"/>
      <c r="X775" s="359"/>
      <c r="Y775" s="354"/>
      <c r="Z775" s="355"/>
      <c r="AA775" s="355"/>
      <c r="AB775" s="361"/>
      <c r="AC775" s="257"/>
      <c r="AD775" s="258"/>
      <c r="AE775" s="258"/>
      <c r="AF775" s="258"/>
      <c r="AG775" s="259"/>
      <c r="AH775" s="357"/>
      <c r="AI775" s="358"/>
      <c r="AJ775" s="358"/>
      <c r="AK775" s="358"/>
      <c r="AL775" s="358"/>
      <c r="AM775" s="358"/>
      <c r="AN775" s="358"/>
      <c r="AO775" s="358"/>
      <c r="AP775" s="358"/>
      <c r="AQ775" s="358"/>
      <c r="AR775" s="358"/>
      <c r="AS775" s="358"/>
      <c r="AT775" s="359"/>
      <c r="AU775" s="354"/>
      <c r="AV775" s="355"/>
      <c r="AW775" s="355"/>
      <c r="AX775" s="356"/>
    </row>
    <row r="776" spans="1:50" ht="20.25" hidden="1" customHeight="1" x14ac:dyDescent="0.2">
      <c r="A776" s="558"/>
      <c r="B776" s="449"/>
      <c r="C776" s="449"/>
      <c r="D776" s="449"/>
      <c r="E776" s="449"/>
      <c r="F776" s="450"/>
      <c r="G776" s="257"/>
      <c r="H776" s="258"/>
      <c r="I776" s="258"/>
      <c r="J776" s="258"/>
      <c r="K776" s="259"/>
      <c r="L776" s="357"/>
      <c r="M776" s="358"/>
      <c r="N776" s="358"/>
      <c r="O776" s="358"/>
      <c r="P776" s="358"/>
      <c r="Q776" s="358"/>
      <c r="R776" s="358"/>
      <c r="S776" s="358"/>
      <c r="T776" s="358"/>
      <c r="U776" s="358"/>
      <c r="V776" s="358"/>
      <c r="W776" s="358"/>
      <c r="X776" s="359"/>
      <c r="Y776" s="354"/>
      <c r="Z776" s="355"/>
      <c r="AA776" s="355"/>
      <c r="AB776" s="361"/>
      <c r="AC776" s="257"/>
      <c r="AD776" s="258"/>
      <c r="AE776" s="258"/>
      <c r="AF776" s="258"/>
      <c r="AG776" s="259"/>
      <c r="AH776" s="357"/>
      <c r="AI776" s="358"/>
      <c r="AJ776" s="358"/>
      <c r="AK776" s="358"/>
      <c r="AL776" s="358"/>
      <c r="AM776" s="358"/>
      <c r="AN776" s="358"/>
      <c r="AO776" s="358"/>
      <c r="AP776" s="358"/>
      <c r="AQ776" s="358"/>
      <c r="AR776" s="358"/>
      <c r="AS776" s="358"/>
      <c r="AT776" s="359"/>
      <c r="AU776" s="354"/>
      <c r="AV776" s="355"/>
      <c r="AW776" s="355"/>
      <c r="AX776" s="356"/>
    </row>
    <row r="777" spans="1:50" ht="20.25" hidden="1" customHeight="1" x14ac:dyDescent="0.2">
      <c r="A777" s="558"/>
      <c r="B777" s="449"/>
      <c r="C777" s="449"/>
      <c r="D777" s="449"/>
      <c r="E777" s="449"/>
      <c r="F777" s="450"/>
      <c r="G777" s="257"/>
      <c r="H777" s="258"/>
      <c r="I777" s="258"/>
      <c r="J777" s="258"/>
      <c r="K777" s="259"/>
      <c r="L777" s="357"/>
      <c r="M777" s="358"/>
      <c r="N777" s="358"/>
      <c r="O777" s="358"/>
      <c r="P777" s="358"/>
      <c r="Q777" s="358"/>
      <c r="R777" s="358"/>
      <c r="S777" s="358"/>
      <c r="T777" s="358"/>
      <c r="U777" s="358"/>
      <c r="V777" s="358"/>
      <c r="W777" s="358"/>
      <c r="X777" s="359"/>
      <c r="Y777" s="354"/>
      <c r="Z777" s="355"/>
      <c r="AA777" s="355"/>
      <c r="AB777" s="361"/>
      <c r="AC777" s="257"/>
      <c r="AD777" s="258"/>
      <c r="AE777" s="258"/>
      <c r="AF777" s="258"/>
      <c r="AG777" s="259"/>
      <c r="AH777" s="357"/>
      <c r="AI777" s="358"/>
      <c r="AJ777" s="358"/>
      <c r="AK777" s="358"/>
      <c r="AL777" s="358"/>
      <c r="AM777" s="358"/>
      <c r="AN777" s="358"/>
      <c r="AO777" s="358"/>
      <c r="AP777" s="358"/>
      <c r="AQ777" s="358"/>
      <c r="AR777" s="358"/>
      <c r="AS777" s="358"/>
      <c r="AT777" s="359"/>
      <c r="AU777" s="354"/>
      <c r="AV777" s="355"/>
      <c r="AW777" s="355"/>
      <c r="AX777" s="356"/>
    </row>
    <row r="778" spans="1:50" ht="20.25" hidden="1" customHeight="1" x14ac:dyDescent="0.2">
      <c r="A778" s="558"/>
      <c r="B778" s="449"/>
      <c r="C778" s="449"/>
      <c r="D778" s="449"/>
      <c r="E778" s="449"/>
      <c r="F778" s="450"/>
      <c r="G778" s="257"/>
      <c r="H778" s="258"/>
      <c r="I778" s="258"/>
      <c r="J778" s="258"/>
      <c r="K778" s="259"/>
      <c r="L778" s="357"/>
      <c r="M778" s="358"/>
      <c r="N778" s="358"/>
      <c r="O778" s="358"/>
      <c r="P778" s="358"/>
      <c r="Q778" s="358"/>
      <c r="R778" s="358"/>
      <c r="S778" s="358"/>
      <c r="T778" s="358"/>
      <c r="U778" s="358"/>
      <c r="V778" s="358"/>
      <c r="W778" s="358"/>
      <c r="X778" s="359"/>
      <c r="Y778" s="354"/>
      <c r="Z778" s="355"/>
      <c r="AA778" s="355"/>
      <c r="AB778" s="361"/>
      <c r="AC778" s="257"/>
      <c r="AD778" s="258"/>
      <c r="AE778" s="258"/>
      <c r="AF778" s="258"/>
      <c r="AG778" s="259"/>
      <c r="AH778" s="357"/>
      <c r="AI778" s="358"/>
      <c r="AJ778" s="358"/>
      <c r="AK778" s="358"/>
      <c r="AL778" s="358"/>
      <c r="AM778" s="358"/>
      <c r="AN778" s="358"/>
      <c r="AO778" s="358"/>
      <c r="AP778" s="358"/>
      <c r="AQ778" s="358"/>
      <c r="AR778" s="358"/>
      <c r="AS778" s="358"/>
      <c r="AT778" s="359"/>
      <c r="AU778" s="354"/>
      <c r="AV778" s="355"/>
      <c r="AW778" s="355"/>
      <c r="AX778" s="356"/>
    </row>
    <row r="779" spans="1:50" ht="20.25" hidden="1" customHeight="1" x14ac:dyDescent="0.2">
      <c r="A779" s="558"/>
      <c r="B779" s="449"/>
      <c r="C779" s="449"/>
      <c r="D779" s="449"/>
      <c r="E779" s="449"/>
      <c r="F779" s="450"/>
      <c r="G779" s="257"/>
      <c r="H779" s="258"/>
      <c r="I779" s="258"/>
      <c r="J779" s="258"/>
      <c r="K779" s="259"/>
      <c r="L779" s="357"/>
      <c r="M779" s="358"/>
      <c r="N779" s="358"/>
      <c r="O779" s="358"/>
      <c r="P779" s="358"/>
      <c r="Q779" s="358"/>
      <c r="R779" s="358"/>
      <c r="S779" s="358"/>
      <c r="T779" s="358"/>
      <c r="U779" s="358"/>
      <c r="V779" s="358"/>
      <c r="W779" s="358"/>
      <c r="X779" s="359"/>
      <c r="Y779" s="354"/>
      <c r="Z779" s="355"/>
      <c r="AA779" s="355"/>
      <c r="AB779" s="361"/>
      <c r="AC779" s="257"/>
      <c r="AD779" s="258"/>
      <c r="AE779" s="258"/>
      <c r="AF779" s="258"/>
      <c r="AG779" s="259"/>
      <c r="AH779" s="357"/>
      <c r="AI779" s="358"/>
      <c r="AJ779" s="358"/>
      <c r="AK779" s="358"/>
      <c r="AL779" s="358"/>
      <c r="AM779" s="358"/>
      <c r="AN779" s="358"/>
      <c r="AO779" s="358"/>
      <c r="AP779" s="358"/>
      <c r="AQ779" s="358"/>
      <c r="AR779" s="358"/>
      <c r="AS779" s="358"/>
      <c r="AT779" s="359"/>
      <c r="AU779" s="354"/>
      <c r="AV779" s="355"/>
      <c r="AW779" s="355"/>
      <c r="AX779" s="356"/>
    </row>
    <row r="780" spans="1:50" ht="20.25" hidden="1" customHeight="1" x14ac:dyDescent="0.2">
      <c r="A780" s="558"/>
      <c r="B780" s="449"/>
      <c r="C780" s="449"/>
      <c r="D780" s="449"/>
      <c r="E780" s="449"/>
      <c r="F780" s="450"/>
      <c r="G780" s="257"/>
      <c r="H780" s="258"/>
      <c r="I780" s="258"/>
      <c r="J780" s="258"/>
      <c r="K780" s="259"/>
      <c r="L780" s="357"/>
      <c r="M780" s="358"/>
      <c r="N780" s="358"/>
      <c r="O780" s="358"/>
      <c r="P780" s="358"/>
      <c r="Q780" s="358"/>
      <c r="R780" s="358"/>
      <c r="S780" s="358"/>
      <c r="T780" s="358"/>
      <c r="U780" s="358"/>
      <c r="V780" s="358"/>
      <c r="W780" s="358"/>
      <c r="X780" s="359"/>
      <c r="Y780" s="354"/>
      <c r="Z780" s="355"/>
      <c r="AA780" s="355"/>
      <c r="AB780" s="361"/>
      <c r="AC780" s="257"/>
      <c r="AD780" s="258"/>
      <c r="AE780" s="258"/>
      <c r="AF780" s="258"/>
      <c r="AG780" s="259"/>
      <c r="AH780" s="357"/>
      <c r="AI780" s="358"/>
      <c r="AJ780" s="358"/>
      <c r="AK780" s="358"/>
      <c r="AL780" s="358"/>
      <c r="AM780" s="358"/>
      <c r="AN780" s="358"/>
      <c r="AO780" s="358"/>
      <c r="AP780" s="358"/>
      <c r="AQ780" s="358"/>
      <c r="AR780" s="358"/>
      <c r="AS780" s="358"/>
      <c r="AT780" s="359"/>
      <c r="AU780" s="354"/>
      <c r="AV780" s="355"/>
      <c r="AW780" s="355"/>
      <c r="AX780" s="356"/>
    </row>
    <row r="781" spans="1:50" ht="20.25" hidden="1" customHeight="1" x14ac:dyDescent="0.2">
      <c r="A781" s="558"/>
      <c r="B781" s="449"/>
      <c r="C781" s="449"/>
      <c r="D781" s="449"/>
      <c r="E781" s="449"/>
      <c r="F781" s="450"/>
      <c r="G781" s="257"/>
      <c r="H781" s="258"/>
      <c r="I781" s="258"/>
      <c r="J781" s="258"/>
      <c r="K781" s="259"/>
      <c r="L781" s="357"/>
      <c r="M781" s="358"/>
      <c r="N781" s="358"/>
      <c r="O781" s="358"/>
      <c r="P781" s="358"/>
      <c r="Q781" s="358"/>
      <c r="R781" s="358"/>
      <c r="S781" s="358"/>
      <c r="T781" s="358"/>
      <c r="U781" s="358"/>
      <c r="V781" s="358"/>
      <c r="W781" s="358"/>
      <c r="X781" s="359"/>
      <c r="Y781" s="354"/>
      <c r="Z781" s="355"/>
      <c r="AA781" s="355"/>
      <c r="AB781" s="361"/>
      <c r="AC781" s="257"/>
      <c r="AD781" s="258"/>
      <c r="AE781" s="258"/>
      <c r="AF781" s="258"/>
      <c r="AG781" s="259"/>
      <c r="AH781" s="357"/>
      <c r="AI781" s="358"/>
      <c r="AJ781" s="358"/>
      <c r="AK781" s="358"/>
      <c r="AL781" s="358"/>
      <c r="AM781" s="358"/>
      <c r="AN781" s="358"/>
      <c r="AO781" s="358"/>
      <c r="AP781" s="358"/>
      <c r="AQ781" s="358"/>
      <c r="AR781" s="358"/>
      <c r="AS781" s="358"/>
      <c r="AT781" s="359"/>
      <c r="AU781" s="354"/>
      <c r="AV781" s="355"/>
      <c r="AW781" s="355"/>
      <c r="AX781" s="356"/>
    </row>
    <row r="782" spans="1:50" ht="20.25" hidden="1" customHeight="1" x14ac:dyDescent="0.2">
      <c r="A782" s="558"/>
      <c r="B782" s="449"/>
      <c r="C782" s="449"/>
      <c r="D782" s="449"/>
      <c r="E782" s="449"/>
      <c r="F782" s="450"/>
      <c r="G782" s="257"/>
      <c r="H782" s="258"/>
      <c r="I782" s="258"/>
      <c r="J782" s="258"/>
      <c r="K782" s="259"/>
      <c r="L782" s="357"/>
      <c r="M782" s="358"/>
      <c r="N782" s="358"/>
      <c r="O782" s="358"/>
      <c r="P782" s="358"/>
      <c r="Q782" s="358"/>
      <c r="R782" s="358"/>
      <c r="S782" s="358"/>
      <c r="T782" s="358"/>
      <c r="U782" s="358"/>
      <c r="V782" s="358"/>
      <c r="W782" s="358"/>
      <c r="X782" s="359"/>
      <c r="Y782" s="354"/>
      <c r="Z782" s="355"/>
      <c r="AA782" s="355"/>
      <c r="AB782" s="361"/>
      <c r="AC782" s="257"/>
      <c r="AD782" s="258"/>
      <c r="AE782" s="258"/>
      <c r="AF782" s="258"/>
      <c r="AG782" s="259"/>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x14ac:dyDescent="0.25">
      <c r="A783" s="558"/>
      <c r="B783" s="449"/>
      <c r="C783" s="449"/>
      <c r="D783" s="449"/>
      <c r="E783" s="449"/>
      <c r="F783" s="450"/>
      <c r="G783" s="362" t="s">
        <v>22</v>
      </c>
      <c r="H783" s="363"/>
      <c r="I783" s="363"/>
      <c r="J783" s="363"/>
      <c r="K783" s="363"/>
      <c r="L783" s="364"/>
      <c r="M783" s="365"/>
      <c r="N783" s="365"/>
      <c r="O783" s="365"/>
      <c r="P783" s="365"/>
      <c r="Q783" s="365"/>
      <c r="R783" s="365"/>
      <c r="S783" s="365"/>
      <c r="T783" s="365"/>
      <c r="U783" s="365"/>
      <c r="V783" s="365"/>
      <c r="W783" s="365"/>
      <c r="X783" s="366"/>
      <c r="Y783" s="367">
        <f>SUM(Y773:AB782)</f>
        <v>3</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customHeight="1" x14ac:dyDescent="0.2">
      <c r="A784" s="558"/>
      <c r="B784" s="449"/>
      <c r="C784" s="449"/>
      <c r="D784" s="449"/>
      <c r="E784" s="449"/>
      <c r="F784" s="450"/>
      <c r="G784" s="381" t="s">
        <v>509</v>
      </c>
      <c r="H784" s="382"/>
      <c r="I784" s="382"/>
      <c r="J784" s="382"/>
      <c r="K784" s="382"/>
      <c r="L784" s="382"/>
      <c r="M784" s="382"/>
      <c r="N784" s="382"/>
      <c r="O784" s="382"/>
      <c r="P784" s="382"/>
      <c r="Q784" s="382"/>
      <c r="R784" s="382"/>
      <c r="S784" s="382"/>
      <c r="T784" s="382"/>
      <c r="U784" s="382"/>
      <c r="V784" s="382"/>
      <c r="W784" s="382"/>
      <c r="X784" s="382"/>
      <c r="Y784" s="382"/>
      <c r="Z784" s="382"/>
      <c r="AA784" s="382"/>
      <c r="AB784" s="383"/>
      <c r="AC784" s="381" t="s">
        <v>510</v>
      </c>
      <c r="AD784" s="382"/>
      <c r="AE784" s="382"/>
      <c r="AF784" s="382"/>
      <c r="AG784" s="382"/>
      <c r="AH784" s="382"/>
      <c r="AI784" s="382"/>
      <c r="AJ784" s="382"/>
      <c r="AK784" s="382"/>
      <c r="AL784" s="382"/>
      <c r="AM784" s="382"/>
      <c r="AN784" s="382"/>
      <c r="AO784" s="382"/>
      <c r="AP784" s="382"/>
      <c r="AQ784" s="382"/>
      <c r="AR784" s="382"/>
      <c r="AS784" s="382"/>
      <c r="AT784" s="382"/>
      <c r="AU784" s="382"/>
      <c r="AV784" s="382"/>
      <c r="AW784" s="382"/>
      <c r="AX784" s="383"/>
    </row>
    <row r="785" spans="1:50" ht="24.75" customHeight="1" x14ac:dyDescent="0.2">
      <c r="A785" s="558"/>
      <c r="B785" s="449"/>
      <c r="C785" s="449"/>
      <c r="D785" s="449"/>
      <c r="E785" s="449"/>
      <c r="F785" s="450"/>
      <c r="G785" s="266" t="s">
        <v>19</v>
      </c>
      <c r="H785" s="267"/>
      <c r="I785" s="267"/>
      <c r="J785" s="267"/>
      <c r="K785" s="267"/>
      <c r="L785" s="268" t="s">
        <v>20</v>
      </c>
      <c r="M785" s="267"/>
      <c r="N785" s="267"/>
      <c r="O785" s="267"/>
      <c r="P785" s="267"/>
      <c r="Q785" s="267"/>
      <c r="R785" s="267"/>
      <c r="S785" s="267"/>
      <c r="T785" s="267"/>
      <c r="U785" s="267"/>
      <c r="V785" s="267"/>
      <c r="W785" s="267"/>
      <c r="X785" s="269"/>
      <c r="Y785" s="270" t="s">
        <v>21</v>
      </c>
      <c r="Z785" s="271"/>
      <c r="AA785" s="271"/>
      <c r="AB785" s="272"/>
      <c r="AC785" s="266" t="s">
        <v>19</v>
      </c>
      <c r="AD785" s="267"/>
      <c r="AE785" s="267"/>
      <c r="AF785" s="267"/>
      <c r="AG785" s="267"/>
      <c r="AH785" s="268" t="s">
        <v>20</v>
      </c>
      <c r="AI785" s="267"/>
      <c r="AJ785" s="267"/>
      <c r="AK785" s="267"/>
      <c r="AL785" s="267"/>
      <c r="AM785" s="267"/>
      <c r="AN785" s="267"/>
      <c r="AO785" s="267"/>
      <c r="AP785" s="267"/>
      <c r="AQ785" s="267"/>
      <c r="AR785" s="267"/>
      <c r="AS785" s="267"/>
      <c r="AT785" s="269"/>
      <c r="AU785" s="270" t="s">
        <v>21</v>
      </c>
      <c r="AV785" s="271"/>
      <c r="AW785" s="271"/>
      <c r="AX785" s="445"/>
    </row>
    <row r="786" spans="1:50" ht="24.75" customHeight="1" x14ac:dyDescent="0.2">
      <c r="A786" s="558"/>
      <c r="B786" s="449"/>
      <c r="C786" s="449"/>
      <c r="D786" s="449"/>
      <c r="E786" s="449"/>
      <c r="F786" s="450"/>
      <c r="G786" s="277" t="s">
        <v>456</v>
      </c>
      <c r="H786" s="278"/>
      <c r="I786" s="278"/>
      <c r="J786" s="278"/>
      <c r="K786" s="279"/>
      <c r="L786" s="280" t="s">
        <v>521</v>
      </c>
      <c r="M786" s="281"/>
      <c r="N786" s="281"/>
      <c r="O786" s="281"/>
      <c r="P786" s="281"/>
      <c r="Q786" s="281"/>
      <c r="R786" s="281"/>
      <c r="S786" s="281"/>
      <c r="T786" s="281"/>
      <c r="U786" s="281"/>
      <c r="V786" s="281"/>
      <c r="W786" s="281"/>
      <c r="X786" s="282"/>
      <c r="Y786" s="446">
        <v>0.5</v>
      </c>
      <c r="Z786" s="447"/>
      <c r="AA786" s="447"/>
      <c r="AB786" s="529"/>
      <c r="AC786" s="277"/>
      <c r="AD786" s="278"/>
      <c r="AE786" s="278"/>
      <c r="AF786" s="278"/>
      <c r="AG786" s="279"/>
      <c r="AH786" s="280" t="s">
        <v>481</v>
      </c>
      <c r="AI786" s="281"/>
      <c r="AJ786" s="281"/>
      <c r="AK786" s="281"/>
      <c r="AL786" s="281"/>
      <c r="AM786" s="281"/>
      <c r="AN786" s="281"/>
      <c r="AO786" s="281"/>
      <c r="AP786" s="281"/>
      <c r="AQ786" s="281"/>
      <c r="AR786" s="281"/>
      <c r="AS786" s="281"/>
      <c r="AT786" s="282"/>
      <c r="AU786" s="446"/>
      <c r="AV786" s="447"/>
      <c r="AW786" s="447"/>
      <c r="AX786" s="529"/>
    </row>
    <row r="787" spans="1:50" ht="20.25" customHeight="1" x14ac:dyDescent="0.2">
      <c r="A787" s="558"/>
      <c r="B787" s="449"/>
      <c r="C787" s="449"/>
      <c r="D787" s="449"/>
      <c r="E787" s="449"/>
      <c r="F787" s="450"/>
      <c r="G787" s="257" t="s">
        <v>489</v>
      </c>
      <c r="H787" s="258"/>
      <c r="I787" s="258"/>
      <c r="J787" s="258"/>
      <c r="K787" s="259"/>
      <c r="L787" s="357" t="s">
        <v>522</v>
      </c>
      <c r="M787" s="358"/>
      <c r="N787" s="358"/>
      <c r="O787" s="358"/>
      <c r="P787" s="358"/>
      <c r="Q787" s="358"/>
      <c r="R787" s="358"/>
      <c r="S787" s="358"/>
      <c r="T787" s="358"/>
      <c r="U787" s="358"/>
      <c r="V787" s="358"/>
      <c r="W787" s="358"/>
      <c r="X787" s="359"/>
      <c r="Y787" s="354">
        <v>1.4</v>
      </c>
      <c r="Z787" s="355"/>
      <c r="AA787" s="355"/>
      <c r="AB787" s="361"/>
      <c r="AC787" s="257"/>
      <c r="AD787" s="258"/>
      <c r="AE787" s="258"/>
      <c r="AF787" s="258"/>
      <c r="AG787" s="259"/>
      <c r="AH787" s="357"/>
      <c r="AI787" s="358"/>
      <c r="AJ787" s="358"/>
      <c r="AK787" s="358"/>
      <c r="AL787" s="358"/>
      <c r="AM787" s="358"/>
      <c r="AN787" s="358"/>
      <c r="AO787" s="358"/>
      <c r="AP787" s="358"/>
      <c r="AQ787" s="358"/>
      <c r="AR787" s="358"/>
      <c r="AS787" s="358"/>
      <c r="AT787" s="359"/>
      <c r="AU787" s="354"/>
      <c r="AV787" s="355"/>
      <c r="AW787" s="355"/>
      <c r="AX787" s="356"/>
    </row>
    <row r="788" spans="1:50" ht="20.25" customHeight="1" x14ac:dyDescent="0.2">
      <c r="A788" s="558"/>
      <c r="B788" s="449"/>
      <c r="C788" s="449"/>
      <c r="D788" s="449"/>
      <c r="E788" s="449"/>
      <c r="F788" s="450"/>
      <c r="G788" s="257" t="s">
        <v>489</v>
      </c>
      <c r="H788" s="258"/>
      <c r="I788" s="258"/>
      <c r="J788" s="258"/>
      <c r="K788" s="259"/>
      <c r="L788" s="357" t="s">
        <v>523</v>
      </c>
      <c r="M788" s="358"/>
      <c r="N788" s="358"/>
      <c r="O788" s="358"/>
      <c r="P788" s="358"/>
      <c r="Q788" s="358"/>
      <c r="R788" s="358"/>
      <c r="S788" s="358"/>
      <c r="T788" s="358"/>
      <c r="U788" s="358"/>
      <c r="V788" s="358"/>
      <c r="W788" s="358"/>
      <c r="X788" s="359"/>
      <c r="Y788" s="354">
        <v>1.4</v>
      </c>
      <c r="Z788" s="355"/>
      <c r="AA788" s="355"/>
      <c r="AB788" s="361"/>
      <c r="AC788" s="257"/>
      <c r="AD788" s="258"/>
      <c r="AE788" s="258"/>
      <c r="AF788" s="258"/>
      <c r="AG788" s="259"/>
      <c r="AH788" s="357"/>
      <c r="AI788" s="358"/>
      <c r="AJ788" s="358"/>
      <c r="AK788" s="358"/>
      <c r="AL788" s="358"/>
      <c r="AM788" s="358"/>
      <c r="AN788" s="358"/>
      <c r="AO788" s="358"/>
      <c r="AP788" s="358"/>
      <c r="AQ788" s="358"/>
      <c r="AR788" s="358"/>
      <c r="AS788" s="358"/>
      <c r="AT788" s="359"/>
      <c r="AU788" s="354"/>
      <c r="AV788" s="355"/>
      <c r="AW788" s="355"/>
      <c r="AX788" s="356"/>
    </row>
    <row r="789" spans="1:50" ht="20.25" hidden="1" customHeight="1" x14ac:dyDescent="0.2">
      <c r="A789" s="558"/>
      <c r="B789" s="449"/>
      <c r="C789" s="449"/>
      <c r="D789" s="449"/>
      <c r="E789" s="449"/>
      <c r="F789" s="450"/>
      <c r="G789" s="257"/>
      <c r="H789" s="258"/>
      <c r="I789" s="258"/>
      <c r="J789" s="258"/>
      <c r="K789" s="259"/>
      <c r="L789" s="357"/>
      <c r="M789" s="358"/>
      <c r="N789" s="358"/>
      <c r="O789" s="358"/>
      <c r="P789" s="358"/>
      <c r="Q789" s="358"/>
      <c r="R789" s="358"/>
      <c r="S789" s="358"/>
      <c r="T789" s="358"/>
      <c r="U789" s="358"/>
      <c r="V789" s="358"/>
      <c r="W789" s="358"/>
      <c r="X789" s="359"/>
      <c r="Y789" s="354"/>
      <c r="Z789" s="355"/>
      <c r="AA789" s="355"/>
      <c r="AB789" s="361"/>
      <c r="AC789" s="257"/>
      <c r="AD789" s="258"/>
      <c r="AE789" s="258"/>
      <c r="AF789" s="258"/>
      <c r="AG789" s="259"/>
      <c r="AH789" s="357"/>
      <c r="AI789" s="358"/>
      <c r="AJ789" s="358"/>
      <c r="AK789" s="358"/>
      <c r="AL789" s="358"/>
      <c r="AM789" s="358"/>
      <c r="AN789" s="358"/>
      <c r="AO789" s="358"/>
      <c r="AP789" s="358"/>
      <c r="AQ789" s="358"/>
      <c r="AR789" s="358"/>
      <c r="AS789" s="358"/>
      <c r="AT789" s="359"/>
      <c r="AU789" s="354"/>
      <c r="AV789" s="355"/>
      <c r="AW789" s="355"/>
      <c r="AX789" s="356"/>
    </row>
    <row r="790" spans="1:50" ht="20.25" hidden="1" customHeight="1" x14ac:dyDescent="0.2">
      <c r="A790" s="558"/>
      <c r="B790" s="449"/>
      <c r="C790" s="449"/>
      <c r="D790" s="449"/>
      <c r="E790" s="449"/>
      <c r="F790" s="450"/>
      <c r="G790" s="257"/>
      <c r="H790" s="258"/>
      <c r="I790" s="258"/>
      <c r="J790" s="258"/>
      <c r="K790" s="259"/>
      <c r="L790" s="357"/>
      <c r="M790" s="358"/>
      <c r="N790" s="358"/>
      <c r="O790" s="358"/>
      <c r="P790" s="358"/>
      <c r="Q790" s="358"/>
      <c r="R790" s="358"/>
      <c r="S790" s="358"/>
      <c r="T790" s="358"/>
      <c r="U790" s="358"/>
      <c r="V790" s="358"/>
      <c r="W790" s="358"/>
      <c r="X790" s="359"/>
      <c r="Y790" s="354"/>
      <c r="Z790" s="355"/>
      <c r="AA790" s="355"/>
      <c r="AB790" s="361"/>
      <c r="AC790" s="257"/>
      <c r="AD790" s="258"/>
      <c r="AE790" s="258"/>
      <c r="AF790" s="258"/>
      <c r="AG790" s="259"/>
      <c r="AH790" s="357"/>
      <c r="AI790" s="358"/>
      <c r="AJ790" s="358"/>
      <c r="AK790" s="358"/>
      <c r="AL790" s="358"/>
      <c r="AM790" s="358"/>
      <c r="AN790" s="358"/>
      <c r="AO790" s="358"/>
      <c r="AP790" s="358"/>
      <c r="AQ790" s="358"/>
      <c r="AR790" s="358"/>
      <c r="AS790" s="358"/>
      <c r="AT790" s="359"/>
      <c r="AU790" s="354"/>
      <c r="AV790" s="355"/>
      <c r="AW790" s="355"/>
      <c r="AX790" s="356"/>
    </row>
    <row r="791" spans="1:50" ht="20.25" hidden="1" customHeight="1" x14ac:dyDescent="0.2">
      <c r="A791" s="558"/>
      <c r="B791" s="449"/>
      <c r="C791" s="449"/>
      <c r="D791" s="449"/>
      <c r="E791" s="449"/>
      <c r="F791" s="450"/>
      <c r="G791" s="257"/>
      <c r="H791" s="258"/>
      <c r="I791" s="258"/>
      <c r="J791" s="258"/>
      <c r="K791" s="259"/>
      <c r="L791" s="357"/>
      <c r="M791" s="358"/>
      <c r="N791" s="358"/>
      <c r="O791" s="358"/>
      <c r="P791" s="358"/>
      <c r="Q791" s="358"/>
      <c r="R791" s="358"/>
      <c r="S791" s="358"/>
      <c r="T791" s="358"/>
      <c r="U791" s="358"/>
      <c r="V791" s="358"/>
      <c r="W791" s="358"/>
      <c r="X791" s="359"/>
      <c r="Y791" s="354"/>
      <c r="Z791" s="355"/>
      <c r="AA791" s="355"/>
      <c r="AB791" s="361"/>
      <c r="AC791" s="257"/>
      <c r="AD791" s="258"/>
      <c r="AE791" s="258"/>
      <c r="AF791" s="258"/>
      <c r="AG791" s="259"/>
      <c r="AH791" s="357"/>
      <c r="AI791" s="358"/>
      <c r="AJ791" s="358"/>
      <c r="AK791" s="358"/>
      <c r="AL791" s="358"/>
      <c r="AM791" s="358"/>
      <c r="AN791" s="358"/>
      <c r="AO791" s="358"/>
      <c r="AP791" s="358"/>
      <c r="AQ791" s="358"/>
      <c r="AR791" s="358"/>
      <c r="AS791" s="358"/>
      <c r="AT791" s="359"/>
      <c r="AU791" s="354"/>
      <c r="AV791" s="355"/>
      <c r="AW791" s="355"/>
      <c r="AX791" s="356"/>
    </row>
    <row r="792" spans="1:50" ht="20.25" hidden="1" customHeight="1" x14ac:dyDescent="0.2">
      <c r="A792" s="558"/>
      <c r="B792" s="449"/>
      <c r="C792" s="449"/>
      <c r="D792" s="449"/>
      <c r="E792" s="449"/>
      <c r="F792" s="450"/>
      <c r="G792" s="257"/>
      <c r="H792" s="258"/>
      <c r="I792" s="258"/>
      <c r="J792" s="258"/>
      <c r="K792" s="259"/>
      <c r="L792" s="357"/>
      <c r="M792" s="358"/>
      <c r="N792" s="358"/>
      <c r="O792" s="358"/>
      <c r="P792" s="358"/>
      <c r="Q792" s="358"/>
      <c r="R792" s="358"/>
      <c r="S792" s="358"/>
      <c r="T792" s="358"/>
      <c r="U792" s="358"/>
      <c r="V792" s="358"/>
      <c r="W792" s="358"/>
      <c r="X792" s="359"/>
      <c r="Y792" s="354"/>
      <c r="Z792" s="355"/>
      <c r="AA792" s="355"/>
      <c r="AB792" s="361"/>
      <c r="AC792" s="257"/>
      <c r="AD792" s="258"/>
      <c r="AE792" s="258"/>
      <c r="AF792" s="258"/>
      <c r="AG792" s="259"/>
      <c r="AH792" s="357"/>
      <c r="AI792" s="358"/>
      <c r="AJ792" s="358"/>
      <c r="AK792" s="358"/>
      <c r="AL792" s="358"/>
      <c r="AM792" s="358"/>
      <c r="AN792" s="358"/>
      <c r="AO792" s="358"/>
      <c r="AP792" s="358"/>
      <c r="AQ792" s="358"/>
      <c r="AR792" s="358"/>
      <c r="AS792" s="358"/>
      <c r="AT792" s="359"/>
      <c r="AU792" s="354"/>
      <c r="AV792" s="355"/>
      <c r="AW792" s="355"/>
      <c r="AX792" s="356"/>
    </row>
    <row r="793" spans="1:50" ht="20.25" hidden="1" customHeight="1" x14ac:dyDescent="0.2">
      <c r="A793" s="558"/>
      <c r="B793" s="449"/>
      <c r="C793" s="449"/>
      <c r="D793" s="449"/>
      <c r="E793" s="449"/>
      <c r="F793" s="450"/>
      <c r="G793" s="257"/>
      <c r="H793" s="258"/>
      <c r="I793" s="258"/>
      <c r="J793" s="258"/>
      <c r="K793" s="259"/>
      <c r="L793" s="357"/>
      <c r="M793" s="358"/>
      <c r="N793" s="358"/>
      <c r="O793" s="358"/>
      <c r="P793" s="358"/>
      <c r="Q793" s="358"/>
      <c r="R793" s="358"/>
      <c r="S793" s="358"/>
      <c r="T793" s="358"/>
      <c r="U793" s="358"/>
      <c r="V793" s="358"/>
      <c r="W793" s="358"/>
      <c r="X793" s="359"/>
      <c r="Y793" s="354"/>
      <c r="Z793" s="355"/>
      <c r="AA793" s="355"/>
      <c r="AB793" s="361"/>
      <c r="AC793" s="257"/>
      <c r="AD793" s="258"/>
      <c r="AE793" s="258"/>
      <c r="AF793" s="258"/>
      <c r="AG793" s="259"/>
      <c r="AH793" s="357"/>
      <c r="AI793" s="358"/>
      <c r="AJ793" s="358"/>
      <c r="AK793" s="358"/>
      <c r="AL793" s="358"/>
      <c r="AM793" s="358"/>
      <c r="AN793" s="358"/>
      <c r="AO793" s="358"/>
      <c r="AP793" s="358"/>
      <c r="AQ793" s="358"/>
      <c r="AR793" s="358"/>
      <c r="AS793" s="358"/>
      <c r="AT793" s="359"/>
      <c r="AU793" s="354"/>
      <c r="AV793" s="355"/>
      <c r="AW793" s="355"/>
      <c r="AX793" s="356"/>
    </row>
    <row r="794" spans="1:50" ht="20.25" hidden="1" customHeight="1" x14ac:dyDescent="0.2">
      <c r="A794" s="558"/>
      <c r="B794" s="449"/>
      <c r="C794" s="449"/>
      <c r="D794" s="449"/>
      <c r="E794" s="449"/>
      <c r="F794" s="450"/>
      <c r="G794" s="257"/>
      <c r="H794" s="258"/>
      <c r="I794" s="258"/>
      <c r="J794" s="258"/>
      <c r="K794" s="259"/>
      <c r="L794" s="357"/>
      <c r="M794" s="358"/>
      <c r="N794" s="358"/>
      <c r="O794" s="358"/>
      <c r="P794" s="358"/>
      <c r="Q794" s="358"/>
      <c r="R794" s="358"/>
      <c r="S794" s="358"/>
      <c r="T794" s="358"/>
      <c r="U794" s="358"/>
      <c r="V794" s="358"/>
      <c r="W794" s="358"/>
      <c r="X794" s="359"/>
      <c r="Y794" s="354"/>
      <c r="Z794" s="355"/>
      <c r="AA794" s="355"/>
      <c r="AB794" s="361"/>
      <c r="AC794" s="257"/>
      <c r="AD794" s="258"/>
      <c r="AE794" s="258"/>
      <c r="AF794" s="258"/>
      <c r="AG794" s="259"/>
      <c r="AH794" s="357"/>
      <c r="AI794" s="358"/>
      <c r="AJ794" s="358"/>
      <c r="AK794" s="358"/>
      <c r="AL794" s="358"/>
      <c r="AM794" s="358"/>
      <c r="AN794" s="358"/>
      <c r="AO794" s="358"/>
      <c r="AP794" s="358"/>
      <c r="AQ794" s="358"/>
      <c r="AR794" s="358"/>
      <c r="AS794" s="358"/>
      <c r="AT794" s="359"/>
      <c r="AU794" s="354"/>
      <c r="AV794" s="355"/>
      <c r="AW794" s="355"/>
      <c r="AX794" s="356"/>
    </row>
    <row r="795" spans="1:50" ht="20.25" hidden="1" customHeight="1" x14ac:dyDescent="0.2">
      <c r="A795" s="558"/>
      <c r="B795" s="449"/>
      <c r="C795" s="449"/>
      <c r="D795" s="449"/>
      <c r="E795" s="449"/>
      <c r="F795" s="450"/>
      <c r="G795" s="257"/>
      <c r="H795" s="258"/>
      <c r="I795" s="258"/>
      <c r="J795" s="258"/>
      <c r="K795" s="259"/>
      <c r="L795" s="357"/>
      <c r="M795" s="358"/>
      <c r="N795" s="358"/>
      <c r="O795" s="358"/>
      <c r="P795" s="358"/>
      <c r="Q795" s="358"/>
      <c r="R795" s="358"/>
      <c r="S795" s="358"/>
      <c r="T795" s="358"/>
      <c r="U795" s="358"/>
      <c r="V795" s="358"/>
      <c r="W795" s="358"/>
      <c r="X795" s="359"/>
      <c r="Y795" s="354"/>
      <c r="Z795" s="355"/>
      <c r="AA795" s="355"/>
      <c r="AB795" s="361"/>
      <c r="AC795" s="257"/>
      <c r="AD795" s="258"/>
      <c r="AE795" s="258"/>
      <c r="AF795" s="258"/>
      <c r="AG795" s="259"/>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thickBot="1" x14ac:dyDescent="0.25">
      <c r="A796" s="558"/>
      <c r="B796" s="449"/>
      <c r="C796" s="449"/>
      <c r="D796" s="449"/>
      <c r="E796" s="449"/>
      <c r="F796" s="450"/>
      <c r="G796" s="362" t="s">
        <v>22</v>
      </c>
      <c r="H796" s="363"/>
      <c r="I796" s="363"/>
      <c r="J796" s="363"/>
      <c r="K796" s="363"/>
      <c r="L796" s="364"/>
      <c r="M796" s="365"/>
      <c r="N796" s="365"/>
      <c r="O796" s="365"/>
      <c r="P796" s="365"/>
      <c r="Q796" s="365"/>
      <c r="R796" s="365"/>
      <c r="S796" s="365"/>
      <c r="T796" s="365"/>
      <c r="U796" s="365"/>
      <c r="V796" s="365"/>
      <c r="W796" s="365"/>
      <c r="X796" s="366"/>
      <c r="Y796" s="367">
        <f>SUM(Y786:AB795)</f>
        <v>3.3</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customHeight="1" x14ac:dyDescent="0.2">
      <c r="A797" s="558"/>
      <c r="B797" s="449"/>
      <c r="C797" s="449"/>
      <c r="D797" s="449"/>
      <c r="E797" s="449"/>
      <c r="F797" s="450"/>
      <c r="G797" s="381" t="s">
        <v>499</v>
      </c>
      <c r="H797" s="382"/>
      <c r="I797" s="382"/>
      <c r="J797" s="382"/>
      <c r="K797" s="382"/>
      <c r="L797" s="382"/>
      <c r="M797" s="382"/>
      <c r="N797" s="382"/>
      <c r="O797" s="382"/>
      <c r="P797" s="382"/>
      <c r="Q797" s="382"/>
      <c r="R797" s="382"/>
      <c r="S797" s="382"/>
      <c r="T797" s="382"/>
      <c r="U797" s="382"/>
      <c r="V797" s="382"/>
      <c r="W797" s="382"/>
      <c r="X797" s="382"/>
      <c r="Y797" s="382"/>
      <c r="Z797" s="382"/>
      <c r="AA797" s="382"/>
      <c r="AB797" s="383"/>
      <c r="AC797" s="381" t="s">
        <v>498</v>
      </c>
      <c r="AD797" s="382"/>
      <c r="AE797" s="382"/>
      <c r="AF797" s="382"/>
      <c r="AG797" s="382"/>
      <c r="AH797" s="382"/>
      <c r="AI797" s="382"/>
      <c r="AJ797" s="382"/>
      <c r="AK797" s="382"/>
      <c r="AL797" s="382"/>
      <c r="AM797" s="382"/>
      <c r="AN797" s="382"/>
      <c r="AO797" s="382"/>
      <c r="AP797" s="382"/>
      <c r="AQ797" s="382"/>
      <c r="AR797" s="382"/>
      <c r="AS797" s="382"/>
      <c r="AT797" s="382"/>
      <c r="AU797" s="382"/>
      <c r="AV797" s="382"/>
      <c r="AW797" s="382"/>
      <c r="AX797" s="384"/>
    </row>
    <row r="798" spans="1:50" ht="24.75" customHeight="1" x14ac:dyDescent="0.2">
      <c r="A798" s="558"/>
      <c r="B798" s="449"/>
      <c r="C798" s="449"/>
      <c r="D798" s="449"/>
      <c r="E798" s="449"/>
      <c r="F798" s="450"/>
      <c r="G798" s="266" t="s">
        <v>19</v>
      </c>
      <c r="H798" s="267"/>
      <c r="I798" s="267"/>
      <c r="J798" s="267"/>
      <c r="K798" s="267"/>
      <c r="L798" s="268" t="s">
        <v>20</v>
      </c>
      <c r="M798" s="267"/>
      <c r="N798" s="267"/>
      <c r="O798" s="267"/>
      <c r="P798" s="267"/>
      <c r="Q798" s="267"/>
      <c r="R798" s="267"/>
      <c r="S798" s="267"/>
      <c r="T798" s="267"/>
      <c r="U798" s="267"/>
      <c r="V798" s="267"/>
      <c r="W798" s="267"/>
      <c r="X798" s="269"/>
      <c r="Y798" s="270" t="s">
        <v>21</v>
      </c>
      <c r="Z798" s="271"/>
      <c r="AA798" s="271"/>
      <c r="AB798" s="272"/>
      <c r="AC798" s="266" t="s">
        <v>19</v>
      </c>
      <c r="AD798" s="267"/>
      <c r="AE798" s="267"/>
      <c r="AF798" s="267"/>
      <c r="AG798" s="267"/>
      <c r="AH798" s="268" t="s">
        <v>20</v>
      </c>
      <c r="AI798" s="267"/>
      <c r="AJ798" s="267"/>
      <c r="AK798" s="267"/>
      <c r="AL798" s="267"/>
      <c r="AM798" s="267"/>
      <c r="AN798" s="267"/>
      <c r="AO798" s="267"/>
      <c r="AP798" s="267"/>
      <c r="AQ798" s="267"/>
      <c r="AR798" s="267"/>
      <c r="AS798" s="267"/>
      <c r="AT798" s="269"/>
      <c r="AU798" s="270" t="s">
        <v>21</v>
      </c>
      <c r="AV798" s="271"/>
      <c r="AW798" s="271"/>
      <c r="AX798" s="445"/>
    </row>
    <row r="799" spans="1:50" ht="24.75" customHeight="1" x14ac:dyDescent="0.2">
      <c r="A799" s="558"/>
      <c r="B799" s="449"/>
      <c r="C799" s="449"/>
      <c r="D799" s="449"/>
      <c r="E799" s="449"/>
      <c r="F799" s="450"/>
      <c r="G799" s="277" t="s">
        <v>456</v>
      </c>
      <c r="H799" s="278"/>
      <c r="I799" s="278"/>
      <c r="J799" s="278"/>
      <c r="K799" s="279"/>
      <c r="L799" s="280" t="s">
        <v>524</v>
      </c>
      <c r="M799" s="281"/>
      <c r="N799" s="281"/>
      <c r="O799" s="281"/>
      <c r="P799" s="281"/>
      <c r="Q799" s="281"/>
      <c r="R799" s="281"/>
      <c r="S799" s="281"/>
      <c r="T799" s="281"/>
      <c r="U799" s="281"/>
      <c r="V799" s="281"/>
      <c r="W799" s="281"/>
      <c r="X799" s="282"/>
      <c r="Y799" s="446">
        <v>1.4</v>
      </c>
      <c r="Z799" s="447"/>
      <c r="AA799" s="447"/>
      <c r="AB799" s="448"/>
      <c r="AC799" s="277" t="s">
        <v>456</v>
      </c>
      <c r="AD799" s="278"/>
      <c r="AE799" s="278"/>
      <c r="AF799" s="278"/>
      <c r="AG799" s="279"/>
      <c r="AH799" s="280" t="s">
        <v>525</v>
      </c>
      <c r="AI799" s="281"/>
      <c r="AJ799" s="281"/>
      <c r="AK799" s="281"/>
      <c r="AL799" s="281"/>
      <c r="AM799" s="281"/>
      <c r="AN799" s="281"/>
      <c r="AO799" s="281"/>
      <c r="AP799" s="281"/>
      <c r="AQ799" s="281"/>
      <c r="AR799" s="281"/>
      <c r="AS799" s="281"/>
      <c r="AT799" s="282"/>
      <c r="AU799" s="446">
        <v>1.4</v>
      </c>
      <c r="AV799" s="447"/>
      <c r="AW799" s="447"/>
      <c r="AX799" s="448"/>
    </row>
    <row r="800" spans="1:50" ht="20.25" hidden="1" customHeight="1" x14ac:dyDescent="0.2">
      <c r="A800" s="558"/>
      <c r="B800" s="449"/>
      <c r="C800" s="449"/>
      <c r="D800" s="449"/>
      <c r="E800" s="449"/>
      <c r="F800" s="450"/>
      <c r="G800" s="257"/>
      <c r="H800" s="258"/>
      <c r="I800" s="258"/>
      <c r="J800" s="258"/>
      <c r="K800" s="259"/>
      <c r="L800" s="357"/>
      <c r="M800" s="358"/>
      <c r="N800" s="358"/>
      <c r="O800" s="358"/>
      <c r="P800" s="358"/>
      <c r="Q800" s="358"/>
      <c r="R800" s="358"/>
      <c r="S800" s="358"/>
      <c r="T800" s="358"/>
      <c r="U800" s="358"/>
      <c r="V800" s="358"/>
      <c r="W800" s="358"/>
      <c r="X800" s="359"/>
      <c r="Y800" s="354"/>
      <c r="Z800" s="355"/>
      <c r="AA800" s="355"/>
      <c r="AB800" s="361"/>
      <c r="AC800" s="257"/>
      <c r="AD800" s="258"/>
      <c r="AE800" s="258"/>
      <c r="AF800" s="258"/>
      <c r="AG800" s="259"/>
      <c r="AH800" s="357"/>
      <c r="AI800" s="358"/>
      <c r="AJ800" s="358"/>
      <c r="AK800" s="358"/>
      <c r="AL800" s="358"/>
      <c r="AM800" s="358"/>
      <c r="AN800" s="358"/>
      <c r="AO800" s="358"/>
      <c r="AP800" s="358"/>
      <c r="AQ800" s="358"/>
      <c r="AR800" s="358"/>
      <c r="AS800" s="358"/>
      <c r="AT800" s="359"/>
      <c r="AU800" s="354"/>
      <c r="AV800" s="355"/>
      <c r="AW800" s="355"/>
      <c r="AX800" s="356"/>
    </row>
    <row r="801" spans="1:50" ht="20.25" hidden="1" customHeight="1" x14ac:dyDescent="0.2">
      <c r="A801" s="558"/>
      <c r="B801" s="449"/>
      <c r="C801" s="449"/>
      <c r="D801" s="449"/>
      <c r="E801" s="449"/>
      <c r="F801" s="450"/>
      <c r="G801" s="257"/>
      <c r="H801" s="258"/>
      <c r="I801" s="258"/>
      <c r="J801" s="258"/>
      <c r="K801" s="259"/>
      <c r="L801" s="357"/>
      <c r="M801" s="358"/>
      <c r="N801" s="358"/>
      <c r="O801" s="358"/>
      <c r="P801" s="358"/>
      <c r="Q801" s="358"/>
      <c r="R801" s="358"/>
      <c r="S801" s="358"/>
      <c r="T801" s="358"/>
      <c r="U801" s="358"/>
      <c r="V801" s="358"/>
      <c r="W801" s="358"/>
      <c r="X801" s="359"/>
      <c r="Y801" s="354"/>
      <c r="Z801" s="355"/>
      <c r="AA801" s="355"/>
      <c r="AB801" s="361"/>
      <c r="AC801" s="257"/>
      <c r="AD801" s="258"/>
      <c r="AE801" s="258"/>
      <c r="AF801" s="258"/>
      <c r="AG801" s="259"/>
      <c r="AH801" s="357"/>
      <c r="AI801" s="358"/>
      <c r="AJ801" s="358"/>
      <c r="AK801" s="358"/>
      <c r="AL801" s="358"/>
      <c r="AM801" s="358"/>
      <c r="AN801" s="358"/>
      <c r="AO801" s="358"/>
      <c r="AP801" s="358"/>
      <c r="AQ801" s="358"/>
      <c r="AR801" s="358"/>
      <c r="AS801" s="358"/>
      <c r="AT801" s="359"/>
      <c r="AU801" s="354"/>
      <c r="AV801" s="355"/>
      <c r="AW801" s="355"/>
      <c r="AX801" s="356"/>
    </row>
    <row r="802" spans="1:50" ht="20.25" hidden="1" customHeight="1" x14ac:dyDescent="0.2">
      <c r="A802" s="558"/>
      <c r="B802" s="449"/>
      <c r="C802" s="449"/>
      <c r="D802" s="449"/>
      <c r="E802" s="449"/>
      <c r="F802" s="450"/>
      <c r="G802" s="257"/>
      <c r="H802" s="258"/>
      <c r="I802" s="258"/>
      <c r="J802" s="258"/>
      <c r="K802" s="259"/>
      <c r="L802" s="357"/>
      <c r="M802" s="358"/>
      <c r="N802" s="358"/>
      <c r="O802" s="358"/>
      <c r="P802" s="358"/>
      <c r="Q802" s="358"/>
      <c r="R802" s="358"/>
      <c r="S802" s="358"/>
      <c r="T802" s="358"/>
      <c r="U802" s="358"/>
      <c r="V802" s="358"/>
      <c r="W802" s="358"/>
      <c r="X802" s="359"/>
      <c r="Y802" s="354"/>
      <c r="Z802" s="355"/>
      <c r="AA802" s="355"/>
      <c r="AB802" s="361"/>
      <c r="AC802" s="257"/>
      <c r="AD802" s="258"/>
      <c r="AE802" s="258"/>
      <c r="AF802" s="258"/>
      <c r="AG802" s="259"/>
      <c r="AH802" s="357"/>
      <c r="AI802" s="358"/>
      <c r="AJ802" s="358"/>
      <c r="AK802" s="358"/>
      <c r="AL802" s="358"/>
      <c r="AM802" s="358"/>
      <c r="AN802" s="358"/>
      <c r="AO802" s="358"/>
      <c r="AP802" s="358"/>
      <c r="AQ802" s="358"/>
      <c r="AR802" s="358"/>
      <c r="AS802" s="358"/>
      <c r="AT802" s="359"/>
      <c r="AU802" s="354"/>
      <c r="AV802" s="355"/>
      <c r="AW802" s="355"/>
      <c r="AX802" s="356"/>
    </row>
    <row r="803" spans="1:50" ht="20.25" hidden="1" customHeight="1" x14ac:dyDescent="0.2">
      <c r="A803" s="558"/>
      <c r="B803" s="449"/>
      <c r="C803" s="449"/>
      <c r="D803" s="449"/>
      <c r="E803" s="449"/>
      <c r="F803" s="450"/>
      <c r="G803" s="257"/>
      <c r="H803" s="258"/>
      <c r="I803" s="258"/>
      <c r="J803" s="258"/>
      <c r="K803" s="259"/>
      <c r="L803" s="357"/>
      <c r="M803" s="358"/>
      <c r="N803" s="358"/>
      <c r="O803" s="358"/>
      <c r="P803" s="358"/>
      <c r="Q803" s="358"/>
      <c r="R803" s="358"/>
      <c r="S803" s="358"/>
      <c r="T803" s="358"/>
      <c r="U803" s="358"/>
      <c r="V803" s="358"/>
      <c r="W803" s="358"/>
      <c r="X803" s="359"/>
      <c r="Y803" s="354"/>
      <c r="Z803" s="355"/>
      <c r="AA803" s="355"/>
      <c r="AB803" s="361"/>
      <c r="AC803" s="257"/>
      <c r="AD803" s="258"/>
      <c r="AE803" s="258"/>
      <c r="AF803" s="258"/>
      <c r="AG803" s="259"/>
      <c r="AH803" s="357"/>
      <c r="AI803" s="358"/>
      <c r="AJ803" s="358"/>
      <c r="AK803" s="358"/>
      <c r="AL803" s="358"/>
      <c r="AM803" s="358"/>
      <c r="AN803" s="358"/>
      <c r="AO803" s="358"/>
      <c r="AP803" s="358"/>
      <c r="AQ803" s="358"/>
      <c r="AR803" s="358"/>
      <c r="AS803" s="358"/>
      <c r="AT803" s="359"/>
      <c r="AU803" s="354"/>
      <c r="AV803" s="355"/>
      <c r="AW803" s="355"/>
      <c r="AX803" s="356"/>
    </row>
    <row r="804" spans="1:50" ht="20.25" hidden="1" customHeight="1" x14ac:dyDescent="0.2">
      <c r="A804" s="558"/>
      <c r="B804" s="449"/>
      <c r="C804" s="449"/>
      <c r="D804" s="449"/>
      <c r="E804" s="449"/>
      <c r="F804" s="450"/>
      <c r="G804" s="257"/>
      <c r="H804" s="258"/>
      <c r="I804" s="258"/>
      <c r="J804" s="258"/>
      <c r="K804" s="259"/>
      <c r="L804" s="357"/>
      <c r="M804" s="358"/>
      <c r="N804" s="358"/>
      <c r="O804" s="358"/>
      <c r="P804" s="358"/>
      <c r="Q804" s="358"/>
      <c r="R804" s="358"/>
      <c r="S804" s="358"/>
      <c r="T804" s="358"/>
      <c r="U804" s="358"/>
      <c r="V804" s="358"/>
      <c r="W804" s="358"/>
      <c r="X804" s="359"/>
      <c r="Y804" s="354"/>
      <c r="Z804" s="355"/>
      <c r="AA804" s="355"/>
      <c r="AB804" s="361"/>
      <c r="AC804" s="257"/>
      <c r="AD804" s="258"/>
      <c r="AE804" s="258"/>
      <c r="AF804" s="258"/>
      <c r="AG804" s="259"/>
      <c r="AH804" s="357"/>
      <c r="AI804" s="358"/>
      <c r="AJ804" s="358"/>
      <c r="AK804" s="358"/>
      <c r="AL804" s="358"/>
      <c r="AM804" s="358"/>
      <c r="AN804" s="358"/>
      <c r="AO804" s="358"/>
      <c r="AP804" s="358"/>
      <c r="AQ804" s="358"/>
      <c r="AR804" s="358"/>
      <c r="AS804" s="358"/>
      <c r="AT804" s="359"/>
      <c r="AU804" s="354"/>
      <c r="AV804" s="355"/>
      <c r="AW804" s="355"/>
      <c r="AX804" s="356"/>
    </row>
    <row r="805" spans="1:50" ht="20.25" hidden="1" customHeight="1" x14ac:dyDescent="0.2">
      <c r="A805" s="558"/>
      <c r="B805" s="449"/>
      <c r="C805" s="449"/>
      <c r="D805" s="449"/>
      <c r="E805" s="449"/>
      <c r="F805" s="450"/>
      <c r="G805" s="257"/>
      <c r="H805" s="258"/>
      <c r="I805" s="258"/>
      <c r="J805" s="258"/>
      <c r="K805" s="259"/>
      <c r="L805" s="357"/>
      <c r="M805" s="358"/>
      <c r="N805" s="358"/>
      <c r="O805" s="358"/>
      <c r="P805" s="358"/>
      <c r="Q805" s="358"/>
      <c r="R805" s="358"/>
      <c r="S805" s="358"/>
      <c r="T805" s="358"/>
      <c r="U805" s="358"/>
      <c r="V805" s="358"/>
      <c r="W805" s="358"/>
      <c r="X805" s="359"/>
      <c r="Y805" s="354"/>
      <c r="Z805" s="355"/>
      <c r="AA805" s="355"/>
      <c r="AB805" s="361"/>
      <c r="AC805" s="257"/>
      <c r="AD805" s="258"/>
      <c r="AE805" s="258"/>
      <c r="AF805" s="258"/>
      <c r="AG805" s="259"/>
      <c r="AH805" s="357"/>
      <c r="AI805" s="358"/>
      <c r="AJ805" s="358"/>
      <c r="AK805" s="358"/>
      <c r="AL805" s="358"/>
      <c r="AM805" s="358"/>
      <c r="AN805" s="358"/>
      <c r="AO805" s="358"/>
      <c r="AP805" s="358"/>
      <c r="AQ805" s="358"/>
      <c r="AR805" s="358"/>
      <c r="AS805" s="358"/>
      <c r="AT805" s="359"/>
      <c r="AU805" s="354"/>
      <c r="AV805" s="355"/>
      <c r="AW805" s="355"/>
      <c r="AX805" s="356"/>
    </row>
    <row r="806" spans="1:50" ht="20.25" hidden="1" customHeight="1" x14ac:dyDescent="0.2">
      <c r="A806" s="558"/>
      <c r="B806" s="449"/>
      <c r="C806" s="449"/>
      <c r="D806" s="449"/>
      <c r="E806" s="449"/>
      <c r="F806" s="450"/>
      <c r="G806" s="257"/>
      <c r="H806" s="258"/>
      <c r="I806" s="258"/>
      <c r="J806" s="258"/>
      <c r="K806" s="259"/>
      <c r="L806" s="357"/>
      <c r="M806" s="358"/>
      <c r="N806" s="358"/>
      <c r="O806" s="358"/>
      <c r="P806" s="358"/>
      <c r="Q806" s="358"/>
      <c r="R806" s="358"/>
      <c r="S806" s="358"/>
      <c r="T806" s="358"/>
      <c r="U806" s="358"/>
      <c r="V806" s="358"/>
      <c r="W806" s="358"/>
      <c r="X806" s="359"/>
      <c r="Y806" s="354"/>
      <c r="Z806" s="355"/>
      <c r="AA806" s="355"/>
      <c r="AB806" s="361"/>
      <c r="AC806" s="257"/>
      <c r="AD806" s="258"/>
      <c r="AE806" s="258"/>
      <c r="AF806" s="258"/>
      <c r="AG806" s="259"/>
      <c r="AH806" s="357"/>
      <c r="AI806" s="358"/>
      <c r="AJ806" s="358"/>
      <c r="AK806" s="358"/>
      <c r="AL806" s="358"/>
      <c r="AM806" s="358"/>
      <c r="AN806" s="358"/>
      <c r="AO806" s="358"/>
      <c r="AP806" s="358"/>
      <c r="AQ806" s="358"/>
      <c r="AR806" s="358"/>
      <c r="AS806" s="358"/>
      <c r="AT806" s="359"/>
      <c r="AU806" s="354"/>
      <c r="AV806" s="355"/>
      <c r="AW806" s="355"/>
      <c r="AX806" s="356"/>
    </row>
    <row r="807" spans="1:50" ht="20.25" hidden="1" customHeight="1" x14ac:dyDescent="0.2">
      <c r="A807" s="558"/>
      <c r="B807" s="449"/>
      <c r="C807" s="449"/>
      <c r="D807" s="449"/>
      <c r="E807" s="449"/>
      <c r="F807" s="450"/>
      <c r="G807" s="257"/>
      <c r="H807" s="258"/>
      <c r="I807" s="258"/>
      <c r="J807" s="258"/>
      <c r="K807" s="259"/>
      <c r="L807" s="357"/>
      <c r="M807" s="358"/>
      <c r="N807" s="358"/>
      <c r="O807" s="358"/>
      <c r="P807" s="358"/>
      <c r="Q807" s="358"/>
      <c r="R807" s="358"/>
      <c r="S807" s="358"/>
      <c r="T807" s="358"/>
      <c r="U807" s="358"/>
      <c r="V807" s="358"/>
      <c r="W807" s="358"/>
      <c r="X807" s="359"/>
      <c r="Y807" s="354"/>
      <c r="Z807" s="355"/>
      <c r="AA807" s="355"/>
      <c r="AB807" s="361"/>
      <c r="AC807" s="257"/>
      <c r="AD807" s="258"/>
      <c r="AE807" s="258"/>
      <c r="AF807" s="258"/>
      <c r="AG807" s="259"/>
      <c r="AH807" s="357"/>
      <c r="AI807" s="358"/>
      <c r="AJ807" s="358"/>
      <c r="AK807" s="358"/>
      <c r="AL807" s="358"/>
      <c r="AM807" s="358"/>
      <c r="AN807" s="358"/>
      <c r="AO807" s="358"/>
      <c r="AP807" s="358"/>
      <c r="AQ807" s="358"/>
      <c r="AR807" s="358"/>
      <c r="AS807" s="358"/>
      <c r="AT807" s="359"/>
      <c r="AU807" s="354"/>
      <c r="AV807" s="355"/>
      <c r="AW807" s="355"/>
      <c r="AX807" s="356"/>
    </row>
    <row r="808" spans="1:50" ht="20.25" hidden="1" customHeight="1" x14ac:dyDescent="0.2">
      <c r="A808" s="558"/>
      <c r="B808" s="449"/>
      <c r="C808" s="449"/>
      <c r="D808" s="449"/>
      <c r="E808" s="449"/>
      <c r="F808" s="450"/>
      <c r="G808" s="257"/>
      <c r="H808" s="258"/>
      <c r="I808" s="258"/>
      <c r="J808" s="258"/>
      <c r="K808" s="259"/>
      <c r="L808" s="357"/>
      <c r="M808" s="358"/>
      <c r="N808" s="358"/>
      <c r="O808" s="358"/>
      <c r="P808" s="358"/>
      <c r="Q808" s="358"/>
      <c r="R808" s="358"/>
      <c r="S808" s="358"/>
      <c r="T808" s="358"/>
      <c r="U808" s="358"/>
      <c r="V808" s="358"/>
      <c r="W808" s="358"/>
      <c r="X808" s="359"/>
      <c r="Y808" s="354"/>
      <c r="Z808" s="355"/>
      <c r="AA808" s="355"/>
      <c r="AB808" s="361"/>
      <c r="AC808" s="257"/>
      <c r="AD808" s="258"/>
      <c r="AE808" s="258"/>
      <c r="AF808" s="258"/>
      <c r="AG808" s="259"/>
      <c r="AH808" s="357"/>
      <c r="AI808" s="358"/>
      <c r="AJ808" s="358"/>
      <c r="AK808" s="358"/>
      <c r="AL808" s="358"/>
      <c r="AM808" s="358"/>
      <c r="AN808" s="358"/>
      <c r="AO808" s="358"/>
      <c r="AP808" s="358"/>
      <c r="AQ808" s="358"/>
      <c r="AR808" s="358"/>
      <c r="AS808" s="358"/>
      <c r="AT808" s="359"/>
      <c r="AU808" s="354"/>
      <c r="AV808" s="355"/>
      <c r="AW808" s="355"/>
      <c r="AX808" s="356"/>
    </row>
    <row r="809" spans="1:50" ht="24.75" customHeight="1" x14ac:dyDescent="0.2">
      <c r="A809" s="558"/>
      <c r="B809" s="449"/>
      <c r="C809" s="449"/>
      <c r="D809" s="449"/>
      <c r="E809" s="449"/>
      <c r="F809" s="450"/>
      <c r="G809" s="362" t="s">
        <v>22</v>
      </c>
      <c r="H809" s="363"/>
      <c r="I809" s="363"/>
      <c r="J809" s="363"/>
      <c r="K809" s="363"/>
      <c r="L809" s="364"/>
      <c r="M809" s="365"/>
      <c r="N809" s="365"/>
      <c r="O809" s="365"/>
      <c r="P809" s="365"/>
      <c r="Q809" s="365"/>
      <c r="R809" s="365"/>
      <c r="S809" s="365"/>
      <c r="T809" s="365"/>
      <c r="U809" s="365"/>
      <c r="V809" s="365"/>
      <c r="W809" s="365"/>
      <c r="X809" s="366"/>
      <c r="Y809" s="367">
        <f>SUM(Y799:AB808)</f>
        <v>1.4</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1.4</v>
      </c>
      <c r="AV809" s="368"/>
      <c r="AW809" s="368"/>
      <c r="AX809" s="370"/>
    </row>
    <row r="810" spans="1:50" ht="22.5" hidden="1" customHeight="1" thickBot="1" x14ac:dyDescent="0.25">
      <c r="A810" s="378" t="s">
        <v>277</v>
      </c>
      <c r="B810" s="379"/>
      <c r="C810" s="379"/>
      <c r="D810" s="379"/>
      <c r="E810" s="379"/>
      <c r="F810" s="379"/>
      <c r="G810" s="379"/>
      <c r="H810" s="379"/>
      <c r="I810" s="379"/>
      <c r="J810" s="379"/>
      <c r="K810" s="379"/>
      <c r="L810" s="379"/>
      <c r="M810" s="379"/>
      <c r="N810" s="379"/>
      <c r="O810" s="379"/>
      <c r="P810" s="379"/>
      <c r="Q810" s="379"/>
      <c r="R810" s="379"/>
      <c r="S810" s="379"/>
      <c r="T810" s="379"/>
      <c r="U810" s="379"/>
      <c r="V810" s="379"/>
      <c r="W810" s="379"/>
      <c r="X810" s="379"/>
      <c r="Y810" s="379"/>
      <c r="Z810" s="379"/>
      <c r="AA810" s="379"/>
      <c r="AB810" s="379"/>
      <c r="AC810" s="379"/>
      <c r="AD810" s="379"/>
      <c r="AE810" s="379"/>
      <c r="AF810" s="379"/>
      <c r="AG810" s="379"/>
      <c r="AH810" s="379"/>
      <c r="AI810" s="379"/>
      <c r="AJ810" s="379"/>
      <c r="AK810" s="380"/>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275"/>
      <c r="B815" s="275"/>
      <c r="C815" s="275" t="s">
        <v>30</v>
      </c>
      <c r="D815" s="275"/>
      <c r="E815" s="275"/>
      <c r="F815" s="275"/>
      <c r="G815" s="275"/>
      <c r="H815" s="275"/>
      <c r="I815" s="275"/>
      <c r="J815" s="169" t="s">
        <v>386</v>
      </c>
      <c r="K815" s="273"/>
      <c r="L815" s="273"/>
      <c r="M815" s="273"/>
      <c r="N815" s="273"/>
      <c r="O815" s="273"/>
      <c r="P815" s="284" t="s">
        <v>351</v>
      </c>
      <c r="Q815" s="284"/>
      <c r="R815" s="284"/>
      <c r="S815" s="284"/>
      <c r="T815" s="284"/>
      <c r="U815" s="284"/>
      <c r="V815" s="284"/>
      <c r="W815" s="284"/>
      <c r="X815" s="284"/>
      <c r="Y815" s="274" t="s">
        <v>382</v>
      </c>
      <c r="Z815" s="283"/>
      <c r="AA815" s="283"/>
      <c r="AB815" s="283"/>
      <c r="AC815" s="169" t="s">
        <v>350</v>
      </c>
      <c r="AD815" s="169"/>
      <c r="AE815" s="169"/>
      <c r="AF815" s="169"/>
      <c r="AG815" s="169"/>
      <c r="AH815" s="274" t="s">
        <v>367</v>
      </c>
      <c r="AI815" s="275"/>
      <c r="AJ815" s="275"/>
      <c r="AK815" s="275"/>
      <c r="AL815" s="275" t="s">
        <v>23</v>
      </c>
      <c r="AM815" s="275"/>
      <c r="AN815" s="275"/>
      <c r="AO815" s="276"/>
      <c r="AP815" s="374" t="s">
        <v>387</v>
      </c>
      <c r="AQ815" s="374"/>
      <c r="AR815" s="374"/>
      <c r="AS815" s="374"/>
      <c r="AT815" s="374"/>
      <c r="AU815" s="374"/>
      <c r="AV815" s="374"/>
      <c r="AW815" s="374"/>
      <c r="AX815" s="374"/>
    </row>
    <row r="816" spans="1:50" ht="30" customHeight="1" x14ac:dyDescent="0.2">
      <c r="A816" s="360">
        <v>1</v>
      </c>
      <c r="B816" s="360">
        <v>1</v>
      </c>
      <c r="C816" s="372" t="s">
        <v>461</v>
      </c>
      <c r="D816" s="371"/>
      <c r="E816" s="371"/>
      <c r="F816" s="371"/>
      <c r="G816" s="371"/>
      <c r="H816" s="371"/>
      <c r="I816" s="371"/>
      <c r="J816" s="153">
        <v>9010001105037</v>
      </c>
      <c r="K816" s="154"/>
      <c r="L816" s="154"/>
      <c r="M816" s="154"/>
      <c r="N816" s="154"/>
      <c r="O816" s="154"/>
      <c r="P816" s="142" t="s">
        <v>465</v>
      </c>
      <c r="Q816" s="143"/>
      <c r="R816" s="143"/>
      <c r="S816" s="143"/>
      <c r="T816" s="143"/>
      <c r="U816" s="143"/>
      <c r="V816" s="143"/>
      <c r="W816" s="143"/>
      <c r="X816" s="143"/>
      <c r="Y816" s="144">
        <v>3</v>
      </c>
      <c r="Z816" s="145"/>
      <c r="AA816" s="145"/>
      <c r="AB816" s="146"/>
      <c r="AC816" s="260" t="s">
        <v>466</v>
      </c>
      <c r="AD816" s="260"/>
      <c r="AE816" s="260"/>
      <c r="AF816" s="260"/>
      <c r="AG816" s="260"/>
      <c r="AH816" s="261" t="s">
        <v>531</v>
      </c>
      <c r="AI816" s="262"/>
      <c r="AJ816" s="262"/>
      <c r="AK816" s="262"/>
      <c r="AL816" s="263" t="s">
        <v>531</v>
      </c>
      <c r="AM816" s="264"/>
      <c r="AN816" s="264"/>
      <c r="AO816" s="265"/>
      <c r="AP816" s="254" t="s">
        <v>531</v>
      </c>
      <c r="AQ816" s="254"/>
      <c r="AR816" s="254"/>
      <c r="AS816" s="254"/>
      <c r="AT816" s="254"/>
      <c r="AU816" s="254"/>
      <c r="AV816" s="254"/>
      <c r="AW816" s="254"/>
      <c r="AX816" s="254"/>
    </row>
    <row r="817" spans="1:50" ht="30" hidden="1" customHeight="1" x14ac:dyDescent="0.2">
      <c r="A817" s="360">
        <v>2</v>
      </c>
      <c r="B817" s="360">
        <v>1</v>
      </c>
      <c r="C817" s="372"/>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60"/>
      <c r="AD817" s="260"/>
      <c r="AE817" s="260"/>
      <c r="AF817" s="260"/>
      <c r="AG817" s="260"/>
      <c r="AH817" s="261"/>
      <c r="AI817" s="262"/>
      <c r="AJ817" s="262"/>
      <c r="AK817" s="262"/>
      <c r="AL817" s="263"/>
      <c r="AM817" s="264"/>
      <c r="AN817" s="264"/>
      <c r="AO817" s="265"/>
      <c r="AP817" s="254"/>
      <c r="AQ817" s="254"/>
      <c r="AR817" s="254"/>
      <c r="AS817" s="254"/>
      <c r="AT817" s="254"/>
      <c r="AU817" s="254"/>
      <c r="AV817" s="254"/>
      <c r="AW817" s="254"/>
      <c r="AX817" s="254"/>
    </row>
    <row r="818" spans="1:50" ht="30" hidden="1" customHeight="1" x14ac:dyDescent="0.2">
      <c r="A818" s="360">
        <v>3</v>
      </c>
      <c r="B818" s="360">
        <v>1</v>
      </c>
      <c r="C818" s="372"/>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60"/>
      <c r="AD818" s="260"/>
      <c r="AE818" s="260"/>
      <c r="AF818" s="260"/>
      <c r="AG818" s="260"/>
      <c r="AH818" s="261"/>
      <c r="AI818" s="262"/>
      <c r="AJ818" s="262"/>
      <c r="AK818" s="262"/>
      <c r="AL818" s="263"/>
      <c r="AM818" s="264"/>
      <c r="AN818" s="264"/>
      <c r="AO818" s="265"/>
      <c r="AP818" s="254"/>
      <c r="AQ818" s="254"/>
      <c r="AR818" s="254"/>
      <c r="AS818" s="254"/>
      <c r="AT818" s="254"/>
      <c r="AU818" s="254"/>
      <c r="AV818" s="254"/>
      <c r="AW818" s="254"/>
      <c r="AX818" s="254"/>
    </row>
    <row r="819" spans="1:50" ht="30" hidden="1" customHeight="1" x14ac:dyDescent="0.2">
      <c r="A819" s="360">
        <v>4</v>
      </c>
      <c r="B819" s="360">
        <v>1</v>
      </c>
      <c r="C819" s="372"/>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60"/>
      <c r="AD819" s="260"/>
      <c r="AE819" s="260"/>
      <c r="AF819" s="260"/>
      <c r="AG819" s="260"/>
      <c r="AH819" s="261"/>
      <c r="AI819" s="262"/>
      <c r="AJ819" s="262"/>
      <c r="AK819" s="262"/>
      <c r="AL819" s="263"/>
      <c r="AM819" s="264"/>
      <c r="AN819" s="264"/>
      <c r="AO819" s="265"/>
      <c r="AP819" s="254"/>
      <c r="AQ819" s="254"/>
      <c r="AR819" s="254"/>
      <c r="AS819" s="254"/>
      <c r="AT819" s="254"/>
      <c r="AU819" s="254"/>
      <c r="AV819" s="254"/>
      <c r="AW819" s="254"/>
      <c r="AX819" s="254"/>
    </row>
    <row r="820" spans="1:50" ht="30" hidden="1" customHeight="1" x14ac:dyDescent="0.2">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60"/>
      <c r="AD820" s="260"/>
      <c r="AE820" s="260"/>
      <c r="AF820" s="260"/>
      <c r="AG820" s="260"/>
      <c r="AH820" s="261"/>
      <c r="AI820" s="262"/>
      <c r="AJ820" s="262"/>
      <c r="AK820" s="262"/>
      <c r="AL820" s="263"/>
      <c r="AM820" s="264"/>
      <c r="AN820" s="264"/>
      <c r="AO820" s="265"/>
      <c r="AP820" s="254"/>
      <c r="AQ820" s="254"/>
      <c r="AR820" s="254"/>
      <c r="AS820" s="254"/>
      <c r="AT820" s="254"/>
      <c r="AU820" s="254"/>
      <c r="AV820" s="254"/>
      <c r="AW820" s="254"/>
      <c r="AX820" s="254"/>
    </row>
    <row r="821" spans="1:50" ht="30" hidden="1" customHeight="1" x14ac:dyDescent="0.2">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60"/>
      <c r="AD821" s="260"/>
      <c r="AE821" s="260"/>
      <c r="AF821" s="260"/>
      <c r="AG821" s="260"/>
      <c r="AH821" s="261"/>
      <c r="AI821" s="262"/>
      <c r="AJ821" s="262"/>
      <c r="AK821" s="262"/>
      <c r="AL821" s="263"/>
      <c r="AM821" s="264"/>
      <c r="AN821" s="264"/>
      <c r="AO821" s="265"/>
      <c r="AP821" s="254"/>
      <c r="AQ821" s="254"/>
      <c r="AR821" s="254"/>
      <c r="AS821" s="254"/>
      <c r="AT821" s="254"/>
      <c r="AU821" s="254"/>
      <c r="AV821" s="254"/>
      <c r="AW821" s="254"/>
      <c r="AX821" s="254"/>
    </row>
    <row r="822" spans="1:50" ht="30" hidden="1" customHeight="1" x14ac:dyDescent="0.2">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60"/>
      <c r="AD822" s="260"/>
      <c r="AE822" s="260"/>
      <c r="AF822" s="260"/>
      <c r="AG822" s="260"/>
      <c r="AH822" s="261"/>
      <c r="AI822" s="262"/>
      <c r="AJ822" s="262"/>
      <c r="AK822" s="262"/>
      <c r="AL822" s="263"/>
      <c r="AM822" s="264"/>
      <c r="AN822" s="264"/>
      <c r="AO822" s="265"/>
      <c r="AP822" s="254"/>
      <c r="AQ822" s="254"/>
      <c r="AR822" s="254"/>
      <c r="AS822" s="254"/>
      <c r="AT822" s="254"/>
      <c r="AU822" s="254"/>
      <c r="AV822" s="254"/>
      <c r="AW822" s="254"/>
      <c r="AX822" s="254"/>
    </row>
    <row r="823" spans="1:50" ht="30" hidden="1" customHeight="1" x14ac:dyDescent="0.2">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60"/>
      <c r="AD823" s="260"/>
      <c r="AE823" s="260"/>
      <c r="AF823" s="260"/>
      <c r="AG823" s="260"/>
      <c r="AH823" s="261"/>
      <c r="AI823" s="262"/>
      <c r="AJ823" s="262"/>
      <c r="AK823" s="262"/>
      <c r="AL823" s="263"/>
      <c r="AM823" s="264"/>
      <c r="AN823" s="264"/>
      <c r="AO823" s="265"/>
      <c r="AP823" s="254"/>
      <c r="AQ823" s="254"/>
      <c r="AR823" s="254"/>
      <c r="AS823" s="254"/>
      <c r="AT823" s="254"/>
      <c r="AU823" s="254"/>
      <c r="AV823" s="254"/>
      <c r="AW823" s="254"/>
      <c r="AX823" s="254"/>
    </row>
    <row r="824" spans="1:50" ht="30" hidden="1" customHeight="1" x14ac:dyDescent="0.2">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60"/>
      <c r="AD824" s="260"/>
      <c r="AE824" s="260"/>
      <c r="AF824" s="260"/>
      <c r="AG824" s="260"/>
      <c r="AH824" s="261"/>
      <c r="AI824" s="262"/>
      <c r="AJ824" s="262"/>
      <c r="AK824" s="262"/>
      <c r="AL824" s="263"/>
      <c r="AM824" s="264"/>
      <c r="AN824" s="264"/>
      <c r="AO824" s="265"/>
      <c r="AP824" s="254"/>
      <c r="AQ824" s="254"/>
      <c r="AR824" s="254"/>
      <c r="AS824" s="254"/>
      <c r="AT824" s="254"/>
      <c r="AU824" s="254"/>
      <c r="AV824" s="254"/>
      <c r="AW824" s="254"/>
      <c r="AX824" s="254"/>
    </row>
    <row r="825" spans="1:50" ht="30" hidden="1" customHeight="1" x14ac:dyDescent="0.2">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60"/>
      <c r="AD825" s="260"/>
      <c r="AE825" s="260"/>
      <c r="AF825" s="260"/>
      <c r="AG825" s="260"/>
      <c r="AH825" s="261"/>
      <c r="AI825" s="262"/>
      <c r="AJ825" s="262"/>
      <c r="AK825" s="262"/>
      <c r="AL825" s="263"/>
      <c r="AM825" s="264"/>
      <c r="AN825" s="264"/>
      <c r="AO825" s="265"/>
      <c r="AP825" s="254"/>
      <c r="AQ825" s="254"/>
      <c r="AR825" s="254"/>
      <c r="AS825" s="254"/>
      <c r="AT825" s="254"/>
      <c r="AU825" s="254"/>
      <c r="AV825" s="254"/>
      <c r="AW825" s="254"/>
      <c r="AX825" s="254"/>
    </row>
    <row r="826" spans="1:50" ht="30" hidden="1" customHeight="1" x14ac:dyDescent="0.2">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60"/>
      <c r="AD826" s="260"/>
      <c r="AE826" s="260"/>
      <c r="AF826" s="260"/>
      <c r="AG826" s="260"/>
      <c r="AH826" s="261"/>
      <c r="AI826" s="262"/>
      <c r="AJ826" s="262"/>
      <c r="AK826" s="262"/>
      <c r="AL826" s="263"/>
      <c r="AM826" s="264"/>
      <c r="AN826" s="264"/>
      <c r="AO826" s="265"/>
      <c r="AP826" s="254"/>
      <c r="AQ826" s="254"/>
      <c r="AR826" s="254"/>
      <c r="AS826" s="254"/>
      <c r="AT826" s="254"/>
      <c r="AU826" s="254"/>
      <c r="AV826" s="254"/>
      <c r="AW826" s="254"/>
      <c r="AX826" s="254"/>
    </row>
    <row r="827" spans="1:50" ht="30" hidden="1" customHeight="1" x14ac:dyDescent="0.2">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60"/>
      <c r="AD827" s="260"/>
      <c r="AE827" s="260"/>
      <c r="AF827" s="260"/>
      <c r="AG827" s="260"/>
      <c r="AH827" s="261"/>
      <c r="AI827" s="262"/>
      <c r="AJ827" s="262"/>
      <c r="AK827" s="262"/>
      <c r="AL827" s="263"/>
      <c r="AM827" s="264"/>
      <c r="AN827" s="264"/>
      <c r="AO827" s="265"/>
      <c r="AP827" s="254"/>
      <c r="AQ827" s="254"/>
      <c r="AR827" s="254"/>
      <c r="AS827" s="254"/>
      <c r="AT827" s="254"/>
      <c r="AU827" s="254"/>
      <c r="AV827" s="254"/>
      <c r="AW827" s="254"/>
      <c r="AX827" s="254"/>
    </row>
    <row r="828" spans="1:50" ht="30" hidden="1" customHeight="1" x14ac:dyDescent="0.2">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60"/>
      <c r="AD828" s="260"/>
      <c r="AE828" s="260"/>
      <c r="AF828" s="260"/>
      <c r="AG828" s="260"/>
      <c r="AH828" s="261"/>
      <c r="AI828" s="262"/>
      <c r="AJ828" s="262"/>
      <c r="AK828" s="262"/>
      <c r="AL828" s="263"/>
      <c r="AM828" s="264"/>
      <c r="AN828" s="264"/>
      <c r="AO828" s="265"/>
      <c r="AP828" s="254"/>
      <c r="AQ828" s="254"/>
      <c r="AR828" s="254"/>
      <c r="AS828" s="254"/>
      <c r="AT828" s="254"/>
      <c r="AU828" s="254"/>
      <c r="AV828" s="254"/>
      <c r="AW828" s="254"/>
      <c r="AX828" s="254"/>
    </row>
    <row r="829" spans="1:50" ht="30" hidden="1" customHeight="1" x14ac:dyDescent="0.2">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60"/>
      <c r="AD829" s="260"/>
      <c r="AE829" s="260"/>
      <c r="AF829" s="260"/>
      <c r="AG829" s="260"/>
      <c r="AH829" s="261"/>
      <c r="AI829" s="262"/>
      <c r="AJ829" s="262"/>
      <c r="AK829" s="262"/>
      <c r="AL829" s="263"/>
      <c r="AM829" s="264"/>
      <c r="AN829" s="264"/>
      <c r="AO829" s="265"/>
      <c r="AP829" s="254"/>
      <c r="AQ829" s="254"/>
      <c r="AR829" s="254"/>
      <c r="AS829" s="254"/>
      <c r="AT829" s="254"/>
      <c r="AU829" s="254"/>
      <c r="AV829" s="254"/>
      <c r="AW829" s="254"/>
      <c r="AX829" s="254"/>
    </row>
    <row r="830" spans="1:50" ht="30" hidden="1" customHeight="1" x14ac:dyDescent="0.2">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60"/>
      <c r="AD830" s="260"/>
      <c r="AE830" s="260"/>
      <c r="AF830" s="260"/>
      <c r="AG830" s="260"/>
      <c r="AH830" s="261"/>
      <c r="AI830" s="262"/>
      <c r="AJ830" s="262"/>
      <c r="AK830" s="262"/>
      <c r="AL830" s="263"/>
      <c r="AM830" s="264"/>
      <c r="AN830" s="264"/>
      <c r="AO830" s="265"/>
      <c r="AP830" s="254"/>
      <c r="AQ830" s="254"/>
      <c r="AR830" s="254"/>
      <c r="AS830" s="254"/>
      <c r="AT830" s="254"/>
      <c r="AU830" s="254"/>
      <c r="AV830" s="254"/>
      <c r="AW830" s="254"/>
      <c r="AX830" s="254"/>
    </row>
    <row r="831" spans="1:50" ht="30" hidden="1" customHeight="1" x14ac:dyDescent="0.2">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60"/>
      <c r="AD831" s="260"/>
      <c r="AE831" s="260"/>
      <c r="AF831" s="260"/>
      <c r="AG831" s="260"/>
      <c r="AH831" s="261"/>
      <c r="AI831" s="262"/>
      <c r="AJ831" s="262"/>
      <c r="AK831" s="262"/>
      <c r="AL831" s="263"/>
      <c r="AM831" s="264"/>
      <c r="AN831" s="264"/>
      <c r="AO831" s="265"/>
      <c r="AP831" s="254"/>
      <c r="AQ831" s="254"/>
      <c r="AR831" s="254"/>
      <c r="AS831" s="254"/>
      <c r="AT831" s="254"/>
      <c r="AU831" s="254"/>
      <c r="AV831" s="254"/>
      <c r="AW831" s="254"/>
      <c r="AX831" s="254"/>
    </row>
    <row r="832" spans="1:50" ht="30" hidden="1" customHeight="1" x14ac:dyDescent="0.2">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60"/>
      <c r="AD832" s="260"/>
      <c r="AE832" s="260"/>
      <c r="AF832" s="260"/>
      <c r="AG832" s="260"/>
      <c r="AH832" s="261"/>
      <c r="AI832" s="262"/>
      <c r="AJ832" s="262"/>
      <c r="AK832" s="262"/>
      <c r="AL832" s="263"/>
      <c r="AM832" s="264"/>
      <c r="AN832" s="264"/>
      <c r="AO832" s="265"/>
      <c r="AP832" s="254"/>
      <c r="AQ832" s="254"/>
      <c r="AR832" s="254"/>
      <c r="AS832" s="254"/>
      <c r="AT832" s="254"/>
      <c r="AU832" s="254"/>
      <c r="AV832" s="254"/>
      <c r="AW832" s="254"/>
      <c r="AX832" s="254"/>
    </row>
    <row r="833" spans="1:50" ht="30" hidden="1" customHeight="1" x14ac:dyDescent="0.2">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60"/>
      <c r="AD833" s="260"/>
      <c r="AE833" s="260"/>
      <c r="AF833" s="260"/>
      <c r="AG833" s="260"/>
      <c r="AH833" s="261"/>
      <c r="AI833" s="262"/>
      <c r="AJ833" s="262"/>
      <c r="AK833" s="262"/>
      <c r="AL833" s="263"/>
      <c r="AM833" s="264"/>
      <c r="AN833" s="264"/>
      <c r="AO833" s="265"/>
      <c r="AP833" s="254"/>
      <c r="AQ833" s="254"/>
      <c r="AR833" s="254"/>
      <c r="AS833" s="254"/>
      <c r="AT833" s="254"/>
      <c r="AU833" s="254"/>
      <c r="AV833" s="254"/>
      <c r="AW833" s="254"/>
      <c r="AX833" s="254"/>
    </row>
    <row r="834" spans="1:50" ht="30" hidden="1" customHeight="1" x14ac:dyDescent="0.2">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60"/>
      <c r="AD834" s="260"/>
      <c r="AE834" s="260"/>
      <c r="AF834" s="260"/>
      <c r="AG834" s="260"/>
      <c r="AH834" s="261"/>
      <c r="AI834" s="262"/>
      <c r="AJ834" s="262"/>
      <c r="AK834" s="262"/>
      <c r="AL834" s="263"/>
      <c r="AM834" s="264"/>
      <c r="AN834" s="264"/>
      <c r="AO834" s="265"/>
      <c r="AP834" s="254"/>
      <c r="AQ834" s="254"/>
      <c r="AR834" s="254"/>
      <c r="AS834" s="254"/>
      <c r="AT834" s="254"/>
      <c r="AU834" s="254"/>
      <c r="AV834" s="254"/>
      <c r="AW834" s="254"/>
      <c r="AX834" s="254"/>
    </row>
    <row r="835" spans="1:50" ht="30" hidden="1" customHeight="1" x14ac:dyDescent="0.2">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60"/>
      <c r="AD835" s="260"/>
      <c r="AE835" s="260"/>
      <c r="AF835" s="260"/>
      <c r="AG835" s="260"/>
      <c r="AH835" s="261"/>
      <c r="AI835" s="262"/>
      <c r="AJ835" s="262"/>
      <c r="AK835" s="262"/>
      <c r="AL835" s="263"/>
      <c r="AM835" s="264"/>
      <c r="AN835" s="264"/>
      <c r="AO835" s="265"/>
      <c r="AP835" s="254"/>
      <c r="AQ835" s="254"/>
      <c r="AR835" s="254"/>
      <c r="AS835" s="254"/>
      <c r="AT835" s="254"/>
      <c r="AU835" s="254"/>
      <c r="AV835" s="254"/>
      <c r="AW835" s="254"/>
      <c r="AX835" s="254"/>
    </row>
    <row r="836" spans="1:50" ht="30" hidden="1" customHeight="1" x14ac:dyDescent="0.2">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60"/>
      <c r="AD836" s="260"/>
      <c r="AE836" s="260"/>
      <c r="AF836" s="260"/>
      <c r="AG836" s="260"/>
      <c r="AH836" s="261"/>
      <c r="AI836" s="262"/>
      <c r="AJ836" s="262"/>
      <c r="AK836" s="262"/>
      <c r="AL836" s="263"/>
      <c r="AM836" s="264"/>
      <c r="AN836" s="264"/>
      <c r="AO836" s="265"/>
      <c r="AP836" s="254"/>
      <c r="AQ836" s="254"/>
      <c r="AR836" s="254"/>
      <c r="AS836" s="254"/>
      <c r="AT836" s="254"/>
      <c r="AU836" s="254"/>
      <c r="AV836" s="254"/>
      <c r="AW836" s="254"/>
      <c r="AX836" s="254"/>
    </row>
    <row r="837" spans="1:50" ht="30" hidden="1" customHeight="1" x14ac:dyDescent="0.2">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60"/>
      <c r="AD837" s="260"/>
      <c r="AE837" s="260"/>
      <c r="AF837" s="260"/>
      <c r="AG837" s="260"/>
      <c r="AH837" s="261"/>
      <c r="AI837" s="262"/>
      <c r="AJ837" s="262"/>
      <c r="AK837" s="262"/>
      <c r="AL837" s="263"/>
      <c r="AM837" s="264"/>
      <c r="AN837" s="264"/>
      <c r="AO837" s="265"/>
      <c r="AP837" s="254"/>
      <c r="AQ837" s="254"/>
      <c r="AR837" s="254"/>
      <c r="AS837" s="254"/>
      <c r="AT837" s="254"/>
      <c r="AU837" s="254"/>
      <c r="AV837" s="254"/>
      <c r="AW837" s="254"/>
      <c r="AX837" s="254"/>
    </row>
    <row r="838" spans="1:50" ht="30" hidden="1" customHeight="1" x14ac:dyDescent="0.2">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60"/>
      <c r="AD838" s="260"/>
      <c r="AE838" s="260"/>
      <c r="AF838" s="260"/>
      <c r="AG838" s="260"/>
      <c r="AH838" s="261"/>
      <c r="AI838" s="262"/>
      <c r="AJ838" s="262"/>
      <c r="AK838" s="262"/>
      <c r="AL838" s="263"/>
      <c r="AM838" s="264"/>
      <c r="AN838" s="264"/>
      <c r="AO838" s="265"/>
      <c r="AP838" s="254"/>
      <c r="AQ838" s="254"/>
      <c r="AR838" s="254"/>
      <c r="AS838" s="254"/>
      <c r="AT838" s="254"/>
      <c r="AU838" s="254"/>
      <c r="AV838" s="254"/>
      <c r="AW838" s="254"/>
      <c r="AX838" s="254"/>
    </row>
    <row r="839" spans="1:50" ht="30" hidden="1" customHeight="1" x14ac:dyDescent="0.2">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60"/>
      <c r="AD839" s="260"/>
      <c r="AE839" s="260"/>
      <c r="AF839" s="260"/>
      <c r="AG839" s="260"/>
      <c r="AH839" s="261"/>
      <c r="AI839" s="262"/>
      <c r="AJ839" s="262"/>
      <c r="AK839" s="262"/>
      <c r="AL839" s="263"/>
      <c r="AM839" s="264"/>
      <c r="AN839" s="264"/>
      <c r="AO839" s="265"/>
      <c r="AP839" s="254"/>
      <c r="AQ839" s="254"/>
      <c r="AR839" s="254"/>
      <c r="AS839" s="254"/>
      <c r="AT839" s="254"/>
      <c r="AU839" s="254"/>
      <c r="AV839" s="254"/>
      <c r="AW839" s="254"/>
      <c r="AX839" s="254"/>
    </row>
    <row r="840" spans="1:50" ht="30" hidden="1" customHeight="1" x14ac:dyDescent="0.2">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60"/>
      <c r="AD840" s="260"/>
      <c r="AE840" s="260"/>
      <c r="AF840" s="260"/>
      <c r="AG840" s="260"/>
      <c r="AH840" s="261"/>
      <c r="AI840" s="262"/>
      <c r="AJ840" s="262"/>
      <c r="AK840" s="262"/>
      <c r="AL840" s="263"/>
      <c r="AM840" s="264"/>
      <c r="AN840" s="264"/>
      <c r="AO840" s="265"/>
      <c r="AP840" s="254"/>
      <c r="AQ840" s="254"/>
      <c r="AR840" s="254"/>
      <c r="AS840" s="254"/>
      <c r="AT840" s="254"/>
      <c r="AU840" s="254"/>
      <c r="AV840" s="254"/>
      <c r="AW840" s="254"/>
      <c r="AX840" s="254"/>
    </row>
    <row r="841" spans="1:50" ht="30" hidden="1" customHeight="1" x14ac:dyDescent="0.2">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60"/>
      <c r="AD841" s="260"/>
      <c r="AE841" s="260"/>
      <c r="AF841" s="260"/>
      <c r="AG841" s="260"/>
      <c r="AH841" s="261"/>
      <c r="AI841" s="262"/>
      <c r="AJ841" s="262"/>
      <c r="AK841" s="262"/>
      <c r="AL841" s="263"/>
      <c r="AM841" s="264"/>
      <c r="AN841" s="264"/>
      <c r="AO841" s="265"/>
      <c r="AP841" s="254"/>
      <c r="AQ841" s="254"/>
      <c r="AR841" s="254"/>
      <c r="AS841" s="254"/>
      <c r="AT841" s="254"/>
      <c r="AU841" s="254"/>
      <c r="AV841" s="254"/>
      <c r="AW841" s="254"/>
      <c r="AX841" s="254"/>
    </row>
    <row r="842" spans="1:50" ht="30" hidden="1" customHeight="1" x14ac:dyDescent="0.2">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60"/>
      <c r="AD842" s="260"/>
      <c r="AE842" s="260"/>
      <c r="AF842" s="260"/>
      <c r="AG842" s="260"/>
      <c r="AH842" s="261"/>
      <c r="AI842" s="262"/>
      <c r="AJ842" s="262"/>
      <c r="AK842" s="262"/>
      <c r="AL842" s="263"/>
      <c r="AM842" s="264"/>
      <c r="AN842" s="264"/>
      <c r="AO842" s="265"/>
      <c r="AP842" s="254"/>
      <c r="AQ842" s="254"/>
      <c r="AR842" s="254"/>
      <c r="AS842" s="254"/>
      <c r="AT842" s="254"/>
      <c r="AU842" s="254"/>
      <c r="AV842" s="254"/>
      <c r="AW842" s="254"/>
      <c r="AX842" s="254"/>
    </row>
    <row r="843" spans="1:50" ht="30" hidden="1" customHeight="1" x14ac:dyDescent="0.2">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60"/>
      <c r="AD843" s="260"/>
      <c r="AE843" s="260"/>
      <c r="AF843" s="260"/>
      <c r="AG843" s="260"/>
      <c r="AH843" s="261"/>
      <c r="AI843" s="262"/>
      <c r="AJ843" s="262"/>
      <c r="AK843" s="262"/>
      <c r="AL843" s="263"/>
      <c r="AM843" s="264"/>
      <c r="AN843" s="264"/>
      <c r="AO843" s="265"/>
      <c r="AP843" s="254"/>
      <c r="AQ843" s="254"/>
      <c r="AR843" s="254"/>
      <c r="AS843" s="254"/>
      <c r="AT843" s="254"/>
      <c r="AU843" s="254"/>
      <c r="AV843" s="254"/>
      <c r="AW843" s="254"/>
      <c r="AX843" s="254"/>
    </row>
    <row r="844" spans="1:50" ht="30" hidden="1" customHeight="1" x14ac:dyDescent="0.2">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60"/>
      <c r="AD844" s="260"/>
      <c r="AE844" s="260"/>
      <c r="AF844" s="260"/>
      <c r="AG844" s="260"/>
      <c r="AH844" s="261"/>
      <c r="AI844" s="262"/>
      <c r="AJ844" s="262"/>
      <c r="AK844" s="262"/>
      <c r="AL844" s="263"/>
      <c r="AM844" s="264"/>
      <c r="AN844" s="264"/>
      <c r="AO844" s="265"/>
      <c r="AP844" s="254"/>
      <c r="AQ844" s="254"/>
      <c r="AR844" s="254"/>
      <c r="AS844" s="254"/>
      <c r="AT844" s="254"/>
      <c r="AU844" s="254"/>
      <c r="AV844" s="254"/>
      <c r="AW844" s="254"/>
      <c r="AX844" s="254"/>
    </row>
    <row r="845" spans="1:50" ht="30" hidden="1" customHeight="1" x14ac:dyDescent="0.2">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60"/>
      <c r="AD845" s="260"/>
      <c r="AE845" s="260"/>
      <c r="AF845" s="260"/>
      <c r="AG845" s="260"/>
      <c r="AH845" s="261"/>
      <c r="AI845" s="262"/>
      <c r="AJ845" s="262"/>
      <c r="AK845" s="262"/>
      <c r="AL845" s="263"/>
      <c r="AM845" s="264"/>
      <c r="AN845" s="264"/>
      <c r="AO845" s="265"/>
      <c r="AP845" s="254"/>
      <c r="AQ845" s="254"/>
      <c r="AR845" s="254"/>
      <c r="AS845" s="254"/>
      <c r="AT845" s="254"/>
      <c r="AU845" s="254"/>
      <c r="AV845" s="254"/>
      <c r="AW845" s="254"/>
      <c r="AX845" s="254"/>
    </row>
    <row r="846" spans="1:50"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2">
      <c r="A847" s="58"/>
      <c r="B847" s="62" t="s">
        <v>312</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2">
      <c r="A848" s="283"/>
      <c r="B848" s="283"/>
      <c r="C848" s="283" t="s">
        <v>30</v>
      </c>
      <c r="D848" s="283"/>
      <c r="E848" s="283"/>
      <c r="F848" s="283"/>
      <c r="G848" s="283"/>
      <c r="H848" s="283"/>
      <c r="I848" s="283"/>
      <c r="J848" s="169" t="s">
        <v>386</v>
      </c>
      <c r="K848" s="169"/>
      <c r="L848" s="169"/>
      <c r="M848" s="169"/>
      <c r="N848" s="169"/>
      <c r="O848" s="169"/>
      <c r="P848" s="274" t="s">
        <v>351</v>
      </c>
      <c r="Q848" s="274"/>
      <c r="R848" s="274"/>
      <c r="S848" s="274"/>
      <c r="T848" s="274"/>
      <c r="U848" s="274"/>
      <c r="V848" s="274"/>
      <c r="W848" s="274"/>
      <c r="X848" s="274"/>
      <c r="Y848" s="274" t="s">
        <v>382</v>
      </c>
      <c r="Z848" s="283"/>
      <c r="AA848" s="283"/>
      <c r="AB848" s="283"/>
      <c r="AC848" s="169" t="s">
        <v>350</v>
      </c>
      <c r="AD848" s="169"/>
      <c r="AE848" s="169"/>
      <c r="AF848" s="169"/>
      <c r="AG848" s="169"/>
      <c r="AH848" s="274" t="s">
        <v>367</v>
      </c>
      <c r="AI848" s="283"/>
      <c r="AJ848" s="283"/>
      <c r="AK848" s="283"/>
      <c r="AL848" s="283" t="s">
        <v>23</v>
      </c>
      <c r="AM848" s="283"/>
      <c r="AN848" s="283"/>
      <c r="AO848" s="373"/>
      <c r="AP848" s="374" t="s">
        <v>424</v>
      </c>
      <c r="AQ848" s="374"/>
      <c r="AR848" s="374"/>
      <c r="AS848" s="374"/>
      <c r="AT848" s="374"/>
      <c r="AU848" s="374"/>
      <c r="AV848" s="374"/>
      <c r="AW848" s="374"/>
      <c r="AX848" s="374"/>
    </row>
    <row r="849" spans="1:50" ht="30" customHeight="1" x14ac:dyDescent="0.2">
      <c r="A849" s="360">
        <v>1</v>
      </c>
      <c r="B849" s="360">
        <v>1</v>
      </c>
      <c r="C849" s="372" t="s">
        <v>462</v>
      </c>
      <c r="D849" s="371"/>
      <c r="E849" s="371"/>
      <c r="F849" s="371"/>
      <c r="G849" s="371"/>
      <c r="H849" s="371"/>
      <c r="I849" s="371"/>
      <c r="J849" s="153">
        <v>8010801005164</v>
      </c>
      <c r="K849" s="154"/>
      <c r="L849" s="154"/>
      <c r="M849" s="154"/>
      <c r="N849" s="154"/>
      <c r="O849" s="154"/>
      <c r="P849" s="142" t="s">
        <v>467</v>
      </c>
      <c r="Q849" s="143"/>
      <c r="R849" s="143"/>
      <c r="S849" s="143"/>
      <c r="T849" s="143"/>
      <c r="U849" s="143"/>
      <c r="V849" s="143"/>
      <c r="W849" s="143"/>
      <c r="X849" s="143"/>
      <c r="Y849" s="144">
        <v>2</v>
      </c>
      <c r="Z849" s="145"/>
      <c r="AA849" s="145"/>
      <c r="AB849" s="146"/>
      <c r="AC849" s="260" t="s">
        <v>468</v>
      </c>
      <c r="AD849" s="260"/>
      <c r="AE849" s="260"/>
      <c r="AF849" s="260"/>
      <c r="AG849" s="260"/>
      <c r="AH849" s="261">
        <v>3</v>
      </c>
      <c r="AI849" s="262"/>
      <c r="AJ849" s="262"/>
      <c r="AK849" s="262"/>
      <c r="AL849" s="263" t="s">
        <v>508</v>
      </c>
      <c r="AM849" s="264"/>
      <c r="AN849" s="264"/>
      <c r="AO849" s="265"/>
      <c r="AP849" s="254" t="s">
        <v>531</v>
      </c>
      <c r="AQ849" s="254"/>
      <c r="AR849" s="254"/>
      <c r="AS849" s="254"/>
      <c r="AT849" s="254"/>
      <c r="AU849" s="254"/>
      <c r="AV849" s="254"/>
      <c r="AW849" s="254"/>
      <c r="AX849" s="254"/>
    </row>
    <row r="850" spans="1:50" ht="30" hidden="1" customHeight="1" x14ac:dyDescent="0.2">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60"/>
      <c r="AD850" s="260"/>
      <c r="AE850" s="260"/>
      <c r="AF850" s="260"/>
      <c r="AG850" s="260"/>
      <c r="AH850" s="261"/>
      <c r="AI850" s="262"/>
      <c r="AJ850" s="262"/>
      <c r="AK850" s="262"/>
      <c r="AL850" s="263"/>
      <c r="AM850" s="264"/>
      <c r="AN850" s="264"/>
      <c r="AO850" s="265"/>
      <c r="AP850" s="254"/>
      <c r="AQ850" s="254"/>
      <c r="AR850" s="254"/>
      <c r="AS850" s="254"/>
      <c r="AT850" s="254"/>
      <c r="AU850" s="254"/>
      <c r="AV850" s="254"/>
      <c r="AW850" s="254"/>
      <c r="AX850" s="254"/>
    </row>
    <row r="851" spans="1:50" ht="30" hidden="1" customHeight="1" x14ac:dyDescent="0.2">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60"/>
      <c r="AD851" s="260"/>
      <c r="AE851" s="260"/>
      <c r="AF851" s="260"/>
      <c r="AG851" s="260"/>
      <c r="AH851" s="261"/>
      <c r="AI851" s="262"/>
      <c r="AJ851" s="262"/>
      <c r="AK851" s="262"/>
      <c r="AL851" s="263"/>
      <c r="AM851" s="264"/>
      <c r="AN851" s="264"/>
      <c r="AO851" s="265"/>
      <c r="AP851" s="254"/>
      <c r="AQ851" s="254"/>
      <c r="AR851" s="254"/>
      <c r="AS851" s="254"/>
      <c r="AT851" s="254"/>
      <c r="AU851" s="254"/>
      <c r="AV851" s="254"/>
      <c r="AW851" s="254"/>
      <c r="AX851" s="254"/>
    </row>
    <row r="852" spans="1:50" ht="30" hidden="1" customHeight="1" x14ac:dyDescent="0.2">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60"/>
      <c r="AD852" s="260"/>
      <c r="AE852" s="260"/>
      <c r="AF852" s="260"/>
      <c r="AG852" s="260"/>
      <c r="AH852" s="261"/>
      <c r="AI852" s="262"/>
      <c r="AJ852" s="262"/>
      <c r="AK852" s="262"/>
      <c r="AL852" s="263"/>
      <c r="AM852" s="264"/>
      <c r="AN852" s="264"/>
      <c r="AO852" s="265"/>
      <c r="AP852" s="254"/>
      <c r="AQ852" s="254"/>
      <c r="AR852" s="254"/>
      <c r="AS852" s="254"/>
      <c r="AT852" s="254"/>
      <c r="AU852" s="254"/>
      <c r="AV852" s="254"/>
      <c r="AW852" s="254"/>
      <c r="AX852" s="254"/>
    </row>
    <row r="853" spans="1:50" ht="30" hidden="1" customHeight="1" x14ac:dyDescent="0.2">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60"/>
      <c r="AD853" s="260"/>
      <c r="AE853" s="260"/>
      <c r="AF853" s="260"/>
      <c r="AG853" s="260"/>
      <c r="AH853" s="261"/>
      <c r="AI853" s="262"/>
      <c r="AJ853" s="262"/>
      <c r="AK853" s="262"/>
      <c r="AL853" s="263"/>
      <c r="AM853" s="264"/>
      <c r="AN853" s="264"/>
      <c r="AO853" s="265"/>
      <c r="AP853" s="254"/>
      <c r="AQ853" s="254"/>
      <c r="AR853" s="254"/>
      <c r="AS853" s="254"/>
      <c r="AT853" s="254"/>
      <c r="AU853" s="254"/>
      <c r="AV853" s="254"/>
      <c r="AW853" s="254"/>
      <c r="AX853" s="254"/>
    </row>
    <row r="854" spans="1:50" ht="30" hidden="1" customHeight="1" x14ac:dyDescent="0.2">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60"/>
      <c r="AD854" s="260"/>
      <c r="AE854" s="260"/>
      <c r="AF854" s="260"/>
      <c r="AG854" s="260"/>
      <c r="AH854" s="261"/>
      <c r="AI854" s="262"/>
      <c r="AJ854" s="262"/>
      <c r="AK854" s="262"/>
      <c r="AL854" s="263"/>
      <c r="AM854" s="264"/>
      <c r="AN854" s="264"/>
      <c r="AO854" s="265"/>
      <c r="AP854" s="254"/>
      <c r="AQ854" s="254"/>
      <c r="AR854" s="254"/>
      <c r="AS854" s="254"/>
      <c r="AT854" s="254"/>
      <c r="AU854" s="254"/>
      <c r="AV854" s="254"/>
      <c r="AW854" s="254"/>
      <c r="AX854" s="254"/>
    </row>
    <row r="855" spans="1:50" ht="30" hidden="1" customHeight="1" x14ac:dyDescent="0.2">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60"/>
      <c r="AD855" s="260"/>
      <c r="AE855" s="260"/>
      <c r="AF855" s="260"/>
      <c r="AG855" s="260"/>
      <c r="AH855" s="261"/>
      <c r="AI855" s="262"/>
      <c r="AJ855" s="262"/>
      <c r="AK855" s="262"/>
      <c r="AL855" s="263"/>
      <c r="AM855" s="264"/>
      <c r="AN855" s="264"/>
      <c r="AO855" s="265"/>
      <c r="AP855" s="254"/>
      <c r="AQ855" s="254"/>
      <c r="AR855" s="254"/>
      <c r="AS855" s="254"/>
      <c r="AT855" s="254"/>
      <c r="AU855" s="254"/>
      <c r="AV855" s="254"/>
      <c r="AW855" s="254"/>
      <c r="AX855" s="254"/>
    </row>
    <row r="856" spans="1:50" ht="30" hidden="1" customHeight="1" x14ac:dyDescent="0.2">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60"/>
      <c r="AD856" s="260"/>
      <c r="AE856" s="260"/>
      <c r="AF856" s="260"/>
      <c r="AG856" s="260"/>
      <c r="AH856" s="261"/>
      <c r="AI856" s="262"/>
      <c r="AJ856" s="262"/>
      <c r="AK856" s="262"/>
      <c r="AL856" s="263"/>
      <c r="AM856" s="264"/>
      <c r="AN856" s="264"/>
      <c r="AO856" s="265"/>
      <c r="AP856" s="254"/>
      <c r="AQ856" s="254"/>
      <c r="AR856" s="254"/>
      <c r="AS856" s="254"/>
      <c r="AT856" s="254"/>
      <c r="AU856" s="254"/>
      <c r="AV856" s="254"/>
      <c r="AW856" s="254"/>
      <c r="AX856" s="254"/>
    </row>
    <row r="857" spans="1:50" ht="30" hidden="1" customHeight="1" x14ac:dyDescent="0.2">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60"/>
      <c r="AD857" s="260"/>
      <c r="AE857" s="260"/>
      <c r="AF857" s="260"/>
      <c r="AG857" s="260"/>
      <c r="AH857" s="261"/>
      <c r="AI857" s="262"/>
      <c r="AJ857" s="262"/>
      <c r="AK857" s="262"/>
      <c r="AL857" s="263"/>
      <c r="AM857" s="264"/>
      <c r="AN857" s="264"/>
      <c r="AO857" s="265"/>
      <c r="AP857" s="254"/>
      <c r="AQ857" s="254"/>
      <c r="AR857" s="254"/>
      <c r="AS857" s="254"/>
      <c r="AT857" s="254"/>
      <c r="AU857" s="254"/>
      <c r="AV857" s="254"/>
      <c r="AW857" s="254"/>
      <c r="AX857" s="254"/>
    </row>
    <row r="858" spans="1:50" ht="30" hidden="1" customHeight="1" x14ac:dyDescent="0.2">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60"/>
      <c r="AD858" s="260"/>
      <c r="AE858" s="260"/>
      <c r="AF858" s="260"/>
      <c r="AG858" s="260"/>
      <c r="AH858" s="261"/>
      <c r="AI858" s="262"/>
      <c r="AJ858" s="262"/>
      <c r="AK858" s="262"/>
      <c r="AL858" s="263"/>
      <c r="AM858" s="264"/>
      <c r="AN858" s="264"/>
      <c r="AO858" s="265"/>
      <c r="AP858" s="254"/>
      <c r="AQ858" s="254"/>
      <c r="AR858" s="254"/>
      <c r="AS858" s="254"/>
      <c r="AT858" s="254"/>
      <c r="AU858" s="254"/>
      <c r="AV858" s="254"/>
      <c r="AW858" s="254"/>
      <c r="AX858" s="254"/>
    </row>
    <row r="859" spans="1:50" ht="30" hidden="1" customHeight="1" x14ac:dyDescent="0.2">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60"/>
      <c r="AD859" s="260"/>
      <c r="AE859" s="260"/>
      <c r="AF859" s="260"/>
      <c r="AG859" s="260"/>
      <c r="AH859" s="261"/>
      <c r="AI859" s="262"/>
      <c r="AJ859" s="262"/>
      <c r="AK859" s="262"/>
      <c r="AL859" s="263"/>
      <c r="AM859" s="264"/>
      <c r="AN859" s="264"/>
      <c r="AO859" s="265"/>
      <c r="AP859" s="254"/>
      <c r="AQ859" s="254"/>
      <c r="AR859" s="254"/>
      <c r="AS859" s="254"/>
      <c r="AT859" s="254"/>
      <c r="AU859" s="254"/>
      <c r="AV859" s="254"/>
      <c r="AW859" s="254"/>
      <c r="AX859" s="254"/>
    </row>
    <row r="860" spans="1:50" ht="30" hidden="1" customHeight="1" x14ac:dyDescent="0.2">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60"/>
      <c r="AD860" s="260"/>
      <c r="AE860" s="260"/>
      <c r="AF860" s="260"/>
      <c r="AG860" s="260"/>
      <c r="AH860" s="261"/>
      <c r="AI860" s="262"/>
      <c r="AJ860" s="262"/>
      <c r="AK860" s="262"/>
      <c r="AL860" s="263"/>
      <c r="AM860" s="264"/>
      <c r="AN860" s="264"/>
      <c r="AO860" s="265"/>
      <c r="AP860" s="254"/>
      <c r="AQ860" s="254"/>
      <c r="AR860" s="254"/>
      <c r="AS860" s="254"/>
      <c r="AT860" s="254"/>
      <c r="AU860" s="254"/>
      <c r="AV860" s="254"/>
      <c r="AW860" s="254"/>
      <c r="AX860" s="254"/>
    </row>
    <row r="861" spans="1:50" ht="30" hidden="1" customHeight="1" x14ac:dyDescent="0.2">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60"/>
      <c r="AD861" s="260"/>
      <c r="AE861" s="260"/>
      <c r="AF861" s="260"/>
      <c r="AG861" s="260"/>
      <c r="AH861" s="261"/>
      <c r="AI861" s="262"/>
      <c r="AJ861" s="262"/>
      <c r="AK861" s="262"/>
      <c r="AL861" s="263"/>
      <c r="AM861" s="264"/>
      <c r="AN861" s="264"/>
      <c r="AO861" s="265"/>
      <c r="AP861" s="254"/>
      <c r="AQ861" s="254"/>
      <c r="AR861" s="254"/>
      <c r="AS861" s="254"/>
      <c r="AT861" s="254"/>
      <c r="AU861" s="254"/>
      <c r="AV861" s="254"/>
      <c r="AW861" s="254"/>
      <c r="AX861" s="254"/>
    </row>
    <row r="862" spans="1:50" ht="30" hidden="1" customHeight="1" x14ac:dyDescent="0.2">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60"/>
      <c r="AD862" s="260"/>
      <c r="AE862" s="260"/>
      <c r="AF862" s="260"/>
      <c r="AG862" s="260"/>
      <c r="AH862" s="261"/>
      <c r="AI862" s="262"/>
      <c r="AJ862" s="262"/>
      <c r="AK862" s="262"/>
      <c r="AL862" s="263"/>
      <c r="AM862" s="264"/>
      <c r="AN862" s="264"/>
      <c r="AO862" s="265"/>
      <c r="AP862" s="254"/>
      <c r="AQ862" s="254"/>
      <c r="AR862" s="254"/>
      <c r="AS862" s="254"/>
      <c r="AT862" s="254"/>
      <c r="AU862" s="254"/>
      <c r="AV862" s="254"/>
      <c r="AW862" s="254"/>
      <c r="AX862" s="254"/>
    </row>
    <row r="863" spans="1:50" ht="30" hidden="1" customHeight="1" x14ac:dyDescent="0.2">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60"/>
      <c r="AD863" s="260"/>
      <c r="AE863" s="260"/>
      <c r="AF863" s="260"/>
      <c r="AG863" s="260"/>
      <c r="AH863" s="261"/>
      <c r="AI863" s="262"/>
      <c r="AJ863" s="262"/>
      <c r="AK863" s="262"/>
      <c r="AL863" s="263"/>
      <c r="AM863" s="264"/>
      <c r="AN863" s="264"/>
      <c r="AO863" s="265"/>
      <c r="AP863" s="254"/>
      <c r="AQ863" s="254"/>
      <c r="AR863" s="254"/>
      <c r="AS863" s="254"/>
      <c r="AT863" s="254"/>
      <c r="AU863" s="254"/>
      <c r="AV863" s="254"/>
      <c r="AW863" s="254"/>
      <c r="AX863" s="254"/>
    </row>
    <row r="864" spans="1:50" ht="30" hidden="1" customHeight="1" x14ac:dyDescent="0.2">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60"/>
      <c r="AD864" s="260"/>
      <c r="AE864" s="260"/>
      <c r="AF864" s="260"/>
      <c r="AG864" s="260"/>
      <c r="AH864" s="261"/>
      <c r="AI864" s="262"/>
      <c r="AJ864" s="262"/>
      <c r="AK864" s="262"/>
      <c r="AL864" s="263"/>
      <c r="AM864" s="264"/>
      <c r="AN864" s="264"/>
      <c r="AO864" s="265"/>
      <c r="AP864" s="254"/>
      <c r="AQ864" s="254"/>
      <c r="AR864" s="254"/>
      <c r="AS864" s="254"/>
      <c r="AT864" s="254"/>
      <c r="AU864" s="254"/>
      <c r="AV864" s="254"/>
      <c r="AW864" s="254"/>
      <c r="AX864" s="254"/>
    </row>
    <row r="865" spans="1:50" ht="30" hidden="1" customHeight="1" x14ac:dyDescent="0.2">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60"/>
      <c r="AD865" s="260"/>
      <c r="AE865" s="260"/>
      <c r="AF865" s="260"/>
      <c r="AG865" s="260"/>
      <c r="AH865" s="261"/>
      <c r="AI865" s="262"/>
      <c r="AJ865" s="262"/>
      <c r="AK865" s="262"/>
      <c r="AL865" s="263"/>
      <c r="AM865" s="264"/>
      <c r="AN865" s="264"/>
      <c r="AO865" s="265"/>
      <c r="AP865" s="254"/>
      <c r="AQ865" s="254"/>
      <c r="AR865" s="254"/>
      <c r="AS865" s="254"/>
      <c r="AT865" s="254"/>
      <c r="AU865" s="254"/>
      <c r="AV865" s="254"/>
      <c r="AW865" s="254"/>
      <c r="AX865" s="254"/>
    </row>
    <row r="866" spans="1:50" ht="30" hidden="1" customHeight="1" x14ac:dyDescent="0.2">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60"/>
      <c r="AD866" s="260"/>
      <c r="AE866" s="260"/>
      <c r="AF866" s="260"/>
      <c r="AG866" s="260"/>
      <c r="AH866" s="261"/>
      <c r="AI866" s="262"/>
      <c r="AJ866" s="262"/>
      <c r="AK866" s="262"/>
      <c r="AL866" s="263"/>
      <c r="AM866" s="264"/>
      <c r="AN866" s="264"/>
      <c r="AO866" s="265"/>
      <c r="AP866" s="254"/>
      <c r="AQ866" s="254"/>
      <c r="AR866" s="254"/>
      <c r="AS866" s="254"/>
      <c r="AT866" s="254"/>
      <c r="AU866" s="254"/>
      <c r="AV866" s="254"/>
      <c r="AW866" s="254"/>
      <c r="AX866" s="254"/>
    </row>
    <row r="867" spans="1:50" ht="30" hidden="1" customHeight="1" x14ac:dyDescent="0.2">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60"/>
      <c r="AD867" s="260"/>
      <c r="AE867" s="260"/>
      <c r="AF867" s="260"/>
      <c r="AG867" s="260"/>
      <c r="AH867" s="261"/>
      <c r="AI867" s="262"/>
      <c r="AJ867" s="262"/>
      <c r="AK867" s="262"/>
      <c r="AL867" s="263"/>
      <c r="AM867" s="264"/>
      <c r="AN867" s="264"/>
      <c r="AO867" s="265"/>
      <c r="AP867" s="254"/>
      <c r="AQ867" s="254"/>
      <c r="AR867" s="254"/>
      <c r="AS867" s="254"/>
      <c r="AT867" s="254"/>
      <c r="AU867" s="254"/>
      <c r="AV867" s="254"/>
      <c r="AW867" s="254"/>
      <c r="AX867" s="254"/>
    </row>
    <row r="868" spans="1:50" ht="30" hidden="1" customHeight="1" x14ac:dyDescent="0.2">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60"/>
      <c r="AD868" s="260"/>
      <c r="AE868" s="260"/>
      <c r="AF868" s="260"/>
      <c r="AG868" s="260"/>
      <c r="AH868" s="261"/>
      <c r="AI868" s="262"/>
      <c r="AJ868" s="262"/>
      <c r="AK868" s="262"/>
      <c r="AL868" s="263"/>
      <c r="AM868" s="264"/>
      <c r="AN868" s="264"/>
      <c r="AO868" s="265"/>
      <c r="AP868" s="254"/>
      <c r="AQ868" s="254"/>
      <c r="AR868" s="254"/>
      <c r="AS868" s="254"/>
      <c r="AT868" s="254"/>
      <c r="AU868" s="254"/>
      <c r="AV868" s="254"/>
      <c r="AW868" s="254"/>
      <c r="AX868" s="254"/>
    </row>
    <row r="869" spans="1:50" ht="30" hidden="1" customHeight="1" x14ac:dyDescent="0.2">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60"/>
      <c r="AD869" s="260"/>
      <c r="AE869" s="260"/>
      <c r="AF869" s="260"/>
      <c r="AG869" s="260"/>
      <c r="AH869" s="261"/>
      <c r="AI869" s="262"/>
      <c r="AJ869" s="262"/>
      <c r="AK869" s="262"/>
      <c r="AL869" s="263"/>
      <c r="AM869" s="264"/>
      <c r="AN869" s="264"/>
      <c r="AO869" s="265"/>
      <c r="AP869" s="254"/>
      <c r="AQ869" s="254"/>
      <c r="AR869" s="254"/>
      <c r="AS869" s="254"/>
      <c r="AT869" s="254"/>
      <c r="AU869" s="254"/>
      <c r="AV869" s="254"/>
      <c r="AW869" s="254"/>
      <c r="AX869" s="254"/>
    </row>
    <row r="870" spans="1:50" ht="30" hidden="1" customHeight="1" x14ac:dyDescent="0.2">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60"/>
      <c r="AD870" s="260"/>
      <c r="AE870" s="260"/>
      <c r="AF870" s="260"/>
      <c r="AG870" s="260"/>
      <c r="AH870" s="261"/>
      <c r="AI870" s="262"/>
      <c r="AJ870" s="262"/>
      <c r="AK870" s="262"/>
      <c r="AL870" s="263"/>
      <c r="AM870" s="264"/>
      <c r="AN870" s="264"/>
      <c r="AO870" s="265"/>
      <c r="AP870" s="254"/>
      <c r="AQ870" s="254"/>
      <c r="AR870" s="254"/>
      <c r="AS870" s="254"/>
      <c r="AT870" s="254"/>
      <c r="AU870" s="254"/>
      <c r="AV870" s="254"/>
      <c r="AW870" s="254"/>
      <c r="AX870" s="254"/>
    </row>
    <row r="871" spans="1:50" ht="30" hidden="1" customHeight="1" x14ac:dyDescent="0.2">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60"/>
      <c r="AD871" s="260"/>
      <c r="AE871" s="260"/>
      <c r="AF871" s="260"/>
      <c r="AG871" s="260"/>
      <c r="AH871" s="261"/>
      <c r="AI871" s="262"/>
      <c r="AJ871" s="262"/>
      <c r="AK871" s="262"/>
      <c r="AL871" s="263"/>
      <c r="AM871" s="264"/>
      <c r="AN871" s="264"/>
      <c r="AO871" s="265"/>
      <c r="AP871" s="254"/>
      <c r="AQ871" s="254"/>
      <c r="AR871" s="254"/>
      <c r="AS871" s="254"/>
      <c r="AT871" s="254"/>
      <c r="AU871" s="254"/>
      <c r="AV871" s="254"/>
      <c r="AW871" s="254"/>
      <c r="AX871" s="254"/>
    </row>
    <row r="872" spans="1:50" ht="30" hidden="1" customHeight="1" x14ac:dyDescent="0.2">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60"/>
      <c r="AD872" s="260"/>
      <c r="AE872" s="260"/>
      <c r="AF872" s="260"/>
      <c r="AG872" s="260"/>
      <c r="AH872" s="261"/>
      <c r="AI872" s="262"/>
      <c r="AJ872" s="262"/>
      <c r="AK872" s="262"/>
      <c r="AL872" s="263"/>
      <c r="AM872" s="264"/>
      <c r="AN872" s="264"/>
      <c r="AO872" s="265"/>
      <c r="AP872" s="254"/>
      <c r="AQ872" s="254"/>
      <c r="AR872" s="254"/>
      <c r="AS872" s="254"/>
      <c r="AT872" s="254"/>
      <c r="AU872" s="254"/>
      <c r="AV872" s="254"/>
      <c r="AW872" s="254"/>
      <c r="AX872" s="254"/>
    </row>
    <row r="873" spans="1:50" ht="30" hidden="1" customHeight="1" x14ac:dyDescent="0.2">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60"/>
      <c r="AD873" s="260"/>
      <c r="AE873" s="260"/>
      <c r="AF873" s="260"/>
      <c r="AG873" s="260"/>
      <c r="AH873" s="261"/>
      <c r="AI873" s="262"/>
      <c r="AJ873" s="262"/>
      <c r="AK873" s="262"/>
      <c r="AL873" s="263"/>
      <c r="AM873" s="264"/>
      <c r="AN873" s="264"/>
      <c r="AO873" s="265"/>
      <c r="AP873" s="254"/>
      <c r="AQ873" s="254"/>
      <c r="AR873" s="254"/>
      <c r="AS873" s="254"/>
      <c r="AT873" s="254"/>
      <c r="AU873" s="254"/>
      <c r="AV873" s="254"/>
      <c r="AW873" s="254"/>
      <c r="AX873" s="254"/>
    </row>
    <row r="874" spans="1:50" ht="30" hidden="1" customHeight="1" x14ac:dyDescent="0.2">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60"/>
      <c r="AD874" s="260"/>
      <c r="AE874" s="260"/>
      <c r="AF874" s="260"/>
      <c r="AG874" s="260"/>
      <c r="AH874" s="261"/>
      <c r="AI874" s="262"/>
      <c r="AJ874" s="262"/>
      <c r="AK874" s="262"/>
      <c r="AL874" s="263"/>
      <c r="AM874" s="264"/>
      <c r="AN874" s="264"/>
      <c r="AO874" s="265"/>
      <c r="AP874" s="254"/>
      <c r="AQ874" s="254"/>
      <c r="AR874" s="254"/>
      <c r="AS874" s="254"/>
      <c r="AT874" s="254"/>
      <c r="AU874" s="254"/>
      <c r="AV874" s="254"/>
      <c r="AW874" s="254"/>
      <c r="AX874" s="254"/>
    </row>
    <row r="875" spans="1:50" ht="30" hidden="1" customHeight="1" x14ac:dyDescent="0.2">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60"/>
      <c r="AD875" s="260"/>
      <c r="AE875" s="260"/>
      <c r="AF875" s="260"/>
      <c r="AG875" s="260"/>
      <c r="AH875" s="261"/>
      <c r="AI875" s="262"/>
      <c r="AJ875" s="262"/>
      <c r="AK875" s="262"/>
      <c r="AL875" s="263"/>
      <c r="AM875" s="264"/>
      <c r="AN875" s="264"/>
      <c r="AO875" s="265"/>
      <c r="AP875" s="254"/>
      <c r="AQ875" s="254"/>
      <c r="AR875" s="254"/>
      <c r="AS875" s="254"/>
      <c r="AT875" s="254"/>
      <c r="AU875" s="254"/>
      <c r="AV875" s="254"/>
      <c r="AW875" s="254"/>
      <c r="AX875" s="254"/>
    </row>
    <row r="876" spans="1:50" ht="30" hidden="1" customHeight="1" x14ac:dyDescent="0.2">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60"/>
      <c r="AD876" s="260"/>
      <c r="AE876" s="260"/>
      <c r="AF876" s="260"/>
      <c r="AG876" s="260"/>
      <c r="AH876" s="261"/>
      <c r="AI876" s="262"/>
      <c r="AJ876" s="262"/>
      <c r="AK876" s="262"/>
      <c r="AL876" s="263"/>
      <c r="AM876" s="264"/>
      <c r="AN876" s="264"/>
      <c r="AO876" s="265"/>
      <c r="AP876" s="254"/>
      <c r="AQ876" s="254"/>
      <c r="AR876" s="254"/>
      <c r="AS876" s="254"/>
      <c r="AT876" s="254"/>
      <c r="AU876" s="254"/>
      <c r="AV876" s="254"/>
      <c r="AW876" s="254"/>
      <c r="AX876" s="254"/>
    </row>
    <row r="877" spans="1:50" ht="30" hidden="1" customHeight="1" x14ac:dyDescent="0.2">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60"/>
      <c r="AD877" s="260"/>
      <c r="AE877" s="260"/>
      <c r="AF877" s="260"/>
      <c r="AG877" s="260"/>
      <c r="AH877" s="261"/>
      <c r="AI877" s="262"/>
      <c r="AJ877" s="262"/>
      <c r="AK877" s="262"/>
      <c r="AL877" s="263"/>
      <c r="AM877" s="264"/>
      <c r="AN877" s="264"/>
      <c r="AO877" s="265"/>
      <c r="AP877" s="254"/>
      <c r="AQ877" s="254"/>
      <c r="AR877" s="254"/>
      <c r="AS877" s="254"/>
      <c r="AT877" s="254"/>
      <c r="AU877" s="254"/>
      <c r="AV877" s="254"/>
      <c r="AW877" s="254"/>
      <c r="AX877" s="254"/>
    </row>
    <row r="878" spans="1:50" ht="30" hidden="1" customHeight="1" x14ac:dyDescent="0.2">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60"/>
      <c r="AD878" s="260"/>
      <c r="AE878" s="260"/>
      <c r="AF878" s="260"/>
      <c r="AG878" s="260"/>
      <c r="AH878" s="261"/>
      <c r="AI878" s="262"/>
      <c r="AJ878" s="262"/>
      <c r="AK878" s="262"/>
      <c r="AL878" s="263"/>
      <c r="AM878" s="264"/>
      <c r="AN878" s="264"/>
      <c r="AO878" s="265"/>
      <c r="AP878" s="254"/>
      <c r="AQ878" s="254"/>
      <c r="AR878" s="254"/>
      <c r="AS878" s="254"/>
      <c r="AT878" s="254"/>
      <c r="AU878" s="254"/>
      <c r="AV878" s="254"/>
      <c r="AW878" s="254"/>
      <c r="AX878" s="254"/>
    </row>
    <row r="879" spans="1:50"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2">
      <c r="A880" s="58"/>
      <c r="B880" s="62" t="s">
        <v>413</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2">
      <c r="A881" s="283"/>
      <c r="B881" s="283"/>
      <c r="C881" s="283" t="s">
        <v>30</v>
      </c>
      <c r="D881" s="283"/>
      <c r="E881" s="283"/>
      <c r="F881" s="283"/>
      <c r="G881" s="283"/>
      <c r="H881" s="283"/>
      <c r="I881" s="283"/>
      <c r="J881" s="169" t="s">
        <v>386</v>
      </c>
      <c r="K881" s="169"/>
      <c r="L881" s="169"/>
      <c r="M881" s="169"/>
      <c r="N881" s="169"/>
      <c r="O881" s="169"/>
      <c r="P881" s="274" t="s">
        <v>351</v>
      </c>
      <c r="Q881" s="274"/>
      <c r="R881" s="274"/>
      <c r="S881" s="274"/>
      <c r="T881" s="274"/>
      <c r="U881" s="274"/>
      <c r="V881" s="274"/>
      <c r="W881" s="274"/>
      <c r="X881" s="274"/>
      <c r="Y881" s="274" t="s">
        <v>382</v>
      </c>
      <c r="Z881" s="283"/>
      <c r="AA881" s="283"/>
      <c r="AB881" s="283"/>
      <c r="AC881" s="169" t="s">
        <v>350</v>
      </c>
      <c r="AD881" s="169"/>
      <c r="AE881" s="169"/>
      <c r="AF881" s="169"/>
      <c r="AG881" s="169"/>
      <c r="AH881" s="274" t="s">
        <v>367</v>
      </c>
      <c r="AI881" s="283"/>
      <c r="AJ881" s="283"/>
      <c r="AK881" s="283"/>
      <c r="AL881" s="283" t="s">
        <v>23</v>
      </c>
      <c r="AM881" s="283"/>
      <c r="AN881" s="283"/>
      <c r="AO881" s="373"/>
      <c r="AP881" s="374" t="s">
        <v>424</v>
      </c>
      <c r="AQ881" s="374"/>
      <c r="AR881" s="374"/>
      <c r="AS881" s="374"/>
      <c r="AT881" s="374"/>
      <c r="AU881" s="374"/>
      <c r="AV881" s="374"/>
      <c r="AW881" s="374"/>
      <c r="AX881" s="374"/>
    </row>
    <row r="882" spans="1:50" ht="39.75" customHeight="1" x14ac:dyDescent="0.2">
      <c r="A882" s="360">
        <v>1</v>
      </c>
      <c r="B882" s="360">
        <v>1</v>
      </c>
      <c r="C882" s="372" t="s">
        <v>463</v>
      </c>
      <c r="D882" s="371"/>
      <c r="E882" s="371"/>
      <c r="F882" s="371"/>
      <c r="G882" s="371"/>
      <c r="H882" s="371"/>
      <c r="I882" s="371"/>
      <c r="J882" s="153">
        <v>3010001152563</v>
      </c>
      <c r="K882" s="154"/>
      <c r="L882" s="154"/>
      <c r="M882" s="154"/>
      <c r="N882" s="154"/>
      <c r="O882" s="154"/>
      <c r="P882" s="142" t="s">
        <v>469</v>
      </c>
      <c r="Q882" s="143"/>
      <c r="R882" s="143"/>
      <c r="S882" s="143"/>
      <c r="T882" s="143"/>
      <c r="U882" s="143"/>
      <c r="V882" s="143"/>
      <c r="W882" s="143"/>
      <c r="X882" s="143"/>
      <c r="Y882" s="144">
        <v>3</v>
      </c>
      <c r="Z882" s="145"/>
      <c r="AA882" s="145"/>
      <c r="AB882" s="146"/>
      <c r="AC882" s="260" t="s">
        <v>373</v>
      </c>
      <c r="AD882" s="260"/>
      <c r="AE882" s="260"/>
      <c r="AF882" s="260"/>
      <c r="AG882" s="260"/>
      <c r="AH882" s="261">
        <v>2</v>
      </c>
      <c r="AI882" s="262"/>
      <c r="AJ882" s="262"/>
      <c r="AK882" s="262"/>
      <c r="AL882" s="263" t="s">
        <v>508</v>
      </c>
      <c r="AM882" s="264"/>
      <c r="AN882" s="264"/>
      <c r="AO882" s="265"/>
      <c r="AP882" s="254" t="s">
        <v>531</v>
      </c>
      <c r="AQ882" s="254"/>
      <c r="AR882" s="254"/>
      <c r="AS882" s="254"/>
      <c r="AT882" s="254"/>
      <c r="AU882" s="254"/>
      <c r="AV882" s="254"/>
      <c r="AW882" s="254"/>
      <c r="AX882" s="254"/>
    </row>
    <row r="883" spans="1:50" ht="30" hidden="1" customHeight="1" x14ac:dyDescent="0.2">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60"/>
      <c r="AD883" s="260"/>
      <c r="AE883" s="260"/>
      <c r="AF883" s="260"/>
      <c r="AG883" s="260"/>
      <c r="AH883" s="261"/>
      <c r="AI883" s="262"/>
      <c r="AJ883" s="262"/>
      <c r="AK883" s="262"/>
      <c r="AL883" s="263"/>
      <c r="AM883" s="264"/>
      <c r="AN883" s="264"/>
      <c r="AO883" s="265"/>
      <c r="AP883" s="254"/>
      <c r="AQ883" s="254"/>
      <c r="AR883" s="254"/>
      <c r="AS883" s="254"/>
      <c r="AT883" s="254"/>
      <c r="AU883" s="254"/>
      <c r="AV883" s="254"/>
      <c r="AW883" s="254"/>
      <c r="AX883" s="254"/>
    </row>
    <row r="884" spans="1:50" ht="30" hidden="1" customHeight="1" x14ac:dyDescent="0.2">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60"/>
      <c r="AD884" s="260"/>
      <c r="AE884" s="260"/>
      <c r="AF884" s="260"/>
      <c r="AG884" s="260"/>
      <c r="AH884" s="261"/>
      <c r="AI884" s="262"/>
      <c r="AJ884" s="262"/>
      <c r="AK884" s="262"/>
      <c r="AL884" s="263"/>
      <c r="AM884" s="264"/>
      <c r="AN884" s="264"/>
      <c r="AO884" s="265"/>
      <c r="AP884" s="254"/>
      <c r="AQ884" s="254"/>
      <c r="AR884" s="254"/>
      <c r="AS884" s="254"/>
      <c r="AT884" s="254"/>
      <c r="AU884" s="254"/>
      <c r="AV884" s="254"/>
      <c r="AW884" s="254"/>
      <c r="AX884" s="254"/>
    </row>
    <row r="885" spans="1:50" ht="30" hidden="1" customHeight="1" x14ac:dyDescent="0.2">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60"/>
      <c r="AD885" s="260"/>
      <c r="AE885" s="260"/>
      <c r="AF885" s="260"/>
      <c r="AG885" s="260"/>
      <c r="AH885" s="261"/>
      <c r="AI885" s="262"/>
      <c r="AJ885" s="262"/>
      <c r="AK885" s="262"/>
      <c r="AL885" s="263"/>
      <c r="AM885" s="264"/>
      <c r="AN885" s="264"/>
      <c r="AO885" s="265"/>
      <c r="AP885" s="254"/>
      <c r="AQ885" s="254"/>
      <c r="AR885" s="254"/>
      <c r="AS885" s="254"/>
      <c r="AT885" s="254"/>
      <c r="AU885" s="254"/>
      <c r="AV885" s="254"/>
      <c r="AW885" s="254"/>
      <c r="AX885" s="254"/>
    </row>
    <row r="886" spans="1:50" ht="30" hidden="1" customHeight="1" x14ac:dyDescent="0.2">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60"/>
      <c r="AD886" s="260"/>
      <c r="AE886" s="260"/>
      <c r="AF886" s="260"/>
      <c r="AG886" s="260"/>
      <c r="AH886" s="261"/>
      <c r="AI886" s="262"/>
      <c r="AJ886" s="262"/>
      <c r="AK886" s="262"/>
      <c r="AL886" s="263"/>
      <c r="AM886" s="264"/>
      <c r="AN886" s="264"/>
      <c r="AO886" s="265"/>
      <c r="AP886" s="254"/>
      <c r="AQ886" s="254"/>
      <c r="AR886" s="254"/>
      <c r="AS886" s="254"/>
      <c r="AT886" s="254"/>
      <c r="AU886" s="254"/>
      <c r="AV886" s="254"/>
      <c r="AW886" s="254"/>
      <c r="AX886" s="254"/>
    </row>
    <row r="887" spans="1:50" ht="30" hidden="1" customHeight="1" x14ac:dyDescent="0.2">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60"/>
      <c r="AD887" s="260"/>
      <c r="AE887" s="260"/>
      <c r="AF887" s="260"/>
      <c r="AG887" s="260"/>
      <c r="AH887" s="261"/>
      <c r="AI887" s="262"/>
      <c r="AJ887" s="262"/>
      <c r="AK887" s="262"/>
      <c r="AL887" s="263"/>
      <c r="AM887" s="264"/>
      <c r="AN887" s="264"/>
      <c r="AO887" s="265"/>
      <c r="AP887" s="254"/>
      <c r="AQ887" s="254"/>
      <c r="AR887" s="254"/>
      <c r="AS887" s="254"/>
      <c r="AT887" s="254"/>
      <c r="AU887" s="254"/>
      <c r="AV887" s="254"/>
      <c r="AW887" s="254"/>
      <c r="AX887" s="254"/>
    </row>
    <row r="888" spans="1:50" ht="30" hidden="1" customHeight="1" x14ac:dyDescent="0.2">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60"/>
      <c r="AD888" s="260"/>
      <c r="AE888" s="260"/>
      <c r="AF888" s="260"/>
      <c r="AG888" s="260"/>
      <c r="AH888" s="261"/>
      <c r="AI888" s="262"/>
      <c r="AJ888" s="262"/>
      <c r="AK888" s="262"/>
      <c r="AL888" s="263"/>
      <c r="AM888" s="264"/>
      <c r="AN888" s="264"/>
      <c r="AO888" s="265"/>
      <c r="AP888" s="254"/>
      <c r="AQ888" s="254"/>
      <c r="AR888" s="254"/>
      <c r="AS888" s="254"/>
      <c r="AT888" s="254"/>
      <c r="AU888" s="254"/>
      <c r="AV888" s="254"/>
      <c r="AW888" s="254"/>
      <c r="AX888" s="254"/>
    </row>
    <row r="889" spans="1:50" ht="30" hidden="1" customHeight="1" x14ac:dyDescent="0.2">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60"/>
      <c r="AD889" s="260"/>
      <c r="AE889" s="260"/>
      <c r="AF889" s="260"/>
      <c r="AG889" s="260"/>
      <c r="AH889" s="261"/>
      <c r="AI889" s="262"/>
      <c r="AJ889" s="262"/>
      <c r="AK889" s="262"/>
      <c r="AL889" s="263"/>
      <c r="AM889" s="264"/>
      <c r="AN889" s="264"/>
      <c r="AO889" s="265"/>
      <c r="AP889" s="254"/>
      <c r="AQ889" s="254"/>
      <c r="AR889" s="254"/>
      <c r="AS889" s="254"/>
      <c r="AT889" s="254"/>
      <c r="AU889" s="254"/>
      <c r="AV889" s="254"/>
      <c r="AW889" s="254"/>
      <c r="AX889" s="254"/>
    </row>
    <row r="890" spans="1:50" ht="30" hidden="1" customHeight="1" x14ac:dyDescent="0.2">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60"/>
      <c r="AD890" s="260"/>
      <c r="AE890" s="260"/>
      <c r="AF890" s="260"/>
      <c r="AG890" s="260"/>
      <c r="AH890" s="261"/>
      <c r="AI890" s="262"/>
      <c r="AJ890" s="262"/>
      <c r="AK890" s="262"/>
      <c r="AL890" s="263"/>
      <c r="AM890" s="264"/>
      <c r="AN890" s="264"/>
      <c r="AO890" s="265"/>
      <c r="AP890" s="254"/>
      <c r="AQ890" s="254"/>
      <c r="AR890" s="254"/>
      <c r="AS890" s="254"/>
      <c r="AT890" s="254"/>
      <c r="AU890" s="254"/>
      <c r="AV890" s="254"/>
      <c r="AW890" s="254"/>
      <c r="AX890" s="254"/>
    </row>
    <row r="891" spans="1:50" ht="30" hidden="1" customHeight="1" x14ac:dyDescent="0.2">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60"/>
      <c r="AD891" s="260"/>
      <c r="AE891" s="260"/>
      <c r="AF891" s="260"/>
      <c r="AG891" s="260"/>
      <c r="AH891" s="261"/>
      <c r="AI891" s="262"/>
      <c r="AJ891" s="262"/>
      <c r="AK891" s="262"/>
      <c r="AL891" s="263"/>
      <c r="AM891" s="264"/>
      <c r="AN891" s="264"/>
      <c r="AO891" s="265"/>
      <c r="AP891" s="254"/>
      <c r="AQ891" s="254"/>
      <c r="AR891" s="254"/>
      <c r="AS891" s="254"/>
      <c r="AT891" s="254"/>
      <c r="AU891" s="254"/>
      <c r="AV891" s="254"/>
      <c r="AW891" s="254"/>
      <c r="AX891" s="254"/>
    </row>
    <row r="892" spans="1:50" ht="30" hidden="1" customHeight="1" x14ac:dyDescent="0.2">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60"/>
      <c r="AD892" s="260"/>
      <c r="AE892" s="260"/>
      <c r="AF892" s="260"/>
      <c r="AG892" s="260"/>
      <c r="AH892" s="261"/>
      <c r="AI892" s="262"/>
      <c r="AJ892" s="262"/>
      <c r="AK892" s="262"/>
      <c r="AL892" s="263"/>
      <c r="AM892" s="264"/>
      <c r="AN892" s="264"/>
      <c r="AO892" s="265"/>
      <c r="AP892" s="254"/>
      <c r="AQ892" s="254"/>
      <c r="AR892" s="254"/>
      <c r="AS892" s="254"/>
      <c r="AT892" s="254"/>
      <c r="AU892" s="254"/>
      <c r="AV892" s="254"/>
      <c r="AW892" s="254"/>
      <c r="AX892" s="254"/>
    </row>
    <row r="893" spans="1:50" ht="30" hidden="1" customHeight="1" x14ac:dyDescent="0.2">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60"/>
      <c r="AD893" s="260"/>
      <c r="AE893" s="260"/>
      <c r="AF893" s="260"/>
      <c r="AG893" s="260"/>
      <c r="AH893" s="261"/>
      <c r="AI893" s="262"/>
      <c r="AJ893" s="262"/>
      <c r="AK893" s="262"/>
      <c r="AL893" s="263"/>
      <c r="AM893" s="264"/>
      <c r="AN893" s="264"/>
      <c r="AO893" s="265"/>
      <c r="AP893" s="254"/>
      <c r="AQ893" s="254"/>
      <c r="AR893" s="254"/>
      <c r="AS893" s="254"/>
      <c r="AT893" s="254"/>
      <c r="AU893" s="254"/>
      <c r="AV893" s="254"/>
      <c r="AW893" s="254"/>
      <c r="AX893" s="254"/>
    </row>
    <row r="894" spans="1:50" ht="30" hidden="1" customHeight="1" x14ac:dyDescent="0.2">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60"/>
      <c r="AD894" s="260"/>
      <c r="AE894" s="260"/>
      <c r="AF894" s="260"/>
      <c r="AG894" s="260"/>
      <c r="AH894" s="261"/>
      <c r="AI894" s="262"/>
      <c r="AJ894" s="262"/>
      <c r="AK894" s="262"/>
      <c r="AL894" s="263"/>
      <c r="AM894" s="264"/>
      <c r="AN894" s="264"/>
      <c r="AO894" s="265"/>
      <c r="AP894" s="254"/>
      <c r="AQ894" s="254"/>
      <c r="AR894" s="254"/>
      <c r="AS894" s="254"/>
      <c r="AT894" s="254"/>
      <c r="AU894" s="254"/>
      <c r="AV894" s="254"/>
      <c r="AW894" s="254"/>
      <c r="AX894" s="254"/>
    </row>
    <row r="895" spans="1:50" ht="30" hidden="1" customHeight="1" x14ac:dyDescent="0.2">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60"/>
      <c r="AD895" s="260"/>
      <c r="AE895" s="260"/>
      <c r="AF895" s="260"/>
      <c r="AG895" s="260"/>
      <c r="AH895" s="261"/>
      <c r="AI895" s="262"/>
      <c r="AJ895" s="262"/>
      <c r="AK895" s="262"/>
      <c r="AL895" s="263"/>
      <c r="AM895" s="264"/>
      <c r="AN895" s="264"/>
      <c r="AO895" s="265"/>
      <c r="AP895" s="254"/>
      <c r="AQ895" s="254"/>
      <c r="AR895" s="254"/>
      <c r="AS895" s="254"/>
      <c r="AT895" s="254"/>
      <c r="AU895" s="254"/>
      <c r="AV895" s="254"/>
      <c r="AW895" s="254"/>
      <c r="AX895" s="254"/>
    </row>
    <row r="896" spans="1:50" ht="30" hidden="1" customHeight="1" x14ac:dyDescent="0.2">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60"/>
      <c r="AD896" s="260"/>
      <c r="AE896" s="260"/>
      <c r="AF896" s="260"/>
      <c r="AG896" s="260"/>
      <c r="AH896" s="261"/>
      <c r="AI896" s="262"/>
      <c r="AJ896" s="262"/>
      <c r="AK896" s="262"/>
      <c r="AL896" s="263"/>
      <c r="AM896" s="264"/>
      <c r="AN896" s="264"/>
      <c r="AO896" s="265"/>
      <c r="AP896" s="254"/>
      <c r="AQ896" s="254"/>
      <c r="AR896" s="254"/>
      <c r="AS896" s="254"/>
      <c r="AT896" s="254"/>
      <c r="AU896" s="254"/>
      <c r="AV896" s="254"/>
      <c r="AW896" s="254"/>
      <c r="AX896" s="254"/>
    </row>
    <row r="897" spans="1:50" ht="30" hidden="1" customHeight="1" x14ac:dyDescent="0.2">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60"/>
      <c r="AD897" s="260"/>
      <c r="AE897" s="260"/>
      <c r="AF897" s="260"/>
      <c r="AG897" s="260"/>
      <c r="AH897" s="261"/>
      <c r="AI897" s="262"/>
      <c r="AJ897" s="262"/>
      <c r="AK897" s="262"/>
      <c r="AL897" s="263"/>
      <c r="AM897" s="264"/>
      <c r="AN897" s="264"/>
      <c r="AO897" s="265"/>
      <c r="AP897" s="254"/>
      <c r="AQ897" s="254"/>
      <c r="AR897" s="254"/>
      <c r="AS897" s="254"/>
      <c r="AT897" s="254"/>
      <c r="AU897" s="254"/>
      <c r="AV897" s="254"/>
      <c r="AW897" s="254"/>
      <c r="AX897" s="254"/>
    </row>
    <row r="898" spans="1:50" ht="30" hidden="1" customHeight="1" x14ac:dyDescent="0.2">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60"/>
      <c r="AD898" s="260"/>
      <c r="AE898" s="260"/>
      <c r="AF898" s="260"/>
      <c r="AG898" s="260"/>
      <c r="AH898" s="261"/>
      <c r="AI898" s="262"/>
      <c r="AJ898" s="262"/>
      <c r="AK898" s="262"/>
      <c r="AL898" s="263"/>
      <c r="AM898" s="264"/>
      <c r="AN898" s="264"/>
      <c r="AO898" s="265"/>
      <c r="AP898" s="254"/>
      <c r="AQ898" s="254"/>
      <c r="AR898" s="254"/>
      <c r="AS898" s="254"/>
      <c r="AT898" s="254"/>
      <c r="AU898" s="254"/>
      <c r="AV898" s="254"/>
      <c r="AW898" s="254"/>
      <c r="AX898" s="254"/>
    </row>
    <row r="899" spans="1:50" ht="30" hidden="1" customHeight="1" x14ac:dyDescent="0.2">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60"/>
      <c r="AD899" s="260"/>
      <c r="AE899" s="260"/>
      <c r="AF899" s="260"/>
      <c r="AG899" s="260"/>
      <c r="AH899" s="261"/>
      <c r="AI899" s="262"/>
      <c r="AJ899" s="262"/>
      <c r="AK899" s="262"/>
      <c r="AL899" s="263"/>
      <c r="AM899" s="264"/>
      <c r="AN899" s="264"/>
      <c r="AO899" s="265"/>
      <c r="AP899" s="254"/>
      <c r="AQ899" s="254"/>
      <c r="AR899" s="254"/>
      <c r="AS899" s="254"/>
      <c r="AT899" s="254"/>
      <c r="AU899" s="254"/>
      <c r="AV899" s="254"/>
      <c r="AW899" s="254"/>
      <c r="AX899" s="254"/>
    </row>
    <row r="900" spans="1:50" ht="30" hidden="1" customHeight="1" x14ac:dyDescent="0.2">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60"/>
      <c r="AD900" s="260"/>
      <c r="AE900" s="260"/>
      <c r="AF900" s="260"/>
      <c r="AG900" s="260"/>
      <c r="AH900" s="261"/>
      <c r="AI900" s="262"/>
      <c r="AJ900" s="262"/>
      <c r="AK900" s="262"/>
      <c r="AL900" s="263"/>
      <c r="AM900" s="264"/>
      <c r="AN900" s="264"/>
      <c r="AO900" s="265"/>
      <c r="AP900" s="254"/>
      <c r="AQ900" s="254"/>
      <c r="AR900" s="254"/>
      <c r="AS900" s="254"/>
      <c r="AT900" s="254"/>
      <c r="AU900" s="254"/>
      <c r="AV900" s="254"/>
      <c r="AW900" s="254"/>
      <c r="AX900" s="254"/>
    </row>
    <row r="901" spans="1:50" ht="30" hidden="1" customHeight="1" x14ac:dyDescent="0.2">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60"/>
      <c r="AD901" s="260"/>
      <c r="AE901" s="260"/>
      <c r="AF901" s="260"/>
      <c r="AG901" s="260"/>
      <c r="AH901" s="261"/>
      <c r="AI901" s="262"/>
      <c r="AJ901" s="262"/>
      <c r="AK901" s="262"/>
      <c r="AL901" s="263"/>
      <c r="AM901" s="264"/>
      <c r="AN901" s="264"/>
      <c r="AO901" s="265"/>
      <c r="AP901" s="254"/>
      <c r="AQ901" s="254"/>
      <c r="AR901" s="254"/>
      <c r="AS901" s="254"/>
      <c r="AT901" s="254"/>
      <c r="AU901" s="254"/>
      <c r="AV901" s="254"/>
      <c r="AW901" s="254"/>
      <c r="AX901" s="254"/>
    </row>
    <row r="902" spans="1:50" ht="30" hidden="1" customHeight="1" x14ac:dyDescent="0.2">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60"/>
      <c r="AD902" s="260"/>
      <c r="AE902" s="260"/>
      <c r="AF902" s="260"/>
      <c r="AG902" s="260"/>
      <c r="AH902" s="261"/>
      <c r="AI902" s="262"/>
      <c r="AJ902" s="262"/>
      <c r="AK902" s="262"/>
      <c r="AL902" s="263"/>
      <c r="AM902" s="264"/>
      <c r="AN902" s="264"/>
      <c r="AO902" s="265"/>
      <c r="AP902" s="254"/>
      <c r="AQ902" s="254"/>
      <c r="AR902" s="254"/>
      <c r="AS902" s="254"/>
      <c r="AT902" s="254"/>
      <c r="AU902" s="254"/>
      <c r="AV902" s="254"/>
      <c r="AW902" s="254"/>
      <c r="AX902" s="254"/>
    </row>
    <row r="903" spans="1:50" ht="30" hidden="1" customHeight="1" x14ac:dyDescent="0.2">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60"/>
      <c r="AD903" s="260"/>
      <c r="AE903" s="260"/>
      <c r="AF903" s="260"/>
      <c r="AG903" s="260"/>
      <c r="AH903" s="261"/>
      <c r="AI903" s="262"/>
      <c r="AJ903" s="262"/>
      <c r="AK903" s="262"/>
      <c r="AL903" s="263"/>
      <c r="AM903" s="264"/>
      <c r="AN903" s="264"/>
      <c r="AO903" s="265"/>
      <c r="AP903" s="254"/>
      <c r="AQ903" s="254"/>
      <c r="AR903" s="254"/>
      <c r="AS903" s="254"/>
      <c r="AT903" s="254"/>
      <c r="AU903" s="254"/>
      <c r="AV903" s="254"/>
      <c r="AW903" s="254"/>
      <c r="AX903" s="254"/>
    </row>
    <row r="904" spans="1:50" ht="30" hidden="1" customHeight="1" x14ac:dyDescent="0.2">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60"/>
      <c r="AD904" s="260"/>
      <c r="AE904" s="260"/>
      <c r="AF904" s="260"/>
      <c r="AG904" s="260"/>
      <c r="AH904" s="261"/>
      <c r="AI904" s="262"/>
      <c r="AJ904" s="262"/>
      <c r="AK904" s="262"/>
      <c r="AL904" s="263"/>
      <c r="AM904" s="264"/>
      <c r="AN904" s="264"/>
      <c r="AO904" s="265"/>
      <c r="AP904" s="254"/>
      <c r="AQ904" s="254"/>
      <c r="AR904" s="254"/>
      <c r="AS904" s="254"/>
      <c r="AT904" s="254"/>
      <c r="AU904" s="254"/>
      <c r="AV904" s="254"/>
      <c r="AW904" s="254"/>
      <c r="AX904" s="254"/>
    </row>
    <row r="905" spans="1:50" ht="30" hidden="1" customHeight="1" x14ac:dyDescent="0.2">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60"/>
      <c r="AD905" s="260"/>
      <c r="AE905" s="260"/>
      <c r="AF905" s="260"/>
      <c r="AG905" s="260"/>
      <c r="AH905" s="261"/>
      <c r="AI905" s="262"/>
      <c r="AJ905" s="262"/>
      <c r="AK905" s="262"/>
      <c r="AL905" s="263"/>
      <c r="AM905" s="264"/>
      <c r="AN905" s="264"/>
      <c r="AO905" s="265"/>
      <c r="AP905" s="254"/>
      <c r="AQ905" s="254"/>
      <c r="AR905" s="254"/>
      <c r="AS905" s="254"/>
      <c r="AT905" s="254"/>
      <c r="AU905" s="254"/>
      <c r="AV905" s="254"/>
      <c r="AW905" s="254"/>
      <c r="AX905" s="254"/>
    </row>
    <row r="906" spans="1:50" ht="30" hidden="1" customHeight="1" x14ac:dyDescent="0.2">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60"/>
      <c r="AD906" s="260"/>
      <c r="AE906" s="260"/>
      <c r="AF906" s="260"/>
      <c r="AG906" s="260"/>
      <c r="AH906" s="261"/>
      <c r="AI906" s="262"/>
      <c r="AJ906" s="262"/>
      <c r="AK906" s="262"/>
      <c r="AL906" s="263"/>
      <c r="AM906" s="264"/>
      <c r="AN906" s="264"/>
      <c r="AO906" s="265"/>
      <c r="AP906" s="254"/>
      <c r="AQ906" s="254"/>
      <c r="AR906" s="254"/>
      <c r="AS906" s="254"/>
      <c r="AT906" s="254"/>
      <c r="AU906" s="254"/>
      <c r="AV906" s="254"/>
      <c r="AW906" s="254"/>
      <c r="AX906" s="254"/>
    </row>
    <row r="907" spans="1:50" ht="30" hidden="1" customHeight="1" x14ac:dyDescent="0.2">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60"/>
      <c r="AD907" s="260"/>
      <c r="AE907" s="260"/>
      <c r="AF907" s="260"/>
      <c r="AG907" s="260"/>
      <c r="AH907" s="261"/>
      <c r="AI907" s="262"/>
      <c r="AJ907" s="262"/>
      <c r="AK907" s="262"/>
      <c r="AL907" s="263"/>
      <c r="AM907" s="264"/>
      <c r="AN907" s="264"/>
      <c r="AO907" s="265"/>
      <c r="AP907" s="254"/>
      <c r="AQ907" s="254"/>
      <c r="AR907" s="254"/>
      <c r="AS907" s="254"/>
      <c r="AT907" s="254"/>
      <c r="AU907" s="254"/>
      <c r="AV907" s="254"/>
      <c r="AW907" s="254"/>
      <c r="AX907" s="254"/>
    </row>
    <row r="908" spans="1:50" ht="30" hidden="1" customHeight="1" x14ac:dyDescent="0.2">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60"/>
      <c r="AD908" s="260"/>
      <c r="AE908" s="260"/>
      <c r="AF908" s="260"/>
      <c r="AG908" s="260"/>
      <c r="AH908" s="261"/>
      <c r="AI908" s="262"/>
      <c r="AJ908" s="262"/>
      <c r="AK908" s="262"/>
      <c r="AL908" s="263"/>
      <c r="AM908" s="264"/>
      <c r="AN908" s="264"/>
      <c r="AO908" s="265"/>
      <c r="AP908" s="254"/>
      <c r="AQ908" s="254"/>
      <c r="AR908" s="254"/>
      <c r="AS908" s="254"/>
      <c r="AT908" s="254"/>
      <c r="AU908" s="254"/>
      <c r="AV908" s="254"/>
      <c r="AW908" s="254"/>
      <c r="AX908" s="254"/>
    </row>
    <row r="909" spans="1:50" ht="30" hidden="1" customHeight="1" x14ac:dyDescent="0.2">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60"/>
      <c r="AD909" s="260"/>
      <c r="AE909" s="260"/>
      <c r="AF909" s="260"/>
      <c r="AG909" s="260"/>
      <c r="AH909" s="261"/>
      <c r="AI909" s="262"/>
      <c r="AJ909" s="262"/>
      <c r="AK909" s="262"/>
      <c r="AL909" s="263"/>
      <c r="AM909" s="264"/>
      <c r="AN909" s="264"/>
      <c r="AO909" s="265"/>
      <c r="AP909" s="254"/>
      <c r="AQ909" s="254"/>
      <c r="AR909" s="254"/>
      <c r="AS909" s="254"/>
      <c r="AT909" s="254"/>
      <c r="AU909" s="254"/>
      <c r="AV909" s="254"/>
      <c r="AW909" s="254"/>
      <c r="AX909" s="254"/>
    </row>
    <row r="910" spans="1:50" ht="30" hidden="1" customHeight="1" x14ac:dyDescent="0.2">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60"/>
      <c r="AD910" s="260"/>
      <c r="AE910" s="260"/>
      <c r="AF910" s="260"/>
      <c r="AG910" s="260"/>
      <c r="AH910" s="261"/>
      <c r="AI910" s="262"/>
      <c r="AJ910" s="262"/>
      <c r="AK910" s="262"/>
      <c r="AL910" s="263"/>
      <c r="AM910" s="264"/>
      <c r="AN910" s="264"/>
      <c r="AO910" s="265"/>
      <c r="AP910" s="254"/>
      <c r="AQ910" s="254"/>
      <c r="AR910" s="254"/>
      <c r="AS910" s="254"/>
      <c r="AT910" s="254"/>
      <c r="AU910" s="254"/>
      <c r="AV910" s="254"/>
      <c r="AW910" s="254"/>
      <c r="AX910" s="254"/>
    </row>
    <row r="911" spans="1:50" ht="30" hidden="1" customHeight="1" x14ac:dyDescent="0.2">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60"/>
      <c r="AD911" s="260"/>
      <c r="AE911" s="260"/>
      <c r="AF911" s="260"/>
      <c r="AG911" s="260"/>
      <c r="AH911" s="261"/>
      <c r="AI911" s="262"/>
      <c r="AJ911" s="262"/>
      <c r="AK911" s="262"/>
      <c r="AL911" s="263"/>
      <c r="AM911" s="264"/>
      <c r="AN911" s="264"/>
      <c r="AO911" s="265"/>
      <c r="AP911" s="254"/>
      <c r="AQ911" s="254"/>
      <c r="AR911" s="254"/>
      <c r="AS911" s="254"/>
      <c r="AT911" s="254"/>
      <c r="AU911" s="254"/>
      <c r="AV911" s="254"/>
      <c r="AW911" s="254"/>
      <c r="AX911" s="254"/>
    </row>
    <row r="912" spans="1:50"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2">
      <c r="A913" s="58"/>
      <c r="B913" s="62" t="s">
        <v>313</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2">
      <c r="A914" s="283"/>
      <c r="B914" s="283"/>
      <c r="C914" s="283" t="s">
        <v>30</v>
      </c>
      <c r="D914" s="283"/>
      <c r="E914" s="283"/>
      <c r="F914" s="283"/>
      <c r="G914" s="283"/>
      <c r="H914" s="283"/>
      <c r="I914" s="283"/>
      <c r="J914" s="169" t="s">
        <v>386</v>
      </c>
      <c r="K914" s="169"/>
      <c r="L914" s="169"/>
      <c r="M914" s="169"/>
      <c r="N914" s="169"/>
      <c r="O914" s="169"/>
      <c r="P914" s="274" t="s">
        <v>351</v>
      </c>
      <c r="Q914" s="274"/>
      <c r="R914" s="274"/>
      <c r="S914" s="274"/>
      <c r="T914" s="274"/>
      <c r="U914" s="274"/>
      <c r="V914" s="274"/>
      <c r="W914" s="274"/>
      <c r="X914" s="274"/>
      <c r="Y914" s="274" t="s">
        <v>382</v>
      </c>
      <c r="Z914" s="283"/>
      <c r="AA914" s="283"/>
      <c r="AB914" s="283"/>
      <c r="AC914" s="169" t="s">
        <v>350</v>
      </c>
      <c r="AD914" s="169"/>
      <c r="AE914" s="169"/>
      <c r="AF914" s="169"/>
      <c r="AG914" s="169"/>
      <c r="AH914" s="274" t="s">
        <v>367</v>
      </c>
      <c r="AI914" s="283"/>
      <c r="AJ914" s="283"/>
      <c r="AK914" s="283"/>
      <c r="AL914" s="283" t="s">
        <v>23</v>
      </c>
      <c r="AM914" s="283"/>
      <c r="AN914" s="283"/>
      <c r="AO914" s="373"/>
      <c r="AP914" s="374" t="s">
        <v>424</v>
      </c>
      <c r="AQ914" s="374"/>
      <c r="AR914" s="374"/>
      <c r="AS914" s="374"/>
      <c r="AT914" s="374"/>
      <c r="AU914" s="374"/>
      <c r="AV914" s="374"/>
      <c r="AW914" s="374"/>
      <c r="AX914" s="374"/>
    </row>
    <row r="915" spans="1:50" ht="30" customHeight="1" x14ac:dyDescent="0.2">
      <c r="A915" s="360">
        <v>1</v>
      </c>
      <c r="B915" s="360">
        <v>1</v>
      </c>
      <c r="C915" s="372" t="s">
        <v>464</v>
      </c>
      <c r="D915" s="371"/>
      <c r="E915" s="371"/>
      <c r="F915" s="371"/>
      <c r="G915" s="371"/>
      <c r="H915" s="371"/>
      <c r="I915" s="371"/>
      <c r="J915" s="153" t="s">
        <v>565</v>
      </c>
      <c r="K915" s="154"/>
      <c r="L915" s="154"/>
      <c r="M915" s="154"/>
      <c r="N915" s="154"/>
      <c r="O915" s="154"/>
      <c r="P915" s="142" t="s">
        <v>528</v>
      </c>
      <c r="Q915" s="143"/>
      <c r="R915" s="143"/>
      <c r="S915" s="143"/>
      <c r="T915" s="143"/>
      <c r="U915" s="143"/>
      <c r="V915" s="143"/>
      <c r="W915" s="143"/>
      <c r="X915" s="143"/>
      <c r="Y915" s="144">
        <v>0</v>
      </c>
      <c r="Z915" s="145"/>
      <c r="AA915" s="145"/>
      <c r="AB915" s="146"/>
      <c r="AC915" s="375" t="s">
        <v>483</v>
      </c>
      <c r="AD915" s="376"/>
      <c r="AE915" s="376"/>
      <c r="AF915" s="376"/>
      <c r="AG915" s="377"/>
      <c r="AH915" s="261" t="s">
        <v>388</v>
      </c>
      <c r="AI915" s="262"/>
      <c r="AJ915" s="262"/>
      <c r="AK915" s="262"/>
      <c r="AL915" s="263" t="s">
        <v>388</v>
      </c>
      <c r="AM915" s="264"/>
      <c r="AN915" s="264"/>
      <c r="AO915" s="265"/>
      <c r="AP915" s="254" t="s">
        <v>388</v>
      </c>
      <c r="AQ915" s="254"/>
      <c r="AR915" s="254"/>
      <c r="AS915" s="254"/>
      <c r="AT915" s="254"/>
      <c r="AU915" s="254"/>
      <c r="AV915" s="254"/>
      <c r="AW915" s="254"/>
      <c r="AX915" s="254"/>
    </row>
    <row r="916" spans="1:50" ht="30" customHeight="1" x14ac:dyDescent="0.2">
      <c r="A916" s="360">
        <v>2</v>
      </c>
      <c r="B916" s="360">
        <v>1</v>
      </c>
      <c r="C916" s="372" t="s">
        <v>470</v>
      </c>
      <c r="D916" s="371"/>
      <c r="E916" s="371"/>
      <c r="F916" s="371"/>
      <c r="G916" s="371"/>
      <c r="H916" s="371"/>
      <c r="I916" s="371"/>
      <c r="J916" s="153" t="s">
        <v>565</v>
      </c>
      <c r="K916" s="154"/>
      <c r="L916" s="154"/>
      <c r="M916" s="154"/>
      <c r="N916" s="154"/>
      <c r="O916" s="154"/>
      <c r="P916" s="142" t="s">
        <v>528</v>
      </c>
      <c r="Q916" s="143"/>
      <c r="R916" s="143"/>
      <c r="S916" s="143"/>
      <c r="T916" s="143"/>
      <c r="U916" s="143"/>
      <c r="V916" s="143"/>
      <c r="W916" s="143"/>
      <c r="X916" s="143"/>
      <c r="Y916" s="144">
        <v>0</v>
      </c>
      <c r="Z916" s="145"/>
      <c r="AA916" s="145"/>
      <c r="AB916" s="146"/>
      <c r="AC916" s="375" t="s">
        <v>483</v>
      </c>
      <c r="AD916" s="376"/>
      <c r="AE916" s="376"/>
      <c r="AF916" s="376"/>
      <c r="AG916" s="377"/>
      <c r="AH916" s="261" t="s">
        <v>388</v>
      </c>
      <c r="AI916" s="262"/>
      <c r="AJ916" s="262"/>
      <c r="AK916" s="262"/>
      <c r="AL916" s="263" t="s">
        <v>388</v>
      </c>
      <c r="AM916" s="264"/>
      <c r="AN916" s="264"/>
      <c r="AO916" s="265"/>
      <c r="AP916" s="254" t="s">
        <v>388</v>
      </c>
      <c r="AQ916" s="254"/>
      <c r="AR916" s="254"/>
      <c r="AS916" s="254"/>
      <c r="AT916" s="254"/>
      <c r="AU916" s="254"/>
      <c r="AV916" s="254"/>
      <c r="AW916" s="254"/>
      <c r="AX916" s="254"/>
    </row>
    <row r="917" spans="1:50" ht="30" customHeight="1" x14ac:dyDescent="0.2">
      <c r="A917" s="360">
        <v>3</v>
      </c>
      <c r="B917" s="360">
        <v>1</v>
      </c>
      <c r="C917" s="372" t="s">
        <v>471</v>
      </c>
      <c r="D917" s="371"/>
      <c r="E917" s="371"/>
      <c r="F917" s="371"/>
      <c r="G917" s="371"/>
      <c r="H917" s="371"/>
      <c r="I917" s="371"/>
      <c r="J917" s="153" t="s">
        <v>566</v>
      </c>
      <c r="K917" s="154"/>
      <c r="L917" s="154"/>
      <c r="M917" s="154"/>
      <c r="N917" s="154"/>
      <c r="O917" s="154"/>
      <c r="P917" s="142" t="s">
        <v>528</v>
      </c>
      <c r="Q917" s="143"/>
      <c r="R917" s="143"/>
      <c r="S917" s="143"/>
      <c r="T917" s="143"/>
      <c r="U917" s="143"/>
      <c r="V917" s="143"/>
      <c r="W917" s="143"/>
      <c r="X917" s="143"/>
      <c r="Y917" s="144">
        <v>0</v>
      </c>
      <c r="Z917" s="145"/>
      <c r="AA917" s="145"/>
      <c r="AB917" s="146"/>
      <c r="AC917" s="375" t="s">
        <v>483</v>
      </c>
      <c r="AD917" s="376"/>
      <c r="AE917" s="376"/>
      <c r="AF917" s="376"/>
      <c r="AG917" s="377"/>
      <c r="AH917" s="261" t="s">
        <v>388</v>
      </c>
      <c r="AI917" s="262"/>
      <c r="AJ917" s="262"/>
      <c r="AK917" s="262"/>
      <c r="AL917" s="263" t="s">
        <v>388</v>
      </c>
      <c r="AM917" s="264"/>
      <c r="AN917" s="264"/>
      <c r="AO917" s="265"/>
      <c r="AP917" s="254" t="s">
        <v>388</v>
      </c>
      <c r="AQ917" s="254"/>
      <c r="AR917" s="254"/>
      <c r="AS917" s="254"/>
      <c r="AT917" s="254"/>
      <c r="AU917" s="254"/>
      <c r="AV917" s="254"/>
      <c r="AW917" s="254"/>
      <c r="AX917" s="254"/>
    </row>
    <row r="918" spans="1:50" ht="30" customHeight="1" x14ac:dyDescent="0.2">
      <c r="A918" s="360">
        <v>4</v>
      </c>
      <c r="B918" s="360">
        <v>1</v>
      </c>
      <c r="C918" s="372" t="s">
        <v>472</v>
      </c>
      <c r="D918" s="371"/>
      <c r="E918" s="371"/>
      <c r="F918" s="371"/>
      <c r="G918" s="371"/>
      <c r="H918" s="371"/>
      <c r="I918" s="371"/>
      <c r="J918" s="153" t="s">
        <v>566</v>
      </c>
      <c r="K918" s="154"/>
      <c r="L918" s="154"/>
      <c r="M918" s="154"/>
      <c r="N918" s="154"/>
      <c r="O918" s="154"/>
      <c r="P918" s="142" t="s">
        <v>528</v>
      </c>
      <c r="Q918" s="143"/>
      <c r="R918" s="143"/>
      <c r="S918" s="143"/>
      <c r="T918" s="143"/>
      <c r="U918" s="143"/>
      <c r="V918" s="143"/>
      <c r="W918" s="143"/>
      <c r="X918" s="143"/>
      <c r="Y918" s="144">
        <v>0</v>
      </c>
      <c r="Z918" s="145"/>
      <c r="AA918" s="145"/>
      <c r="AB918" s="146"/>
      <c r="AC918" s="375" t="s">
        <v>483</v>
      </c>
      <c r="AD918" s="376"/>
      <c r="AE918" s="376"/>
      <c r="AF918" s="376"/>
      <c r="AG918" s="377"/>
      <c r="AH918" s="261" t="s">
        <v>388</v>
      </c>
      <c r="AI918" s="262"/>
      <c r="AJ918" s="262"/>
      <c r="AK918" s="262"/>
      <c r="AL918" s="263" t="s">
        <v>388</v>
      </c>
      <c r="AM918" s="264"/>
      <c r="AN918" s="264"/>
      <c r="AO918" s="265"/>
      <c r="AP918" s="254" t="s">
        <v>388</v>
      </c>
      <c r="AQ918" s="254"/>
      <c r="AR918" s="254"/>
      <c r="AS918" s="254"/>
      <c r="AT918" s="254"/>
      <c r="AU918" s="254"/>
      <c r="AV918" s="254"/>
      <c r="AW918" s="254"/>
      <c r="AX918" s="254"/>
    </row>
    <row r="919" spans="1:50" ht="30" hidden="1" customHeight="1" x14ac:dyDescent="0.2">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375"/>
      <c r="AD919" s="376"/>
      <c r="AE919" s="376"/>
      <c r="AF919" s="376"/>
      <c r="AG919" s="377"/>
      <c r="AH919" s="261"/>
      <c r="AI919" s="262"/>
      <c r="AJ919" s="262"/>
      <c r="AK919" s="262"/>
      <c r="AL919" s="263"/>
      <c r="AM919" s="264"/>
      <c r="AN919" s="264"/>
      <c r="AO919" s="265"/>
      <c r="AP919" s="254"/>
      <c r="AQ919" s="254"/>
      <c r="AR919" s="254"/>
      <c r="AS919" s="254"/>
      <c r="AT919" s="254"/>
      <c r="AU919" s="254"/>
      <c r="AV919" s="254"/>
      <c r="AW919" s="254"/>
      <c r="AX919" s="254"/>
    </row>
    <row r="920" spans="1:50" ht="30" hidden="1" customHeight="1" x14ac:dyDescent="0.2">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60"/>
      <c r="AD920" s="260"/>
      <c r="AE920" s="260"/>
      <c r="AF920" s="260"/>
      <c r="AG920" s="260"/>
      <c r="AH920" s="261"/>
      <c r="AI920" s="262"/>
      <c r="AJ920" s="262"/>
      <c r="AK920" s="262"/>
      <c r="AL920" s="263"/>
      <c r="AM920" s="264"/>
      <c r="AN920" s="264"/>
      <c r="AO920" s="265"/>
      <c r="AP920" s="254"/>
      <c r="AQ920" s="254"/>
      <c r="AR920" s="254"/>
      <c r="AS920" s="254"/>
      <c r="AT920" s="254"/>
      <c r="AU920" s="254"/>
      <c r="AV920" s="254"/>
      <c r="AW920" s="254"/>
      <c r="AX920" s="254"/>
    </row>
    <row r="921" spans="1:50" ht="30" hidden="1" customHeight="1" x14ac:dyDescent="0.2">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60"/>
      <c r="AD921" s="260"/>
      <c r="AE921" s="260"/>
      <c r="AF921" s="260"/>
      <c r="AG921" s="260"/>
      <c r="AH921" s="261"/>
      <c r="AI921" s="262"/>
      <c r="AJ921" s="262"/>
      <c r="AK921" s="262"/>
      <c r="AL921" s="263"/>
      <c r="AM921" s="264"/>
      <c r="AN921" s="264"/>
      <c r="AO921" s="265"/>
      <c r="AP921" s="254"/>
      <c r="AQ921" s="254"/>
      <c r="AR921" s="254"/>
      <c r="AS921" s="254"/>
      <c r="AT921" s="254"/>
      <c r="AU921" s="254"/>
      <c r="AV921" s="254"/>
      <c r="AW921" s="254"/>
      <c r="AX921" s="254"/>
    </row>
    <row r="922" spans="1:50" ht="30" hidden="1" customHeight="1" x14ac:dyDescent="0.2">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60"/>
      <c r="AD922" s="260"/>
      <c r="AE922" s="260"/>
      <c r="AF922" s="260"/>
      <c r="AG922" s="260"/>
      <c r="AH922" s="261"/>
      <c r="AI922" s="262"/>
      <c r="AJ922" s="262"/>
      <c r="AK922" s="262"/>
      <c r="AL922" s="263"/>
      <c r="AM922" s="264"/>
      <c r="AN922" s="264"/>
      <c r="AO922" s="265"/>
      <c r="AP922" s="254"/>
      <c r="AQ922" s="254"/>
      <c r="AR922" s="254"/>
      <c r="AS922" s="254"/>
      <c r="AT922" s="254"/>
      <c r="AU922" s="254"/>
      <c r="AV922" s="254"/>
      <c r="AW922" s="254"/>
      <c r="AX922" s="254"/>
    </row>
    <row r="923" spans="1:50" ht="30" hidden="1" customHeight="1" x14ac:dyDescent="0.2">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60"/>
      <c r="AD923" s="260"/>
      <c r="AE923" s="260"/>
      <c r="AF923" s="260"/>
      <c r="AG923" s="260"/>
      <c r="AH923" s="261"/>
      <c r="AI923" s="262"/>
      <c r="AJ923" s="262"/>
      <c r="AK923" s="262"/>
      <c r="AL923" s="263"/>
      <c r="AM923" s="264"/>
      <c r="AN923" s="264"/>
      <c r="AO923" s="265"/>
      <c r="AP923" s="254"/>
      <c r="AQ923" s="254"/>
      <c r="AR923" s="254"/>
      <c r="AS923" s="254"/>
      <c r="AT923" s="254"/>
      <c r="AU923" s="254"/>
      <c r="AV923" s="254"/>
      <c r="AW923" s="254"/>
      <c r="AX923" s="254"/>
    </row>
    <row r="924" spans="1:50" ht="30" hidden="1" customHeight="1" x14ac:dyDescent="0.2">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60"/>
      <c r="AD924" s="260"/>
      <c r="AE924" s="260"/>
      <c r="AF924" s="260"/>
      <c r="AG924" s="260"/>
      <c r="AH924" s="261"/>
      <c r="AI924" s="262"/>
      <c r="AJ924" s="262"/>
      <c r="AK924" s="262"/>
      <c r="AL924" s="263"/>
      <c r="AM924" s="264"/>
      <c r="AN924" s="264"/>
      <c r="AO924" s="265"/>
      <c r="AP924" s="254"/>
      <c r="AQ924" s="254"/>
      <c r="AR924" s="254"/>
      <c r="AS924" s="254"/>
      <c r="AT924" s="254"/>
      <c r="AU924" s="254"/>
      <c r="AV924" s="254"/>
      <c r="AW924" s="254"/>
      <c r="AX924" s="254"/>
    </row>
    <row r="925" spans="1:50" ht="30" hidden="1" customHeight="1" x14ac:dyDescent="0.2">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60"/>
      <c r="AD925" s="260"/>
      <c r="AE925" s="260"/>
      <c r="AF925" s="260"/>
      <c r="AG925" s="260"/>
      <c r="AH925" s="261"/>
      <c r="AI925" s="262"/>
      <c r="AJ925" s="262"/>
      <c r="AK925" s="262"/>
      <c r="AL925" s="263"/>
      <c r="AM925" s="264"/>
      <c r="AN925" s="264"/>
      <c r="AO925" s="265"/>
      <c r="AP925" s="254"/>
      <c r="AQ925" s="254"/>
      <c r="AR925" s="254"/>
      <c r="AS925" s="254"/>
      <c r="AT925" s="254"/>
      <c r="AU925" s="254"/>
      <c r="AV925" s="254"/>
      <c r="AW925" s="254"/>
      <c r="AX925" s="254"/>
    </row>
    <row r="926" spans="1:50" ht="30" hidden="1" customHeight="1" x14ac:dyDescent="0.2">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60"/>
      <c r="AD926" s="260"/>
      <c r="AE926" s="260"/>
      <c r="AF926" s="260"/>
      <c r="AG926" s="260"/>
      <c r="AH926" s="261"/>
      <c r="AI926" s="262"/>
      <c r="AJ926" s="262"/>
      <c r="AK926" s="262"/>
      <c r="AL926" s="263"/>
      <c r="AM926" s="264"/>
      <c r="AN926" s="264"/>
      <c r="AO926" s="265"/>
      <c r="AP926" s="254"/>
      <c r="AQ926" s="254"/>
      <c r="AR926" s="254"/>
      <c r="AS926" s="254"/>
      <c r="AT926" s="254"/>
      <c r="AU926" s="254"/>
      <c r="AV926" s="254"/>
      <c r="AW926" s="254"/>
      <c r="AX926" s="254"/>
    </row>
    <row r="927" spans="1:50" ht="30" hidden="1" customHeight="1" x14ac:dyDescent="0.2">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60"/>
      <c r="AD927" s="260"/>
      <c r="AE927" s="260"/>
      <c r="AF927" s="260"/>
      <c r="AG927" s="260"/>
      <c r="AH927" s="261"/>
      <c r="AI927" s="262"/>
      <c r="AJ927" s="262"/>
      <c r="AK927" s="262"/>
      <c r="AL927" s="263"/>
      <c r="AM927" s="264"/>
      <c r="AN927" s="264"/>
      <c r="AO927" s="265"/>
      <c r="AP927" s="254"/>
      <c r="AQ927" s="254"/>
      <c r="AR927" s="254"/>
      <c r="AS927" s="254"/>
      <c r="AT927" s="254"/>
      <c r="AU927" s="254"/>
      <c r="AV927" s="254"/>
      <c r="AW927" s="254"/>
      <c r="AX927" s="254"/>
    </row>
    <row r="928" spans="1:50" ht="30" hidden="1" customHeight="1" x14ac:dyDescent="0.2">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60"/>
      <c r="AD928" s="260"/>
      <c r="AE928" s="260"/>
      <c r="AF928" s="260"/>
      <c r="AG928" s="260"/>
      <c r="AH928" s="261"/>
      <c r="AI928" s="262"/>
      <c r="AJ928" s="262"/>
      <c r="AK928" s="262"/>
      <c r="AL928" s="263"/>
      <c r="AM928" s="264"/>
      <c r="AN928" s="264"/>
      <c r="AO928" s="265"/>
      <c r="AP928" s="254"/>
      <c r="AQ928" s="254"/>
      <c r="AR928" s="254"/>
      <c r="AS928" s="254"/>
      <c r="AT928" s="254"/>
      <c r="AU928" s="254"/>
      <c r="AV928" s="254"/>
      <c r="AW928" s="254"/>
      <c r="AX928" s="254"/>
    </row>
    <row r="929" spans="1:50" ht="30" hidden="1" customHeight="1" x14ac:dyDescent="0.2">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60"/>
      <c r="AD929" s="260"/>
      <c r="AE929" s="260"/>
      <c r="AF929" s="260"/>
      <c r="AG929" s="260"/>
      <c r="AH929" s="261"/>
      <c r="AI929" s="262"/>
      <c r="AJ929" s="262"/>
      <c r="AK929" s="262"/>
      <c r="AL929" s="263"/>
      <c r="AM929" s="264"/>
      <c r="AN929" s="264"/>
      <c r="AO929" s="265"/>
      <c r="AP929" s="254"/>
      <c r="AQ929" s="254"/>
      <c r="AR929" s="254"/>
      <c r="AS929" s="254"/>
      <c r="AT929" s="254"/>
      <c r="AU929" s="254"/>
      <c r="AV929" s="254"/>
      <c r="AW929" s="254"/>
      <c r="AX929" s="254"/>
    </row>
    <row r="930" spans="1:50" ht="30" hidden="1" customHeight="1" x14ac:dyDescent="0.2">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60"/>
      <c r="AD930" s="260"/>
      <c r="AE930" s="260"/>
      <c r="AF930" s="260"/>
      <c r="AG930" s="260"/>
      <c r="AH930" s="261"/>
      <c r="AI930" s="262"/>
      <c r="AJ930" s="262"/>
      <c r="AK930" s="262"/>
      <c r="AL930" s="263"/>
      <c r="AM930" s="264"/>
      <c r="AN930" s="264"/>
      <c r="AO930" s="265"/>
      <c r="AP930" s="254"/>
      <c r="AQ930" s="254"/>
      <c r="AR930" s="254"/>
      <c r="AS930" s="254"/>
      <c r="AT930" s="254"/>
      <c r="AU930" s="254"/>
      <c r="AV930" s="254"/>
      <c r="AW930" s="254"/>
      <c r="AX930" s="254"/>
    </row>
    <row r="931" spans="1:50" ht="30" hidden="1" customHeight="1" x14ac:dyDescent="0.2">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60"/>
      <c r="AD931" s="260"/>
      <c r="AE931" s="260"/>
      <c r="AF931" s="260"/>
      <c r="AG931" s="260"/>
      <c r="AH931" s="261"/>
      <c r="AI931" s="262"/>
      <c r="AJ931" s="262"/>
      <c r="AK931" s="262"/>
      <c r="AL931" s="263"/>
      <c r="AM931" s="264"/>
      <c r="AN931" s="264"/>
      <c r="AO931" s="265"/>
      <c r="AP931" s="254"/>
      <c r="AQ931" s="254"/>
      <c r="AR931" s="254"/>
      <c r="AS931" s="254"/>
      <c r="AT931" s="254"/>
      <c r="AU931" s="254"/>
      <c r="AV931" s="254"/>
      <c r="AW931" s="254"/>
      <c r="AX931" s="254"/>
    </row>
    <row r="932" spans="1:50" ht="30" hidden="1" customHeight="1" x14ac:dyDescent="0.2">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60"/>
      <c r="AD932" s="260"/>
      <c r="AE932" s="260"/>
      <c r="AF932" s="260"/>
      <c r="AG932" s="260"/>
      <c r="AH932" s="261"/>
      <c r="AI932" s="262"/>
      <c r="AJ932" s="262"/>
      <c r="AK932" s="262"/>
      <c r="AL932" s="263"/>
      <c r="AM932" s="264"/>
      <c r="AN932" s="264"/>
      <c r="AO932" s="265"/>
      <c r="AP932" s="254"/>
      <c r="AQ932" s="254"/>
      <c r="AR932" s="254"/>
      <c r="AS932" s="254"/>
      <c r="AT932" s="254"/>
      <c r="AU932" s="254"/>
      <c r="AV932" s="254"/>
      <c r="AW932" s="254"/>
      <c r="AX932" s="254"/>
    </row>
    <row r="933" spans="1:50" ht="30" hidden="1" customHeight="1" x14ac:dyDescent="0.2">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60"/>
      <c r="AD933" s="260"/>
      <c r="AE933" s="260"/>
      <c r="AF933" s="260"/>
      <c r="AG933" s="260"/>
      <c r="AH933" s="261"/>
      <c r="AI933" s="262"/>
      <c r="AJ933" s="262"/>
      <c r="AK933" s="262"/>
      <c r="AL933" s="263"/>
      <c r="AM933" s="264"/>
      <c r="AN933" s="264"/>
      <c r="AO933" s="265"/>
      <c r="AP933" s="254"/>
      <c r="AQ933" s="254"/>
      <c r="AR933" s="254"/>
      <c r="AS933" s="254"/>
      <c r="AT933" s="254"/>
      <c r="AU933" s="254"/>
      <c r="AV933" s="254"/>
      <c r="AW933" s="254"/>
      <c r="AX933" s="254"/>
    </row>
    <row r="934" spans="1:50" ht="30" hidden="1" customHeight="1" x14ac:dyDescent="0.2">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60"/>
      <c r="AD934" s="260"/>
      <c r="AE934" s="260"/>
      <c r="AF934" s="260"/>
      <c r="AG934" s="260"/>
      <c r="AH934" s="261"/>
      <c r="AI934" s="262"/>
      <c r="AJ934" s="262"/>
      <c r="AK934" s="262"/>
      <c r="AL934" s="263"/>
      <c r="AM934" s="264"/>
      <c r="AN934" s="264"/>
      <c r="AO934" s="265"/>
      <c r="AP934" s="254"/>
      <c r="AQ934" s="254"/>
      <c r="AR934" s="254"/>
      <c r="AS934" s="254"/>
      <c r="AT934" s="254"/>
      <c r="AU934" s="254"/>
      <c r="AV934" s="254"/>
      <c r="AW934" s="254"/>
      <c r="AX934" s="254"/>
    </row>
    <row r="935" spans="1:50" ht="30" hidden="1" customHeight="1" x14ac:dyDescent="0.2">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60"/>
      <c r="AD935" s="260"/>
      <c r="AE935" s="260"/>
      <c r="AF935" s="260"/>
      <c r="AG935" s="260"/>
      <c r="AH935" s="261"/>
      <c r="AI935" s="262"/>
      <c r="AJ935" s="262"/>
      <c r="AK935" s="262"/>
      <c r="AL935" s="263"/>
      <c r="AM935" s="264"/>
      <c r="AN935" s="264"/>
      <c r="AO935" s="265"/>
      <c r="AP935" s="254"/>
      <c r="AQ935" s="254"/>
      <c r="AR935" s="254"/>
      <c r="AS935" s="254"/>
      <c r="AT935" s="254"/>
      <c r="AU935" s="254"/>
      <c r="AV935" s="254"/>
      <c r="AW935" s="254"/>
      <c r="AX935" s="254"/>
    </row>
    <row r="936" spans="1:50" ht="30" hidden="1" customHeight="1" x14ac:dyDescent="0.2">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60"/>
      <c r="AD936" s="260"/>
      <c r="AE936" s="260"/>
      <c r="AF936" s="260"/>
      <c r="AG936" s="260"/>
      <c r="AH936" s="261"/>
      <c r="AI936" s="262"/>
      <c r="AJ936" s="262"/>
      <c r="AK936" s="262"/>
      <c r="AL936" s="263"/>
      <c r="AM936" s="264"/>
      <c r="AN936" s="264"/>
      <c r="AO936" s="265"/>
      <c r="AP936" s="254"/>
      <c r="AQ936" s="254"/>
      <c r="AR936" s="254"/>
      <c r="AS936" s="254"/>
      <c r="AT936" s="254"/>
      <c r="AU936" s="254"/>
      <c r="AV936" s="254"/>
      <c r="AW936" s="254"/>
      <c r="AX936" s="254"/>
    </row>
    <row r="937" spans="1:50" ht="30" hidden="1" customHeight="1" x14ac:dyDescent="0.2">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60"/>
      <c r="AD937" s="260"/>
      <c r="AE937" s="260"/>
      <c r="AF937" s="260"/>
      <c r="AG937" s="260"/>
      <c r="AH937" s="261"/>
      <c r="AI937" s="262"/>
      <c r="AJ937" s="262"/>
      <c r="AK937" s="262"/>
      <c r="AL937" s="263"/>
      <c r="AM937" s="264"/>
      <c r="AN937" s="264"/>
      <c r="AO937" s="265"/>
      <c r="AP937" s="254"/>
      <c r="AQ937" s="254"/>
      <c r="AR937" s="254"/>
      <c r="AS937" s="254"/>
      <c r="AT937" s="254"/>
      <c r="AU937" s="254"/>
      <c r="AV937" s="254"/>
      <c r="AW937" s="254"/>
      <c r="AX937" s="254"/>
    </row>
    <row r="938" spans="1:50" ht="30" hidden="1" customHeight="1" x14ac:dyDescent="0.2">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60"/>
      <c r="AD938" s="260"/>
      <c r="AE938" s="260"/>
      <c r="AF938" s="260"/>
      <c r="AG938" s="260"/>
      <c r="AH938" s="261"/>
      <c r="AI938" s="262"/>
      <c r="AJ938" s="262"/>
      <c r="AK938" s="262"/>
      <c r="AL938" s="263"/>
      <c r="AM938" s="264"/>
      <c r="AN938" s="264"/>
      <c r="AO938" s="265"/>
      <c r="AP938" s="254"/>
      <c r="AQ938" s="254"/>
      <c r="AR938" s="254"/>
      <c r="AS938" s="254"/>
      <c r="AT938" s="254"/>
      <c r="AU938" s="254"/>
      <c r="AV938" s="254"/>
      <c r="AW938" s="254"/>
      <c r="AX938" s="254"/>
    </row>
    <row r="939" spans="1:50" ht="30" hidden="1" customHeight="1" x14ac:dyDescent="0.2">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60"/>
      <c r="AD939" s="260"/>
      <c r="AE939" s="260"/>
      <c r="AF939" s="260"/>
      <c r="AG939" s="260"/>
      <c r="AH939" s="261"/>
      <c r="AI939" s="262"/>
      <c r="AJ939" s="262"/>
      <c r="AK939" s="262"/>
      <c r="AL939" s="263"/>
      <c r="AM939" s="264"/>
      <c r="AN939" s="264"/>
      <c r="AO939" s="265"/>
      <c r="AP939" s="254"/>
      <c r="AQ939" s="254"/>
      <c r="AR939" s="254"/>
      <c r="AS939" s="254"/>
      <c r="AT939" s="254"/>
      <c r="AU939" s="254"/>
      <c r="AV939" s="254"/>
      <c r="AW939" s="254"/>
      <c r="AX939" s="254"/>
    </row>
    <row r="940" spans="1:50" ht="30" hidden="1" customHeight="1" x14ac:dyDescent="0.2">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60"/>
      <c r="AD940" s="260"/>
      <c r="AE940" s="260"/>
      <c r="AF940" s="260"/>
      <c r="AG940" s="260"/>
      <c r="AH940" s="261"/>
      <c r="AI940" s="262"/>
      <c r="AJ940" s="262"/>
      <c r="AK940" s="262"/>
      <c r="AL940" s="263"/>
      <c r="AM940" s="264"/>
      <c r="AN940" s="264"/>
      <c r="AO940" s="265"/>
      <c r="AP940" s="254"/>
      <c r="AQ940" s="254"/>
      <c r="AR940" s="254"/>
      <c r="AS940" s="254"/>
      <c r="AT940" s="254"/>
      <c r="AU940" s="254"/>
      <c r="AV940" s="254"/>
      <c r="AW940" s="254"/>
      <c r="AX940" s="254"/>
    </row>
    <row r="941" spans="1:50" ht="30" hidden="1" customHeight="1" x14ac:dyDescent="0.2">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60"/>
      <c r="AD941" s="260"/>
      <c r="AE941" s="260"/>
      <c r="AF941" s="260"/>
      <c r="AG941" s="260"/>
      <c r="AH941" s="261"/>
      <c r="AI941" s="262"/>
      <c r="AJ941" s="262"/>
      <c r="AK941" s="262"/>
      <c r="AL941" s="263"/>
      <c r="AM941" s="264"/>
      <c r="AN941" s="264"/>
      <c r="AO941" s="265"/>
      <c r="AP941" s="254"/>
      <c r="AQ941" s="254"/>
      <c r="AR941" s="254"/>
      <c r="AS941" s="254"/>
      <c r="AT941" s="254"/>
      <c r="AU941" s="254"/>
      <c r="AV941" s="254"/>
      <c r="AW941" s="254"/>
      <c r="AX941" s="254"/>
    </row>
    <row r="942" spans="1:50" ht="30" hidden="1" customHeight="1" x14ac:dyDescent="0.2">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60"/>
      <c r="AD942" s="260"/>
      <c r="AE942" s="260"/>
      <c r="AF942" s="260"/>
      <c r="AG942" s="260"/>
      <c r="AH942" s="261"/>
      <c r="AI942" s="262"/>
      <c r="AJ942" s="262"/>
      <c r="AK942" s="262"/>
      <c r="AL942" s="263"/>
      <c r="AM942" s="264"/>
      <c r="AN942" s="264"/>
      <c r="AO942" s="265"/>
      <c r="AP942" s="254"/>
      <c r="AQ942" s="254"/>
      <c r="AR942" s="254"/>
      <c r="AS942" s="254"/>
      <c r="AT942" s="254"/>
      <c r="AU942" s="254"/>
      <c r="AV942" s="254"/>
      <c r="AW942" s="254"/>
      <c r="AX942" s="254"/>
    </row>
    <row r="943" spans="1:50" ht="30" hidden="1" customHeight="1" x14ac:dyDescent="0.2">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60"/>
      <c r="AD943" s="260"/>
      <c r="AE943" s="260"/>
      <c r="AF943" s="260"/>
      <c r="AG943" s="260"/>
      <c r="AH943" s="261"/>
      <c r="AI943" s="262"/>
      <c r="AJ943" s="262"/>
      <c r="AK943" s="262"/>
      <c r="AL943" s="263"/>
      <c r="AM943" s="264"/>
      <c r="AN943" s="264"/>
      <c r="AO943" s="265"/>
      <c r="AP943" s="254"/>
      <c r="AQ943" s="254"/>
      <c r="AR943" s="254"/>
      <c r="AS943" s="254"/>
      <c r="AT943" s="254"/>
      <c r="AU943" s="254"/>
      <c r="AV943" s="254"/>
      <c r="AW943" s="254"/>
      <c r="AX943" s="254"/>
    </row>
    <row r="944" spans="1:50" ht="30" hidden="1" customHeight="1" x14ac:dyDescent="0.2">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60"/>
      <c r="AD944" s="260"/>
      <c r="AE944" s="260"/>
      <c r="AF944" s="260"/>
      <c r="AG944" s="260"/>
      <c r="AH944" s="261"/>
      <c r="AI944" s="262"/>
      <c r="AJ944" s="262"/>
      <c r="AK944" s="262"/>
      <c r="AL944" s="263"/>
      <c r="AM944" s="264"/>
      <c r="AN944" s="264"/>
      <c r="AO944" s="265"/>
      <c r="AP944" s="254"/>
      <c r="AQ944" s="254"/>
      <c r="AR944" s="254"/>
      <c r="AS944" s="254"/>
      <c r="AT944" s="254"/>
      <c r="AU944" s="254"/>
      <c r="AV944" s="254"/>
      <c r="AW944" s="254"/>
      <c r="AX944" s="254"/>
    </row>
    <row r="945" spans="1:50"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2">
      <c r="A946" s="58"/>
      <c r="B946" s="62" t="s">
        <v>314</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2">
      <c r="A947" s="283"/>
      <c r="B947" s="283"/>
      <c r="C947" s="283" t="s">
        <v>30</v>
      </c>
      <c r="D947" s="283"/>
      <c r="E947" s="283"/>
      <c r="F947" s="283"/>
      <c r="G947" s="283"/>
      <c r="H947" s="283"/>
      <c r="I947" s="283"/>
      <c r="J947" s="169" t="s">
        <v>386</v>
      </c>
      <c r="K947" s="169"/>
      <c r="L947" s="169"/>
      <c r="M947" s="169"/>
      <c r="N947" s="169"/>
      <c r="O947" s="169"/>
      <c r="P947" s="274" t="s">
        <v>351</v>
      </c>
      <c r="Q947" s="274"/>
      <c r="R947" s="274"/>
      <c r="S947" s="274"/>
      <c r="T947" s="274"/>
      <c r="U947" s="274"/>
      <c r="V947" s="274"/>
      <c r="W947" s="274"/>
      <c r="X947" s="274"/>
      <c r="Y947" s="274" t="s">
        <v>382</v>
      </c>
      <c r="Z947" s="283"/>
      <c r="AA947" s="283"/>
      <c r="AB947" s="283"/>
      <c r="AC947" s="169" t="s">
        <v>350</v>
      </c>
      <c r="AD947" s="169"/>
      <c r="AE947" s="169"/>
      <c r="AF947" s="169"/>
      <c r="AG947" s="169"/>
      <c r="AH947" s="274" t="s">
        <v>367</v>
      </c>
      <c r="AI947" s="283"/>
      <c r="AJ947" s="283"/>
      <c r="AK947" s="283"/>
      <c r="AL947" s="283" t="s">
        <v>23</v>
      </c>
      <c r="AM947" s="283"/>
      <c r="AN947" s="283"/>
      <c r="AO947" s="373"/>
      <c r="AP947" s="374" t="s">
        <v>424</v>
      </c>
      <c r="AQ947" s="374"/>
      <c r="AR947" s="374"/>
      <c r="AS947" s="374"/>
      <c r="AT947" s="374"/>
      <c r="AU947" s="374"/>
      <c r="AV947" s="374"/>
      <c r="AW947" s="374"/>
      <c r="AX947" s="374"/>
    </row>
    <row r="948" spans="1:50" ht="44.25" customHeight="1" x14ac:dyDescent="0.2">
      <c r="A948" s="360">
        <v>1</v>
      </c>
      <c r="B948" s="360">
        <v>1</v>
      </c>
      <c r="C948" s="372" t="s">
        <v>490</v>
      </c>
      <c r="D948" s="371"/>
      <c r="E948" s="371"/>
      <c r="F948" s="371"/>
      <c r="G948" s="371"/>
      <c r="H948" s="371"/>
      <c r="I948" s="371"/>
      <c r="J948" s="153">
        <v>3010401082204</v>
      </c>
      <c r="K948" s="154"/>
      <c r="L948" s="154"/>
      <c r="M948" s="154"/>
      <c r="N948" s="154"/>
      <c r="O948" s="154"/>
      <c r="P948" s="142" t="s">
        <v>491</v>
      </c>
      <c r="Q948" s="143"/>
      <c r="R948" s="143"/>
      <c r="S948" s="143"/>
      <c r="T948" s="143"/>
      <c r="U948" s="143"/>
      <c r="V948" s="143"/>
      <c r="W948" s="143"/>
      <c r="X948" s="143"/>
      <c r="Y948" s="144">
        <v>3</v>
      </c>
      <c r="Z948" s="145"/>
      <c r="AA948" s="145"/>
      <c r="AB948" s="146"/>
      <c r="AC948" s="260" t="s">
        <v>468</v>
      </c>
      <c r="AD948" s="260"/>
      <c r="AE948" s="260"/>
      <c r="AF948" s="260"/>
      <c r="AG948" s="260"/>
      <c r="AH948" s="261">
        <v>4</v>
      </c>
      <c r="AI948" s="262"/>
      <c r="AJ948" s="262"/>
      <c r="AK948" s="262"/>
      <c r="AL948" s="263" t="s">
        <v>388</v>
      </c>
      <c r="AM948" s="264"/>
      <c r="AN948" s="264"/>
      <c r="AO948" s="265"/>
      <c r="AP948" s="254" t="s">
        <v>530</v>
      </c>
      <c r="AQ948" s="254"/>
      <c r="AR948" s="254"/>
      <c r="AS948" s="254"/>
      <c r="AT948" s="254"/>
      <c r="AU948" s="254"/>
      <c r="AV948" s="254"/>
      <c r="AW948" s="254"/>
      <c r="AX948" s="254"/>
    </row>
    <row r="949" spans="1:50" ht="30" hidden="1" customHeight="1" x14ac:dyDescent="0.2">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60"/>
      <c r="AD949" s="260"/>
      <c r="AE949" s="260"/>
      <c r="AF949" s="260"/>
      <c r="AG949" s="260"/>
      <c r="AH949" s="261"/>
      <c r="AI949" s="262"/>
      <c r="AJ949" s="262"/>
      <c r="AK949" s="262"/>
      <c r="AL949" s="263"/>
      <c r="AM949" s="264"/>
      <c r="AN949" s="264"/>
      <c r="AO949" s="265"/>
      <c r="AP949" s="254"/>
      <c r="AQ949" s="254"/>
      <c r="AR949" s="254"/>
      <c r="AS949" s="254"/>
      <c r="AT949" s="254"/>
      <c r="AU949" s="254"/>
      <c r="AV949" s="254"/>
      <c r="AW949" s="254"/>
      <c r="AX949" s="254"/>
    </row>
    <row r="950" spans="1:50" ht="30" hidden="1" customHeight="1" x14ac:dyDescent="0.2">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60"/>
      <c r="AD950" s="260"/>
      <c r="AE950" s="260"/>
      <c r="AF950" s="260"/>
      <c r="AG950" s="260"/>
      <c r="AH950" s="261"/>
      <c r="AI950" s="262"/>
      <c r="AJ950" s="262"/>
      <c r="AK950" s="262"/>
      <c r="AL950" s="263"/>
      <c r="AM950" s="264"/>
      <c r="AN950" s="264"/>
      <c r="AO950" s="265"/>
      <c r="AP950" s="254"/>
      <c r="AQ950" s="254"/>
      <c r="AR950" s="254"/>
      <c r="AS950" s="254"/>
      <c r="AT950" s="254"/>
      <c r="AU950" s="254"/>
      <c r="AV950" s="254"/>
      <c r="AW950" s="254"/>
      <c r="AX950" s="254"/>
    </row>
    <row r="951" spans="1:50" ht="30" hidden="1" customHeight="1" x14ac:dyDescent="0.2">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60"/>
      <c r="AD951" s="260"/>
      <c r="AE951" s="260"/>
      <c r="AF951" s="260"/>
      <c r="AG951" s="260"/>
      <c r="AH951" s="261"/>
      <c r="AI951" s="262"/>
      <c r="AJ951" s="262"/>
      <c r="AK951" s="262"/>
      <c r="AL951" s="263"/>
      <c r="AM951" s="264"/>
      <c r="AN951" s="264"/>
      <c r="AO951" s="265"/>
      <c r="AP951" s="254"/>
      <c r="AQ951" s="254"/>
      <c r="AR951" s="254"/>
      <c r="AS951" s="254"/>
      <c r="AT951" s="254"/>
      <c r="AU951" s="254"/>
      <c r="AV951" s="254"/>
      <c r="AW951" s="254"/>
      <c r="AX951" s="254"/>
    </row>
    <row r="952" spans="1:50" ht="30" hidden="1" customHeight="1" x14ac:dyDescent="0.2">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60"/>
      <c r="AD952" s="260"/>
      <c r="AE952" s="260"/>
      <c r="AF952" s="260"/>
      <c r="AG952" s="260"/>
      <c r="AH952" s="261"/>
      <c r="AI952" s="262"/>
      <c r="AJ952" s="262"/>
      <c r="AK952" s="262"/>
      <c r="AL952" s="263"/>
      <c r="AM952" s="264"/>
      <c r="AN952" s="264"/>
      <c r="AO952" s="265"/>
      <c r="AP952" s="254"/>
      <c r="AQ952" s="254"/>
      <c r="AR952" s="254"/>
      <c r="AS952" s="254"/>
      <c r="AT952" s="254"/>
      <c r="AU952" s="254"/>
      <c r="AV952" s="254"/>
      <c r="AW952" s="254"/>
      <c r="AX952" s="254"/>
    </row>
    <row r="953" spans="1:50" ht="30" hidden="1" customHeight="1" x14ac:dyDescent="0.2">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60"/>
      <c r="AD953" s="260"/>
      <c r="AE953" s="260"/>
      <c r="AF953" s="260"/>
      <c r="AG953" s="260"/>
      <c r="AH953" s="261"/>
      <c r="AI953" s="262"/>
      <c r="AJ953" s="262"/>
      <c r="AK953" s="262"/>
      <c r="AL953" s="263"/>
      <c r="AM953" s="264"/>
      <c r="AN953" s="264"/>
      <c r="AO953" s="265"/>
      <c r="AP953" s="254"/>
      <c r="AQ953" s="254"/>
      <c r="AR953" s="254"/>
      <c r="AS953" s="254"/>
      <c r="AT953" s="254"/>
      <c r="AU953" s="254"/>
      <c r="AV953" s="254"/>
      <c r="AW953" s="254"/>
      <c r="AX953" s="254"/>
    </row>
    <row r="954" spans="1:50" ht="30" hidden="1" customHeight="1" x14ac:dyDescent="0.2">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60"/>
      <c r="AD954" s="260"/>
      <c r="AE954" s="260"/>
      <c r="AF954" s="260"/>
      <c r="AG954" s="260"/>
      <c r="AH954" s="261"/>
      <c r="AI954" s="262"/>
      <c r="AJ954" s="262"/>
      <c r="AK954" s="262"/>
      <c r="AL954" s="263"/>
      <c r="AM954" s="264"/>
      <c r="AN954" s="264"/>
      <c r="AO954" s="265"/>
      <c r="AP954" s="254"/>
      <c r="AQ954" s="254"/>
      <c r="AR954" s="254"/>
      <c r="AS954" s="254"/>
      <c r="AT954" s="254"/>
      <c r="AU954" s="254"/>
      <c r="AV954" s="254"/>
      <c r="AW954" s="254"/>
      <c r="AX954" s="254"/>
    </row>
    <row r="955" spans="1:50" ht="30" hidden="1" customHeight="1" x14ac:dyDescent="0.2">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60"/>
      <c r="AD955" s="260"/>
      <c r="AE955" s="260"/>
      <c r="AF955" s="260"/>
      <c r="AG955" s="260"/>
      <c r="AH955" s="261"/>
      <c r="AI955" s="262"/>
      <c r="AJ955" s="262"/>
      <c r="AK955" s="262"/>
      <c r="AL955" s="263"/>
      <c r="AM955" s="264"/>
      <c r="AN955" s="264"/>
      <c r="AO955" s="265"/>
      <c r="AP955" s="254"/>
      <c r="AQ955" s="254"/>
      <c r="AR955" s="254"/>
      <c r="AS955" s="254"/>
      <c r="AT955" s="254"/>
      <c r="AU955" s="254"/>
      <c r="AV955" s="254"/>
      <c r="AW955" s="254"/>
      <c r="AX955" s="254"/>
    </row>
    <row r="956" spans="1:50" ht="30" hidden="1" customHeight="1" x14ac:dyDescent="0.2">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60"/>
      <c r="AD956" s="260"/>
      <c r="AE956" s="260"/>
      <c r="AF956" s="260"/>
      <c r="AG956" s="260"/>
      <c r="AH956" s="261"/>
      <c r="AI956" s="262"/>
      <c r="AJ956" s="262"/>
      <c r="AK956" s="262"/>
      <c r="AL956" s="263"/>
      <c r="AM956" s="264"/>
      <c r="AN956" s="264"/>
      <c r="AO956" s="265"/>
      <c r="AP956" s="254"/>
      <c r="AQ956" s="254"/>
      <c r="AR956" s="254"/>
      <c r="AS956" s="254"/>
      <c r="AT956" s="254"/>
      <c r="AU956" s="254"/>
      <c r="AV956" s="254"/>
      <c r="AW956" s="254"/>
      <c r="AX956" s="254"/>
    </row>
    <row r="957" spans="1:50" ht="30" hidden="1" customHeight="1" x14ac:dyDescent="0.2">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60"/>
      <c r="AD957" s="260"/>
      <c r="AE957" s="260"/>
      <c r="AF957" s="260"/>
      <c r="AG957" s="260"/>
      <c r="AH957" s="261"/>
      <c r="AI957" s="262"/>
      <c r="AJ957" s="262"/>
      <c r="AK957" s="262"/>
      <c r="AL957" s="263"/>
      <c r="AM957" s="264"/>
      <c r="AN957" s="264"/>
      <c r="AO957" s="265"/>
      <c r="AP957" s="254"/>
      <c r="AQ957" s="254"/>
      <c r="AR957" s="254"/>
      <c r="AS957" s="254"/>
      <c r="AT957" s="254"/>
      <c r="AU957" s="254"/>
      <c r="AV957" s="254"/>
      <c r="AW957" s="254"/>
      <c r="AX957" s="254"/>
    </row>
    <row r="958" spans="1:50" ht="30" hidden="1" customHeight="1" x14ac:dyDescent="0.2">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60"/>
      <c r="AD958" s="260"/>
      <c r="AE958" s="260"/>
      <c r="AF958" s="260"/>
      <c r="AG958" s="260"/>
      <c r="AH958" s="261"/>
      <c r="AI958" s="262"/>
      <c r="AJ958" s="262"/>
      <c r="AK958" s="262"/>
      <c r="AL958" s="263"/>
      <c r="AM958" s="264"/>
      <c r="AN958" s="264"/>
      <c r="AO958" s="265"/>
      <c r="AP958" s="254"/>
      <c r="AQ958" s="254"/>
      <c r="AR958" s="254"/>
      <c r="AS958" s="254"/>
      <c r="AT958" s="254"/>
      <c r="AU958" s="254"/>
      <c r="AV958" s="254"/>
      <c r="AW958" s="254"/>
      <c r="AX958" s="254"/>
    </row>
    <row r="959" spans="1:50" ht="30" hidden="1" customHeight="1" x14ac:dyDescent="0.2">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60"/>
      <c r="AD959" s="260"/>
      <c r="AE959" s="260"/>
      <c r="AF959" s="260"/>
      <c r="AG959" s="260"/>
      <c r="AH959" s="261"/>
      <c r="AI959" s="262"/>
      <c r="AJ959" s="262"/>
      <c r="AK959" s="262"/>
      <c r="AL959" s="263"/>
      <c r="AM959" s="264"/>
      <c r="AN959" s="264"/>
      <c r="AO959" s="265"/>
      <c r="AP959" s="254"/>
      <c r="AQ959" s="254"/>
      <c r="AR959" s="254"/>
      <c r="AS959" s="254"/>
      <c r="AT959" s="254"/>
      <c r="AU959" s="254"/>
      <c r="AV959" s="254"/>
      <c r="AW959" s="254"/>
      <c r="AX959" s="254"/>
    </row>
    <row r="960" spans="1:50" ht="30" hidden="1" customHeight="1" x14ac:dyDescent="0.2">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60"/>
      <c r="AD960" s="260"/>
      <c r="AE960" s="260"/>
      <c r="AF960" s="260"/>
      <c r="AG960" s="260"/>
      <c r="AH960" s="261"/>
      <c r="AI960" s="262"/>
      <c r="AJ960" s="262"/>
      <c r="AK960" s="262"/>
      <c r="AL960" s="263"/>
      <c r="AM960" s="264"/>
      <c r="AN960" s="264"/>
      <c r="AO960" s="265"/>
      <c r="AP960" s="254"/>
      <c r="AQ960" s="254"/>
      <c r="AR960" s="254"/>
      <c r="AS960" s="254"/>
      <c r="AT960" s="254"/>
      <c r="AU960" s="254"/>
      <c r="AV960" s="254"/>
      <c r="AW960" s="254"/>
      <c r="AX960" s="254"/>
    </row>
    <row r="961" spans="1:50" ht="30" hidden="1" customHeight="1" x14ac:dyDescent="0.2">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60"/>
      <c r="AD961" s="260"/>
      <c r="AE961" s="260"/>
      <c r="AF961" s="260"/>
      <c r="AG961" s="260"/>
      <c r="AH961" s="261"/>
      <c r="AI961" s="262"/>
      <c r="AJ961" s="262"/>
      <c r="AK961" s="262"/>
      <c r="AL961" s="263"/>
      <c r="AM961" s="264"/>
      <c r="AN961" s="264"/>
      <c r="AO961" s="265"/>
      <c r="AP961" s="254"/>
      <c r="AQ961" s="254"/>
      <c r="AR961" s="254"/>
      <c r="AS961" s="254"/>
      <c r="AT961" s="254"/>
      <c r="AU961" s="254"/>
      <c r="AV961" s="254"/>
      <c r="AW961" s="254"/>
      <c r="AX961" s="254"/>
    </row>
    <row r="962" spans="1:50" ht="30" hidden="1" customHeight="1" x14ac:dyDescent="0.2">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60"/>
      <c r="AD962" s="260"/>
      <c r="AE962" s="260"/>
      <c r="AF962" s="260"/>
      <c r="AG962" s="260"/>
      <c r="AH962" s="261"/>
      <c r="AI962" s="262"/>
      <c r="AJ962" s="262"/>
      <c r="AK962" s="262"/>
      <c r="AL962" s="263"/>
      <c r="AM962" s="264"/>
      <c r="AN962" s="264"/>
      <c r="AO962" s="265"/>
      <c r="AP962" s="254"/>
      <c r="AQ962" s="254"/>
      <c r="AR962" s="254"/>
      <c r="AS962" s="254"/>
      <c r="AT962" s="254"/>
      <c r="AU962" s="254"/>
      <c r="AV962" s="254"/>
      <c r="AW962" s="254"/>
      <c r="AX962" s="254"/>
    </row>
    <row r="963" spans="1:50" ht="30" hidden="1" customHeight="1" x14ac:dyDescent="0.2">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60"/>
      <c r="AD963" s="260"/>
      <c r="AE963" s="260"/>
      <c r="AF963" s="260"/>
      <c r="AG963" s="260"/>
      <c r="AH963" s="261"/>
      <c r="AI963" s="262"/>
      <c r="AJ963" s="262"/>
      <c r="AK963" s="262"/>
      <c r="AL963" s="263"/>
      <c r="AM963" s="264"/>
      <c r="AN963" s="264"/>
      <c r="AO963" s="265"/>
      <c r="AP963" s="254"/>
      <c r="AQ963" s="254"/>
      <c r="AR963" s="254"/>
      <c r="AS963" s="254"/>
      <c r="AT963" s="254"/>
      <c r="AU963" s="254"/>
      <c r="AV963" s="254"/>
      <c r="AW963" s="254"/>
      <c r="AX963" s="254"/>
    </row>
    <row r="964" spans="1:50" ht="30" hidden="1" customHeight="1" x14ac:dyDescent="0.2">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60"/>
      <c r="AD964" s="260"/>
      <c r="AE964" s="260"/>
      <c r="AF964" s="260"/>
      <c r="AG964" s="260"/>
      <c r="AH964" s="261"/>
      <c r="AI964" s="262"/>
      <c r="AJ964" s="262"/>
      <c r="AK964" s="262"/>
      <c r="AL964" s="263"/>
      <c r="AM964" s="264"/>
      <c r="AN964" s="264"/>
      <c r="AO964" s="265"/>
      <c r="AP964" s="254"/>
      <c r="AQ964" s="254"/>
      <c r="AR964" s="254"/>
      <c r="AS964" s="254"/>
      <c r="AT964" s="254"/>
      <c r="AU964" s="254"/>
      <c r="AV964" s="254"/>
      <c r="AW964" s="254"/>
      <c r="AX964" s="254"/>
    </row>
    <row r="965" spans="1:50" ht="30" hidden="1" customHeight="1" x14ac:dyDescent="0.2">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60"/>
      <c r="AD965" s="260"/>
      <c r="AE965" s="260"/>
      <c r="AF965" s="260"/>
      <c r="AG965" s="260"/>
      <c r="AH965" s="261"/>
      <c r="AI965" s="262"/>
      <c r="AJ965" s="262"/>
      <c r="AK965" s="262"/>
      <c r="AL965" s="263"/>
      <c r="AM965" s="264"/>
      <c r="AN965" s="264"/>
      <c r="AO965" s="265"/>
      <c r="AP965" s="254"/>
      <c r="AQ965" s="254"/>
      <c r="AR965" s="254"/>
      <c r="AS965" s="254"/>
      <c r="AT965" s="254"/>
      <c r="AU965" s="254"/>
      <c r="AV965" s="254"/>
      <c r="AW965" s="254"/>
      <c r="AX965" s="254"/>
    </row>
    <row r="966" spans="1:50" ht="30" hidden="1" customHeight="1" x14ac:dyDescent="0.2">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60"/>
      <c r="AD966" s="260"/>
      <c r="AE966" s="260"/>
      <c r="AF966" s="260"/>
      <c r="AG966" s="260"/>
      <c r="AH966" s="261"/>
      <c r="AI966" s="262"/>
      <c r="AJ966" s="262"/>
      <c r="AK966" s="262"/>
      <c r="AL966" s="263"/>
      <c r="AM966" s="264"/>
      <c r="AN966" s="264"/>
      <c r="AO966" s="265"/>
      <c r="AP966" s="254"/>
      <c r="AQ966" s="254"/>
      <c r="AR966" s="254"/>
      <c r="AS966" s="254"/>
      <c r="AT966" s="254"/>
      <c r="AU966" s="254"/>
      <c r="AV966" s="254"/>
      <c r="AW966" s="254"/>
      <c r="AX966" s="254"/>
    </row>
    <row r="967" spans="1:50" ht="30" hidden="1" customHeight="1" x14ac:dyDescent="0.2">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60"/>
      <c r="AD967" s="260"/>
      <c r="AE967" s="260"/>
      <c r="AF967" s="260"/>
      <c r="AG967" s="260"/>
      <c r="AH967" s="261"/>
      <c r="AI967" s="262"/>
      <c r="AJ967" s="262"/>
      <c r="AK967" s="262"/>
      <c r="AL967" s="263"/>
      <c r="AM967" s="264"/>
      <c r="AN967" s="264"/>
      <c r="AO967" s="265"/>
      <c r="AP967" s="254"/>
      <c r="AQ967" s="254"/>
      <c r="AR967" s="254"/>
      <c r="AS967" s="254"/>
      <c r="AT967" s="254"/>
      <c r="AU967" s="254"/>
      <c r="AV967" s="254"/>
      <c r="AW967" s="254"/>
      <c r="AX967" s="254"/>
    </row>
    <row r="968" spans="1:50" ht="30" hidden="1" customHeight="1" x14ac:dyDescent="0.2">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60"/>
      <c r="AD968" s="260"/>
      <c r="AE968" s="260"/>
      <c r="AF968" s="260"/>
      <c r="AG968" s="260"/>
      <c r="AH968" s="261"/>
      <c r="AI968" s="262"/>
      <c r="AJ968" s="262"/>
      <c r="AK968" s="262"/>
      <c r="AL968" s="263"/>
      <c r="AM968" s="264"/>
      <c r="AN968" s="264"/>
      <c r="AO968" s="265"/>
      <c r="AP968" s="254"/>
      <c r="AQ968" s="254"/>
      <c r="AR968" s="254"/>
      <c r="AS968" s="254"/>
      <c r="AT968" s="254"/>
      <c r="AU968" s="254"/>
      <c r="AV968" s="254"/>
      <c r="AW968" s="254"/>
      <c r="AX968" s="254"/>
    </row>
    <row r="969" spans="1:50" ht="30" hidden="1" customHeight="1" x14ac:dyDescent="0.2">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60"/>
      <c r="AD969" s="260"/>
      <c r="AE969" s="260"/>
      <c r="AF969" s="260"/>
      <c r="AG969" s="260"/>
      <c r="AH969" s="261"/>
      <c r="AI969" s="262"/>
      <c r="AJ969" s="262"/>
      <c r="AK969" s="262"/>
      <c r="AL969" s="263"/>
      <c r="AM969" s="264"/>
      <c r="AN969" s="264"/>
      <c r="AO969" s="265"/>
      <c r="AP969" s="254"/>
      <c r="AQ969" s="254"/>
      <c r="AR969" s="254"/>
      <c r="AS969" s="254"/>
      <c r="AT969" s="254"/>
      <c r="AU969" s="254"/>
      <c r="AV969" s="254"/>
      <c r="AW969" s="254"/>
      <c r="AX969" s="254"/>
    </row>
    <row r="970" spans="1:50" ht="30" hidden="1" customHeight="1" x14ac:dyDescent="0.2">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60"/>
      <c r="AD970" s="260"/>
      <c r="AE970" s="260"/>
      <c r="AF970" s="260"/>
      <c r="AG970" s="260"/>
      <c r="AH970" s="261"/>
      <c r="AI970" s="262"/>
      <c r="AJ970" s="262"/>
      <c r="AK970" s="262"/>
      <c r="AL970" s="263"/>
      <c r="AM970" s="264"/>
      <c r="AN970" s="264"/>
      <c r="AO970" s="265"/>
      <c r="AP970" s="254"/>
      <c r="AQ970" s="254"/>
      <c r="AR970" s="254"/>
      <c r="AS970" s="254"/>
      <c r="AT970" s="254"/>
      <c r="AU970" s="254"/>
      <c r="AV970" s="254"/>
      <c r="AW970" s="254"/>
      <c r="AX970" s="254"/>
    </row>
    <row r="971" spans="1:50" ht="30" hidden="1" customHeight="1" x14ac:dyDescent="0.2">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60"/>
      <c r="AD971" s="260"/>
      <c r="AE971" s="260"/>
      <c r="AF971" s="260"/>
      <c r="AG971" s="260"/>
      <c r="AH971" s="261"/>
      <c r="AI971" s="262"/>
      <c r="AJ971" s="262"/>
      <c r="AK971" s="262"/>
      <c r="AL971" s="263"/>
      <c r="AM971" s="264"/>
      <c r="AN971" s="264"/>
      <c r="AO971" s="265"/>
      <c r="AP971" s="254"/>
      <c r="AQ971" s="254"/>
      <c r="AR971" s="254"/>
      <c r="AS971" s="254"/>
      <c r="AT971" s="254"/>
      <c r="AU971" s="254"/>
      <c r="AV971" s="254"/>
      <c r="AW971" s="254"/>
      <c r="AX971" s="254"/>
    </row>
    <row r="972" spans="1:50" ht="30" hidden="1" customHeight="1" x14ac:dyDescent="0.2">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60"/>
      <c r="AD972" s="260"/>
      <c r="AE972" s="260"/>
      <c r="AF972" s="260"/>
      <c r="AG972" s="260"/>
      <c r="AH972" s="261"/>
      <c r="AI972" s="262"/>
      <c r="AJ972" s="262"/>
      <c r="AK972" s="262"/>
      <c r="AL972" s="263"/>
      <c r="AM972" s="264"/>
      <c r="AN972" s="264"/>
      <c r="AO972" s="265"/>
      <c r="AP972" s="254"/>
      <c r="AQ972" s="254"/>
      <c r="AR972" s="254"/>
      <c r="AS972" s="254"/>
      <c r="AT972" s="254"/>
      <c r="AU972" s="254"/>
      <c r="AV972" s="254"/>
      <c r="AW972" s="254"/>
      <c r="AX972" s="254"/>
    </row>
    <row r="973" spans="1:50" ht="30" hidden="1" customHeight="1" x14ac:dyDescent="0.2">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60"/>
      <c r="AD973" s="260"/>
      <c r="AE973" s="260"/>
      <c r="AF973" s="260"/>
      <c r="AG973" s="260"/>
      <c r="AH973" s="261"/>
      <c r="AI973" s="262"/>
      <c r="AJ973" s="262"/>
      <c r="AK973" s="262"/>
      <c r="AL973" s="263"/>
      <c r="AM973" s="264"/>
      <c r="AN973" s="264"/>
      <c r="AO973" s="265"/>
      <c r="AP973" s="254"/>
      <c r="AQ973" s="254"/>
      <c r="AR973" s="254"/>
      <c r="AS973" s="254"/>
      <c r="AT973" s="254"/>
      <c r="AU973" s="254"/>
      <c r="AV973" s="254"/>
      <c r="AW973" s="254"/>
      <c r="AX973" s="254"/>
    </row>
    <row r="974" spans="1:50" ht="30" hidden="1" customHeight="1" x14ac:dyDescent="0.2">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60"/>
      <c r="AD974" s="260"/>
      <c r="AE974" s="260"/>
      <c r="AF974" s="260"/>
      <c r="AG974" s="260"/>
      <c r="AH974" s="261"/>
      <c r="AI974" s="262"/>
      <c r="AJ974" s="262"/>
      <c r="AK974" s="262"/>
      <c r="AL974" s="263"/>
      <c r="AM974" s="264"/>
      <c r="AN974" s="264"/>
      <c r="AO974" s="265"/>
      <c r="AP974" s="254"/>
      <c r="AQ974" s="254"/>
      <c r="AR974" s="254"/>
      <c r="AS974" s="254"/>
      <c r="AT974" s="254"/>
      <c r="AU974" s="254"/>
      <c r="AV974" s="254"/>
      <c r="AW974" s="254"/>
      <c r="AX974" s="254"/>
    </row>
    <row r="975" spans="1:50" ht="30" hidden="1" customHeight="1" x14ac:dyDescent="0.2">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60"/>
      <c r="AD975" s="260"/>
      <c r="AE975" s="260"/>
      <c r="AF975" s="260"/>
      <c r="AG975" s="260"/>
      <c r="AH975" s="261"/>
      <c r="AI975" s="262"/>
      <c r="AJ975" s="262"/>
      <c r="AK975" s="262"/>
      <c r="AL975" s="263"/>
      <c r="AM975" s="264"/>
      <c r="AN975" s="264"/>
      <c r="AO975" s="265"/>
      <c r="AP975" s="254"/>
      <c r="AQ975" s="254"/>
      <c r="AR975" s="254"/>
      <c r="AS975" s="254"/>
      <c r="AT975" s="254"/>
      <c r="AU975" s="254"/>
      <c r="AV975" s="254"/>
      <c r="AW975" s="254"/>
      <c r="AX975" s="254"/>
    </row>
    <row r="976" spans="1:50" ht="30" hidden="1" customHeight="1" x14ac:dyDescent="0.2">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60"/>
      <c r="AD976" s="260"/>
      <c r="AE976" s="260"/>
      <c r="AF976" s="260"/>
      <c r="AG976" s="260"/>
      <c r="AH976" s="261"/>
      <c r="AI976" s="262"/>
      <c r="AJ976" s="262"/>
      <c r="AK976" s="262"/>
      <c r="AL976" s="263"/>
      <c r="AM976" s="264"/>
      <c r="AN976" s="264"/>
      <c r="AO976" s="265"/>
      <c r="AP976" s="254"/>
      <c r="AQ976" s="254"/>
      <c r="AR976" s="254"/>
      <c r="AS976" s="254"/>
      <c r="AT976" s="254"/>
      <c r="AU976" s="254"/>
      <c r="AV976" s="254"/>
      <c r="AW976" s="254"/>
      <c r="AX976" s="254"/>
    </row>
    <row r="977" spans="1:50" ht="30" hidden="1" customHeight="1" x14ac:dyDescent="0.2">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60"/>
      <c r="AD977" s="260"/>
      <c r="AE977" s="260"/>
      <c r="AF977" s="260"/>
      <c r="AG977" s="260"/>
      <c r="AH977" s="261"/>
      <c r="AI977" s="262"/>
      <c r="AJ977" s="262"/>
      <c r="AK977" s="262"/>
      <c r="AL977" s="263"/>
      <c r="AM977" s="264"/>
      <c r="AN977" s="264"/>
      <c r="AO977" s="265"/>
      <c r="AP977" s="254"/>
      <c r="AQ977" s="254"/>
      <c r="AR977" s="254"/>
      <c r="AS977" s="254"/>
      <c r="AT977" s="254"/>
      <c r="AU977" s="254"/>
      <c r="AV977" s="254"/>
      <c r="AW977" s="254"/>
      <c r="AX977" s="254"/>
    </row>
    <row r="978" spans="1:50"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2">
      <c r="A979" s="58"/>
      <c r="B979" s="62" t="s">
        <v>315</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2">
      <c r="A980" s="283"/>
      <c r="B980" s="283"/>
      <c r="C980" s="283" t="s">
        <v>30</v>
      </c>
      <c r="D980" s="283"/>
      <c r="E980" s="283"/>
      <c r="F980" s="283"/>
      <c r="G980" s="283"/>
      <c r="H980" s="283"/>
      <c r="I980" s="283"/>
      <c r="J980" s="169" t="s">
        <v>386</v>
      </c>
      <c r="K980" s="169"/>
      <c r="L980" s="169"/>
      <c r="M980" s="169"/>
      <c r="N980" s="169"/>
      <c r="O980" s="169"/>
      <c r="P980" s="274" t="s">
        <v>351</v>
      </c>
      <c r="Q980" s="274"/>
      <c r="R980" s="274"/>
      <c r="S980" s="274"/>
      <c r="T980" s="274"/>
      <c r="U980" s="274"/>
      <c r="V980" s="274"/>
      <c r="W980" s="274"/>
      <c r="X980" s="274"/>
      <c r="Y980" s="274" t="s">
        <v>382</v>
      </c>
      <c r="Z980" s="283"/>
      <c r="AA980" s="283"/>
      <c r="AB980" s="283"/>
      <c r="AC980" s="169" t="s">
        <v>350</v>
      </c>
      <c r="AD980" s="169"/>
      <c r="AE980" s="169"/>
      <c r="AF980" s="169"/>
      <c r="AG980" s="169"/>
      <c r="AH980" s="274" t="s">
        <v>367</v>
      </c>
      <c r="AI980" s="283"/>
      <c r="AJ980" s="283"/>
      <c r="AK980" s="283"/>
      <c r="AL980" s="283" t="s">
        <v>23</v>
      </c>
      <c r="AM980" s="283"/>
      <c r="AN980" s="283"/>
      <c r="AO980" s="373"/>
      <c r="AP980" s="374" t="s">
        <v>424</v>
      </c>
      <c r="AQ980" s="374"/>
      <c r="AR980" s="374"/>
      <c r="AS980" s="374"/>
      <c r="AT980" s="374"/>
      <c r="AU980" s="374"/>
      <c r="AV980" s="374"/>
      <c r="AW980" s="374"/>
      <c r="AX980" s="374"/>
    </row>
    <row r="981" spans="1:50" ht="30" customHeight="1" x14ac:dyDescent="0.2">
      <c r="A981" s="360">
        <v>1</v>
      </c>
      <c r="B981" s="360">
        <v>1</v>
      </c>
      <c r="C981" s="372" t="s">
        <v>500</v>
      </c>
      <c r="D981" s="371"/>
      <c r="E981" s="371"/>
      <c r="F981" s="371"/>
      <c r="G981" s="371"/>
      <c r="H981" s="371"/>
      <c r="I981" s="371"/>
      <c r="J981" s="153" t="s">
        <v>567</v>
      </c>
      <c r="K981" s="154"/>
      <c r="L981" s="154"/>
      <c r="M981" s="154"/>
      <c r="N981" s="154"/>
      <c r="O981" s="154"/>
      <c r="P981" s="142" t="s">
        <v>482</v>
      </c>
      <c r="Q981" s="143"/>
      <c r="R981" s="143"/>
      <c r="S981" s="143"/>
      <c r="T981" s="143"/>
      <c r="U981" s="143"/>
      <c r="V981" s="143"/>
      <c r="W981" s="143"/>
      <c r="X981" s="143"/>
      <c r="Y981" s="144">
        <v>0</v>
      </c>
      <c r="Z981" s="145"/>
      <c r="AA981" s="145"/>
      <c r="AB981" s="146"/>
      <c r="AC981" s="260" t="s">
        <v>483</v>
      </c>
      <c r="AD981" s="260"/>
      <c r="AE981" s="260"/>
      <c r="AF981" s="260"/>
      <c r="AG981" s="260"/>
      <c r="AH981" s="261" t="s">
        <v>388</v>
      </c>
      <c r="AI981" s="262"/>
      <c r="AJ981" s="262"/>
      <c r="AK981" s="262"/>
      <c r="AL981" s="263" t="s">
        <v>388</v>
      </c>
      <c r="AM981" s="264"/>
      <c r="AN981" s="264"/>
      <c r="AO981" s="265"/>
      <c r="AP981" s="254" t="s">
        <v>388</v>
      </c>
      <c r="AQ981" s="254"/>
      <c r="AR981" s="254"/>
      <c r="AS981" s="254"/>
      <c r="AT981" s="254"/>
      <c r="AU981" s="254"/>
      <c r="AV981" s="254"/>
      <c r="AW981" s="254"/>
      <c r="AX981" s="254"/>
    </row>
    <row r="982" spans="1:50" ht="30" customHeight="1" x14ac:dyDescent="0.2">
      <c r="A982" s="360">
        <v>2</v>
      </c>
      <c r="B982" s="360">
        <v>1</v>
      </c>
      <c r="C982" s="372" t="s">
        <v>501</v>
      </c>
      <c r="D982" s="371"/>
      <c r="E982" s="371"/>
      <c r="F982" s="371"/>
      <c r="G982" s="371"/>
      <c r="H982" s="371"/>
      <c r="I982" s="371"/>
      <c r="J982" s="153" t="s">
        <v>567</v>
      </c>
      <c r="K982" s="154"/>
      <c r="L982" s="154"/>
      <c r="M982" s="154"/>
      <c r="N982" s="154"/>
      <c r="O982" s="154"/>
      <c r="P982" s="142" t="s">
        <v>482</v>
      </c>
      <c r="Q982" s="143"/>
      <c r="R982" s="143"/>
      <c r="S982" s="143"/>
      <c r="T982" s="143"/>
      <c r="U982" s="143"/>
      <c r="V982" s="143"/>
      <c r="W982" s="143"/>
      <c r="X982" s="143"/>
      <c r="Y982" s="144">
        <v>0</v>
      </c>
      <c r="Z982" s="145"/>
      <c r="AA982" s="145"/>
      <c r="AB982" s="146"/>
      <c r="AC982" s="260" t="s">
        <v>483</v>
      </c>
      <c r="AD982" s="260"/>
      <c r="AE982" s="260"/>
      <c r="AF982" s="260"/>
      <c r="AG982" s="260"/>
      <c r="AH982" s="261" t="s">
        <v>388</v>
      </c>
      <c r="AI982" s="262"/>
      <c r="AJ982" s="262"/>
      <c r="AK982" s="262"/>
      <c r="AL982" s="263" t="s">
        <v>388</v>
      </c>
      <c r="AM982" s="264"/>
      <c r="AN982" s="264"/>
      <c r="AO982" s="265"/>
      <c r="AP982" s="254" t="s">
        <v>388</v>
      </c>
      <c r="AQ982" s="254"/>
      <c r="AR982" s="254"/>
      <c r="AS982" s="254"/>
      <c r="AT982" s="254"/>
      <c r="AU982" s="254"/>
      <c r="AV982" s="254"/>
      <c r="AW982" s="254"/>
      <c r="AX982" s="254"/>
    </row>
    <row r="983" spans="1:50" ht="30" customHeight="1" x14ac:dyDescent="0.2">
      <c r="A983" s="360">
        <v>3</v>
      </c>
      <c r="B983" s="360">
        <v>1</v>
      </c>
      <c r="C983" s="372" t="s">
        <v>502</v>
      </c>
      <c r="D983" s="371"/>
      <c r="E983" s="371"/>
      <c r="F983" s="371"/>
      <c r="G983" s="371"/>
      <c r="H983" s="371"/>
      <c r="I983" s="371"/>
      <c r="J983" s="153" t="s">
        <v>566</v>
      </c>
      <c r="K983" s="154"/>
      <c r="L983" s="154"/>
      <c r="M983" s="154"/>
      <c r="N983" s="154"/>
      <c r="O983" s="154"/>
      <c r="P983" s="142" t="s">
        <v>482</v>
      </c>
      <c r="Q983" s="143"/>
      <c r="R983" s="143"/>
      <c r="S983" s="143"/>
      <c r="T983" s="143"/>
      <c r="U983" s="143"/>
      <c r="V983" s="143"/>
      <c r="W983" s="143"/>
      <c r="X983" s="143"/>
      <c r="Y983" s="144">
        <v>0</v>
      </c>
      <c r="Z983" s="145"/>
      <c r="AA983" s="145"/>
      <c r="AB983" s="146"/>
      <c r="AC983" s="260" t="s">
        <v>483</v>
      </c>
      <c r="AD983" s="260"/>
      <c r="AE983" s="260"/>
      <c r="AF983" s="260"/>
      <c r="AG983" s="260"/>
      <c r="AH983" s="261" t="s">
        <v>388</v>
      </c>
      <c r="AI983" s="262"/>
      <c r="AJ983" s="262"/>
      <c r="AK983" s="262"/>
      <c r="AL983" s="263" t="s">
        <v>388</v>
      </c>
      <c r="AM983" s="264"/>
      <c r="AN983" s="264"/>
      <c r="AO983" s="265"/>
      <c r="AP983" s="254" t="s">
        <v>388</v>
      </c>
      <c r="AQ983" s="254"/>
      <c r="AR983" s="254"/>
      <c r="AS983" s="254"/>
      <c r="AT983" s="254"/>
      <c r="AU983" s="254"/>
      <c r="AV983" s="254"/>
      <c r="AW983" s="254"/>
      <c r="AX983" s="254"/>
    </row>
    <row r="984" spans="1:50" ht="30" customHeight="1" x14ac:dyDescent="0.2">
      <c r="A984" s="360">
        <v>4</v>
      </c>
      <c r="B984" s="360">
        <v>1</v>
      </c>
      <c r="C984" s="372" t="s">
        <v>503</v>
      </c>
      <c r="D984" s="371"/>
      <c r="E984" s="371"/>
      <c r="F984" s="371"/>
      <c r="G984" s="371"/>
      <c r="H984" s="371"/>
      <c r="I984" s="371"/>
      <c r="J984" s="153" t="s">
        <v>568</v>
      </c>
      <c r="K984" s="154"/>
      <c r="L984" s="154"/>
      <c r="M984" s="154"/>
      <c r="N984" s="154"/>
      <c r="O984" s="154"/>
      <c r="P984" s="142" t="s">
        <v>482</v>
      </c>
      <c r="Q984" s="143"/>
      <c r="R984" s="143"/>
      <c r="S984" s="143"/>
      <c r="T984" s="143"/>
      <c r="U984" s="143"/>
      <c r="V984" s="143"/>
      <c r="W984" s="143"/>
      <c r="X984" s="143"/>
      <c r="Y984" s="144">
        <v>0</v>
      </c>
      <c r="Z984" s="145"/>
      <c r="AA984" s="145"/>
      <c r="AB984" s="146"/>
      <c r="AC984" s="260" t="s">
        <v>483</v>
      </c>
      <c r="AD984" s="260"/>
      <c r="AE984" s="260"/>
      <c r="AF984" s="260"/>
      <c r="AG984" s="260"/>
      <c r="AH984" s="261" t="s">
        <v>388</v>
      </c>
      <c r="AI984" s="262"/>
      <c r="AJ984" s="262"/>
      <c r="AK984" s="262"/>
      <c r="AL984" s="263" t="s">
        <v>388</v>
      </c>
      <c r="AM984" s="264"/>
      <c r="AN984" s="264"/>
      <c r="AO984" s="265"/>
      <c r="AP984" s="254" t="s">
        <v>388</v>
      </c>
      <c r="AQ984" s="254"/>
      <c r="AR984" s="254"/>
      <c r="AS984" s="254"/>
      <c r="AT984" s="254"/>
      <c r="AU984" s="254"/>
      <c r="AV984" s="254"/>
      <c r="AW984" s="254"/>
      <c r="AX984" s="254"/>
    </row>
    <row r="985" spans="1:50" ht="30" hidden="1" customHeight="1" x14ac:dyDescent="0.2">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60"/>
      <c r="AD985" s="260"/>
      <c r="AE985" s="260"/>
      <c r="AF985" s="260"/>
      <c r="AG985" s="260"/>
      <c r="AH985" s="261"/>
      <c r="AI985" s="262"/>
      <c r="AJ985" s="262"/>
      <c r="AK985" s="262"/>
      <c r="AL985" s="263"/>
      <c r="AM985" s="264"/>
      <c r="AN985" s="264"/>
      <c r="AO985" s="265"/>
      <c r="AP985" s="254"/>
      <c r="AQ985" s="254"/>
      <c r="AR985" s="254"/>
      <c r="AS985" s="254"/>
      <c r="AT985" s="254"/>
      <c r="AU985" s="254"/>
      <c r="AV985" s="254"/>
      <c r="AW985" s="254"/>
      <c r="AX985" s="254"/>
    </row>
    <row r="986" spans="1:50" ht="30" hidden="1" customHeight="1" x14ac:dyDescent="0.2">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60"/>
      <c r="AD986" s="260"/>
      <c r="AE986" s="260"/>
      <c r="AF986" s="260"/>
      <c r="AG986" s="260"/>
      <c r="AH986" s="261"/>
      <c r="AI986" s="262"/>
      <c r="AJ986" s="262"/>
      <c r="AK986" s="262"/>
      <c r="AL986" s="263"/>
      <c r="AM986" s="264"/>
      <c r="AN986" s="264"/>
      <c r="AO986" s="265"/>
      <c r="AP986" s="254"/>
      <c r="AQ986" s="254"/>
      <c r="AR986" s="254"/>
      <c r="AS986" s="254"/>
      <c r="AT986" s="254"/>
      <c r="AU986" s="254"/>
      <c r="AV986" s="254"/>
      <c r="AW986" s="254"/>
      <c r="AX986" s="254"/>
    </row>
    <row r="987" spans="1:50" ht="30" hidden="1" customHeight="1" x14ac:dyDescent="0.2">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60"/>
      <c r="AD987" s="260"/>
      <c r="AE987" s="260"/>
      <c r="AF987" s="260"/>
      <c r="AG987" s="260"/>
      <c r="AH987" s="261"/>
      <c r="AI987" s="262"/>
      <c r="AJ987" s="262"/>
      <c r="AK987" s="262"/>
      <c r="AL987" s="263"/>
      <c r="AM987" s="264"/>
      <c r="AN987" s="264"/>
      <c r="AO987" s="265"/>
      <c r="AP987" s="254"/>
      <c r="AQ987" s="254"/>
      <c r="AR987" s="254"/>
      <c r="AS987" s="254"/>
      <c r="AT987" s="254"/>
      <c r="AU987" s="254"/>
      <c r="AV987" s="254"/>
      <c r="AW987" s="254"/>
      <c r="AX987" s="254"/>
    </row>
    <row r="988" spans="1:50" ht="30" hidden="1" customHeight="1" x14ac:dyDescent="0.2">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60"/>
      <c r="AD988" s="260"/>
      <c r="AE988" s="260"/>
      <c r="AF988" s="260"/>
      <c r="AG988" s="260"/>
      <c r="AH988" s="261"/>
      <c r="AI988" s="262"/>
      <c r="AJ988" s="262"/>
      <c r="AK988" s="262"/>
      <c r="AL988" s="263"/>
      <c r="AM988" s="264"/>
      <c r="AN988" s="264"/>
      <c r="AO988" s="265"/>
      <c r="AP988" s="254"/>
      <c r="AQ988" s="254"/>
      <c r="AR988" s="254"/>
      <c r="AS988" s="254"/>
      <c r="AT988" s="254"/>
      <c r="AU988" s="254"/>
      <c r="AV988" s="254"/>
      <c r="AW988" s="254"/>
      <c r="AX988" s="254"/>
    </row>
    <row r="989" spans="1:50" ht="30" hidden="1" customHeight="1" x14ac:dyDescent="0.2">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60"/>
      <c r="AD989" s="260"/>
      <c r="AE989" s="260"/>
      <c r="AF989" s="260"/>
      <c r="AG989" s="260"/>
      <c r="AH989" s="261"/>
      <c r="AI989" s="262"/>
      <c r="AJ989" s="262"/>
      <c r="AK989" s="262"/>
      <c r="AL989" s="263"/>
      <c r="AM989" s="264"/>
      <c r="AN989" s="264"/>
      <c r="AO989" s="265"/>
      <c r="AP989" s="254"/>
      <c r="AQ989" s="254"/>
      <c r="AR989" s="254"/>
      <c r="AS989" s="254"/>
      <c r="AT989" s="254"/>
      <c r="AU989" s="254"/>
      <c r="AV989" s="254"/>
      <c r="AW989" s="254"/>
      <c r="AX989" s="254"/>
    </row>
    <row r="990" spans="1:50" ht="30" hidden="1" customHeight="1" x14ac:dyDescent="0.2">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60"/>
      <c r="AD990" s="260"/>
      <c r="AE990" s="260"/>
      <c r="AF990" s="260"/>
      <c r="AG990" s="260"/>
      <c r="AH990" s="261"/>
      <c r="AI990" s="262"/>
      <c r="AJ990" s="262"/>
      <c r="AK990" s="262"/>
      <c r="AL990" s="263"/>
      <c r="AM990" s="264"/>
      <c r="AN990" s="264"/>
      <c r="AO990" s="265"/>
      <c r="AP990" s="254"/>
      <c r="AQ990" s="254"/>
      <c r="AR990" s="254"/>
      <c r="AS990" s="254"/>
      <c r="AT990" s="254"/>
      <c r="AU990" s="254"/>
      <c r="AV990" s="254"/>
      <c r="AW990" s="254"/>
      <c r="AX990" s="254"/>
    </row>
    <row r="991" spans="1:50" ht="30" hidden="1" customHeight="1" x14ac:dyDescent="0.2">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60"/>
      <c r="AD991" s="260"/>
      <c r="AE991" s="260"/>
      <c r="AF991" s="260"/>
      <c r="AG991" s="260"/>
      <c r="AH991" s="261"/>
      <c r="AI991" s="262"/>
      <c r="AJ991" s="262"/>
      <c r="AK991" s="262"/>
      <c r="AL991" s="263"/>
      <c r="AM991" s="264"/>
      <c r="AN991" s="264"/>
      <c r="AO991" s="265"/>
      <c r="AP991" s="254"/>
      <c r="AQ991" s="254"/>
      <c r="AR991" s="254"/>
      <c r="AS991" s="254"/>
      <c r="AT991" s="254"/>
      <c r="AU991" s="254"/>
      <c r="AV991" s="254"/>
      <c r="AW991" s="254"/>
      <c r="AX991" s="254"/>
    </row>
    <row r="992" spans="1:50" ht="30" hidden="1" customHeight="1" x14ac:dyDescent="0.2">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60"/>
      <c r="AD992" s="260"/>
      <c r="AE992" s="260"/>
      <c r="AF992" s="260"/>
      <c r="AG992" s="260"/>
      <c r="AH992" s="261"/>
      <c r="AI992" s="262"/>
      <c r="AJ992" s="262"/>
      <c r="AK992" s="262"/>
      <c r="AL992" s="263"/>
      <c r="AM992" s="264"/>
      <c r="AN992" s="264"/>
      <c r="AO992" s="265"/>
      <c r="AP992" s="254"/>
      <c r="AQ992" s="254"/>
      <c r="AR992" s="254"/>
      <c r="AS992" s="254"/>
      <c r="AT992" s="254"/>
      <c r="AU992" s="254"/>
      <c r="AV992" s="254"/>
      <c r="AW992" s="254"/>
      <c r="AX992" s="254"/>
    </row>
    <row r="993" spans="1:50" ht="30" hidden="1" customHeight="1" x14ac:dyDescent="0.2">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60"/>
      <c r="AD993" s="260"/>
      <c r="AE993" s="260"/>
      <c r="AF993" s="260"/>
      <c r="AG993" s="260"/>
      <c r="AH993" s="261"/>
      <c r="AI993" s="262"/>
      <c r="AJ993" s="262"/>
      <c r="AK993" s="262"/>
      <c r="AL993" s="263"/>
      <c r="AM993" s="264"/>
      <c r="AN993" s="264"/>
      <c r="AO993" s="265"/>
      <c r="AP993" s="254"/>
      <c r="AQ993" s="254"/>
      <c r="AR993" s="254"/>
      <c r="AS993" s="254"/>
      <c r="AT993" s="254"/>
      <c r="AU993" s="254"/>
      <c r="AV993" s="254"/>
      <c r="AW993" s="254"/>
      <c r="AX993" s="254"/>
    </row>
    <row r="994" spans="1:50" ht="30" hidden="1" customHeight="1" x14ac:dyDescent="0.2">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60"/>
      <c r="AD994" s="260"/>
      <c r="AE994" s="260"/>
      <c r="AF994" s="260"/>
      <c r="AG994" s="260"/>
      <c r="AH994" s="261"/>
      <c r="AI994" s="262"/>
      <c r="AJ994" s="262"/>
      <c r="AK994" s="262"/>
      <c r="AL994" s="263"/>
      <c r="AM994" s="264"/>
      <c r="AN994" s="264"/>
      <c r="AO994" s="265"/>
      <c r="AP994" s="254"/>
      <c r="AQ994" s="254"/>
      <c r="AR994" s="254"/>
      <c r="AS994" s="254"/>
      <c r="AT994" s="254"/>
      <c r="AU994" s="254"/>
      <c r="AV994" s="254"/>
      <c r="AW994" s="254"/>
      <c r="AX994" s="254"/>
    </row>
    <row r="995" spans="1:50" ht="30" hidden="1" customHeight="1" x14ac:dyDescent="0.2">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60"/>
      <c r="AD995" s="260"/>
      <c r="AE995" s="260"/>
      <c r="AF995" s="260"/>
      <c r="AG995" s="260"/>
      <c r="AH995" s="261"/>
      <c r="AI995" s="262"/>
      <c r="AJ995" s="262"/>
      <c r="AK995" s="262"/>
      <c r="AL995" s="263"/>
      <c r="AM995" s="264"/>
      <c r="AN995" s="264"/>
      <c r="AO995" s="265"/>
      <c r="AP995" s="254"/>
      <c r="AQ995" s="254"/>
      <c r="AR995" s="254"/>
      <c r="AS995" s="254"/>
      <c r="AT995" s="254"/>
      <c r="AU995" s="254"/>
      <c r="AV995" s="254"/>
      <c r="AW995" s="254"/>
      <c r="AX995" s="254"/>
    </row>
    <row r="996" spans="1:50" ht="30" hidden="1" customHeight="1" x14ac:dyDescent="0.2">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60"/>
      <c r="AD996" s="260"/>
      <c r="AE996" s="260"/>
      <c r="AF996" s="260"/>
      <c r="AG996" s="260"/>
      <c r="AH996" s="261"/>
      <c r="AI996" s="262"/>
      <c r="AJ996" s="262"/>
      <c r="AK996" s="262"/>
      <c r="AL996" s="263"/>
      <c r="AM996" s="264"/>
      <c r="AN996" s="264"/>
      <c r="AO996" s="265"/>
      <c r="AP996" s="254"/>
      <c r="AQ996" s="254"/>
      <c r="AR996" s="254"/>
      <c r="AS996" s="254"/>
      <c r="AT996" s="254"/>
      <c r="AU996" s="254"/>
      <c r="AV996" s="254"/>
      <c r="AW996" s="254"/>
      <c r="AX996" s="254"/>
    </row>
    <row r="997" spans="1:50" ht="30" hidden="1" customHeight="1" x14ac:dyDescent="0.2">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60"/>
      <c r="AD997" s="260"/>
      <c r="AE997" s="260"/>
      <c r="AF997" s="260"/>
      <c r="AG997" s="260"/>
      <c r="AH997" s="261"/>
      <c r="AI997" s="262"/>
      <c r="AJ997" s="262"/>
      <c r="AK997" s="262"/>
      <c r="AL997" s="263"/>
      <c r="AM997" s="264"/>
      <c r="AN997" s="264"/>
      <c r="AO997" s="265"/>
      <c r="AP997" s="254"/>
      <c r="AQ997" s="254"/>
      <c r="AR997" s="254"/>
      <c r="AS997" s="254"/>
      <c r="AT997" s="254"/>
      <c r="AU997" s="254"/>
      <c r="AV997" s="254"/>
      <c r="AW997" s="254"/>
      <c r="AX997" s="254"/>
    </row>
    <row r="998" spans="1:50" ht="30" hidden="1" customHeight="1" x14ac:dyDescent="0.2">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60"/>
      <c r="AD998" s="260"/>
      <c r="AE998" s="260"/>
      <c r="AF998" s="260"/>
      <c r="AG998" s="260"/>
      <c r="AH998" s="261"/>
      <c r="AI998" s="262"/>
      <c r="AJ998" s="262"/>
      <c r="AK998" s="262"/>
      <c r="AL998" s="263"/>
      <c r="AM998" s="264"/>
      <c r="AN998" s="264"/>
      <c r="AO998" s="265"/>
      <c r="AP998" s="254"/>
      <c r="AQ998" s="254"/>
      <c r="AR998" s="254"/>
      <c r="AS998" s="254"/>
      <c r="AT998" s="254"/>
      <c r="AU998" s="254"/>
      <c r="AV998" s="254"/>
      <c r="AW998" s="254"/>
      <c r="AX998" s="254"/>
    </row>
    <row r="999" spans="1:50" ht="30" hidden="1" customHeight="1" x14ac:dyDescent="0.2">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60"/>
      <c r="AD999" s="260"/>
      <c r="AE999" s="260"/>
      <c r="AF999" s="260"/>
      <c r="AG999" s="260"/>
      <c r="AH999" s="261"/>
      <c r="AI999" s="262"/>
      <c r="AJ999" s="262"/>
      <c r="AK999" s="262"/>
      <c r="AL999" s="263"/>
      <c r="AM999" s="264"/>
      <c r="AN999" s="264"/>
      <c r="AO999" s="265"/>
      <c r="AP999" s="254"/>
      <c r="AQ999" s="254"/>
      <c r="AR999" s="254"/>
      <c r="AS999" s="254"/>
      <c r="AT999" s="254"/>
      <c r="AU999" s="254"/>
      <c r="AV999" s="254"/>
      <c r="AW999" s="254"/>
      <c r="AX999" s="254"/>
    </row>
    <row r="1000" spans="1:50" ht="30" hidden="1" customHeight="1" x14ac:dyDescent="0.2">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60"/>
      <c r="AD1000" s="260"/>
      <c r="AE1000" s="260"/>
      <c r="AF1000" s="260"/>
      <c r="AG1000" s="260"/>
      <c r="AH1000" s="261"/>
      <c r="AI1000" s="262"/>
      <c r="AJ1000" s="262"/>
      <c r="AK1000" s="262"/>
      <c r="AL1000" s="263"/>
      <c r="AM1000" s="264"/>
      <c r="AN1000" s="264"/>
      <c r="AO1000" s="265"/>
      <c r="AP1000" s="254"/>
      <c r="AQ1000" s="254"/>
      <c r="AR1000" s="254"/>
      <c r="AS1000" s="254"/>
      <c r="AT1000" s="254"/>
      <c r="AU1000" s="254"/>
      <c r="AV1000" s="254"/>
      <c r="AW1000" s="254"/>
      <c r="AX1000" s="254"/>
    </row>
    <row r="1001" spans="1:50" ht="30" hidden="1" customHeight="1" x14ac:dyDescent="0.2">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60"/>
      <c r="AD1001" s="260"/>
      <c r="AE1001" s="260"/>
      <c r="AF1001" s="260"/>
      <c r="AG1001" s="260"/>
      <c r="AH1001" s="261"/>
      <c r="AI1001" s="262"/>
      <c r="AJ1001" s="262"/>
      <c r="AK1001" s="262"/>
      <c r="AL1001" s="263"/>
      <c r="AM1001" s="264"/>
      <c r="AN1001" s="264"/>
      <c r="AO1001" s="265"/>
      <c r="AP1001" s="254"/>
      <c r="AQ1001" s="254"/>
      <c r="AR1001" s="254"/>
      <c r="AS1001" s="254"/>
      <c r="AT1001" s="254"/>
      <c r="AU1001" s="254"/>
      <c r="AV1001" s="254"/>
      <c r="AW1001" s="254"/>
      <c r="AX1001" s="254"/>
    </row>
    <row r="1002" spans="1:50" ht="30" hidden="1" customHeight="1" x14ac:dyDescent="0.2">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60"/>
      <c r="AD1002" s="260"/>
      <c r="AE1002" s="260"/>
      <c r="AF1002" s="260"/>
      <c r="AG1002" s="260"/>
      <c r="AH1002" s="261"/>
      <c r="AI1002" s="262"/>
      <c r="AJ1002" s="262"/>
      <c r="AK1002" s="262"/>
      <c r="AL1002" s="263"/>
      <c r="AM1002" s="264"/>
      <c r="AN1002" s="264"/>
      <c r="AO1002" s="265"/>
      <c r="AP1002" s="254"/>
      <c r="AQ1002" s="254"/>
      <c r="AR1002" s="254"/>
      <c r="AS1002" s="254"/>
      <c r="AT1002" s="254"/>
      <c r="AU1002" s="254"/>
      <c r="AV1002" s="254"/>
      <c r="AW1002" s="254"/>
      <c r="AX1002" s="254"/>
    </row>
    <row r="1003" spans="1:50" ht="30" hidden="1" customHeight="1" x14ac:dyDescent="0.2">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60"/>
      <c r="AD1003" s="260"/>
      <c r="AE1003" s="260"/>
      <c r="AF1003" s="260"/>
      <c r="AG1003" s="260"/>
      <c r="AH1003" s="261"/>
      <c r="AI1003" s="262"/>
      <c r="AJ1003" s="262"/>
      <c r="AK1003" s="262"/>
      <c r="AL1003" s="263"/>
      <c r="AM1003" s="264"/>
      <c r="AN1003" s="264"/>
      <c r="AO1003" s="265"/>
      <c r="AP1003" s="254"/>
      <c r="AQ1003" s="254"/>
      <c r="AR1003" s="254"/>
      <c r="AS1003" s="254"/>
      <c r="AT1003" s="254"/>
      <c r="AU1003" s="254"/>
      <c r="AV1003" s="254"/>
      <c r="AW1003" s="254"/>
      <c r="AX1003" s="254"/>
    </row>
    <row r="1004" spans="1:50" ht="30" hidden="1" customHeight="1" x14ac:dyDescent="0.2">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60"/>
      <c r="AD1004" s="260"/>
      <c r="AE1004" s="260"/>
      <c r="AF1004" s="260"/>
      <c r="AG1004" s="260"/>
      <c r="AH1004" s="261"/>
      <c r="AI1004" s="262"/>
      <c r="AJ1004" s="262"/>
      <c r="AK1004" s="262"/>
      <c r="AL1004" s="263"/>
      <c r="AM1004" s="264"/>
      <c r="AN1004" s="264"/>
      <c r="AO1004" s="265"/>
      <c r="AP1004" s="254"/>
      <c r="AQ1004" s="254"/>
      <c r="AR1004" s="254"/>
      <c r="AS1004" s="254"/>
      <c r="AT1004" s="254"/>
      <c r="AU1004" s="254"/>
      <c r="AV1004" s="254"/>
      <c r="AW1004" s="254"/>
      <c r="AX1004" s="254"/>
    </row>
    <row r="1005" spans="1:50" ht="30" hidden="1" customHeight="1" x14ac:dyDescent="0.2">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60"/>
      <c r="AD1005" s="260"/>
      <c r="AE1005" s="260"/>
      <c r="AF1005" s="260"/>
      <c r="AG1005" s="260"/>
      <c r="AH1005" s="261"/>
      <c r="AI1005" s="262"/>
      <c r="AJ1005" s="262"/>
      <c r="AK1005" s="262"/>
      <c r="AL1005" s="263"/>
      <c r="AM1005" s="264"/>
      <c r="AN1005" s="264"/>
      <c r="AO1005" s="265"/>
      <c r="AP1005" s="254"/>
      <c r="AQ1005" s="254"/>
      <c r="AR1005" s="254"/>
      <c r="AS1005" s="254"/>
      <c r="AT1005" s="254"/>
      <c r="AU1005" s="254"/>
      <c r="AV1005" s="254"/>
      <c r="AW1005" s="254"/>
      <c r="AX1005" s="254"/>
    </row>
    <row r="1006" spans="1:50" ht="30" hidden="1" customHeight="1" x14ac:dyDescent="0.2">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60"/>
      <c r="AD1006" s="260"/>
      <c r="AE1006" s="260"/>
      <c r="AF1006" s="260"/>
      <c r="AG1006" s="260"/>
      <c r="AH1006" s="261"/>
      <c r="AI1006" s="262"/>
      <c r="AJ1006" s="262"/>
      <c r="AK1006" s="262"/>
      <c r="AL1006" s="263"/>
      <c r="AM1006" s="264"/>
      <c r="AN1006" s="264"/>
      <c r="AO1006" s="265"/>
      <c r="AP1006" s="254"/>
      <c r="AQ1006" s="254"/>
      <c r="AR1006" s="254"/>
      <c r="AS1006" s="254"/>
      <c r="AT1006" s="254"/>
      <c r="AU1006" s="254"/>
      <c r="AV1006" s="254"/>
      <c r="AW1006" s="254"/>
      <c r="AX1006" s="254"/>
    </row>
    <row r="1007" spans="1:50" ht="30" hidden="1" customHeight="1" x14ac:dyDescent="0.2">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60"/>
      <c r="AD1007" s="260"/>
      <c r="AE1007" s="260"/>
      <c r="AF1007" s="260"/>
      <c r="AG1007" s="260"/>
      <c r="AH1007" s="261"/>
      <c r="AI1007" s="262"/>
      <c r="AJ1007" s="262"/>
      <c r="AK1007" s="262"/>
      <c r="AL1007" s="263"/>
      <c r="AM1007" s="264"/>
      <c r="AN1007" s="264"/>
      <c r="AO1007" s="265"/>
      <c r="AP1007" s="254"/>
      <c r="AQ1007" s="254"/>
      <c r="AR1007" s="254"/>
      <c r="AS1007" s="254"/>
      <c r="AT1007" s="254"/>
      <c r="AU1007" s="254"/>
      <c r="AV1007" s="254"/>
      <c r="AW1007" s="254"/>
      <c r="AX1007" s="254"/>
    </row>
    <row r="1008" spans="1:50" ht="30" hidden="1" customHeight="1" x14ac:dyDescent="0.2">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60"/>
      <c r="AD1008" s="260"/>
      <c r="AE1008" s="260"/>
      <c r="AF1008" s="260"/>
      <c r="AG1008" s="260"/>
      <c r="AH1008" s="261"/>
      <c r="AI1008" s="262"/>
      <c r="AJ1008" s="262"/>
      <c r="AK1008" s="262"/>
      <c r="AL1008" s="263"/>
      <c r="AM1008" s="264"/>
      <c r="AN1008" s="264"/>
      <c r="AO1008" s="265"/>
      <c r="AP1008" s="254"/>
      <c r="AQ1008" s="254"/>
      <c r="AR1008" s="254"/>
      <c r="AS1008" s="254"/>
      <c r="AT1008" s="254"/>
      <c r="AU1008" s="254"/>
      <c r="AV1008" s="254"/>
      <c r="AW1008" s="254"/>
      <c r="AX1008" s="254"/>
    </row>
    <row r="1009" spans="1:50" ht="30" hidden="1" customHeight="1" x14ac:dyDescent="0.2">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60"/>
      <c r="AD1009" s="260"/>
      <c r="AE1009" s="260"/>
      <c r="AF1009" s="260"/>
      <c r="AG1009" s="260"/>
      <c r="AH1009" s="261"/>
      <c r="AI1009" s="262"/>
      <c r="AJ1009" s="262"/>
      <c r="AK1009" s="262"/>
      <c r="AL1009" s="263"/>
      <c r="AM1009" s="264"/>
      <c r="AN1009" s="264"/>
      <c r="AO1009" s="265"/>
      <c r="AP1009" s="254"/>
      <c r="AQ1009" s="254"/>
      <c r="AR1009" s="254"/>
      <c r="AS1009" s="254"/>
      <c r="AT1009" s="254"/>
      <c r="AU1009" s="254"/>
      <c r="AV1009" s="254"/>
      <c r="AW1009" s="254"/>
      <c r="AX1009" s="254"/>
    </row>
    <row r="1010" spans="1:50" ht="30" hidden="1" customHeight="1" x14ac:dyDescent="0.2">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60"/>
      <c r="AD1010" s="260"/>
      <c r="AE1010" s="260"/>
      <c r="AF1010" s="260"/>
      <c r="AG1010" s="260"/>
      <c r="AH1010" s="261"/>
      <c r="AI1010" s="262"/>
      <c r="AJ1010" s="262"/>
      <c r="AK1010" s="262"/>
      <c r="AL1010" s="263"/>
      <c r="AM1010" s="264"/>
      <c r="AN1010" s="264"/>
      <c r="AO1010" s="265"/>
      <c r="AP1010" s="254"/>
      <c r="AQ1010" s="254"/>
      <c r="AR1010" s="254"/>
      <c r="AS1010" s="254"/>
      <c r="AT1010" s="254"/>
      <c r="AU1010" s="254"/>
      <c r="AV1010" s="254"/>
      <c r="AW1010" s="254"/>
      <c r="AX1010" s="254"/>
    </row>
    <row r="1011" spans="1:50"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x14ac:dyDescent="0.2">
      <c r="A1012" s="58"/>
      <c r="B1012" s="62" t="s">
        <v>316</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customHeight="1" x14ac:dyDescent="0.2">
      <c r="A1013" s="283"/>
      <c r="B1013" s="283"/>
      <c r="C1013" s="283" t="s">
        <v>30</v>
      </c>
      <c r="D1013" s="283"/>
      <c r="E1013" s="283"/>
      <c r="F1013" s="283"/>
      <c r="G1013" s="283"/>
      <c r="H1013" s="283"/>
      <c r="I1013" s="283"/>
      <c r="J1013" s="169" t="s">
        <v>386</v>
      </c>
      <c r="K1013" s="169"/>
      <c r="L1013" s="169"/>
      <c r="M1013" s="169"/>
      <c r="N1013" s="169"/>
      <c r="O1013" s="169"/>
      <c r="P1013" s="274" t="s">
        <v>351</v>
      </c>
      <c r="Q1013" s="274"/>
      <c r="R1013" s="274"/>
      <c r="S1013" s="274"/>
      <c r="T1013" s="274"/>
      <c r="U1013" s="274"/>
      <c r="V1013" s="274"/>
      <c r="W1013" s="274"/>
      <c r="X1013" s="274"/>
      <c r="Y1013" s="274" t="s">
        <v>382</v>
      </c>
      <c r="Z1013" s="283"/>
      <c r="AA1013" s="283"/>
      <c r="AB1013" s="283"/>
      <c r="AC1013" s="169" t="s">
        <v>350</v>
      </c>
      <c r="AD1013" s="169"/>
      <c r="AE1013" s="169"/>
      <c r="AF1013" s="169"/>
      <c r="AG1013" s="169"/>
      <c r="AH1013" s="274" t="s">
        <v>367</v>
      </c>
      <c r="AI1013" s="283"/>
      <c r="AJ1013" s="283"/>
      <c r="AK1013" s="283"/>
      <c r="AL1013" s="283" t="s">
        <v>23</v>
      </c>
      <c r="AM1013" s="283"/>
      <c r="AN1013" s="283"/>
      <c r="AO1013" s="373"/>
      <c r="AP1013" s="374" t="s">
        <v>424</v>
      </c>
      <c r="AQ1013" s="374"/>
      <c r="AR1013" s="374"/>
      <c r="AS1013" s="374"/>
      <c r="AT1013" s="374"/>
      <c r="AU1013" s="374"/>
      <c r="AV1013" s="374"/>
      <c r="AW1013" s="374"/>
      <c r="AX1013" s="374"/>
    </row>
    <row r="1014" spans="1:50" ht="44.25" customHeight="1" x14ac:dyDescent="0.2">
      <c r="A1014" s="360">
        <v>1</v>
      </c>
      <c r="B1014" s="360">
        <v>1</v>
      </c>
      <c r="C1014" s="372" t="s">
        <v>492</v>
      </c>
      <c r="D1014" s="371"/>
      <c r="E1014" s="371"/>
      <c r="F1014" s="371"/>
      <c r="G1014" s="371"/>
      <c r="H1014" s="371"/>
      <c r="I1014" s="371"/>
      <c r="J1014" s="153">
        <v>4010401039979</v>
      </c>
      <c r="K1014" s="154"/>
      <c r="L1014" s="154"/>
      <c r="M1014" s="154"/>
      <c r="N1014" s="154"/>
      <c r="O1014" s="154"/>
      <c r="P1014" s="142" t="s">
        <v>493</v>
      </c>
      <c r="Q1014" s="143"/>
      <c r="R1014" s="143"/>
      <c r="S1014" s="143"/>
      <c r="T1014" s="143"/>
      <c r="U1014" s="143"/>
      <c r="V1014" s="143"/>
      <c r="W1014" s="143"/>
      <c r="X1014" s="143"/>
      <c r="Y1014" s="144">
        <v>1</v>
      </c>
      <c r="Z1014" s="145"/>
      <c r="AA1014" s="145"/>
      <c r="AB1014" s="146"/>
      <c r="AC1014" s="260" t="s">
        <v>483</v>
      </c>
      <c r="AD1014" s="260"/>
      <c r="AE1014" s="260"/>
      <c r="AF1014" s="260"/>
      <c r="AG1014" s="260"/>
      <c r="AH1014" s="261" t="s">
        <v>494</v>
      </c>
      <c r="AI1014" s="262"/>
      <c r="AJ1014" s="262"/>
      <c r="AK1014" s="262"/>
      <c r="AL1014" s="263" t="s">
        <v>494</v>
      </c>
      <c r="AM1014" s="264"/>
      <c r="AN1014" s="264"/>
      <c r="AO1014" s="265"/>
      <c r="AP1014" s="254" t="s">
        <v>533</v>
      </c>
      <c r="AQ1014" s="254"/>
      <c r="AR1014" s="254"/>
      <c r="AS1014" s="254"/>
      <c r="AT1014" s="254"/>
      <c r="AU1014" s="254"/>
      <c r="AV1014" s="254"/>
      <c r="AW1014" s="254"/>
      <c r="AX1014" s="254"/>
    </row>
    <row r="1015" spans="1:50" ht="30" hidden="1" customHeight="1" x14ac:dyDescent="0.2">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60"/>
      <c r="AD1015" s="260"/>
      <c r="AE1015" s="260"/>
      <c r="AF1015" s="260"/>
      <c r="AG1015" s="260"/>
      <c r="AH1015" s="261"/>
      <c r="AI1015" s="262"/>
      <c r="AJ1015" s="262"/>
      <c r="AK1015" s="262"/>
      <c r="AL1015" s="263"/>
      <c r="AM1015" s="264"/>
      <c r="AN1015" s="264"/>
      <c r="AO1015" s="265"/>
      <c r="AP1015" s="254"/>
      <c r="AQ1015" s="254"/>
      <c r="AR1015" s="254"/>
      <c r="AS1015" s="254"/>
      <c r="AT1015" s="254"/>
      <c r="AU1015" s="254"/>
      <c r="AV1015" s="254"/>
      <c r="AW1015" s="254"/>
      <c r="AX1015" s="254"/>
    </row>
    <row r="1016" spans="1:50" ht="30" hidden="1" customHeight="1" x14ac:dyDescent="0.2">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60"/>
      <c r="AD1016" s="260"/>
      <c r="AE1016" s="260"/>
      <c r="AF1016" s="260"/>
      <c r="AG1016" s="260"/>
      <c r="AH1016" s="261"/>
      <c r="AI1016" s="262"/>
      <c r="AJ1016" s="262"/>
      <c r="AK1016" s="262"/>
      <c r="AL1016" s="263"/>
      <c r="AM1016" s="264"/>
      <c r="AN1016" s="264"/>
      <c r="AO1016" s="265"/>
      <c r="AP1016" s="254"/>
      <c r="AQ1016" s="254"/>
      <c r="AR1016" s="254"/>
      <c r="AS1016" s="254"/>
      <c r="AT1016" s="254"/>
      <c r="AU1016" s="254"/>
      <c r="AV1016" s="254"/>
      <c r="AW1016" s="254"/>
      <c r="AX1016" s="254"/>
    </row>
    <row r="1017" spans="1:50" ht="30" hidden="1" customHeight="1" x14ac:dyDescent="0.2">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60"/>
      <c r="AD1017" s="260"/>
      <c r="AE1017" s="260"/>
      <c r="AF1017" s="260"/>
      <c r="AG1017" s="260"/>
      <c r="AH1017" s="261"/>
      <c r="AI1017" s="262"/>
      <c r="AJ1017" s="262"/>
      <c r="AK1017" s="262"/>
      <c r="AL1017" s="263"/>
      <c r="AM1017" s="264"/>
      <c r="AN1017" s="264"/>
      <c r="AO1017" s="265"/>
      <c r="AP1017" s="254"/>
      <c r="AQ1017" s="254"/>
      <c r="AR1017" s="254"/>
      <c r="AS1017" s="254"/>
      <c r="AT1017" s="254"/>
      <c r="AU1017" s="254"/>
      <c r="AV1017" s="254"/>
      <c r="AW1017" s="254"/>
      <c r="AX1017" s="254"/>
    </row>
    <row r="1018" spans="1:50" ht="30" hidden="1" customHeight="1" x14ac:dyDescent="0.2">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60"/>
      <c r="AD1018" s="260"/>
      <c r="AE1018" s="260"/>
      <c r="AF1018" s="260"/>
      <c r="AG1018" s="260"/>
      <c r="AH1018" s="261"/>
      <c r="AI1018" s="262"/>
      <c r="AJ1018" s="262"/>
      <c r="AK1018" s="262"/>
      <c r="AL1018" s="263"/>
      <c r="AM1018" s="264"/>
      <c r="AN1018" s="264"/>
      <c r="AO1018" s="265"/>
      <c r="AP1018" s="254"/>
      <c r="AQ1018" s="254"/>
      <c r="AR1018" s="254"/>
      <c r="AS1018" s="254"/>
      <c r="AT1018" s="254"/>
      <c r="AU1018" s="254"/>
      <c r="AV1018" s="254"/>
      <c r="AW1018" s="254"/>
      <c r="AX1018" s="254"/>
    </row>
    <row r="1019" spans="1:50" ht="30" hidden="1" customHeight="1" x14ac:dyDescent="0.2">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60"/>
      <c r="AD1019" s="260"/>
      <c r="AE1019" s="260"/>
      <c r="AF1019" s="260"/>
      <c r="AG1019" s="260"/>
      <c r="AH1019" s="261"/>
      <c r="AI1019" s="262"/>
      <c r="AJ1019" s="262"/>
      <c r="AK1019" s="262"/>
      <c r="AL1019" s="263"/>
      <c r="AM1019" s="264"/>
      <c r="AN1019" s="264"/>
      <c r="AO1019" s="265"/>
      <c r="AP1019" s="254"/>
      <c r="AQ1019" s="254"/>
      <c r="AR1019" s="254"/>
      <c r="AS1019" s="254"/>
      <c r="AT1019" s="254"/>
      <c r="AU1019" s="254"/>
      <c r="AV1019" s="254"/>
      <c r="AW1019" s="254"/>
      <c r="AX1019" s="254"/>
    </row>
    <row r="1020" spans="1:50" ht="30" hidden="1" customHeight="1" x14ac:dyDescent="0.2">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60"/>
      <c r="AD1020" s="260"/>
      <c r="AE1020" s="260"/>
      <c r="AF1020" s="260"/>
      <c r="AG1020" s="260"/>
      <c r="AH1020" s="261"/>
      <c r="AI1020" s="262"/>
      <c r="AJ1020" s="262"/>
      <c r="AK1020" s="262"/>
      <c r="AL1020" s="263"/>
      <c r="AM1020" s="264"/>
      <c r="AN1020" s="264"/>
      <c r="AO1020" s="265"/>
      <c r="AP1020" s="254"/>
      <c r="AQ1020" s="254"/>
      <c r="AR1020" s="254"/>
      <c r="AS1020" s="254"/>
      <c r="AT1020" s="254"/>
      <c r="AU1020" s="254"/>
      <c r="AV1020" s="254"/>
      <c r="AW1020" s="254"/>
      <c r="AX1020" s="254"/>
    </row>
    <row r="1021" spans="1:50" ht="30" hidden="1" customHeight="1" x14ac:dyDescent="0.2">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60"/>
      <c r="AD1021" s="260"/>
      <c r="AE1021" s="260"/>
      <c r="AF1021" s="260"/>
      <c r="AG1021" s="260"/>
      <c r="AH1021" s="261"/>
      <c r="AI1021" s="262"/>
      <c r="AJ1021" s="262"/>
      <c r="AK1021" s="262"/>
      <c r="AL1021" s="263"/>
      <c r="AM1021" s="264"/>
      <c r="AN1021" s="264"/>
      <c r="AO1021" s="265"/>
      <c r="AP1021" s="254"/>
      <c r="AQ1021" s="254"/>
      <c r="AR1021" s="254"/>
      <c r="AS1021" s="254"/>
      <c r="AT1021" s="254"/>
      <c r="AU1021" s="254"/>
      <c r="AV1021" s="254"/>
      <c r="AW1021" s="254"/>
      <c r="AX1021" s="254"/>
    </row>
    <row r="1022" spans="1:50" ht="30" hidden="1" customHeight="1" x14ac:dyDescent="0.2">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60"/>
      <c r="AD1022" s="260"/>
      <c r="AE1022" s="260"/>
      <c r="AF1022" s="260"/>
      <c r="AG1022" s="260"/>
      <c r="AH1022" s="261"/>
      <c r="AI1022" s="262"/>
      <c r="AJ1022" s="262"/>
      <c r="AK1022" s="262"/>
      <c r="AL1022" s="263"/>
      <c r="AM1022" s="264"/>
      <c r="AN1022" s="264"/>
      <c r="AO1022" s="265"/>
      <c r="AP1022" s="254"/>
      <c r="AQ1022" s="254"/>
      <c r="AR1022" s="254"/>
      <c r="AS1022" s="254"/>
      <c r="AT1022" s="254"/>
      <c r="AU1022" s="254"/>
      <c r="AV1022" s="254"/>
      <c r="AW1022" s="254"/>
      <c r="AX1022" s="254"/>
    </row>
    <row r="1023" spans="1:50" ht="30" hidden="1" customHeight="1" x14ac:dyDescent="0.2">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60"/>
      <c r="AD1023" s="260"/>
      <c r="AE1023" s="260"/>
      <c r="AF1023" s="260"/>
      <c r="AG1023" s="260"/>
      <c r="AH1023" s="261"/>
      <c r="AI1023" s="262"/>
      <c r="AJ1023" s="262"/>
      <c r="AK1023" s="262"/>
      <c r="AL1023" s="263"/>
      <c r="AM1023" s="264"/>
      <c r="AN1023" s="264"/>
      <c r="AO1023" s="265"/>
      <c r="AP1023" s="254"/>
      <c r="AQ1023" s="254"/>
      <c r="AR1023" s="254"/>
      <c r="AS1023" s="254"/>
      <c r="AT1023" s="254"/>
      <c r="AU1023" s="254"/>
      <c r="AV1023" s="254"/>
      <c r="AW1023" s="254"/>
      <c r="AX1023" s="254"/>
    </row>
    <row r="1024" spans="1:50" ht="30" hidden="1" customHeight="1" x14ac:dyDescent="0.2">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60"/>
      <c r="AD1024" s="260"/>
      <c r="AE1024" s="260"/>
      <c r="AF1024" s="260"/>
      <c r="AG1024" s="260"/>
      <c r="AH1024" s="261"/>
      <c r="AI1024" s="262"/>
      <c r="AJ1024" s="262"/>
      <c r="AK1024" s="262"/>
      <c r="AL1024" s="263"/>
      <c r="AM1024" s="264"/>
      <c r="AN1024" s="264"/>
      <c r="AO1024" s="265"/>
      <c r="AP1024" s="254"/>
      <c r="AQ1024" s="254"/>
      <c r="AR1024" s="254"/>
      <c r="AS1024" s="254"/>
      <c r="AT1024" s="254"/>
      <c r="AU1024" s="254"/>
      <c r="AV1024" s="254"/>
      <c r="AW1024" s="254"/>
      <c r="AX1024" s="254"/>
    </row>
    <row r="1025" spans="1:50" ht="30" hidden="1" customHeight="1" x14ac:dyDescent="0.2">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60"/>
      <c r="AD1025" s="260"/>
      <c r="AE1025" s="260"/>
      <c r="AF1025" s="260"/>
      <c r="AG1025" s="260"/>
      <c r="AH1025" s="261"/>
      <c r="AI1025" s="262"/>
      <c r="AJ1025" s="262"/>
      <c r="AK1025" s="262"/>
      <c r="AL1025" s="263"/>
      <c r="AM1025" s="264"/>
      <c r="AN1025" s="264"/>
      <c r="AO1025" s="265"/>
      <c r="AP1025" s="254"/>
      <c r="AQ1025" s="254"/>
      <c r="AR1025" s="254"/>
      <c r="AS1025" s="254"/>
      <c r="AT1025" s="254"/>
      <c r="AU1025" s="254"/>
      <c r="AV1025" s="254"/>
      <c r="AW1025" s="254"/>
      <c r="AX1025" s="254"/>
    </row>
    <row r="1026" spans="1:50" ht="30" hidden="1" customHeight="1" x14ac:dyDescent="0.2">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60"/>
      <c r="AD1026" s="260"/>
      <c r="AE1026" s="260"/>
      <c r="AF1026" s="260"/>
      <c r="AG1026" s="260"/>
      <c r="AH1026" s="261"/>
      <c r="AI1026" s="262"/>
      <c r="AJ1026" s="262"/>
      <c r="AK1026" s="262"/>
      <c r="AL1026" s="263"/>
      <c r="AM1026" s="264"/>
      <c r="AN1026" s="264"/>
      <c r="AO1026" s="265"/>
      <c r="AP1026" s="254"/>
      <c r="AQ1026" s="254"/>
      <c r="AR1026" s="254"/>
      <c r="AS1026" s="254"/>
      <c r="AT1026" s="254"/>
      <c r="AU1026" s="254"/>
      <c r="AV1026" s="254"/>
      <c r="AW1026" s="254"/>
      <c r="AX1026" s="254"/>
    </row>
    <row r="1027" spans="1:50" ht="30" hidden="1" customHeight="1" x14ac:dyDescent="0.2">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60"/>
      <c r="AD1027" s="260"/>
      <c r="AE1027" s="260"/>
      <c r="AF1027" s="260"/>
      <c r="AG1027" s="260"/>
      <c r="AH1027" s="261"/>
      <c r="AI1027" s="262"/>
      <c r="AJ1027" s="262"/>
      <c r="AK1027" s="262"/>
      <c r="AL1027" s="263"/>
      <c r="AM1027" s="264"/>
      <c r="AN1027" s="264"/>
      <c r="AO1027" s="265"/>
      <c r="AP1027" s="254"/>
      <c r="AQ1027" s="254"/>
      <c r="AR1027" s="254"/>
      <c r="AS1027" s="254"/>
      <c r="AT1027" s="254"/>
      <c r="AU1027" s="254"/>
      <c r="AV1027" s="254"/>
      <c r="AW1027" s="254"/>
      <c r="AX1027" s="254"/>
    </row>
    <row r="1028" spans="1:50" ht="30" hidden="1" customHeight="1" x14ac:dyDescent="0.2">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60"/>
      <c r="AD1028" s="260"/>
      <c r="AE1028" s="260"/>
      <c r="AF1028" s="260"/>
      <c r="AG1028" s="260"/>
      <c r="AH1028" s="261"/>
      <c r="AI1028" s="262"/>
      <c r="AJ1028" s="262"/>
      <c r="AK1028" s="262"/>
      <c r="AL1028" s="263"/>
      <c r="AM1028" s="264"/>
      <c r="AN1028" s="264"/>
      <c r="AO1028" s="265"/>
      <c r="AP1028" s="254"/>
      <c r="AQ1028" s="254"/>
      <c r="AR1028" s="254"/>
      <c r="AS1028" s="254"/>
      <c r="AT1028" s="254"/>
      <c r="AU1028" s="254"/>
      <c r="AV1028" s="254"/>
      <c r="AW1028" s="254"/>
      <c r="AX1028" s="254"/>
    </row>
    <row r="1029" spans="1:50" ht="30" hidden="1" customHeight="1" x14ac:dyDescent="0.2">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60"/>
      <c r="AD1029" s="260"/>
      <c r="AE1029" s="260"/>
      <c r="AF1029" s="260"/>
      <c r="AG1029" s="260"/>
      <c r="AH1029" s="261"/>
      <c r="AI1029" s="262"/>
      <c r="AJ1029" s="262"/>
      <c r="AK1029" s="262"/>
      <c r="AL1029" s="263"/>
      <c r="AM1029" s="264"/>
      <c r="AN1029" s="264"/>
      <c r="AO1029" s="265"/>
      <c r="AP1029" s="254"/>
      <c r="AQ1029" s="254"/>
      <c r="AR1029" s="254"/>
      <c r="AS1029" s="254"/>
      <c r="AT1029" s="254"/>
      <c r="AU1029" s="254"/>
      <c r="AV1029" s="254"/>
      <c r="AW1029" s="254"/>
      <c r="AX1029" s="254"/>
    </row>
    <row r="1030" spans="1:50" ht="30" hidden="1" customHeight="1" x14ac:dyDescent="0.2">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60"/>
      <c r="AD1030" s="260"/>
      <c r="AE1030" s="260"/>
      <c r="AF1030" s="260"/>
      <c r="AG1030" s="260"/>
      <c r="AH1030" s="261"/>
      <c r="AI1030" s="262"/>
      <c r="AJ1030" s="262"/>
      <c r="AK1030" s="262"/>
      <c r="AL1030" s="263"/>
      <c r="AM1030" s="264"/>
      <c r="AN1030" s="264"/>
      <c r="AO1030" s="265"/>
      <c r="AP1030" s="254"/>
      <c r="AQ1030" s="254"/>
      <c r="AR1030" s="254"/>
      <c r="AS1030" s="254"/>
      <c r="AT1030" s="254"/>
      <c r="AU1030" s="254"/>
      <c r="AV1030" s="254"/>
      <c r="AW1030" s="254"/>
      <c r="AX1030" s="254"/>
    </row>
    <row r="1031" spans="1:50" ht="30" hidden="1" customHeight="1" x14ac:dyDescent="0.2">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60"/>
      <c r="AD1031" s="260"/>
      <c r="AE1031" s="260"/>
      <c r="AF1031" s="260"/>
      <c r="AG1031" s="260"/>
      <c r="AH1031" s="261"/>
      <c r="AI1031" s="262"/>
      <c r="AJ1031" s="262"/>
      <c r="AK1031" s="262"/>
      <c r="AL1031" s="263"/>
      <c r="AM1031" s="264"/>
      <c r="AN1031" s="264"/>
      <c r="AO1031" s="265"/>
      <c r="AP1031" s="254"/>
      <c r="AQ1031" s="254"/>
      <c r="AR1031" s="254"/>
      <c r="AS1031" s="254"/>
      <c r="AT1031" s="254"/>
      <c r="AU1031" s="254"/>
      <c r="AV1031" s="254"/>
      <c r="AW1031" s="254"/>
      <c r="AX1031" s="254"/>
    </row>
    <row r="1032" spans="1:50" ht="30" hidden="1" customHeight="1" x14ac:dyDescent="0.2">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60"/>
      <c r="AD1032" s="260"/>
      <c r="AE1032" s="260"/>
      <c r="AF1032" s="260"/>
      <c r="AG1032" s="260"/>
      <c r="AH1032" s="261"/>
      <c r="AI1032" s="262"/>
      <c r="AJ1032" s="262"/>
      <c r="AK1032" s="262"/>
      <c r="AL1032" s="263"/>
      <c r="AM1032" s="264"/>
      <c r="AN1032" s="264"/>
      <c r="AO1032" s="265"/>
      <c r="AP1032" s="254"/>
      <c r="AQ1032" s="254"/>
      <c r="AR1032" s="254"/>
      <c r="AS1032" s="254"/>
      <c r="AT1032" s="254"/>
      <c r="AU1032" s="254"/>
      <c r="AV1032" s="254"/>
      <c r="AW1032" s="254"/>
      <c r="AX1032" s="254"/>
    </row>
    <row r="1033" spans="1:50" ht="30" hidden="1" customHeight="1" x14ac:dyDescent="0.2">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60"/>
      <c r="AD1033" s="260"/>
      <c r="AE1033" s="260"/>
      <c r="AF1033" s="260"/>
      <c r="AG1033" s="260"/>
      <c r="AH1033" s="261"/>
      <c r="AI1033" s="262"/>
      <c r="AJ1033" s="262"/>
      <c r="AK1033" s="262"/>
      <c r="AL1033" s="263"/>
      <c r="AM1033" s="264"/>
      <c r="AN1033" s="264"/>
      <c r="AO1033" s="265"/>
      <c r="AP1033" s="254"/>
      <c r="AQ1033" s="254"/>
      <c r="AR1033" s="254"/>
      <c r="AS1033" s="254"/>
      <c r="AT1033" s="254"/>
      <c r="AU1033" s="254"/>
      <c r="AV1033" s="254"/>
      <c r="AW1033" s="254"/>
      <c r="AX1033" s="254"/>
    </row>
    <row r="1034" spans="1:50" ht="30" hidden="1" customHeight="1" x14ac:dyDescent="0.2">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60"/>
      <c r="AD1034" s="260"/>
      <c r="AE1034" s="260"/>
      <c r="AF1034" s="260"/>
      <c r="AG1034" s="260"/>
      <c r="AH1034" s="261"/>
      <c r="AI1034" s="262"/>
      <c r="AJ1034" s="262"/>
      <c r="AK1034" s="262"/>
      <c r="AL1034" s="263"/>
      <c r="AM1034" s="264"/>
      <c r="AN1034" s="264"/>
      <c r="AO1034" s="265"/>
      <c r="AP1034" s="254"/>
      <c r="AQ1034" s="254"/>
      <c r="AR1034" s="254"/>
      <c r="AS1034" s="254"/>
      <c r="AT1034" s="254"/>
      <c r="AU1034" s="254"/>
      <c r="AV1034" s="254"/>
      <c r="AW1034" s="254"/>
      <c r="AX1034" s="254"/>
    </row>
    <row r="1035" spans="1:50" ht="30" hidden="1" customHeight="1" x14ac:dyDescent="0.2">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60"/>
      <c r="AD1035" s="260"/>
      <c r="AE1035" s="260"/>
      <c r="AF1035" s="260"/>
      <c r="AG1035" s="260"/>
      <c r="AH1035" s="261"/>
      <c r="AI1035" s="262"/>
      <c r="AJ1035" s="262"/>
      <c r="AK1035" s="262"/>
      <c r="AL1035" s="263"/>
      <c r="AM1035" s="264"/>
      <c r="AN1035" s="264"/>
      <c r="AO1035" s="265"/>
      <c r="AP1035" s="254"/>
      <c r="AQ1035" s="254"/>
      <c r="AR1035" s="254"/>
      <c r="AS1035" s="254"/>
      <c r="AT1035" s="254"/>
      <c r="AU1035" s="254"/>
      <c r="AV1035" s="254"/>
      <c r="AW1035" s="254"/>
      <c r="AX1035" s="254"/>
    </row>
    <row r="1036" spans="1:50" ht="30" hidden="1" customHeight="1" x14ac:dyDescent="0.2">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60"/>
      <c r="AD1036" s="260"/>
      <c r="AE1036" s="260"/>
      <c r="AF1036" s="260"/>
      <c r="AG1036" s="260"/>
      <c r="AH1036" s="261"/>
      <c r="AI1036" s="262"/>
      <c r="AJ1036" s="262"/>
      <c r="AK1036" s="262"/>
      <c r="AL1036" s="263"/>
      <c r="AM1036" s="264"/>
      <c r="AN1036" s="264"/>
      <c r="AO1036" s="265"/>
      <c r="AP1036" s="254"/>
      <c r="AQ1036" s="254"/>
      <c r="AR1036" s="254"/>
      <c r="AS1036" s="254"/>
      <c r="AT1036" s="254"/>
      <c r="AU1036" s="254"/>
      <c r="AV1036" s="254"/>
      <c r="AW1036" s="254"/>
      <c r="AX1036" s="254"/>
    </row>
    <row r="1037" spans="1:50" ht="30" hidden="1" customHeight="1" x14ac:dyDescent="0.2">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60"/>
      <c r="AD1037" s="260"/>
      <c r="AE1037" s="260"/>
      <c r="AF1037" s="260"/>
      <c r="AG1037" s="260"/>
      <c r="AH1037" s="261"/>
      <c r="AI1037" s="262"/>
      <c r="AJ1037" s="262"/>
      <c r="AK1037" s="262"/>
      <c r="AL1037" s="263"/>
      <c r="AM1037" s="264"/>
      <c r="AN1037" s="264"/>
      <c r="AO1037" s="265"/>
      <c r="AP1037" s="254"/>
      <c r="AQ1037" s="254"/>
      <c r="AR1037" s="254"/>
      <c r="AS1037" s="254"/>
      <c r="AT1037" s="254"/>
      <c r="AU1037" s="254"/>
      <c r="AV1037" s="254"/>
      <c r="AW1037" s="254"/>
      <c r="AX1037" s="254"/>
    </row>
    <row r="1038" spans="1:50" ht="30" hidden="1" customHeight="1" x14ac:dyDescent="0.2">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60"/>
      <c r="AD1038" s="260"/>
      <c r="AE1038" s="260"/>
      <c r="AF1038" s="260"/>
      <c r="AG1038" s="260"/>
      <c r="AH1038" s="261"/>
      <c r="AI1038" s="262"/>
      <c r="AJ1038" s="262"/>
      <c r="AK1038" s="262"/>
      <c r="AL1038" s="263"/>
      <c r="AM1038" s="264"/>
      <c r="AN1038" s="264"/>
      <c r="AO1038" s="265"/>
      <c r="AP1038" s="254"/>
      <c r="AQ1038" s="254"/>
      <c r="AR1038" s="254"/>
      <c r="AS1038" s="254"/>
      <c r="AT1038" s="254"/>
      <c r="AU1038" s="254"/>
      <c r="AV1038" s="254"/>
      <c r="AW1038" s="254"/>
      <c r="AX1038" s="254"/>
    </row>
    <row r="1039" spans="1:50" ht="30" hidden="1" customHeight="1" x14ac:dyDescent="0.2">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60"/>
      <c r="AD1039" s="260"/>
      <c r="AE1039" s="260"/>
      <c r="AF1039" s="260"/>
      <c r="AG1039" s="260"/>
      <c r="AH1039" s="261"/>
      <c r="AI1039" s="262"/>
      <c r="AJ1039" s="262"/>
      <c r="AK1039" s="262"/>
      <c r="AL1039" s="263"/>
      <c r="AM1039" s="264"/>
      <c r="AN1039" s="264"/>
      <c r="AO1039" s="265"/>
      <c r="AP1039" s="254"/>
      <c r="AQ1039" s="254"/>
      <c r="AR1039" s="254"/>
      <c r="AS1039" s="254"/>
      <c r="AT1039" s="254"/>
      <c r="AU1039" s="254"/>
      <c r="AV1039" s="254"/>
      <c r="AW1039" s="254"/>
      <c r="AX1039" s="254"/>
    </row>
    <row r="1040" spans="1:50" ht="30" hidden="1" customHeight="1" x14ac:dyDescent="0.2">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60"/>
      <c r="AD1040" s="260"/>
      <c r="AE1040" s="260"/>
      <c r="AF1040" s="260"/>
      <c r="AG1040" s="260"/>
      <c r="AH1040" s="261"/>
      <c r="AI1040" s="262"/>
      <c r="AJ1040" s="262"/>
      <c r="AK1040" s="262"/>
      <c r="AL1040" s="263"/>
      <c r="AM1040" s="264"/>
      <c r="AN1040" s="264"/>
      <c r="AO1040" s="265"/>
      <c r="AP1040" s="254"/>
      <c r="AQ1040" s="254"/>
      <c r="AR1040" s="254"/>
      <c r="AS1040" s="254"/>
      <c r="AT1040" s="254"/>
      <c r="AU1040" s="254"/>
      <c r="AV1040" s="254"/>
      <c r="AW1040" s="254"/>
      <c r="AX1040" s="254"/>
    </row>
    <row r="1041" spans="1:50" ht="30" hidden="1" customHeight="1" x14ac:dyDescent="0.2">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60"/>
      <c r="AD1041" s="260"/>
      <c r="AE1041" s="260"/>
      <c r="AF1041" s="260"/>
      <c r="AG1041" s="260"/>
      <c r="AH1041" s="261"/>
      <c r="AI1041" s="262"/>
      <c r="AJ1041" s="262"/>
      <c r="AK1041" s="262"/>
      <c r="AL1041" s="263"/>
      <c r="AM1041" s="264"/>
      <c r="AN1041" s="264"/>
      <c r="AO1041" s="265"/>
      <c r="AP1041" s="254"/>
      <c r="AQ1041" s="254"/>
      <c r="AR1041" s="254"/>
      <c r="AS1041" s="254"/>
      <c r="AT1041" s="254"/>
      <c r="AU1041" s="254"/>
      <c r="AV1041" s="254"/>
      <c r="AW1041" s="254"/>
      <c r="AX1041" s="254"/>
    </row>
    <row r="1042" spans="1:50" ht="30" hidden="1" customHeight="1" x14ac:dyDescent="0.2">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60"/>
      <c r="AD1042" s="260"/>
      <c r="AE1042" s="260"/>
      <c r="AF1042" s="260"/>
      <c r="AG1042" s="260"/>
      <c r="AH1042" s="261"/>
      <c r="AI1042" s="262"/>
      <c r="AJ1042" s="262"/>
      <c r="AK1042" s="262"/>
      <c r="AL1042" s="263"/>
      <c r="AM1042" s="264"/>
      <c r="AN1042" s="264"/>
      <c r="AO1042" s="265"/>
      <c r="AP1042" s="254"/>
      <c r="AQ1042" s="254"/>
      <c r="AR1042" s="254"/>
      <c r="AS1042" s="254"/>
      <c r="AT1042" s="254"/>
      <c r="AU1042" s="254"/>
      <c r="AV1042" s="254"/>
      <c r="AW1042" s="254"/>
      <c r="AX1042" s="254"/>
    </row>
    <row r="1043" spans="1:50" ht="30" hidden="1" customHeight="1" x14ac:dyDescent="0.2">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60"/>
      <c r="AD1043" s="260"/>
      <c r="AE1043" s="260"/>
      <c r="AF1043" s="260"/>
      <c r="AG1043" s="260"/>
      <c r="AH1043" s="261"/>
      <c r="AI1043" s="262"/>
      <c r="AJ1043" s="262"/>
      <c r="AK1043" s="262"/>
      <c r="AL1043" s="263"/>
      <c r="AM1043" s="264"/>
      <c r="AN1043" s="264"/>
      <c r="AO1043" s="265"/>
      <c r="AP1043" s="254"/>
      <c r="AQ1043" s="254"/>
      <c r="AR1043" s="254"/>
      <c r="AS1043" s="254"/>
      <c r="AT1043" s="254"/>
      <c r="AU1043" s="254"/>
      <c r="AV1043" s="254"/>
      <c r="AW1043" s="254"/>
      <c r="AX1043" s="254"/>
    </row>
    <row r="1044" spans="1:50"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x14ac:dyDescent="0.2">
      <c r="A1045" s="58"/>
      <c r="B1045" s="62" t="s">
        <v>317</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customHeight="1" x14ac:dyDescent="0.2">
      <c r="A1046" s="283"/>
      <c r="B1046" s="283"/>
      <c r="C1046" s="283" t="s">
        <v>30</v>
      </c>
      <c r="D1046" s="283"/>
      <c r="E1046" s="283"/>
      <c r="F1046" s="283"/>
      <c r="G1046" s="283"/>
      <c r="H1046" s="283"/>
      <c r="I1046" s="283"/>
      <c r="J1046" s="169" t="s">
        <v>386</v>
      </c>
      <c r="K1046" s="169"/>
      <c r="L1046" s="169"/>
      <c r="M1046" s="169"/>
      <c r="N1046" s="169"/>
      <c r="O1046" s="169"/>
      <c r="P1046" s="274" t="s">
        <v>351</v>
      </c>
      <c r="Q1046" s="274"/>
      <c r="R1046" s="274"/>
      <c r="S1046" s="274"/>
      <c r="T1046" s="274"/>
      <c r="U1046" s="274"/>
      <c r="V1046" s="274"/>
      <c r="W1046" s="274"/>
      <c r="X1046" s="274"/>
      <c r="Y1046" s="274" t="s">
        <v>382</v>
      </c>
      <c r="Z1046" s="283"/>
      <c r="AA1046" s="283"/>
      <c r="AB1046" s="283"/>
      <c r="AC1046" s="169" t="s">
        <v>350</v>
      </c>
      <c r="AD1046" s="169"/>
      <c r="AE1046" s="169"/>
      <c r="AF1046" s="169"/>
      <c r="AG1046" s="169"/>
      <c r="AH1046" s="274" t="s">
        <v>367</v>
      </c>
      <c r="AI1046" s="283"/>
      <c r="AJ1046" s="283"/>
      <c r="AK1046" s="283"/>
      <c r="AL1046" s="283" t="s">
        <v>23</v>
      </c>
      <c r="AM1046" s="283"/>
      <c r="AN1046" s="283"/>
      <c r="AO1046" s="373"/>
      <c r="AP1046" s="374" t="s">
        <v>424</v>
      </c>
      <c r="AQ1046" s="374"/>
      <c r="AR1046" s="374"/>
      <c r="AS1046" s="374"/>
      <c r="AT1046" s="374"/>
      <c r="AU1046" s="374"/>
      <c r="AV1046" s="374"/>
      <c r="AW1046" s="374"/>
      <c r="AX1046" s="374"/>
    </row>
    <row r="1047" spans="1:50" ht="44.25" customHeight="1" x14ac:dyDescent="0.2">
      <c r="A1047" s="360">
        <v>1</v>
      </c>
      <c r="B1047" s="360">
        <v>1</v>
      </c>
      <c r="C1047" s="372" t="s">
        <v>495</v>
      </c>
      <c r="D1047" s="371"/>
      <c r="E1047" s="371"/>
      <c r="F1047" s="371"/>
      <c r="G1047" s="371"/>
      <c r="H1047" s="371"/>
      <c r="I1047" s="371"/>
      <c r="J1047" s="153">
        <v>1010401089234</v>
      </c>
      <c r="K1047" s="154"/>
      <c r="L1047" s="154"/>
      <c r="M1047" s="154"/>
      <c r="N1047" s="154"/>
      <c r="O1047" s="154"/>
      <c r="P1047" s="142" t="s">
        <v>496</v>
      </c>
      <c r="Q1047" s="143"/>
      <c r="R1047" s="143"/>
      <c r="S1047" s="143"/>
      <c r="T1047" s="143"/>
      <c r="U1047" s="143"/>
      <c r="V1047" s="143"/>
      <c r="W1047" s="143"/>
      <c r="X1047" s="143"/>
      <c r="Y1047" s="144">
        <v>1</v>
      </c>
      <c r="Z1047" s="145"/>
      <c r="AA1047" s="145"/>
      <c r="AB1047" s="146"/>
      <c r="AC1047" s="260" t="s">
        <v>483</v>
      </c>
      <c r="AD1047" s="260"/>
      <c r="AE1047" s="260"/>
      <c r="AF1047" s="260"/>
      <c r="AG1047" s="260"/>
      <c r="AH1047" s="261" t="s">
        <v>497</v>
      </c>
      <c r="AI1047" s="262"/>
      <c r="AJ1047" s="262"/>
      <c r="AK1047" s="262"/>
      <c r="AL1047" s="263" t="s">
        <v>497</v>
      </c>
      <c r="AM1047" s="264"/>
      <c r="AN1047" s="264"/>
      <c r="AO1047" s="265"/>
      <c r="AP1047" s="254" t="s">
        <v>531</v>
      </c>
      <c r="AQ1047" s="254"/>
      <c r="AR1047" s="254"/>
      <c r="AS1047" s="254"/>
      <c r="AT1047" s="254"/>
      <c r="AU1047" s="254"/>
      <c r="AV1047" s="254"/>
      <c r="AW1047" s="254"/>
      <c r="AX1047" s="254"/>
    </row>
    <row r="1048" spans="1:50" ht="30" hidden="1" customHeight="1" x14ac:dyDescent="0.2">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60"/>
      <c r="AD1048" s="260"/>
      <c r="AE1048" s="260"/>
      <c r="AF1048" s="260"/>
      <c r="AG1048" s="260"/>
      <c r="AH1048" s="261"/>
      <c r="AI1048" s="262"/>
      <c r="AJ1048" s="262"/>
      <c r="AK1048" s="262"/>
      <c r="AL1048" s="263"/>
      <c r="AM1048" s="264"/>
      <c r="AN1048" s="264"/>
      <c r="AO1048" s="265"/>
      <c r="AP1048" s="254"/>
      <c r="AQ1048" s="254"/>
      <c r="AR1048" s="254"/>
      <c r="AS1048" s="254"/>
      <c r="AT1048" s="254"/>
      <c r="AU1048" s="254"/>
      <c r="AV1048" s="254"/>
      <c r="AW1048" s="254"/>
      <c r="AX1048" s="254"/>
    </row>
    <row r="1049" spans="1:50" ht="30" hidden="1" customHeight="1" x14ac:dyDescent="0.2">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60"/>
      <c r="AD1049" s="260"/>
      <c r="AE1049" s="260"/>
      <c r="AF1049" s="260"/>
      <c r="AG1049" s="260"/>
      <c r="AH1049" s="261"/>
      <c r="AI1049" s="262"/>
      <c r="AJ1049" s="262"/>
      <c r="AK1049" s="262"/>
      <c r="AL1049" s="263"/>
      <c r="AM1049" s="264"/>
      <c r="AN1049" s="264"/>
      <c r="AO1049" s="265"/>
      <c r="AP1049" s="254"/>
      <c r="AQ1049" s="254"/>
      <c r="AR1049" s="254"/>
      <c r="AS1049" s="254"/>
      <c r="AT1049" s="254"/>
      <c r="AU1049" s="254"/>
      <c r="AV1049" s="254"/>
      <c r="AW1049" s="254"/>
      <c r="AX1049" s="254"/>
    </row>
    <row r="1050" spans="1:50" ht="30" hidden="1" customHeight="1" x14ac:dyDescent="0.2">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60"/>
      <c r="AD1050" s="260"/>
      <c r="AE1050" s="260"/>
      <c r="AF1050" s="260"/>
      <c r="AG1050" s="260"/>
      <c r="AH1050" s="261"/>
      <c r="AI1050" s="262"/>
      <c r="AJ1050" s="262"/>
      <c r="AK1050" s="262"/>
      <c r="AL1050" s="263"/>
      <c r="AM1050" s="264"/>
      <c r="AN1050" s="264"/>
      <c r="AO1050" s="265"/>
      <c r="AP1050" s="254"/>
      <c r="AQ1050" s="254"/>
      <c r="AR1050" s="254"/>
      <c r="AS1050" s="254"/>
      <c r="AT1050" s="254"/>
      <c r="AU1050" s="254"/>
      <c r="AV1050" s="254"/>
      <c r="AW1050" s="254"/>
      <c r="AX1050" s="254"/>
    </row>
    <row r="1051" spans="1:50" ht="30" hidden="1" customHeight="1" x14ac:dyDescent="0.2">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60"/>
      <c r="AD1051" s="260"/>
      <c r="AE1051" s="260"/>
      <c r="AF1051" s="260"/>
      <c r="AG1051" s="260"/>
      <c r="AH1051" s="261"/>
      <c r="AI1051" s="262"/>
      <c r="AJ1051" s="262"/>
      <c r="AK1051" s="262"/>
      <c r="AL1051" s="263"/>
      <c r="AM1051" s="264"/>
      <c r="AN1051" s="264"/>
      <c r="AO1051" s="265"/>
      <c r="AP1051" s="254"/>
      <c r="AQ1051" s="254"/>
      <c r="AR1051" s="254"/>
      <c r="AS1051" s="254"/>
      <c r="AT1051" s="254"/>
      <c r="AU1051" s="254"/>
      <c r="AV1051" s="254"/>
      <c r="AW1051" s="254"/>
      <c r="AX1051" s="254"/>
    </row>
    <row r="1052" spans="1:50" ht="30" hidden="1" customHeight="1" x14ac:dyDescent="0.2">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60"/>
      <c r="AD1052" s="260"/>
      <c r="AE1052" s="260"/>
      <c r="AF1052" s="260"/>
      <c r="AG1052" s="260"/>
      <c r="AH1052" s="261"/>
      <c r="AI1052" s="262"/>
      <c r="AJ1052" s="262"/>
      <c r="AK1052" s="262"/>
      <c r="AL1052" s="263"/>
      <c r="AM1052" s="264"/>
      <c r="AN1052" s="264"/>
      <c r="AO1052" s="265"/>
      <c r="AP1052" s="254"/>
      <c r="AQ1052" s="254"/>
      <c r="AR1052" s="254"/>
      <c r="AS1052" s="254"/>
      <c r="AT1052" s="254"/>
      <c r="AU1052" s="254"/>
      <c r="AV1052" s="254"/>
      <c r="AW1052" s="254"/>
      <c r="AX1052" s="254"/>
    </row>
    <row r="1053" spans="1:50" ht="30" hidden="1" customHeight="1" x14ac:dyDescent="0.2">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60"/>
      <c r="AD1053" s="260"/>
      <c r="AE1053" s="260"/>
      <c r="AF1053" s="260"/>
      <c r="AG1053" s="260"/>
      <c r="AH1053" s="261"/>
      <c r="AI1053" s="262"/>
      <c r="AJ1053" s="262"/>
      <c r="AK1053" s="262"/>
      <c r="AL1053" s="263"/>
      <c r="AM1053" s="264"/>
      <c r="AN1053" s="264"/>
      <c r="AO1053" s="265"/>
      <c r="AP1053" s="254"/>
      <c r="AQ1053" s="254"/>
      <c r="AR1053" s="254"/>
      <c r="AS1053" s="254"/>
      <c r="AT1053" s="254"/>
      <c r="AU1053" s="254"/>
      <c r="AV1053" s="254"/>
      <c r="AW1053" s="254"/>
      <c r="AX1053" s="254"/>
    </row>
    <row r="1054" spans="1:50" ht="30" hidden="1" customHeight="1" x14ac:dyDescent="0.2">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60"/>
      <c r="AD1054" s="260"/>
      <c r="AE1054" s="260"/>
      <c r="AF1054" s="260"/>
      <c r="AG1054" s="260"/>
      <c r="AH1054" s="261"/>
      <c r="AI1054" s="262"/>
      <c r="AJ1054" s="262"/>
      <c r="AK1054" s="262"/>
      <c r="AL1054" s="263"/>
      <c r="AM1054" s="264"/>
      <c r="AN1054" s="264"/>
      <c r="AO1054" s="265"/>
      <c r="AP1054" s="254"/>
      <c r="AQ1054" s="254"/>
      <c r="AR1054" s="254"/>
      <c r="AS1054" s="254"/>
      <c r="AT1054" s="254"/>
      <c r="AU1054" s="254"/>
      <c r="AV1054" s="254"/>
      <c r="AW1054" s="254"/>
      <c r="AX1054" s="254"/>
    </row>
    <row r="1055" spans="1:50" ht="30" hidden="1" customHeight="1" x14ac:dyDescent="0.2">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60"/>
      <c r="AD1055" s="260"/>
      <c r="AE1055" s="260"/>
      <c r="AF1055" s="260"/>
      <c r="AG1055" s="260"/>
      <c r="AH1055" s="261"/>
      <c r="AI1055" s="262"/>
      <c r="AJ1055" s="262"/>
      <c r="AK1055" s="262"/>
      <c r="AL1055" s="263"/>
      <c r="AM1055" s="264"/>
      <c r="AN1055" s="264"/>
      <c r="AO1055" s="265"/>
      <c r="AP1055" s="254"/>
      <c r="AQ1055" s="254"/>
      <c r="AR1055" s="254"/>
      <c r="AS1055" s="254"/>
      <c r="AT1055" s="254"/>
      <c r="AU1055" s="254"/>
      <c r="AV1055" s="254"/>
      <c r="AW1055" s="254"/>
      <c r="AX1055" s="254"/>
    </row>
    <row r="1056" spans="1:50" ht="30" hidden="1" customHeight="1" x14ac:dyDescent="0.2">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60"/>
      <c r="AD1056" s="260"/>
      <c r="AE1056" s="260"/>
      <c r="AF1056" s="260"/>
      <c r="AG1056" s="260"/>
      <c r="AH1056" s="261"/>
      <c r="AI1056" s="262"/>
      <c r="AJ1056" s="262"/>
      <c r="AK1056" s="262"/>
      <c r="AL1056" s="263"/>
      <c r="AM1056" s="264"/>
      <c r="AN1056" s="264"/>
      <c r="AO1056" s="265"/>
      <c r="AP1056" s="254"/>
      <c r="AQ1056" s="254"/>
      <c r="AR1056" s="254"/>
      <c r="AS1056" s="254"/>
      <c r="AT1056" s="254"/>
      <c r="AU1056" s="254"/>
      <c r="AV1056" s="254"/>
      <c r="AW1056" s="254"/>
      <c r="AX1056" s="254"/>
    </row>
    <row r="1057" spans="1:50" ht="30" hidden="1" customHeight="1" x14ac:dyDescent="0.2">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60"/>
      <c r="AD1057" s="260"/>
      <c r="AE1057" s="260"/>
      <c r="AF1057" s="260"/>
      <c r="AG1057" s="260"/>
      <c r="AH1057" s="261"/>
      <c r="AI1057" s="262"/>
      <c r="AJ1057" s="262"/>
      <c r="AK1057" s="262"/>
      <c r="AL1057" s="263"/>
      <c r="AM1057" s="264"/>
      <c r="AN1057" s="264"/>
      <c r="AO1057" s="265"/>
      <c r="AP1057" s="254"/>
      <c r="AQ1057" s="254"/>
      <c r="AR1057" s="254"/>
      <c r="AS1057" s="254"/>
      <c r="AT1057" s="254"/>
      <c r="AU1057" s="254"/>
      <c r="AV1057" s="254"/>
      <c r="AW1057" s="254"/>
      <c r="AX1057" s="254"/>
    </row>
    <row r="1058" spans="1:50" ht="30" hidden="1" customHeight="1" x14ac:dyDescent="0.2">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60"/>
      <c r="AD1058" s="260"/>
      <c r="AE1058" s="260"/>
      <c r="AF1058" s="260"/>
      <c r="AG1058" s="260"/>
      <c r="AH1058" s="261"/>
      <c r="AI1058" s="262"/>
      <c r="AJ1058" s="262"/>
      <c r="AK1058" s="262"/>
      <c r="AL1058" s="263"/>
      <c r="AM1058" s="264"/>
      <c r="AN1058" s="264"/>
      <c r="AO1058" s="265"/>
      <c r="AP1058" s="254"/>
      <c r="AQ1058" s="254"/>
      <c r="AR1058" s="254"/>
      <c r="AS1058" s="254"/>
      <c r="AT1058" s="254"/>
      <c r="AU1058" s="254"/>
      <c r="AV1058" s="254"/>
      <c r="AW1058" s="254"/>
      <c r="AX1058" s="254"/>
    </row>
    <row r="1059" spans="1:50" ht="30" hidden="1" customHeight="1" x14ac:dyDescent="0.2">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60"/>
      <c r="AD1059" s="260"/>
      <c r="AE1059" s="260"/>
      <c r="AF1059" s="260"/>
      <c r="AG1059" s="260"/>
      <c r="AH1059" s="261"/>
      <c r="AI1059" s="262"/>
      <c r="AJ1059" s="262"/>
      <c r="AK1059" s="262"/>
      <c r="AL1059" s="263"/>
      <c r="AM1059" s="264"/>
      <c r="AN1059" s="264"/>
      <c r="AO1059" s="265"/>
      <c r="AP1059" s="254"/>
      <c r="AQ1059" s="254"/>
      <c r="AR1059" s="254"/>
      <c r="AS1059" s="254"/>
      <c r="AT1059" s="254"/>
      <c r="AU1059" s="254"/>
      <c r="AV1059" s="254"/>
      <c r="AW1059" s="254"/>
      <c r="AX1059" s="254"/>
    </row>
    <row r="1060" spans="1:50" ht="30" hidden="1" customHeight="1" x14ac:dyDescent="0.2">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60"/>
      <c r="AD1060" s="260"/>
      <c r="AE1060" s="260"/>
      <c r="AF1060" s="260"/>
      <c r="AG1060" s="260"/>
      <c r="AH1060" s="261"/>
      <c r="AI1060" s="262"/>
      <c r="AJ1060" s="262"/>
      <c r="AK1060" s="262"/>
      <c r="AL1060" s="263"/>
      <c r="AM1060" s="264"/>
      <c r="AN1060" s="264"/>
      <c r="AO1060" s="265"/>
      <c r="AP1060" s="254"/>
      <c r="AQ1060" s="254"/>
      <c r="AR1060" s="254"/>
      <c r="AS1060" s="254"/>
      <c r="AT1060" s="254"/>
      <c r="AU1060" s="254"/>
      <c r="AV1060" s="254"/>
      <c r="AW1060" s="254"/>
      <c r="AX1060" s="254"/>
    </row>
    <row r="1061" spans="1:50" ht="30" hidden="1" customHeight="1" x14ac:dyDescent="0.2">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60"/>
      <c r="AD1061" s="260"/>
      <c r="AE1061" s="260"/>
      <c r="AF1061" s="260"/>
      <c r="AG1061" s="260"/>
      <c r="AH1061" s="261"/>
      <c r="AI1061" s="262"/>
      <c r="AJ1061" s="262"/>
      <c r="AK1061" s="262"/>
      <c r="AL1061" s="263"/>
      <c r="AM1061" s="264"/>
      <c r="AN1061" s="264"/>
      <c r="AO1061" s="265"/>
      <c r="AP1061" s="254"/>
      <c r="AQ1061" s="254"/>
      <c r="AR1061" s="254"/>
      <c r="AS1061" s="254"/>
      <c r="AT1061" s="254"/>
      <c r="AU1061" s="254"/>
      <c r="AV1061" s="254"/>
      <c r="AW1061" s="254"/>
      <c r="AX1061" s="254"/>
    </row>
    <row r="1062" spans="1:50" ht="30" hidden="1" customHeight="1" x14ac:dyDescent="0.2">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60"/>
      <c r="AD1062" s="260"/>
      <c r="AE1062" s="260"/>
      <c r="AF1062" s="260"/>
      <c r="AG1062" s="260"/>
      <c r="AH1062" s="261"/>
      <c r="AI1062" s="262"/>
      <c r="AJ1062" s="262"/>
      <c r="AK1062" s="262"/>
      <c r="AL1062" s="263"/>
      <c r="AM1062" s="264"/>
      <c r="AN1062" s="264"/>
      <c r="AO1062" s="265"/>
      <c r="AP1062" s="254"/>
      <c r="AQ1062" s="254"/>
      <c r="AR1062" s="254"/>
      <c r="AS1062" s="254"/>
      <c r="AT1062" s="254"/>
      <c r="AU1062" s="254"/>
      <c r="AV1062" s="254"/>
      <c r="AW1062" s="254"/>
      <c r="AX1062" s="254"/>
    </row>
    <row r="1063" spans="1:50" ht="30" hidden="1" customHeight="1" x14ac:dyDescent="0.2">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60"/>
      <c r="AD1063" s="260"/>
      <c r="AE1063" s="260"/>
      <c r="AF1063" s="260"/>
      <c r="AG1063" s="260"/>
      <c r="AH1063" s="261"/>
      <c r="AI1063" s="262"/>
      <c r="AJ1063" s="262"/>
      <c r="AK1063" s="262"/>
      <c r="AL1063" s="263"/>
      <c r="AM1063" s="264"/>
      <c r="AN1063" s="264"/>
      <c r="AO1063" s="265"/>
      <c r="AP1063" s="254"/>
      <c r="AQ1063" s="254"/>
      <c r="AR1063" s="254"/>
      <c r="AS1063" s="254"/>
      <c r="AT1063" s="254"/>
      <c r="AU1063" s="254"/>
      <c r="AV1063" s="254"/>
      <c r="AW1063" s="254"/>
      <c r="AX1063" s="254"/>
    </row>
    <row r="1064" spans="1:50" ht="30" hidden="1" customHeight="1" x14ac:dyDescent="0.2">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60"/>
      <c r="AD1064" s="260"/>
      <c r="AE1064" s="260"/>
      <c r="AF1064" s="260"/>
      <c r="AG1064" s="260"/>
      <c r="AH1064" s="261"/>
      <c r="AI1064" s="262"/>
      <c r="AJ1064" s="262"/>
      <c r="AK1064" s="262"/>
      <c r="AL1064" s="263"/>
      <c r="AM1064" s="264"/>
      <c r="AN1064" s="264"/>
      <c r="AO1064" s="265"/>
      <c r="AP1064" s="254"/>
      <c r="AQ1064" s="254"/>
      <c r="AR1064" s="254"/>
      <c r="AS1064" s="254"/>
      <c r="AT1064" s="254"/>
      <c r="AU1064" s="254"/>
      <c r="AV1064" s="254"/>
      <c r="AW1064" s="254"/>
      <c r="AX1064" s="254"/>
    </row>
    <row r="1065" spans="1:50" ht="30" hidden="1" customHeight="1" x14ac:dyDescent="0.2">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60"/>
      <c r="AD1065" s="260"/>
      <c r="AE1065" s="260"/>
      <c r="AF1065" s="260"/>
      <c r="AG1065" s="260"/>
      <c r="AH1065" s="261"/>
      <c r="AI1065" s="262"/>
      <c r="AJ1065" s="262"/>
      <c r="AK1065" s="262"/>
      <c r="AL1065" s="263"/>
      <c r="AM1065" s="264"/>
      <c r="AN1065" s="264"/>
      <c r="AO1065" s="265"/>
      <c r="AP1065" s="254"/>
      <c r="AQ1065" s="254"/>
      <c r="AR1065" s="254"/>
      <c r="AS1065" s="254"/>
      <c r="AT1065" s="254"/>
      <c r="AU1065" s="254"/>
      <c r="AV1065" s="254"/>
      <c r="AW1065" s="254"/>
      <c r="AX1065" s="254"/>
    </row>
    <row r="1066" spans="1:50" ht="30" hidden="1" customHeight="1" x14ac:dyDescent="0.2">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60"/>
      <c r="AD1066" s="260"/>
      <c r="AE1066" s="260"/>
      <c r="AF1066" s="260"/>
      <c r="AG1066" s="260"/>
      <c r="AH1066" s="261"/>
      <c r="AI1066" s="262"/>
      <c r="AJ1066" s="262"/>
      <c r="AK1066" s="262"/>
      <c r="AL1066" s="263"/>
      <c r="AM1066" s="264"/>
      <c r="AN1066" s="264"/>
      <c r="AO1066" s="265"/>
      <c r="AP1066" s="254"/>
      <c r="AQ1066" s="254"/>
      <c r="AR1066" s="254"/>
      <c r="AS1066" s="254"/>
      <c r="AT1066" s="254"/>
      <c r="AU1066" s="254"/>
      <c r="AV1066" s="254"/>
      <c r="AW1066" s="254"/>
      <c r="AX1066" s="254"/>
    </row>
    <row r="1067" spans="1:50" ht="30" hidden="1" customHeight="1" x14ac:dyDescent="0.2">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60"/>
      <c r="AD1067" s="260"/>
      <c r="AE1067" s="260"/>
      <c r="AF1067" s="260"/>
      <c r="AG1067" s="260"/>
      <c r="AH1067" s="261"/>
      <c r="AI1067" s="262"/>
      <c r="AJ1067" s="262"/>
      <c r="AK1067" s="262"/>
      <c r="AL1067" s="263"/>
      <c r="AM1067" s="264"/>
      <c r="AN1067" s="264"/>
      <c r="AO1067" s="265"/>
      <c r="AP1067" s="254"/>
      <c r="AQ1067" s="254"/>
      <c r="AR1067" s="254"/>
      <c r="AS1067" s="254"/>
      <c r="AT1067" s="254"/>
      <c r="AU1067" s="254"/>
      <c r="AV1067" s="254"/>
      <c r="AW1067" s="254"/>
      <c r="AX1067" s="254"/>
    </row>
    <row r="1068" spans="1:50" ht="30" hidden="1" customHeight="1" x14ac:dyDescent="0.2">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60"/>
      <c r="AD1068" s="260"/>
      <c r="AE1068" s="260"/>
      <c r="AF1068" s="260"/>
      <c r="AG1068" s="260"/>
      <c r="AH1068" s="261"/>
      <c r="AI1068" s="262"/>
      <c r="AJ1068" s="262"/>
      <c r="AK1068" s="262"/>
      <c r="AL1068" s="263"/>
      <c r="AM1068" s="264"/>
      <c r="AN1068" s="264"/>
      <c r="AO1068" s="265"/>
      <c r="AP1068" s="254"/>
      <c r="AQ1068" s="254"/>
      <c r="AR1068" s="254"/>
      <c r="AS1068" s="254"/>
      <c r="AT1068" s="254"/>
      <c r="AU1068" s="254"/>
      <c r="AV1068" s="254"/>
      <c r="AW1068" s="254"/>
      <c r="AX1068" s="254"/>
    </row>
    <row r="1069" spans="1:50" ht="30" hidden="1" customHeight="1" x14ac:dyDescent="0.2">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60"/>
      <c r="AD1069" s="260"/>
      <c r="AE1069" s="260"/>
      <c r="AF1069" s="260"/>
      <c r="AG1069" s="260"/>
      <c r="AH1069" s="261"/>
      <c r="AI1069" s="262"/>
      <c r="AJ1069" s="262"/>
      <c r="AK1069" s="262"/>
      <c r="AL1069" s="263"/>
      <c r="AM1069" s="264"/>
      <c r="AN1069" s="264"/>
      <c r="AO1069" s="265"/>
      <c r="AP1069" s="254"/>
      <c r="AQ1069" s="254"/>
      <c r="AR1069" s="254"/>
      <c r="AS1069" s="254"/>
      <c r="AT1069" s="254"/>
      <c r="AU1069" s="254"/>
      <c r="AV1069" s="254"/>
      <c r="AW1069" s="254"/>
      <c r="AX1069" s="254"/>
    </row>
    <row r="1070" spans="1:50" ht="30" hidden="1" customHeight="1" x14ac:dyDescent="0.2">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60"/>
      <c r="AD1070" s="260"/>
      <c r="AE1070" s="260"/>
      <c r="AF1070" s="260"/>
      <c r="AG1070" s="260"/>
      <c r="AH1070" s="261"/>
      <c r="AI1070" s="262"/>
      <c r="AJ1070" s="262"/>
      <c r="AK1070" s="262"/>
      <c r="AL1070" s="263"/>
      <c r="AM1070" s="264"/>
      <c r="AN1070" s="264"/>
      <c r="AO1070" s="265"/>
      <c r="AP1070" s="254"/>
      <c r="AQ1070" s="254"/>
      <c r="AR1070" s="254"/>
      <c r="AS1070" s="254"/>
      <c r="AT1070" s="254"/>
      <c r="AU1070" s="254"/>
      <c r="AV1070" s="254"/>
      <c r="AW1070" s="254"/>
      <c r="AX1070" s="254"/>
    </row>
    <row r="1071" spans="1:50" ht="30" hidden="1" customHeight="1" x14ac:dyDescent="0.2">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60"/>
      <c r="AD1071" s="260"/>
      <c r="AE1071" s="260"/>
      <c r="AF1071" s="260"/>
      <c r="AG1071" s="260"/>
      <c r="AH1071" s="261"/>
      <c r="AI1071" s="262"/>
      <c r="AJ1071" s="262"/>
      <c r="AK1071" s="262"/>
      <c r="AL1071" s="263"/>
      <c r="AM1071" s="264"/>
      <c r="AN1071" s="264"/>
      <c r="AO1071" s="265"/>
      <c r="AP1071" s="254"/>
      <c r="AQ1071" s="254"/>
      <c r="AR1071" s="254"/>
      <c r="AS1071" s="254"/>
      <c r="AT1071" s="254"/>
      <c r="AU1071" s="254"/>
      <c r="AV1071" s="254"/>
      <c r="AW1071" s="254"/>
      <c r="AX1071" s="254"/>
    </row>
    <row r="1072" spans="1:50" ht="30" hidden="1" customHeight="1" x14ac:dyDescent="0.2">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60"/>
      <c r="AD1072" s="260"/>
      <c r="AE1072" s="260"/>
      <c r="AF1072" s="260"/>
      <c r="AG1072" s="260"/>
      <c r="AH1072" s="261"/>
      <c r="AI1072" s="262"/>
      <c r="AJ1072" s="262"/>
      <c r="AK1072" s="262"/>
      <c r="AL1072" s="263"/>
      <c r="AM1072" s="264"/>
      <c r="AN1072" s="264"/>
      <c r="AO1072" s="265"/>
      <c r="AP1072" s="254"/>
      <c r="AQ1072" s="254"/>
      <c r="AR1072" s="254"/>
      <c r="AS1072" s="254"/>
      <c r="AT1072" s="254"/>
      <c r="AU1072" s="254"/>
      <c r="AV1072" s="254"/>
      <c r="AW1072" s="254"/>
      <c r="AX1072" s="254"/>
    </row>
    <row r="1073" spans="1:50" ht="30" hidden="1" customHeight="1" x14ac:dyDescent="0.2">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60"/>
      <c r="AD1073" s="260"/>
      <c r="AE1073" s="260"/>
      <c r="AF1073" s="260"/>
      <c r="AG1073" s="260"/>
      <c r="AH1073" s="261"/>
      <c r="AI1073" s="262"/>
      <c r="AJ1073" s="262"/>
      <c r="AK1073" s="262"/>
      <c r="AL1073" s="263"/>
      <c r="AM1073" s="264"/>
      <c r="AN1073" s="264"/>
      <c r="AO1073" s="265"/>
      <c r="AP1073" s="254"/>
      <c r="AQ1073" s="254"/>
      <c r="AR1073" s="254"/>
      <c r="AS1073" s="254"/>
      <c r="AT1073" s="254"/>
      <c r="AU1073" s="254"/>
      <c r="AV1073" s="254"/>
      <c r="AW1073" s="254"/>
      <c r="AX1073" s="254"/>
    </row>
    <row r="1074" spans="1:50" ht="30" hidden="1" customHeight="1" x14ac:dyDescent="0.2">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60"/>
      <c r="AD1074" s="260"/>
      <c r="AE1074" s="260"/>
      <c r="AF1074" s="260"/>
      <c r="AG1074" s="260"/>
      <c r="AH1074" s="261"/>
      <c r="AI1074" s="262"/>
      <c r="AJ1074" s="262"/>
      <c r="AK1074" s="262"/>
      <c r="AL1074" s="263"/>
      <c r="AM1074" s="264"/>
      <c r="AN1074" s="264"/>
      <c r="AO1074" s="265"/>
      <c r="AP1074" s="254"/>
      <c r="AQ1074" s="254"/>
      <c r="AR1074" s="254"/>
      <c r="AS1074" s="254"/>
      <c r="AT1074" s="254"/>
      <c r="AU1074" s="254"/>
      <c r="AV1074" s="254"/>
      <c r="AW1074" s="254"/>
      <c r="AX1074" s="254"/>
    </row>
    <row r="1075" spans="1:50" ht="30" hidden="1" customHeight="1" x14ac:dyDescent="0.2">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60"/>
      <c r="AD1075" s="260"/>
      <c r="AE1075" s="260"/>
      <c r="AF1075" s="260"/>
      <c r="AG1075" s="260"/>
      <c r="AH1075" s="261"/>
      <c r="AI1075" s="262"/>
      <c r="AJ1075" s="262"/>
      <c r="AK1075" s="262"/>
      <c r="AL1075" s="263"/>
      <c r="AM1075" s="264"/>
      <c r="AN1075" s="264"/>
      <c r="AO1075" s="265"/>
      <c r="AP1075" s="254"/>
      <c r="AQ1075" s="254"/>
      <c r="AR1075" s="254"/>
      <c r="AS1075" s="254"/>
      <c r="AT1075" s="254"/>
      <c r="AU1075" s="254"/>
      <c r="AV1075" s="254"/>
      <c r="AW1075" s="254"/>
      <c r="AX1075" s="254"/>
    </row>
    <row r="1076" spans="1:50" ht="30" hidden="1" customHeight="1" x14ac:dyDescent="0.2">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60"/>
      <c r="AD1076" s="260"/>
      <c r="AE1076" s="260"/>
      <c r="AF1076" s="260"/>
      <c r="AG1076" s="260"/>
      <c r="AH1076" s="261"/>
      <c r="AI1076" s="262"/>
      <c r="AJ1076" s="262"/>
      <c r="AK1076" s="262"/>
      <c r="AL1076" s="263"/>
      <c r="AM1076" s="264"/>
      <c r="AN1076" s="264"/>
      <c r="AO1076" s="265"/>
      <c r="AP1076" s="254"/>
      <c r="AQ1076" s="254"/>
      <c r="AR1076" s="254"/>
      <c r="AS1076" s="254"/>
      <c r="AT1076" s="254"/>
      <c r="AU1076" s="254"/>
      <c r="AV1076" s="254"/>
      <c r="AW1076" s="254"/>
      <c r="AX1076" s="254"/>
    </row>
    <row r="1077" spans="1:50" ht="22.5" hidden="1" customHeight="1" x14ac:dyDescent="0.2">
      <c r="A1077" s="846" t="s">
        <v>423</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68"/>
      <c r="AM1077" s="68"/>
      <c r="AN1077" s="68"/>
      <c r="AO1077" s="68"/>
      <c r="AP1077" s="68"/>
      <c r="AQ1077" s="68"/>
      <c r="AR1077" s="68"/>
      <c r="AS1077" s="68"/>
      <c r="AT1077" s="68"/>
      <c r="AU1077" s="68"/>
      <c r="AV1077" s="68"/>
      <c r="AW1077" s="68"/>
      <c r="AX1077" s="69"/>
    </row>
    <row r="1078" spans="1:50" s="48" customFormat="1" ht="22.5" hidden="1"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411</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360"/>
      <c r="B1080" s="360"/>
      <c r="C1080" s="169" t="s">
        <v>378</v>
      </c>
      <c r="D1080" s="842"/>
      <c r="E1080" s="169" t="s">
        <v>377</v>
      </c>
      <c r="F1080" s="842"/>
      <c r="G1080" s="842"/>
      <c r="H1080" s="842"/>
      <c r="I1080" s="842"/>
      <c r="J1080" s="169" t="s">
        <v>386</v>
      </c>
      <c r="K1080" s="169"/>
      <c r="L1080" s="169"/>
      <c r="M1080" s="169"/>
      <c r="N1080" s="169"/>
      <c r="O1080" s="169"/>
      <c r="P1080" s="274" t="s">
        <v>31</v>
      </c>
      <c r="Q1080" s="274"/>
      <c r="R1080" s="274"/>
      <c r="S1080" s="274"/>
      <c r="T1080" s="274"/>
      <c r="U1080" s="274"/>
      <c r="V1080" s="274"/>
      <c r="W1080" s="274"/>
      <c r="X1080" s="274"/>
      <c r="Y1080" s="169" t="s">
        <v>389</v>
      </c>
      <c r="Z1080" s="842"/>
      <c r="AA1080" s="842"/>
      <c r="AB1080" s="842"/>
      <c r="AC1080" s="169" t="s">
        <v>350</v>
      </c>
      <c r="AD1080" s="169"/>
      <c r="AE1080" s="169"/>
      <c r="AF1080" s="169"/>
      <c r="AG1080" s="169"/>
      <c r="AH1080" s="274" t="s">
        <v>367</v>
      </c>
      <c r="AI1080" s="283"/>
      <c r="AJ1080" s="283"/>
      <c r="AK1080" s="283"/>
      <c r="AL1080" s="283" t="s">
        <v>23</v>
      </c>
      <c r="AM1080" s="283"/>
      <c r="AN1080" s="283"/>
      <c r="AO1080" s="843"/>
      <c r="AP1080" s="374" t="s">
        <v>425</v>
      </c>
      <c r="AQ1080" s="374"/>
      <c r="AR1080" s="374"/>
      <c r="AS1080" s="374"/>
      <c r="AT1080" s="374"/>
      <c r="AU1080" s="374"/>
      <c r="AV1080" s="374"/>
      <c r="AW1080" s="374"/>
      <c r="AX1080" s="374"/>
    </row>
    <row r="1081" spans="1:50" ht="30.75" hidden="1" customHeight="1" x14ac:dyDescent="0.2">
      <c r="A1081" s="360">
        <v>1</v>
      </c>
      <c r="B1081" s="360">
        <v>1</v>
      </c>
      <c r="C1081" s="845"/>
      <c r="D1081" s="845"/>
      <c r="E1081" s="844"/>
      <c r="F1081" s="844"/>
      <c r="G1081" s="844"/>
      <c r="H1081" s="844"/>
      <c r="I1081" s="844"/>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60"/>
      <c r="AD1081" s="260"/>
      <c r="AE1081" s="260"/>
      <c r="AF1081" s="260"/>
      <c r="AG1081" s="260"/>
      <c r="AH1081" s="261"/>
      <c r="AI1081" s="262"/>
      <c r="AJ1081" s="262"/>
      <c r="AK1081" s="262"/>
      <c r="AL1081" s="263"/>
      <c r="AM1081" s="264"/>
      <c r="AN1081" s="264"/>
      <c r="AO1081" s="265"/>
      <c r="AP1081" s="254"/>
      <c r="AQ1081" s="254"/>
      <c r="AR1081" s="254"/>
      <c r="AS1081" s="254"/>
      <c r="AT1081" s="254"/>
      <c r="AU1081" s="254"/>
      <c r="AV1081" s="254"/>
      <c r="AW1081" s="254"/>
      <c r="AX1081" s="254"/>
    </row>
    <row r="1082" spans="1:50" ht="30.75" hidden="1" customHeight="1" x14ac:dyDescent="0.2">
      <c r="A1082" s="360">
        <v>2</v>
      </c>
      <c r="B1082" s="360">
        <v>1</v>
      </c>
      <c r="C1082" s="845"/>
      <c r="D1082" s="845"/>
      <c r="E1082" s="844"/>
      <c r="F1082" s="844"/>
      <c r="G1082" s="844"/>
      <c r="H1082" s="844"/>
      <c r="I1082" s="844"/>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60"/>
      <c r="AD1082" s="260"/>
      <c r="AE1082" s="260"/>
      <c r="AF1082" s="260"/>
      <c r="AG1082" s="260"/>
      <c r="AH1082" s="261"/>
      <c r="AI1082" s="262"/>
      <c r="AJ1082" s="262"/>
      <c r="AK1082" s="262"/>
      <c r="AL1082" s="263"/>
      <c r="AM1082" s="264"/>
      <c r="AN1082" s="264"/>
      <c r="AO1082" s="265"/>
      <c r="AP1082" s="254"/>
      <c r="AQ1082" s="254"/>
      <c r="AR1082" s="254"/>
      <c r="AS1082" s="254"/>
      <c r="AT1082" s="254"/>
      <c r="AU1082" s="254"/>
      <c r="AV1082" s="254"/>
      <c r="AW1082" s="254"/>
      <c r="AX1082" s="254"/>
    </row>
    <row r="1083" spans="1:50" ht="30.75" hidden="1" customHeight="1" x14ac:dyDescent="0.2">
      <c r="A1083" s="360">
        <v>3</v>
      </c>
      <c r="B1083" s="360">
        <v>1</v>
      </c>
      <c r="C1083" s="845"/>
      <c r="D1083" s="845"/>
      <c r="E1083" s="844"/>
      <c r="F1083" s="844"/>
      <c r="G1083" s="844"/>
      <c r="H1083" s="844"/>
      <c r="I1083" s="844"/>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60"/>
      <c r="AD1083" s="260"/>
      <c r="AE1083" s="260"/>
      <c r="AF1083" s="260"/>
      <c r="AG1083" s="260"/>
      <c r="AH1083" s="261"/>
      <c r="AI1083" s="262"/>
      <c r="AJ1083" s="262"/>
      <c r="AK1083" s="262"/>
      <c r="AL1083" s="263"/>
      <c r="AM1083" s="264"/>
      <c r="AN1083" s="264"/>
      <c r="AO1083" s="265"/>
      <c r="AP1083" s="254"/>
      <c r="AQ1083" s="254"/>
      <c r="AR1083" s="254"/>
      <c r="AS1083" s="254"/>
      <c r="AT1083" s="254"/>
      <c r="AU1083" s="254"/>
      <c r="AV1083" s="254"/>
      <c r="AW1083" s="254"/>
      <c r="AX1083" s="254"/>
    </row>
    <row r="1084" spans="1:50" ht="30.75" hidden="1" customHeight="1" x14ac:dyDescent="0.2">
      <c r="A1084" s="360">
        <v>4</v>
      </c>
      <c r="B1084" s="360">
        <v>1</v>
      </c>
      <c r="C1084" s="845"/>
      <c r="D1084" s="845"/>
      <c r="E1084" s="844"/>
      <c r="F1084" s="844"/>
      <c r="G1084" s="844"/>
      <c r="H1084" s="844"/>
      <c r="I1084" s="844"/>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60"/>
      <c r="AD1084" s="260"/>
      <c r="AE1084" s="260"/>
      <c r="AF1084" s="260"/>
      <c r="AG1084" s="260"/>
      <c r="AH1084" s="261"/>
      <c r="AI1084" s="262"/>
      <c r="AJ1084" s="262"/>
      <c r="AK1084" s="262"/>
      <c r="AL1084" s="263"/>
      <c r="AM1084" s="264"/>
      <c r="AN1084" s="264"/>
      <c r="AO1084" s="265"/>
      <c r="AP1084" s="254"/>
      <c r="AQ1084" s="254"/>
      <c r="AR1084" s="254"/>
      <c r="AS1084" s="254"/>
      <c r="AT1084" s="254"/>
      <c r="AU1084" s="254"/>
      <c r="AV1084" s="254"/>
      <c r="AW1084" s="254"/>
      <c r="AX1084" s="254"/>
    </row>
    <row r="1085" spans="1:50" ht="30.75" hidden="1" customHeight="1" x14ac:dyDescent="0.2">
      <c r="A1085" s="360">
        <v>5</v>
      </c>
      <c r="B1085" s="360">
        <v>1</v>
      </c>
      <c r="C1085" s="845"/>
      <c r="D1085" s="845"/>
      <c r="E1085" s="844"/>
      <c r="F1085" s="844"/>
      <c r="G1085" s="844"/>
      <c r="H1085" s="844"/>
      <c r="I1085" s="844"/>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60"/>
      <c r="AD1085" s="260"/>
      <c r="AE1085" s="260"/>
      <c r="AF1085" s="260"/>
      <c r="AG1085" s="260"/>
      <c r="AH1085" s="261"/>
      <c r="AI1085" s="262"/>
      <c r="AJ1085" s="262"/>
      <c r="AK1085" s="262"/>
      <c r="AL1085" s="263"/>
      <c r="AM1085" s="264"/>
      <c r="AN1085" s="264"/>
      <c r="AO1085" s="265"/>
      <c r="AP1085" s="254"/>
      <c r="AQ1085" s="254"/>
      <c r="AR1085" s="254"/>
      <c r="AS1085" s="254"/>
      <c r="AT1085" s="254"/>
      <c r="AU1085" s="254"/>
      <c r="AV1085" s="254"/>
      <c r="AW1085" s="254"/>
      <c r="AX1085" s="254"/>
    </row>
    <row r="1086" spans="1:50" ht="30.75" hidden="1" customHeight="1" x14ac:dyDescent="0.2">
      <c r="A1086" s="360">
        <v>6</v>
      </c>
      <c r="B1086" s="360">
        <v>1</v>
      </c>
      <c r="C1086" s="845"/>
      <c r="D1086" s="845"/>
      <c r="E1086" s="844"/>
      <c r="F1086" s="844"/>
      <c r="G1086" s="844"/>
      <c r="H1086" s="844"/>
      <c r="I1086" s="844"/>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60"/>
      <c r="AD1086" s="260"/>
      <c r="AE1086" s="260"/>
      <c r="AF1086" s="260"/>
      <c r="AG1086" s="260"/>
      <c r="AH1086" s="261"/>
      <c r="AI1086" s="262"/>
      <c r="AJ1086" s="262"/>
      <c r="AK1086" s="262"/>
      <c r="AL1086" s="263"/>
      <c r="AM1086" s="264"/>
      <c r="AN1086" s="264"/>
      <c r="AO1086" s="265"/>
      <c r="AP1086" s="254"/>
      <c r="AQ1086" s="254"/>
      <c r="AR1086" s="254"/>
      <c r="AS1086" s="254"/>
      <c r="AT1086" s="254"/>
      <c r="AU1086" s="254"/>
      <c r="AV1086" s="254"/>
      <c r="AW1086" s="254"/>
      <c r="AX1086" s="254"/>
    </row>
    <row r="1087" spans="1:50" ht="30.75" hidden="1" customHeight="1" x14ac:dyDescent="0.2">
      <c r="A1087" s="360">
        <v>7</v>
      </c>
      <c r="B1087" s="360">
        <v>1</v>
      </c>
      <c r="C1087" s="845"/>
      <c r="D1087" s="845"/>
      <c r="E1087" s="844"/>
      <c r="F1087" s="844"/>
      <c r="G1087" s="844"/>
      <c r="H1087" s="844"/>
      <c r="I1087" s="844"/>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60"/>
      <c r="AD1087" s="260"/>
      <c r="AE1087" s="260"/>
      <c r="AF1087" s="260"/>
      <c r="AG1087" s="260"/>
      <c r="AH1087" s="261"/>
      <c r="AI1087" s="262"/>
      <c r="AJ1087" s="262"/>
      <c r="AK1087" s="262"/>
      <c r="AL1087" s="263"/>
      <c r="AM1087" s="264"/>
      <c r="AN1087" s="264"/>
      <c r="AO1087" s="265"/>
      <c r="AP1087" s="254"/>
      <c r="AQ1087" s="254"/>
      <c r="AR1087" s="254"/>
      <c r="AS1087" s="254"/>
      <c r="AT1087" s="254"/>
      <c r="AU1087" s="254"/>
      <c r="AV1087" s="254"/>
      <c r="AW1087" s="254"/>
      <c r="AX1087" s="254"/>
    </row>
    <row r="1088" spans="1:50" ht="30.75" hidden="1" customHeight="1" x14ac:dyDescent="0.2">
      <c r="A1088" s="360">
        <v>8</v>
      </c>
      <c r="B1088" s="360">
        <v>1</v>
      </c>
      <c r="C1088" s="845"/>
      <c r="D1088" s="845"/>
      <c r="E1088" s="844"/>
      <c r="F1088" s="844"/>
      <c r="G1088" s="844"/>
      <c r="H1088" s="844"/>
      <c r="I1088" s="844"/>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60"/>
      <c r="AD1088" s="260"/>
      <c r="AE1088" s="260"/>
      <c r="AF1088" s="260"/>
      <c r="AG1088" s="260"/>
      <c r="AH1088" s="261"/>
      <c r="AI1088" s="262"/>
      <c r="AJ1088" s="262"/>
      <c r="AK1088" s="262"/>
      <c r="AL1088" s="263"/>
      <c r="AM1088" s="264"/>
      <c r="AN1088" s="264"/>
      <c r="AO1088" s="265"/>
      <c r="AP1088" s="254"/>
      <c r="AQ1088" s="254"/>
      <c r="AR1088" s="254"/>
      <c r="AS1088" s="254"/>
      <c r="AT1088" s="254"/>
      <c r="AU1088" s="254"/>
      <c r="AV1088" s="254"/>
      <c r="AW1088" s="254"/>
      <c r="AX1088" s="254"/>
    </row>
    <row r="1089" spans="1:50" ht="30.75" hidden="1" customHeight="1" x14ac:dyDescent="0.2">
      <c r="A1089" s="360">
        <v>9</v>
      </c>
      <c r="B1089" s="360">
        <v>1</v>
      </c>
      <c r="C1089" s="845"/>
      <c r="D1089" s="845"/>
      <c r="E1089" s="844"/>
      <c r="F1089" s="844"/>
      <c r="G1089" s="844"/>
      <c r="H1089" s="844"/>
      <c r="I1089" s="844"/>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60"/>
      <c r="AD1089" s="260"/>
      <c r="AE1089" s="260"/>
      <c r="AF1089" s="260"/>
      <c r="AG1089" s="260"/>
      <c r="AH1089" s="261"/>
      <c r="AI1089" s="262"/>
      <c r="AJ1089" s="262"/>
      <c r="AK1089" s="262"/>
      <c r="AL1089" s="263"/>
      <c r="AM1089" s="264"/>
      <c r="AN1089" s="264"/>
      <c r="AO1089" s="265"/>
      <c r="AP1089" s="254"/>
      <c r="AQ1089" s="254"/>
      <c r="AR1089" s="254"/>
      <c r="AS1089" s="254"/>
      <c r="AT1089" s="254"/>
      <c r="AU1089" s="254"/>
      <c r="AV1089" s="254"/>
      <c r="AW1089" s="254"/>
      <c r="AX1089" s="254"/>
    </row>
    <row r="1090" spans="1:50" ht="30.75" hidden="1" customHeight="1" x14ac:dyDescent="0.2">
      <c r="A1090" s="360">
        <v>10</v>
      </c>
      <c r="B1090" s="360">
        <v>1</v>
      </c>
      <c r="C1090" s="845"/>
      <c r="D1090" s="845"/>
      <c r="E1090" s="844"/>
      <c r="F1090" s="844"/>
      <c r="G1090" s="844"/>
      <c r="H1090" s="844"/>
      <c r="I1090" s="844"/>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60"/>
      <c r="AD1090" s="260"/>
      <c r="AE1090" s="260"/>
      <c r="AF1090" s="260"/>
      <c r="AG1090" s="260"/>
      <c r="AH1090" s="261"/>
      <c r="AI1090" s="262"/>
      <c r="AJ1090" s="262"/>
      <c r="AK1090" s="262"/>
      <c r="AL1090" s="263"/>
      <c r="AM1090" s="264"/>
      <c r="AN1090" s="264"/>
      <c r="AO1090" s="265"/>
      <c r="AP1090" s="254"/>
      <c r="AQ1090" s="254"/>
      <c r="AR1090" s="254"/>
      <c r="AS1090" s="254"/>
      <c r="AT1090" s="254"/>
      <c r="AU1090" s="254"/>
      <c r="AV1090" s="254"/>
      <c r="AW1090" s="254"/>
      <c r="AX1090" s="254"/>
    </row>
    <row r="1091" spans="1:50" ht="30.75" hidden="1" customHeight="1" x14ac:dyDescent="0.2">
      <c r="A1091" s="360">
        <v>11</v>
      </c>
      <c r="B1091" s="360">
        <v>1</v>
      </c>
      <c r="C1091" s="845"/>
      <c r="D1091" s="845"/>
      <c r="E1091" s="844"/>
      <c r="F1091" s="844"/>
      <c r="G1091" s="844"/>
      <c r="H1091" s="844"/>
      <c r="I1091" s="844"/>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60"/>
      <c r="AD1091" s="260"/>
      <c r="AE1091" s="260"/>
      <c r="AF1091" s="260"/>
      <c r="AG1091" s="260"/>
      <c r="AH1091" s="261"/>
      <c r="AI1091" s="262"/>
      <c r="AJ1091" s="262"/>
      <c r="AK1091" s="262"/>
      <c r="AL1091" s="263"/>
      <c r="AM1091" s="264"/>
      <c r="AN1091" s="264"/>
      <c r="AO1091" s="265"/>
      <c r="AP1091" s="254"/>
      <c r="AQ1091" s="254"/>
      <c r="AR1091" s="254"/>
      <c r="AS1091" s="254"/>
      <c r="AT1091" s="254"/>
      <c r="AU1091" s="254"/>
      <c r="AV1091" s="254"/>
      <c r="AW1091" s="254"/>
      <c r="AX1091" s="254"/>
    </row>
    <row r="1092" spans="1:50" ht="30.75" hidden="1" customHeight="1" x14ac:dyDescent="0.2">
      <c r="A1092" s="360">
        <v>12</v>
      </c>
      <c r="B1092" s="360">
        <v>1</v>
      </c>
      <c r="C1092" s="845"/>
      <c r="D1092" s="845"/>
      <c r="E1092" s="844"/>
      <c r="F1092" s="844"/>
      <c r="G1092" s="844"/>
      <c r="H1092" s="844"/>
      <c r="I1092" s="844"/>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60"/>
      <c r="AD1092" s="260"/>
      <c r="AE1092" s="260"/>
      <c r="AF1092" s="260"/>
      <c r="AG1092" s="260"/>
      <c r="AH1092" s="261"/>
      <c r="AI1092" s="262"/>
      <c r="AJ1092" s="262"/>
      <c r="AK1092" s="262"/>
      <c r="AL1092" s="263"/>
      <c r="AM1092" s="264"/>
      <c r="AN1092" s="264"/>
      <c r="AO1092" s="265"/>
      <c r="AP1092" s="254"/>
      <c r="AQ1092" s="254"/>
      <c r="AR1092" s="254"/>
      <c r="AS1092" s="254"/>
      <c r="AT1092" s="254"/>
      <c r="AU1092" s="254"/>
      <c r="AV1092" s="254"/>
      <c r="AW1092" s="254"/>
      <c r="AX1092" s="254"/>
    </row>
    <row r="1093" spans="1:50" ht="30.75" hidden="1" customHeight="1" x14ac:dyDescent="0.2">
      <c r="A1093" s="360">
        <v>13</v>
      </c>
      <c r="B1093" s="360">
        <v>1</v>
      </c>
      <c r="C1093" s="845"/>
      <c r="D1093" s="845"/>
      <c r="E1093" s="844"/>
      <c r="F1093" s="844"/>
      <c r="G1093" s="844"/>
      <c r="H1093" s="844"/>
      <c r="I1093" s="844"/>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60"/>
      <c r="AD1093" s="260"/>
      <c r="AE1093" s="260"/>
      <c r="AF1093" s="260"/>
      <c r="AG1093" s="260"/>
      <c r="AH1093" s="261"/>
      <c r="AI1093" s="262"/>
      <c r="AJ1093" s="262"/>
      <c r="AK1093" s="262"/>
      <c r="AL1093" s="263"/>
      <c r="AM1093" s="264"/>
      <c r="AN1093" s="264"/>
      <c r="AO1093" s="265"/>
      <c r="AP1093" s="254"/>
      <c r="AQ1093" s="254"/>
      <c r="AR1093" s="254"/>
      <c r="AS1093" s="254"/>
      <c r="AT1093" s="254"/>
      <c r="AU1093" s="254"/>
      <c r="AV1093" s="254"/>
      <c r="AW1093" s="254"/>
      <c r="AX1093" s="254"/>
    </row>
    <row r="1094" spans="1:50" ht="30.75" hidden="1" customHeight="1" x14ac:dyDescent="0.2">
      <c r="A1094" s="360">
        <v>14</v>
      </c>
      <c r="B1094" s="360">
        <v>1</v>
      </c>
      <c r="C1094" s="845"/>
      <c r="D1094" s="845"/>
      <c r="E1094" s="844"/>
      <c r="F1094" s="844"/>
      <c r="G1094" s="844"/>
      <c r="H1094" s="844"/>
      <c r="I1094" s="844"/>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60"/>
      <c r="AD1094" s="260"/>
      <c r="AE1094" s="260"/>
      <c r="AF1094" s="260"/>
      <c r="AG1094" s="260"/>
      <c r="AH1094" s="261"/>
      <c r="AI1094" s="262"/>
      <c r="AJ1094" s="262"/>
      <c r="AK1094" s="262"/>
      <c r="AL1094" s="263"/>
      <c r="AM1094" s="264"/>
      <c r="AN1094" s="264"/>
      <c r="AO1094" s="265"/>
      <c r="AP1094" s="254"/>
      <c r="AQ1094" s="254"/>
      <c r="AR1094" s="254"/>
      <c r="AS1094" s="254"/>
      <c r="AT1094" s="254"/>
      <c r="AU1094" s="254"/>
      <c r="AV1094" s="254"/>
      <c r="AW1094" s="254"/>
      <c r="AX1094" s="254"/>
    </row>
    <row r="1095" spans="1:50" ht="30.75" hidden="1" customHeight="1" x14ac:dyDescent="0.2">
      <c r="A1095" s="360">
        <v>15</v>
      </c>
      <c r="B1095" s="360">
        <v>1</v>
      </c>
      <c r="C1095" s="845"/>
      <c r="D1095" s="845"/>
      <c r="E1095" s="844"/>
      <c r="F1095" s="844"/>
      <c r="G1095" s="844"/>
      <c r="H1095" s="844"/>
      <c r="I1095" s="844"/>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60"/>
      <c r="AD1095" s="260"/>
      <c r="AE1095" s="260"/>
      <c r="AF1095" s="260"/>
      <c r="AG1095" s="260"/>
      <c r="AH1095" s="261"/>
      <c r="AI1095" s="262"/>
      <c r="AJ1095" s="262"/>
      <c r="AK1095" s="262"/>
      <c r="AL1095" s="263"/>
      <c r="AM1095" s="264"/>
      <c r="AN1095" s="264"/>
      <c r="AO1095" s="265"/>
      <c r="AP1095" s="254"/>
      <c r="AQ1095" s="254"/>
      <c r="AR1095" s="254"/>
      <c r="AS1095" s="254"/>
      <c r="AT1095" s="254"/>
      <c r="AU1095" s="254"/>
      <c r="AV1095" s="254"/>
      <c r="AW1095" s="254"/>
      <c r="AX1095" s="254"/>
    </row>
    <row r="1096" spans="1:50" ht="30.75" hidden="1" customHeight="1" x14ac:dyDescent="0.2">
      <c r="A1096" s="360">
        <v>16</v>
      </c>
      <c r="B1096" s="360">
        <v>1</v>
      </c>
      <c r="C1096" s="845"/>
      <c r="D1096" s="845"/>
      <c r="E1096" s="844"/>
      <c r="F1096" s="844"/>
      <c r="G1096" s="844"/>
      <c r="H1096" s="844"/>
      <c r="I1096" s="844"/>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60"/>
      <c r="AD1096" s="260"/>
      <c r="AE1096" s="260"/>
      <c r="AF1096" s="260"/>
      <c r="AG1096" s="260"/>
      <c r="AH1096" s="261"/>
      <c r="AI1096" s="262"/>
      <c r="AJ1096" s="262"/>
      <c r="AK1096" s="262"/>
      <c r="AL1096" s="263"/>
      <c r="AM1096" s="264"/>
      <c r="AN1096" s="264"/>
      <c r="AO1096" s="265"/>
      <c r="AP1096" s="254"/>
      <c r="AQ1096" s="254"/>
      <c r="AR1096" s="254"/>
      <c r="AS1096" s="254"/>
      <c r="AT1096" s="254"/>
      <c r="AU1096" s="254"/>
      <c r="AV1096" s="254"/>
      <c r="AW1096" s="254"/>
      <c r="AX1096" s="254"/>
    </row>
    <row r="1097" spans="1:50" ht="30.75" hidden="1" customHeight="1" x14ac:dyDescent="0.2">
      <c r="A1097" s="360">
        <v>17</v>
      </c>
      <c r="B1097" s="360">
        <v>1</v>
      </c>
      <c r="C1097" s="845"/>
      <c r="D1097" s="845"/>
      <c r="E1097" s="844"/>
      <c r="F1097" s="844"/>
      <c r="G1097" s="844"/>
      <c r="H1097" s="844"/>
      <c r="I1097" s="844"/>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60"/>
      <c r="AD1097" s="260"/>
      <c r="AE1097" s="260"/>
      <c r="AF1097" s="260"/>
      <c r="AG1097" s="260"/>
      <c r="AH1097" s="261"/>
      <c r="AI1097" s="262"/>
      <c r="AJ1097" s="262"/>
      <c r="AK1097" s="262"/>
      <c r="AL1097" s="263"/>
      <c r="AM1097" s="264"/>
      <c r="AN1097" s="264"/>
      <c r="AO1097" s="265"/>
      <c r="AP1097" s="254"/>
      <c r="AQ1097" s="254"/>
      <c r="AR1097" s="254"/>
      <c r="AS1097" s="254"/>
      <c r="AT1097" s="254"/>
      <c r="AU1097" s="254"/>
      <c r="AV1097" s="254"/>
      <c r="AW1097" s="254"/>
      <c r="AX1097" s="254"/>
    </row>
    <row r="1098" spans="1:50" ht="30.75" hidden="1" customHeight="1" x14ac:dyDescent="0.2">
      <c r="A1098" s="360">
        <v>18</v>
      </c>
      <c r="B1098" s="360">
        <v>1</v>
      </c>
      <c r="C1098" s="845"/>
      <c r="D1098" s="845"/>
      <c r="E1098" s="187"/>
      <c r="F1098" s="844"/>
      <c r="G1098" s="844"/>
      <c r="H1098" s="844"/>
      <c r="I1098" s="844"/>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60"/>
      <c r="AD1098" s="260"/>
      <c r="AE1098" s="260"/>
      <c r="AF1098" s="260"/>
      <c r="AG1098" s="260"/>
      <c r="AH1098" s="261"/>
      <c r="AI1098" s="262"/>
      <c r="AJ1098" s="262"/>
      <c r="AK1098" s="262"/>
      <c r="AL1098" s="263"/>
      <c r="AM1098" s="264"/>
      <c r="AN1098" s="264"/>
      <c r="AO1098" s="265"/>
      <c r="AP1098" s="254"/>
      <c r="AQ1098" s="254"/>
      <c r="AR1098" s="254"/>
      <c r="AS1098" s="254"/>
      <c r="AT1098" s="254"/>
      <c r="AU1098" s="254"/>
      <c r="AV1098" s="254"/>
      <c r="AW1098" s="254"/>
      <c r="AX1098" s="254"/>
    </row>
    <row r="1099" spans="1:50" ht="30.75" hidden="1" customHeight="1" x14ac:dyDescent="0.2">
      <c r="A1099" s="360">
        <v>19</v>
      </c>
      <c r="B1099" s="360">
        <v>1</v>
      </c>
      <c r="C1099" s="845"/>
      <c r="D1099" s="845"/>
      <c r="E1099" s="844"/>
      <c r="F1099" s="844"/>
      <c r="G1099" s="844"/>
      <c r="H1099" s="844"/>
      <c r="I1099" s="844"/>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60"/>
      <c r="AD1099" s="260"/>
      <c r="AE1099" s="260"/>
      <c r="AF1099" s="260"/>
      <c r="AG1099" s="260"/>
      <c r="AH1099" s="261"/>
      <c r="AI1099" s="262"/>
      <c r="AJ1099" s="262"/>
      <c r="AK1099" s="262"/>
      <c r="AL1099" s="263"/>
      <c r="AM1099" s="264"/>
      <c r="AN1099" s="264"/>
      <c r="AO1099" s="265"/>
      <c r="AP1099" s="254"/>
      <c r="AQ1099" s="254"/>
      <c r="AR1099" s="254"/>
      <c r="AS1099" s="254"/>
      <c r="AT1099" s="254"/>
      <c r="AU1099" s="254"/>
      <c r="AV1099" s="254"/>
      <c r="AW1099" s="254"/>
      <c r="AX1099" s="254"/>
    </row>
    <row r="1100" spans="1:50" ht="30.75" hidden="1" customHeight="1" x14ac:dyDescent="0.2">
      <c r="A1100" s="360">
        <v>20</v>
      </c>
      <c r="B1100" s="360">
        <v>1</v>
      </c>
      <c r="C1100" s="845"/>
      <c r="D1100" s="845"/>
      <c r="E1100" s="844"/>
      <c r="F1100" s="844"/>
      <c r="G1100" s="844"/>
      <c r="H1100" s="844"/>
      <c r="I1100" s="844"/>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60"/>
      <c r="AD1100" s="260"/>
      <c r="AE1100" s="260"/>
      <c r="AF1100" s="260"/>
      <c r="AG1100" s="260"/>
      <c r="AH1100" s="261"/>
      <c r="AI1100" s="262"/>
      <c r="AJ1100" s="262"/>
      <c r="AK1100" s="262"/>
      <c r="AL1100" s="263"/>
      <c r="AM1100" s="264"/>
      <c r="AN1100" s="264"/>
      <c r="AO1100" s="265"/>
      <c r="AP1100" s="254"/>
      <c r="AQ1100" s="254"/>
      <c r="AR1100" s="254"/>
      <c r="AS1100" s="254"/>
      <c r="AT1100" s="254"/>
      <c r="AU1100" s="254"/>
      <c r="AV1100" s="254"/>
      <c r="AW1100" s="254"/>
      <c r="AX1100" s="254"/>
    </row>
    <row r="1101" spans="1:50" ht="30.75" hidden="1" customHeight="1" x14ac:dyDescent="0.2">
      <c r="A1101" s="360">
        <v>21</v>
      </c>
      <c r="B1101" s="360">
        <v>1</v>
      </c>
      <c r="C1101" s="845"/>
      <c r="D1101" s="845"/>
      <c r="E1101" s="844"/>
      <c r="F1101" s="844"/>
      <c r="G1101" s="844"/>
      <c r="H1101" s="844"/>
      <c r="I1101" s="844"/>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60"/>
      <c r="AD1101" s="260"/>
      <c r="AE1101" s="260"/>
      <c r="AF1101" s="260"/>
      <c r="AG1101" s="260"/>
      <c r="AH1101" s="261"/>
      <c r="AI1101" s="262"/>
      <c r="AJ1101" s="262"/>
      <c r="AK1101" s="262"/>
      <c r="AL1101" s="263"/>
      <c r="AM1101" s="264"/>
      <c r="AN1101" s="264"/>
      <c r="AO1101" s="265"/>
      <c r="AP1101" s="254"/>
      <c r="AQ1101" s="254"/>
      <c r="AR1101" s="254"/>
      <c r="AS1101" s="254"/>
      <c r="AT1101" s="254"/>
      <c r="AU1101" s="254"/>
      <c r="AV1101" s="254"/>
      <c r="AW1101" s="254"/>
      <c r="AX1101" s="254"/>
    </row>
    <row r="1102" spans="1:50" ht="30.75" hidden="1" customHeight="1" x14ac:dyDescent="0.2">
      <c r="A1102" s="360">
        <v>22</v>
      </c>
      <c r="B1102" s="360">
        <v>1</v>
      </c>
      <c r="C1102" s="845"/>
      <c r="D1102" s="845"/>
      <c r="E1102" s="844"/>
      <c r="F1102" s="844"/>
      <c r="G1102" s="844"/>
      <c r="H1102" s="844"/>
      <c r="I1102" s="844"/>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60"/>
      <c r="AD1102" s="260"/>
      <c r="AE1102" s="260"/>
      <c r="AF1102" s="260"/>
      <c r="AG1102" s="260"/>
      <c r="AH1102" s="261"/>
      <c r="AI1102" s="262"/>
      <c r="AJ1102" s="262"/>
      <c r="AK1102" s="262"/>
      <c r="AL1102" s="263"/>
      <c r="AM1102" s="264"/>
      <c r="AN1102" s="264"/>
      <c r="AO1102" s="265"/>
      <c r="AP1102" s="254"/>
      <c r="AQ1102" s="254"/>
      <c r="AR1102" s="254"/>
      <c r="AS1102" s="254"/>
      <c r="AT1102" s="254"/>
      <c r="AU1102" s="254"/>
      <c r="AV1102" s="254"/>
      <c r="AW1102" s="254"/>
      <c r="AX1102" s="254"/>
    </row>
    <row r="1103" spans="1:50" ht="30.75" hidden="1" customHeight="1" x14ac:dyDescent="0.2">
      <c r="A1103" s="360">
        <v>23</v>
      </c>
      <c r="B1103" s="360">
        <v>1</v>
      </c>
      <c r="C1103" s="845"/>
      <c r="D1103" s="845"/>
      <c r="E1103" s="844"/>
      <c r="F1103" s="844"/>
      <c r="G1103" s="844"/>
      <c r="H1103" s="844"/>
      <c r="I1103" s="844"/>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60"/>
      <c r="AD1103" s="260"/>
      <c r="AE1103" s="260"/>
      <c r="AF1103" s="260"/>
      <c r="AG1103" s="260"/>
      <c r="AH1103" s="261"/>
      <c r="AI1103" s="262"/>
      <c r="AJ1103" s="262"/>
      <c r="AK1103" s="262"/>
      <c r="AL1103" s="263"/>
      <c r="AM1103" s="264"/>
      <c r="AN1103" s="264"/>
      <c r="AO1103" s="265"/>
      <c r="AP1103" s="254"/>
      <c r="AQ1103" s="254"/>
      <c r="AR1103" s="254"/>
      <c r="AS1103" s="254"/>
      <c r="AT1103" s="254"/>
      <c r="AU1103" s="254"/>
      <c r="AV1103" s="254"/>
      <c r="AW1103" s="254"/>
      <c r="AX1103" s="254"/>
    </row>
    <row r="1104" spans="1:50" ht="30.75" hidden="1" customHeight="1" x14ac:dyDescent="0.2">
      <c r="A1104" s="360">
        <v>24</v>
      </c>
      <c r="B1104" s="360">
        <v>1</v>
      </c>
      <c r="C1104" s="845"/>
      <c r="D1104" s="845"/>
      <c r="E1104" s="844"/>
      <c r="F1104" s="844"/>
      <c r="G1104" s="844"/>
      <c r="H1104" s="844"/>
      <c r="I1104" s="844"/>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60"/>
      <c r="AD1104" s="260"/>
      <c r="AE1104" s="260"/>
      <c r="AF1104" s="260"/>
      <c r="AG1104" s="260"/>
      <c r="AH1104" s="261"/>
      <c r="AI1104" s="262"/>
      <c r="AJ1104" s="262"/>
      <c r="AK1104" s="262"/>
      <c r="AL1104" s="263"/>
      <c r="AM1104" s="264"/>
      <c r="AN1104" s="264"/>
      <c r="AO1104" s="265"/>
      <c r="AP1104" s="254"/>
      <c r="AQ1104" s="254"/>
      <c r="AR1104" s="254"/>
      <c r="AS1104" s="254"/>
      <c r="AT1104" s="254"/>
      <c r="AU1104" s="254"/>
      <c r="AV1104" s="254"/>
      <c r="AW1104" s="254"/>
      <c r="AX1104" s="254"/>
    </row>
    <row r="1105" spans="1:50" ht="30.75" hidden="1" customHeight="1" x14ac:dyDescent="0.2">
      <c r="A1105" s="360">
        <v>25</v>
      </c>
      <c r="B1105" s="360">
        <v>1</v>
      </c>
      <c r="C1105" s="845"/>
      <c r="D1105" s="845"/>
      <c r="E1105" s="844"/>
      <c r="F1105" s="844"/>
      <c r="G1105" s="844"/>
      <c r="H1105" s="844"/>
      <c r="I1105" s="844"/>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60"/>
      <c r="AD1105" s="260"/>
      <c r="AE1105" s="260"/>
      <c r="AF1105" s="260"/>
      <c r="AG1105" s="260"/>
      <c r="AH1105" s="261"/>
      <c r="AI1105" s="262"/>
      <c r="AJ1105" s="262"/>
      <c r="AK1105" s="262"/>
      <c r="AL1105" s="263"/>
      <c r="AM1105" s="264"/>
      <c r="AN1105" s="264"/>
      <c r="AO1105" s="265"/>
      <c r="AP1105" s="254"/>
      <c r="AQ1105" s="254"/>
      <c r="AR1105" s="254"/>
      <c r="AS1105" s="254"/>
      <c r="AT1105" s="254"/>
      <c r="AU1105" s="254"/>
      <c r="AV1105" s="254"/>
      <c r="AW1105" s="254"/>
      <c r="AX1105" s="254"/>
    </row>
    <row r="1106" spans="1:50" ht="30.75" hidden="1" customHeight="1" x14ac:dyDescent="0.2">
      <c r="A1106" s="360">
        <v>26</v>
      </c>
      <c r="B1106" s="360">
        <v>1</v>
      </c>
      <c r="C1106" s="845"/>
      <c r="D1106" s="845"/>
      <c r="E1106" s="844"/>
      <c r="F1106" s="844"/>
      <c r="G1106" s="844"/>
      <c r="H1106" s="844"/>
      <c r="I1106" s="844"/>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60"/>
      <c r="AD1106" s="260"/>
      <c r="AE1106" s="260"/>
      <c r="AF1106" s="260"/>
      <c r="AG1106" s="260"/>
      <c r="AH1106" s="261"/>
      <c r="AI1106" s="262"/>
      <c r="AJ1106" s="262"/>
      <c r="AK1106" s="262"/>
      <c r="AL1106" s="263"/>
      <c r="AM1106" s="264"/>
      <c r="AN1106" s="264"/>
      <c r="AO1106" s="265"/>
      <c r="AP1106" s="254"/>
      <c r="AQ1106" s="254"/>
      <c r="AR1106" s="254"/>
      <c r="AS1106" s="254"/>
      <c r="AT1106" s="254"/>
      <c r="AU1106" s="254"/>
      <c r="AV1106" s="254"/>
      <c r="AW1106" s="254"/>
      <c r="AX1106" s="254"/>
    </row>
    <row r="1107" spans="1:50" ht="30.75" hidden="1" customHeight="1" x14ac:dyDescent="0.2">
      <c r="A1107" s="360">
        <v>27</v>
      </c>
      <c r="B1107" s="360">
        <v>1</v>
      </c>
      <c r="C1107" s="845"/>
      <c r="D1107" s="845"/>
      <c r="E1107" s="844"/>
      <c r="F1107" s="844"/>
      <c r="G1107" s="844"/>
      <c r="H1107" s="844"/>
      <c r="I1107" s="844"/>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60"/>
      <c r="AD1107" s="260"/>
      <c r="AE1107" s="260"/>
      <c r="AF1107" s="260"/>
      <c r="AG1107" s="260"/>
      <c r="AH1107" s="261"/>
      <c r="AI1107" s="262"/>
      <c r="AJ1107" s="262"/>
      <c r="AK1107" s="262"/>
      <c r="AL1107" s="263"/>
      <c r="AM1107" s="264"/>
      <c r="AN1107" s="264"/>
      <c r="AO1107" s="265"/>
      <c r="AP1107" s="254"/>
      <c r="AQ1107" s="254"/>
      <c r="AR1107" s="254"/>
      <c r="AS1107" s="254"/>
      <c r="AT1107" s="254"/>
      <c r="AU1107" s="254"/>
      <c r="AV1107" s="254"/>
      <c r="AW1107" s="254"/>
      <c r="AX1107" s="254"/>
    </row>
    <row r="1108" spans="1:50" ht="30.75" hidden="1" customHeight="1" x14ac:dyDescent="0.2">
      <c r="A1108" s="360">
        <v>28</v>
      </c>
      <c r="B1108" s="360">
        <v>1</v>
      </c>
      <c r="C1108" s="845"/>
      <c r="D1108" s="845"/>
      <c r="E1108" s="844"/>
      <c r="F1108" s="844"/>
      <c r="G1108" s="844"/>
      <c r="H1108" s="844"/>
      <c r="I1108" s="844"/>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60"/>
      <c r="AD1108" s="260"/>
      <c r="AE1108" s="260"/>
      <c r="AF1108" s="260"/>
      <c r="AG1108" s="260"/>
      <c r="AH1108" s="261"/>
      <c r="AI1108" s="262"/>
      <c r="AJ1108" s="262"/>
      <c r="AK1108" s="262"/>
      <c r="AL1108" s="263"/>
      <c r="AM1108" s="264"/>
      <c r="AN1108" s="264"/>
      <c r="AO1108" s="265"/>
      <c r="AP1108" s="254"/>
      <c r="AQ1108" s="254"/>
      <c r="AR1108" s="254"/>
      <c r="AS1108" s="254"/>
      <c r="AT1108" s="254"/>
      <c r="AU1108" s="254"/>
      <c r="AV1108" s="254"/>
      <c r="AW1108" s="254"/>
      <c r="AX1108" s="254"/>
    </row>
    <row r="1109" spans="1:50" ht="30.75" hidden="1" customHeight="1" x14ac:dyDescent="0.2">
      <c r="A1109" s="360">
        <v>29</v>
      </c>
      <c r="B1109" s="360">
        <v>1</v>
      </c>
      <c r="C1109" s="845"/>
      <c r="D1109" s="845"/>
      <c r="E1109" s="844"/>
      <c r="F1109" s="844"/>
      <c r="G1109" s="844"/>
      <c r="H1109" s="844"/>
      <c r="I1109" s="844"/>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60"/>
      <c r="AD1109" s="260"/>
      <c r="AE1109" s="260"/>
      <c r="AF1109" s="260"/>
      <c r="AG1109" s="260"/>
      <c r="AH1109" s="261"/>
      <c r="AI1109" s="262"/>
      <c r="AJ1109" s="262"/>
      <c r="AK1109" s="262"/>
      <c r="AL1109" s="263"/>
      <c r="AM1109" s="264"/>
      <c r="AN1109" s="264"/>
      <c r="AO1109" s="265"/>
      <c r="AP1109" s="254"/>
      <c r="AQ1109" s="254"/>
      <c r="AR1109" s="254"/>
      <c r="AS1109" s="254"/>
      <c r="AT1109" s="254"/>
      <c r="AU1109" s="254"/>
      <c r="AV1109" s="254"/>
      <c r="AW1109" s="254"/>
      <c r="AX1109" s="254"/>
    </row>
    <row r="1110" spans="1:50" ht="30.75" hidden="1" customHeight="1" x14ac:dyDescent="0.2">
      <c r="A1110" s="360">
        <v>30</v>
      </c>
      <c r="B1110" s="360">
        <v>1</v>
      </c>
      <c r="C1110" s="845"/>
      <c r="D1110" s="845"/>
      <c r="E1110" s="844"/>
      <c r="F1110" s="844"/>
      <c r="G1110" s="844"/>
      <c r="H1110" s="844"/>
      <c r="I1110" s="844"/>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60"/>
      <c r="AD1110" s="260"/>
      <c r="AE1110" s="260"/>
      <c r="AF1110" s="260"/>
      <c r="AG1110" s="260"/>
      <c r="AH1110" s="261"/>
      <c r="AI1110" s="262"/>
      <c r="AJ1110" s="262"/>
      <c r="AK1110" s="262"/>
      <c r="AL1110" s="263"/>
      <c r="AM1110" s="264"/>
      <c r="AN1110" s="264"/>
      <c r="AO1110" s="265"/>
      <c r="AP1110" s="254"/>
      <c r="AQ1110" s="254"/>
      <c r="AR1110" s="254"/>
      <c r="AS1110" s="254"/>
      <c r="AT1110" s="254"/>
      <c r="AU1110" s="254"/>
      <c r="AV1110" s="254"/>
      <c r="AW1110" s="254"/>
      <c r="AX1110" s="254"/>
    </row>
  </sheetData>
  <sheetProtection sheet="1" scenarios="1" formatRows="0"/>
  <dataConsolidate/>
  <mergeCells count="6488">
    <mergeCell ref="G380:X381"/>
    <mergeCell ref="G375:X379"/>
    <mergeCell ref="Y375:AA379"/>
    <mergeCell ref="AB375:AD379"/>
    <mergeCell ref="AE375:AX376"/>
    <mergeCell ref="AE377:AX377"/>
    <mergeCell ref="AE378:AX379"/>
    <mergeCell ref="AB394:AD394"/>
    <mergeCell ref="AE394:AX395"/>
    <mergeCell ref="AB395:AD395"/>
    <mergeCell ref="G396:X400"/>
    <mergeCell ref="Y396:AA400"/>
    <mergeCell ref="AB396:AD400"/>
    <mergeCell ref="AE396:AX397"/>
    <mergeCell ref="AE398:AX398"/>
    <mergeCell ref="AE399:AX400"/>
    <mergeCell ref="E51:F51"/>
    <mergeCell ref="A51:D51"/>
    <mergeCell ref="AQ353:AT353"/>
    <mergeCell ref="AU353:AX353"/>
    <mergeCell ref="AQ354:AR354"/>
    <mergeCell ref="AB389:AD393"/>
    <mergeCell ref="AE389:AX390"/>
    <mergeCell ref="AE391:AX391"/>
    <mergeCell ref="AE392:AX393"/>
    <mergeCell ref="G373:X374"/>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G403:X407"/>
    <mergeCell ref="Y403:AA407"/>
    <mergeCell ref="AB403:AD407"/>
    <mergeCell ref="AE403:AX404"/>
    <mergeCell ref="AE405:AX405"/>
    <mergeCell ref="AE406:AX407"/>
    <mergeCell ref="AI371:AL371"/>
    <mergeCell ref="G401:X402"/>
    <mergeCell ref="Y401:AA402"/>
    <mergeCell ref="AB401:AD401"/>
    <mergeCell ref="AE401:AX402"/>
    <mergeCell ref="AB402:AD402"/>
    <mergeCell ref="AE380:AX381"/>
    <mergeCell ref="AB381:AD381"/>
    <mergeCell ref="G394:X395"/>
    <mergeCell ref="Y394:AA395"/>
    <mergeCell ref="G371:X372"/>
    <mergeCell ref="Y371:AA371"/>
    <mergeCell ref="AB371:AD371"/>
    <mergeCell ref="Y380:AA381"/>
    <mergeCell ref="AB380:AD380"/>
    <mergeCell ref="AE371:AH371"/>
    <mergeCell ref="Y373:AA374"/>
    <mergeCell ref="AB373:AD373"/>
    <mergeCell ref="AE373:AX374"/>
    <mergeCell ref="AB374:AD374"/>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AQ367:AT367"/>
    <mergeCell ref="AU367:AX367"/>
    <mergeCell ref="Y368:AA368"/>
    <mergeCell ref="AB368:AD368"/>
    <mergeCell ref="G382:X386"/>
    <mergeCell ref="Y382:AA386"/>
    <mergeCell ref="AB382:AD386"/>
    <mergeCell ref="AE382:AX383"/>
    <mergeCell ref="AE384:AX384"/>
    <mergeCell ref="AE385:AX386"/>
    <mergeCell ref="G367:X368"/>
    <mergeCell ref="Y367:AA367"/>
    <mergeCell ref="AB367:AD367"/>
    <mergeCell ref="AE367:AH367"/>
    <mergeCell ref="AI367:AL367"/>
    <mergeCell ref="AM367:AP367"/>
    <mergeCell ref="AI365:AL366"/>
    <mergeCell ref="AM365:AP366"/>
    <mergeCell ref="AQ365:AT365"/>
    <mergeCell ref="AU365:AX365"/>
    <mergeCell ref="AQ366:AR366"/>
    <mergeCell ref="AS366:AT366"/>
    <mergeCell ref="AU366:AV366"/>
    <mergeCell ref="AW366:AX366"/>
    <mergeCell ref="AM371:AP371"/>
    <mergeCell ref="AQ371:AT371"/>
    <mergeCell ref="AU371:AX371"/>
    <mergeCell ref="Y372:AA372"/>
    <mergeCell ref="AB372:AD372"/>
    <mergeCell ref="AE372:AH372"/>
    <mergeCell ref="AI372:AL372"/>
    <mergeCell ref="AM372:AP372"/>
    <mergeCell ref="AQ372:AT372"/>
    <mergeCell ref="AU372:AX372"/>
    <mergeCell ref="AM363:AP363"/>
    <mergeCell ref="AQ363:AT363"/>
    <mergeCell ref="AU363:AX363"/>
    <mergeCell ref="Y364:AA364"/>
    <mergeCell ref="AB364:AD364"/>
    <mergeCell ref="AE364:AH364"/>
    <mergeCell ref="AI364:AL364"/>
    <mergeCell ref="AM364:AP364"/>
    <mergeCell ref="AQ364:AT364"/>
    <mergeCell ref="AU364:AX364"/>
    <mergeCell ref="AU361:AX361"/>
    <mergeCell ref="AQ362:AR362"/>
    <mergeCell ref="AS362:AT362"/>
    <mergeCell ref="AU362:AV362"/>
    <mergeCell ref="AW362:AX362"/>
    <mergeCell ref="G363:X364"/>
    <mergeCell ref="Y363:AA363"/>
    <mergeCell ref="AB363:AD363"/>
    <mergeCell ref="AE363:AH363"/>
    <mergeCell ref="AI363:AL363"/>
    <mergeCell ref="AM368:AP368"/>
    <mergeCell ref="AQ368:AT368"/>
    <mergeCell ref="AU368:AX368"/>
    <mergeCell ref="G361:X362"/>
    <mergeCell ref="Y361:AA362"/>
    <mergeCell ref="AB361:AD362"/>
    <mergeCell ref="AE361:AH362"/>
    <mergeCell ref="AI361:AL362"/>
    <mergeCell ref="AM361:AP362"/>
    <mergeCell ref="AQ361:AT361"/>
    <mergeCell ref="G357:X358"/>
    <mergeCell ref="Y357:AA358"/>
    <mergeCell ref="AB357:AD358"/>
    <mergeCell ref="AE357:AH358"/>
    <mergeCell ref="AE368:AH368"/>
    <mergeCell ref="AI368:AL368"/>
    <mergeCell ref="G365:X366"/>
    <mergeCell ref="Y365:AA366"/>
    <mergeCell ref="AB365:AD366"/>
    <mergeCell ref="AE365:AH36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3:AL354"/>
    <mergeCell ref="AM353:AP354"/>
    <mergeCell ref="AI357:AL358"/>
    <mergeCell ref="AM357:AP358"/>
    <mergeCell ref="AQ357:AT357"/>
    <mergeCell ref="AU357:AX357"/>
    <mergeCell ref="AQ358:AR358"/>
    <mergeCell ref="AS358:AT358"/>
    <mergeCell ref="AU358:AV358"/>
    <mergeCell ref="AW358:AX358"/>
    <mergeCell ref="AM355:AP355"/>
    <mergeCell ref="AQ355:AT355"/>
    <mergeCell ref="AU355:AX355"/>
    <mergeCell ref="Y356:AA356"/>
    <mergeCell ref="AB356:AD356"/>
    <mergeCell ref="AE356:AH356"/>
    <mergeCell ref="AI356:AL356"/>
    <mergeCell ref="AM356:AP356"/>
    <mergeCell ref="AQ356:AT356"/>
    <mergeCell ref="AU356:AX356"/>
    <mergeCell ref="G295:X296"/>
    <mergeCell ref="Y295:AA295"/>
    <mergeCell ref="AS354:AT354"/>
    <mergeCell ref="AU354:AV354"/>
    <mergeCell ref="AW354:AX354"/>
    <mergeCell ref="G355:X356"/>
    <mergeCell ref="Y355:AA355"/>
    <mergeCell ref="AB355:AD355"/>
    <mergeCell ref="AE355:AH355"/>
    <mergeCell ref="AI355:AL355"/>
    <mergeCell ref="AQ293:AT293"/>
    <mergeCell ref="AU293:AX293"/>
    <mergeCell ref="AQ294:AR294"/>
    <mergeCell ref="AS294:AT294"/>
    <mergeCell ref="AU294:AV294"/>
    <mergeCell ref="AW294:AX294"/>
    <mergeCell ref="AE346:AX347"/>
    <mergeCell ref="E348:AX348"/>
    <mergeCell ref="E349:AX350"/>
    <mergeCell ref="E351:F351"/>
    <mergeCell ref="G351:AX351"/>
    <mergeCell ref="E352:F352"/>
    <mergeCell ref="G352:AX352"/>
    <mergeCell ref="E293:F347"/>
    <mergeCell ref="G293:X294"/>
    <mergeCell ref="Y293:AA294"/>
    <mergeCell ref="G341:X342"/>
    <mergeCell ref="Y341:AA342"/>
    <mergeCell ref="AB341:AD341"/>
    <mergeCell ref="AE341:AX342"/>
    <mergeCell ref="AB342:AD342"/>
    <mergeCell ref="G343:X347"/>
    <mergeCell ref="Y343:AA347"/>
    <mergeCell ref="AB343:AD347"/>
    <mergeCell ref="AE343:AX344"/>
    <mergeCell ref="AE345:AX345"/>
    <mergeCell ref="G336:X340"/>
    <mergeCell ref="Y336:AA340"/>
    <mergeCell ref="AB336:AD340"/>
    <mergeCell ref="AE336:AX337"/>
    <mergeCell ref="AE338:AX338"/>
    <mergeCell ref="AE339:AX340"/>
    <mergeCell ref="AE332:AX333"/>
    <mergeCell ref="G334:X335"/>
    <mergeCell ref="Y334:AA335"/>
    <mergeCell ref="AB334:AD334"/>
    <mergeCell ref="AE334:AX335"/>
    <mergeCell ref="AB335:AD335"/>
    <mergeCell ref="G327:X328"/>
    <mergeCell ref="Y327:AA328"/>
    <mergeCell ref="AB327:AD327"/>
    <mergeCell ref="AE327:AX328"/>
    <mergeCell ref="AB328:AD328"/>
    <mergeCell ref="G329:X333"/>
    <mergeCell ref="Y329:AA333"/>
    <mergeCell ref="AB329:AD333"/>
    <mergeCell ref="AE329:AX330"/>
    <mergeCell ref="AE331:AX331"/>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AQ311:AT311"/>
    <mergeCell ref="AU311:AX311"/>
    <mergeCell ref="Y312:AA312"/>
    <mergeCell ref="AB312:AD312"/>
    <mergeCell ref="AE312:AH312"/>
    <mergeCell ref="AI312:AL312"/>
    <mergeCell ref="AM312:AP312"/>
    <mergeCell ref="AQ312:AT312"/>
    <mergeCell ref="AU312:AX312"/>
    <mergeCell ref="G311:X312"/>
    <mergeCell ref="Y311:AA311"/>
    <mergeCell ref="AB311:AD311"/>
    <mergeCell ref="AE311:AH311"/>
    <mergeCell ref="AI311:AL311"/>
    <mergeCell ref="AM311:AP311"/>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Q307:AT307"/>
    <mergeCell ref="AU307:AX307"/>
    <mergeCell ref="Y308:AA308"/>
    <mergeCell ref="AB308:AD308"/>
    <mergeCell ref="AE308:AH308"/>
    <mergeCell ref="AI308:AL308"/>
    <mergeCell ref="AM308:AP308"/>
    <mergeCell ref="AQ308:AT308"/>
    <mergeCell ref="AU308:AX308"/>
    <mergeCell ref="G307:X308"/>
    <mergeCell ref="Y307:AA307"/>
    <mergeCell ref="AB307:AD307"/>
    <mergeCell ref="AE307:AH307"/>
    <mergeCell ref="AI307:AL307"/>
    <mergeCell ref="AM307:AP307"/>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297:AT297"/>
    <mergeCell ref="AU297:AX297"/>
    <mergeCell ref="AQ298:AR298"/>
    <mergeCell ref="AS298:AT298"/>
    <mergeCell ref="AU298:AV298"/>
    <mergeCell ref="AW298:AX298"/>
    <mergeCell ref="G297:X298"/>
    <mergeCell ref="Y297:AA298"/>
    <mergeCell ref="AB297:AD298"/>
    <mergeCell ref="AE297:AH298"/>
    <mergeCell ref="AI297:AL298"/>
    <mergeCell ref="AM297:AP298"/>
    <mergeCell ref="AQ295:AT295"/>
    <mergeCell ref="AU295:AX295"/>
    <mergeCell ref="Y296:AA296"/>
    <mergeCell ref="AB296:AD296"/>
    <mergeCell ref="AE296:AH296"/>
    <mergeCell ref="AI296:AL296"/>
    <mergeCell ref="AM296:AP296"/>
    <mergeCell ref="AQ296:AT296"/>
    <mergeCell ref="AU296:AX296"/>
    <mergeCell ref="G235:X236"/>
    <mergeCell ref="Y235:AA235"/>
    <mergeCell ref="AB295:AD295"/>
    <mergeCell ref="AE295:AH295"/>
    <mergeCell ref="AI295:AL295"/>
    <mergeCell ref="AM295:AP295"/>
    <mergeCell ref="AB293:AD294"/>
    <mergeCell ref="AE293:AH294"/>
    <mergeCell ref="AI293:AL294"/>
    <mergeCell ref="AM293:AP294"/>
    <mergeCell ref="AB233:AD234"/>
    <mergeCell ref="AE233:AH234"/>
    <mergeCell ref="AI233:AL234"/>
    <mergeCell ref="AM233:AP234"/>
    <mergeCell ref="AQ233:AT233"/>
    <mergeCell ref="AU233:AX233"/>
    <mergeCell ref="AQ234:AR234"/>
    <mergeCell ref="AS234:AT234"/>
    <mergeCell ref="AU234:AV234"/>
    <mergeCell ref="AW234:AX234"/>
    <mergeCell ref="AE286:AX287"/>
    <mergeCell ref="E288:AX288"/>
    <mergeCell ref="E289:AX290"/>
    <mergeCell ref="E291:F291"/>
    <mergeCell ref="G291:AX291"/>
    <mergeCell ref="E292:F292"/>
    <mergeCell ref="G292:AX292"/>
    <mergeCell ref="E233:F287"/>
    <mergeCell ref="G233:X234"/>
    <mergeCell ref="Y233:AA234"/>
    <mergeCell ref="G281:X282"/>
    <mergeCell ref="Y281:AA282"/>
    <mergeCell ref="AB281:AD281"/>
    <mergeCell ref="AE281:AX282"/>
    <mergeCell ref="AB282:AD282"/>
    <mergeCell ref="G283:X287"/>
    <mergeCell ref="Y283:AA287"/>
    <mergeCell ref="AB283:AD287"/>
    <mergeCell ref="AE283:AX284"/>
    <mergeCell ref="AE285:AX285"/>
    <mergeCell ref="G276:X280"/>
    <mergeCell ref="Y276:AA280"/>
    <mergeCell ref="AB276:AD280"/>
    <mergeCell ref="AE276:AX277"/>
    <mergeCell ref="AE278:AX278"/>
    <mergeCell ref="AE279:AX280"/>
    <mergeCell ref="AE272:AX273"/>
    <mergeCell ref="G274:X275"/>
    <mergeCell ref="Y274:AA275"/>
    <mergeCell ref="AB274:AD274"/>
    <mergeCell ref="AE274:AX275"/>
    <mergeCell ref="AB275:AD275"/>
    <mergeCell ref="G267:X268"/>
    <mergeCell ref="Y267:AA268"/>
    <mergeCell ref="AB267:AD267"/>
    <mergeCell ref="AE267:AX268"/>
    <mergeCell ref="AB268:AD268"/>
    <mergeCell ref="G269:X273"/>
    <mergeCell ref="Y269:AA273"/>
    <mergeCell ref="AB269:AD273"/>
    <mergeCell ref="AE269:AX270"/>
    <mergeCell ref="AE271:AX271"/>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AQ251:AT251"/>
    <mergeCell ref="AU251:AX251"/>
    <mergeCell ref="Y252:AA252"/>
    <mergeCell ref="AB252:AD252"/>
    <mergeCell ref="AE252:AH252"/>
    <mergeCell ref="AI252:AL252"/>
    <mergeCell ref="AM252:AP252"/>
    <mergeCell ref="AQ252:AT252"/>
    <mergeCell ref="AU252:AX252"/>
    <mergeCell ref="G251:X252"/>
    <mergeCell ref="Y251:AA251"/>
    <mergeCell ref="AB251:AD251"/>
    <mergeCell ref="AE251:AH251"/>
    <mergeCell ref="AI251:AL251"/>
    <mergeCell ref="AM251:AP251"/>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Q247:AT247"/>
    <mergeCell ref="AU247:AX247"/>
    <mergeCell ref="Y248:AA248"/>
    <mergeCell ref="AB248:AD248"/>
    <mergeCell ref="AE248:AH248"/>
    <mergeCell ref="AI248:AL248"/>
    <mergeCell ref="AM248:AP248"/>
    <mergeCell ref="AQ248:AT248"/>
    <mergeCell ref="AU248:AX248"/>
    <mergeCell ref="G247:X248"/>
    <mergeCell ref="Y247:AA247"/>
    <mergeCell ref="AB247:AD247"/>
    <mergeCell ref="AE247:AH247"/>
    <mergeCell ref="AI247:AL247"/>
    <mergeCell ref="AM247:AP247"/>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AU187:AX187"/>
    <mergeCell ref="Y188:AA188"/>
    <mergeCell ref="AB188:AD188"/>
    <mergeCell ref="AE188:AH188"/>
    <mergeCell ref="AI188:AL188"/>
    <mergeCell ref="AM188:AP188"/>
    <mergeCell ref="AQ188:AT188"/>
    <mergeCell ref="AU188:AX188"/>
    <mergeCell ref="Y187:AA187"/>
    <mergeCell ref="AB187:AD187"/>
    <mergeCell ref="AE187:AH187"/>
    <mergeCell ref="AI187:AL187"/>
    <mergeCell ref="AM187:AP187"/>
    <mergeCell ref="AQ187:AT187"/>
    <mergeCell ref="AI185:AL186"/>
    <mergeCell ref="AM185:AP186"/>
    <mergeCell ref="AQ185:AT185"/>
    <mergeCell ref="AU185:AX185"/>
    <mergeCell ref="AQ186:AR186"/>
    <mergeCell ref="AS186:AT186"/>
    <mergeCell ref="AU186:AV186"/>
    <mergeCell ref="AW186:AX186"/>
    <mergeCell ref="AU183:AX183"/>
    <mergeCell ref="Y184:AA184"/>
    <mergeCell ref="AB184:AD184"/>
    <mergeCell ref="AE184:AH184"/>
    <mergeCell ref="AI184:AL184"/>
    <mergeCell ref="AM184:AP184"/>
    <mergeCell ref="AQ184:AT184"/>
    <mergeCell ref="AU184:AX184"/>
    <mergeCell ref="AS182:AT182"/>
    <mergeCell ref="AU182:AV182"/>
    <mergeCell ref="AW182:AX182"/>
    <mergeCell ref="G183:X184"/>
    <mergeCell ref="Y183:AA183"/>
    <mergeCell ref="AB183:AD183"/>
    <mergeCell ref="AE183:AH183"/>
    <mergeCell ref="AI183:AL183"/>
    <mergeCell ref="AM183:AP183"/>
    <mergeCell ref="AQ183:AT183"/>
    <mergeCell ref="AU179:AX179"/>
    <mergeCell ref="G181:X182"/>
    <mergeCell ref="Y181:AA182"/>
    <mergeCell ref="AB181:AD182"/>
    <mergeCell ref="AE181:AH182"/>
    <mergeCell ref="AI181:AL182"/>
    <mergeCell ref="AM181:AP182"/>
    <mergeCell ref="AQ181:AT181"/>
    <mergeCell ref="AU181:AX181"/>
    <mergeCell ref="AQ182:AR182"/>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P1066:AX1066"/>
    <mergeCell ref="C1067:I1067"/>
    <mergeCell ref="J1067:O1067"/>
    <mergeCell ref="P1067:X1067"/>
    <mergeCell ref="Y1067:AB1067"/>
    <mergeCell ref="AC1067:AG1067"/>
    <mergeCell ref="AH1067:AK1067"/>
    <mergeCell ref="AL1067:AO1067"/>
    <mergeCell ref="AP1067:AX1067"/>
    <mergeCell ref="AH1065:AK1065"/>
    <mergeCell ref="AL1065:AO1065"/>
    <mergeCell ref="AP1065:AX1065"/>
    <mergeCell ref="C1066:I1066"/>
    <mergeCell ref="J1066:O1066"/>
    <mergeCell ref="P1066:X1066"/>
    <mergeCell ref="Y1066:AB1066"/>
    <mergeCell ref="AC1066:AG1066"/>
    <mergeCell ref="AH1066:AK1066"/>
    <mergeCell ref="AL1066:AO1066"/>
    <mergeCell ref="AP1064:AX1064"/>
    <mergeCell ref="C1070:I1070"/>
    <mergeCell ref="J1070:O1070"/>
    <mergeCell ref="P1070:X1070"/>
    <mergeCell ref="Y1070:AB1070"/>
    <mergeCell ref="AC1070:AG1070"/>
    <mergeCell ref="AH1070:AK1070"/>
    <mergeCell ref="AL1070:AO1070"/>
    <mergeCell ref="AP1070:AX1070"/>
    <mergeCell ref="C1065:I1065"/>
    <mergeCell ref="P1063:X1063"/>
    <mergeCell ref="Y1063:AB1063"/>
    <mergeCell ref="AC1063:AG1063"/>
    <mergeCell ref="AH1063:AK1063"/>
    <mergeCell ref="AL1063:AO1063"/>
    <mergeCell ref="AP1063:AX1063"/>
    <mergeCell ref="P1062:X1062"/>
    <mergeCell ref="Y1062:AB1062"/>
    <mergeCell ref="AC1062:AG1062"/>
    <mergeCell ref="AH1062:AK1062"/>
    <mergeCell ref="AL1062:AO1062"/>
    <mergeCell ref="AP1062:AX1062"/>
    <mergeCell ref="AL1059:AO1059"/>
    <mergeCell ref="AP1059:AX1059"/>
    <mergeCell ref="C1061:I1061"/>
    <mergeCell ref="J1061:O1061"/>
    <mergeCell ref="P1061:X1061"/>
    <mergeCell ref="Y1061:AB1061"/>
    <mergeCell ref="AC1061:AG1061"/>
    <mergeCell ref="AH1061:AK1061"/>
    <mergeCell ref="AL1061:AO1061"/>
    <mergeCell ref="AP1061:AX1061"/>
    <mergeCell ref="C1059:I1059"/>
    <mergeCell ref="J1059:O1059"/>
    <mergeCell ref="P1059:X1059"/>
    <mergeCell ref="Y1059:AB1059"/>
    <mergeCell ref="AC1059:AG1059"/>
    <mergeCell ref="AH1059:AK1059"/>
    <mergeCell ref="P1058:X1058"/>
    <mergeCell ref="Y1058:AB1058"/>
    <mergeCell ref="AC1058:AG1058"/>
    <mergeCell ref="AH1058:AK1058"/>
    <mergeCell ref="AL1058:AO1058"/>
    <mergeCell ref="AP1058:AX1058"/>
    <mergeCell ref="P1055:X1055"/>
    <mergeCell ref="Y1055:AB1055"/>
    <mergeCell ref="AC1055:AG1055"/>
    <mergeCell ref="AH1055:AK1055"/>
    <mergeCell ref="AL1055:AO1055"/>
    <mergeCell ref="AP1055:AX1055"/>
    <mergeCell ref="P1054:X1054"/>
    <mergeCell ref="Y1054:AB1054"/>
    <mergeCell ref="AC1054:AG1054"/>
    <mergeCell ref="AH1054:AK1054"/>
    <mergeCell ref="AL1054:AO1054"/>
    <mergeCell ref="AP1054:AX1054"/>
    <mergeCell ref="AL1050:AO1050"/>
    <mergeCell ref="AP1050:AX1050"/>
    <mergeCell ref="C1053:I1053"/>
    <mergeCell ref="J1053:O1053"/>
    <mergeCell ref="P1053:X1053"/>
    <mergeCell ref="Y1053:AB1053"/>
    <mergeCell ref="AC1053:AG1053"/>
    <mergeCell ref="AH1053:AK1053"/>
    <mergeCell ref="AL1053:AO1053"/>
    <mergeCell ref="AP1053:AX1053"/>
    <mergeCell ref="C1050:I1050"/>
    <mergeCell ref="J1050:O1050"/>
    <mergeCell ref="P1050:X1050"/>
    <mergeCell ref="Y1050:AB1050"/>
    <mergeCell ref="AC1050:AG1050"/>
    <mergeCell ref="AH1050:AK1050"/>
    <mergeCell ref="P1049:X1049"/>
    <mergeCell ref="Y1049:AB1049"/>
    <mergeCell ref="AC1049:AG1049"/>
    <mergeCell ref="AH1049:AK1049"/>
    <mergeCell ref="AL1049:AO1049"/>
    <mergeCell ref="AP1049:AX1049"/>
    <mergeCell ref="P1047:X1047"/>
    <mergeCell ref="Y1047:AB1047"/>
    <mergeCell ref="AC1047:AG1047"/>
    <mergeCell ref="AH1047:AK1047"/>
    <mergeCell ref="AL1047:AO1047"/>
    <mergeCell ref="AP1047:AX1047"/>
    <mergeCell ref="P1046:X1046"/>
    <mergeCell ref="Y1046:AB1046"/>
    <mergeCell ref="AC1046:AG1046"/>
    <mergeCell ref="AH1046:AK1046"/>
    <mergeCell ref="AL1046:AO1046"/>
    <mergeCell ref="AP1046:AX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P1039:X1039"/>
    <mergeCell ref="Y1039:AB1039"/>
    <mergeCell ref="AC1039:AG1039"/>
    <mergeCell ref="AH1039:AK1039"/>
    <mergeCell ref="AL1039:AO1039"/>
    <mergeCell ref="AP1039:AX1039"/>
    <mergeCell ref="P1037:X1037"/>
    <mergeCell ref="Y1037:AB1037"/>
    <mergeCell ref="AC1037:AG1037"/>
    <mergeCell ref="AH1037:AK1037"/>
    <mergeCell ref="AL1037:AO1037"/>
    <mergeCell ref="AP1037:AX1037"/>
    <mergeCell ref="P1036:X1036"/>
    <mergeCell ref="Y1036:AB1036"/>
    <mergeCell ref="AC1036:AG1036"/>
    <mergeCell ref="AH1036:AK1036"/>
    <mergeCell ref="AL1036:AO1036"/>
    <mergeCell ref="AP1036:AX1036"/>
    <mergeCell ref="AL1033:AO1033"/>
    <mergeCell ref="AP1033:AX1033"/>
    <mergeCell ref="C1035:I1035"/>
    <mergeCell ref="J1035:O1035"/>
    <mergeCell ref="P1035:X1035"/>
    <mergeCell ref="Y1035:AB1035"/>
    <mergeCell ref="AC1035:AG1035"/>
    <mergeCell ref="AH1035:AK1035"/>
    <mergeCell ref="AL1035:AO1035"/>
    <mergeCell ref="AP1035:AX1035"/>
    <mergeCell ref="C1033:I1033"/>
    <mergeCell ref="J1033:O1033"/>
    <mergeCell ref="P1033:X1033"/>
    <mergeCell ref="Y1033:AB1033"/>
    <mergeCell ref="AC1033:AG1033"/>
    <mergeCell ref="AH1033:AK1033"/>
    <mergeCell ref="P1032:X1032"/>
    <mergeCell ref="Y1032:AB1032"/>
    <mergeCell ref="AC1032:AG1032"/>
    <mergeCell ref="AH1032:AK1032"/>
    <mergeCell ref="AL1032:AO1032"/>
    <mergeCell ref="AP1032:AX1032"/>
    <mergeCell ref="P1029:X1029"/>
    <mergeCell ref="Y1029:AB1029"/>
    <mergeCell ref="AC1029:AG1029"/>
    <mergeCell ref="AH1029:AK1029"/>
    <mergeCell ref="AL1029:AO1029"/>
    <mergeCell ref="AP1029:AX1029"/>
    <mergeCell ref="P1028:X1028"/>
    <mergeCell ref="Y1028:AB1028"/>
    <mergeCell ref="AC1028:AG1028"/>
    <mergeCell ref="AH1028:AK1028"/>
    <mergeCell ref="AL1028:AO1028"/>
    <mergeCell ref="AP1028:AX1028"/>
    <mergeCell ref="AL1024:AO1024"/>
    <mergeCell ref="AP1024:AX1024"/>
    <mergeCell ref="C1027:I1027"/>
    <mergeCell ref="J1027:O1027"/>
    <mergeCell ref="P1027:X1027"/>
    <mergeCell ref="Y1027:AB1027"/>
    <mergeCell ref="AC1027:AG1027"/>
    <mergeCell ref="AH1027:AK1027"/>
    <mergeCell ref="AL1027:AO1027"/>
    <mergeCell ref="AP1027:AX1027"/>
    <mergeCell ref="C1024:I1024"/>
    <mergeCell ref="J1024:O1024"/>
    <mergeCell ref="P1024:X1024"/>
    <mergeCell ref="Y1024:AB1024"/>
    <mergeCell ref="AC1024:AG1024"/>
    <mergeCell ref="AH1024:AK1024"/>
    <mergeCell ref="P1023:X1023"/>
    <mergeCell ref="Y1023:AB1023"/>
    <mergeCell ref="AC1023:AG1023"/>
    <mergeCell ref="AH1023:AK1023"/>
    <mergeCell ref="AL1023:AO1023"/>
    <mergeCell ref="AP1023:AX1023"/>
    <mergeCell ref="P1021:X1021"/>
    <mergeCell ref="Y1021:AB1021"/>
    <mergeCell ref="AC1021:AG1021"/>
    <mergeCell ref="AH1021:AK1021"/>
    <mergeCell ref="AL1021:AO1021"/>
    <mergeCell ref="AP1021:AX1021"/>
    <mergeCell ref="P1020:X1020"/>
    <mergeCell ref="Y1020:AB1020"/>
    <mergeCell ref="AC1020:AG1020"/>
    <mergeCell ref="AH1020:AK1020"/>
    <mergeCell ref="AL1020:AO1020"/>
    <mergeCell ref="AP1020:AX1020"/>
    <mergeCell ref="AL1017:AO1017"/>
    <mergeCell ref="AP1017:AX1017"/>
    <mergeCell ref="C1019:I1019"/>
    <mergeCell ref="J1019:O1019"/>
    <mergeCell ref="P1019:X1019"/>
    <mergeCell ref="Y1019:AB1019"/>
    <mergeCell ref="AC1019:AG1019"/>
    <mergeCell ref="AH1019:AK1019"/>
    <mergeCell ref="AL1019:AO1019"/>
    <mergeCell ref="AP1019:AX1019"/>
    <mergeCell ref="C1017:I1017"/>
    <mergeCell ref="J1017:O1017"/>
    <mergeCell ref="P1017:X1017"/>
    <mergeCell ref="Y1017:AB1017"/>
    <mergeCell ref="AC1017:AG1017"/>
    <mergeCell ref="AH1017:AK1017"/>
    <mergeCell ref="P1015:X1015"/>
    <mergeCell ref="Y1015:AB1015"/>
    <mergeCell ref="AC1015:AG1015"/>
    <mergeCell ref="AH1015:AK1015"/>
    <mergeCell ref="AL1015:AO1015"/>
    <mergeCell ref="AP1015:AX1015"/>
    <mergeCell ref="P1013:X1013"/>
    <mergeCell ref="Y1013:AB1013"/>
    <mergeCell ref="AC1013:AG1013"/>
    <mergeCell ref="AH1013:AK1013"/>
    <mergeCell ref="AL1013:AO1013"/>
    <mergeCell ref="AP1013:AX1013"/>
    <mergeCell ref="P1010:X1010"/>
    <mergeCell ref="Y1010:AB1010"/>
    <mergeCell ref="AC1010:AG1010"/>
    <mergeCell ref="AH1010:AK1010"/>
    <mergeCell ref="AL1010:AO1010"/>
    <mergeCell ref="AP1010:AX1010"/>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P1006:X1006"/>
    <mergeCell ref="Y1006:AB1006"/>
    <mergeCell ref="AC1006:AG1006"/>
    <mergeCell ref="AH1006:AK1006"/>
    <mergeCell ref="AL1006:AO1006"/>
    <mergeCell ref="AP1006:AX1006"/>
    <mergeCell ref="P1003:X1003"/>
    <mergeCell ref="Y1003:AB1003"/>
    <mergeCell ref="AC1003:AG1003"/>
    <mergeCell ref="AH1003:AK1003"/>
    <mergeCell ref="AL1003:AO1003"/>
    <mergeCell ref="AP1003:AX1003"/>
    <mergeCell ref="P1002:X1002"/>
    <mergeCell ref="Y1002:AB1002"/>
    <mergeCell ref="AC1002:AG1002"/>
    <mergeCell ref="AH1002:AK1002"/>
    <mergeCell ref="AL1002:AO1002"/>
    <mergeCell ref="AP1002:AX1002"/>
    <mergeCell ref="AL998:AO998"/>
    <mergeCell ref="AP998:AX998"/>
    <mergeCell ref="C1001:I1001"/>
    <mergeCell ref="J1001:O1001"/>
    <mergeCell ref="P1001:X1001"/>
    <mergeCell ref="Y1001:AB1001"/>
    <mergeCell ref="AC1001:AG1001"/>
    <mergeCell ref="AH1001:AK1001"/>
    <mergeCell ref="AL1001:AO1001"/>
    <mergeCell ref="AP1001:AX1001"/>
    <mergeCell ref="C998:I998"/>
    <mergeCell ref="J998:O998"/>
    <mergeCell ref="P998:X998"/>
    <mergeCell ref="Y998:AB998"/>
    <mergeCell ref="AC998:AG998"/>
    <mergeCell ref="AH998:AK998"/>
    <mergeCell ref="P997:X997"/>
    <mergeCell ref="Y997:AB997"/>
    <mergeCell ref="AC997:AG997"/>
    <mergeCell ref="AH997:AK997"/>
    <mergeCell ref="AL997:AO997"/>
    <mergeCell ref="AP997:AX997"/>
    <mergeCell ref="P995:X995"/>
    <mergeCell ref="Y995:AB995"/>
    <mergeCell ref="AC995:AG995"/>
    <mergeCell ref="AH995:AK995"/>
    <mergeCell ref="AL995:AO995"/>
    <mergeCell ref="AP995:AX995"/>
    <mergeCell ref="P994:X994"/>
    <mergeCell ref="Y994:AB994"/>
    <mergeCell ref="AC994:AG994"/>
    <mergeCell ref="AH994:AK994"/>
    <mergeCell ref="AL994:AO994"/>
    <mergeCell ref="AP994:AX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P989:X989"/>
    <mergeCell ref="Y989:AB989"/>
    <mergeCell ref="AC989:AG989"/>
    <mergeCell ref="AH989:AK989"/>
    <mergeCell ref="AL989:AO989"/>
    <mergeCell ref="AP989:AX989"/>
    <mergeCell ref="P987:X987"/>
    <mergeCell ref="Y987:AB987"/>
    <mergeCell ref="AC987:AG987"/>
    <mergeCell ref="AH987:AK987"/>
    <mergeCell ref="AL987:AO987"/>
    <mergeCell ref="AP987:AX987"/>
    <mergeCell ref="P986:X986"/>
    <mergeCell ref="Y986:AB986"/>
    <mergeCell ref="AC986:AG986"/>
    <mergeCell ref="AH986:AK986"/>
    <mergeCell ref="AL986:AO986"/>
    <mergeCell ref="AP986:AX986"/>
    <mergeCell ref="AL983:AO983"/>
    <mergeCell ref="AP983:AX983"/>
    <mergeCell ref="C985:I985"/>
    <mergeCell ref="J985:O985"/>
    <mergeCell ref="P985:X985"/>
    <mergeCell ref="Y985:AB985"/>
    <mergeCell ref="AC985:AG985"/>
    <mergeCell ref="AH985:AK985"/>
    <mergeCell ref="AL985:AO985"/>
    <mergeCell ref="AP985:AX985"/>
    <mergeCell ref="C983:I983"/>
    <mergeCell ref="J983:O983"/>
    <mergeCell ref="P983:X983"/>
    <mergeCell ref="Y983:AB983"/>
    <mergeCell ref="AC983:AG983"/>
    <mergeCell ref="AH983:AK983"/>
    <mergeCell ref="P982:X982"/>
    <mergeCell ref="Y982:AB982"/>
    <mergeCell ref="AC982:AG982"/>
    <mergeCell ref="AH982:AK982"/>
    <mergeCell ref="AL982:AO982"/>
    <mergeCell ref="AP982:AX982"/>
    <mergeCell ref="P977:X977"/>
    <mergeCell ref="Y977:AB977"/>
    <mergeCell ref="AC977:AG977"/>
    <mergeCell ref="AH977:AK977"/>
    <mergeCell ref="AL977:AO977"/>
    <mergeCell ref="AP977:AX977"/>
    <mergeCell ref="P976:X976"/>
    <mergeCell ref="Y976:AB976"/>
    <mergeCell ref="AC976:AG976"/>
    <mergeCell ref="AH976:AK976"/>
    <mergeCell ref="AL976:AO976"/>
    <mergeCell ref="AP976:AX976"/>
    <mergeCell ref="AL972:AO972"/>
    <mergeCell ref="AP972:AX972"/>
    <mergeCell ref="C975:I975"/>
    <mergeCell ref="J975:O975"/>
    <mergeCell ref="P975:X975"/>
    <mergeCell ref="Y975:AB975"/>
    <mergeCell ref="AC975:AG975"/>
    <mergeCell ref="AH975:AK975"/>
    <mergeCell ref="AL975:AO975"/>
    <mergeCell ref="AP975:AX975"/>
    <mergeCell ref="C972:I972"/>
    <mergeCell ref="J972:O972"/>
    <mergeCell ref="P972:X972"/>
    <mergeCell ref="Y972:AB972"/>
    <mergeCell ref="AC972:AG972"/>
    <mergeCell ref="AH972:AK972"/>
    <mergeCell ref="P971:X971"/>
    <mergeCell ref="Y971:AB971"/>
    <mergeCell ref="AC971:AG971"/>
    <mergeCell ref="AH971:AK971"/>
    <mergeCell ref="AL971:AO971"/>
    <mergeCell ref="AP971:AX971"/>
    <mergeCell ref="P969:X969"/>
    <mergeCell ref="Y969:AB969"/>
    <mergeCell ref="AC969:AG969"/>
    <mergeCell ref="AH969:AK969"/>
    <mergeCell ref="AL969:AO969"/>
    <mergeCell ref="AP969:AX969"/>
    <mergeCell ref="P968:X968"/>
    <mergeCell ref="Y968:AB968"/>
    <mergeCell ref="AC968:AG968"/>
    <mergeCell ref="AH968:AK968"/>
    <mergeCell ref="AL968:AO968"/>
    <mergeCell ref="AP968:AX968"/>
    <mergeCell ref="AL965:AO965"/>
    <mergeCell ref="AP965:AX965"/>
    <mergeCell ref="C967:I967"/>
    <mergeCell ref="J967:O967"/>
    <mergeCell ref="P967:X967"/>
    <mergeCell ref="Y967:AB967"/>
    <mergeCell ref="AC967:AG967"/>
    <mergeCell ref="AH967:AK967"/>
    <mergeCell ref="AL967:AO967"/>
    <mergeCell ref="AP967:AX967"/>
    <mergeCell ref="C965:I965"/>
    <mergeCell ref="J965:O965"/>
    <mergeCell ref="P965:X965"/>
    <mergeCell ref="Y965:AB965"/>
    <mergeCell ref="AC965:AG965"/>
    <mergeCell ref="AH965:AK965"/>
    <mergeCell ref="P963:X963"/>
    <mergeCell ref="Y963:AB963"/>
    <mergeCell ref="AC963:AG963"/>
    <mergeCell ref="AH963:AK963"/>
    <mergeCell ref="AL963:AO963"/>
    <mergeCell ref="AP963:AX963"/>
    <mergeCell ref="P961:X961"/>
    <mergeCell ref="Y961:AB961"/>
    <mergeCell ref="AC961:AG961"/>
    <mergeCell ref="AH961:AK961"/>
    <mergeCell ref="AL961:AO961"/>
    <mergeCell ref="AP961:AX961"/>
    <mergeCell ref="P960:X960"/>
    <mergeCell ref="Y960:AB960"/>
    <mergeCell ref="AC960:AG960"/>
    <mergeCell ref="AH960:AK960"/>
    <mergeCell ref="AL960:AO960"/>
    <mergeCell ref="AP960:AX960"/>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P956:X956"/>
    <mergeCell ref="Y956:AB956"/>
    <mergeCell ref="AC956:AG956"/>
    <mergeCell ref="AH956:AK956"/>
    <mergeCell ref="AL956:AO956"/>
    <mergeCell ref="AP956:AX956"/>
    <mergeCell ref="P953:X953"/>
    <mergeCell ref="Y953:AB953"/>
    <mergeCell ref="AC953:AG953"/>
    <mergeCell ref="AH953:AK953"/>
    <mergeCell ref="AL953:AO953"/>
    <mergeCell ref="AP953:AX953"/>
    <mergeCell ref="P952:X952"/>
    <mergeCell ref="Y952:AB952"/>
    <mergeCell ref="AC952:AG952"/>
    <mergeCell ref="AH952:AK952"/>
    <mergeCell ref="AL952:AO952"/>
    <mergeCell ref="AP952:AX952"/>
    <mergeCell ref="AL948:AO948"/>
    <mergeCell ref="AP948:AX948"/>
    <mergeCell ref="C951:I951"/>
    <mergeCell ref="J951:O951"/>
    <mergeCell ref="P951:X951"/>
    <mergeCell ref="Y951:AB951"/>
    <mergeCell ref="AC951:AG951"/>
    <mergeCell ref="AH951:AK951"/>
    <mergeCell ref="AL951:AO951"/>
    <mergeCell ref="AP951:AX951"/>
    <mergeCell ref="C948:I948"/>
    <mergeCell ref="J948:O948"/>
    <mergeCell ref="P948:X948"/>
    <mergeCell ref="Y948:AB948"/>
    <mergeCell ref="AC948:AG948"/>
    <mergeCell ref="AH948:AK948"/>
    <mergeCell ref="P947:X947"/>
    <mergeCell ref="Y947:AB947"/>
    <mergeCell ref="AC947:AG947"/>
    <mergeCell ref="AH947:AK947"/>
    <mergeCell ref="AL947:AO947"/>
    <mergeCell ref="AP947:AX947"/>
    <mergeCell ref="P943:X943"/>
    <mergeCell ref="Y943:AB943"/>
    <mergeCell ref="AC943:AG943"/>
    <mergeCell ref="AH943:AK943"/>
    <mergeCell ref="AL943:AO943"/>
    <mergeCell ref="AP943:AX943"/>
    <mergeCell ref="P942:X942"/>
    <mergeCell ref="Y942:AB942"/>
    <mergeCell ref="AC942:AG942"/>
    <mergeCell ref="AH942:AK942"/>
    <mergeCell ref="AL942:AO942"/>
    <mergeCell ref="AP942:AX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P937:X937"/>
    <mergeCell ref="Y937:AB937"/>
    <mergeCell ref="AC937:AG937"/>
    <mergeCell ref="AH937:AK937"/>
    <mergeCell ref="AL937:AO937"/>
    <mergeCell ref="AP937:AX937"/>
    <mergeCell ref="P935:X935"/>
    <mergeCell ref="Y935:AB935"/>
    <mergeCell ref="AC935:AG935"/>
    <mergeCell ref="AH935:AK935"/>
    <mergeCell ref="AL935:AO935"/>
    <mergeCell ref="AP935:AX935"/>
    <mergeCell ref="P934:X934"/>
    <mergeCell ref="Y934:AB934"/>
    <mergeCell ref="AC934:AG934"/>
    <mergeCell ref="AH934:AK934"/>
    <mergeCell ref="AL934:AO934"/>
    <mergeCell ref="AP934:AX934"/>
    <mergeCell ref="AL931:AO931"/>
    <mergeCell ref="AP931:AX931"/>
    <mergeCell ref="C933:I933"/>
    <mergeCell ref="J933:O933"/>
    <mergeCell ref="P933:X933"/>
    <mergeCell ref="Y933:AB933"/>
    <mergeCell ref="AC933:AG933"/>
    <mergeCell ref="AH933:AK933"/>
    <mergeCell ref="AL933:AO933"/>
    <mergeCell ref="AP933:AX933"/>
    <mergeCell ref="C931:I931"/>
    <mergeCell ref="J931:O931"/>
    <mergeCell ref="P931:X931"/>
    <mergeCell ref="Y931:AB931"/>
    <mergeCell ref="AC931:AG931"/>
    <mergeCell ref="AH931:AK931"/>
    <mergeCell ref="P930:X930"/>
    <mergeCell ref="Y930:AB930"/>
    <mergeCell ref="AC930:AG930"/>
    <mergeCell ref="AH930:AK930"/>
    <mergeCell ref="AL930:AO930"/>
    <mergeCell ref="AP930:AX930"/>
    <mergeCell ref="P927:X927"/>
    <mergeCell ref="Y927:AB927"/>
    <mergeCell ref="AC927:AG927"/>
    <mergeCell ref="AH927:AK927"/>
    <mergeCell ref="AL927:AO927"/>
    <mergeCell ref="AP927:AX927"/>
    <mergeCell ref="P926:X926"/>
    <mergeCell ref="Y926:AB926"/>
    <mergeCell ref="AC926:AG926"/>
    <mergeCell ref="AH926:AK926"/>
    <mergeCell ref="AL926:AO926"/>
    <mergeCell ref="AP926:AX926"/>
    <mergeCell ref="AL922:AO922"/>
    <mergeCell ref="AP922:AX922"/>
    <mergeCell ref="C925:I925"/>
    <mergeCell ref="J925:O925"/>
    <mergeCell ref="P925:X925"/>
    <mergeCell ref="Y925:AB925"/>
    <mergeCell ref="AC925:AG925"/>
    <mergeCell ref="AH925:AK925"/>
    <mergeCell ref="AL925:AO925"/>
    <mergeCell ref="AP925:AX925"/>
    <mergeCell ref="C922:I922"/>
    <mergeCell ref="J922:O922"/>
    <mergeCell ref="P922:X922"/>
    <mergeCell ref="Y922:AB922"/>
    <mergeCell ref="AC922:AG922"/>
    <mergeCell ref="AH922:AK922"/>
    <mergeCell ref="P921:X921"/>
    <mergeCell ref="Y921:AB921"/>
    <mergeCell ref="AC921:AG921"/>
    <mergeCell ref="AH921:AK921"/>
    <mergeCell ref="AL921:AO921"/>
    <mergeCell ref="AP921:AX921"/>
    <mergeCell ref="P919:X919"/>
    <mergeCell ref="Y919:AB919"/>
    <mergeCell ref="AC919:AG919"/>
    <mergeCell ref="AH919:AK919"/>
    <mergeCell ref="AL919:AO919"/>
    <mergeCell ref="AP919:AX919"/>
    <mergeCell ref="P918:X918"/>
    <mergeCell ref="Y918:AB918"/>
    <mergeCell ref="AC918:AG918"/>
    <mergeCell ref="AH918:AK918"/>
    <mergeCell ref="AL918:AO918"/>
    <mergeCell ref="AP918:AX918"/>
    <mergeCell ref="AL915:AO915"/>
    <mergeCell ref="AP915:AX915"/>
    <mergeCell ref="C917:I917"/>
    <mergeCell ref="J917:O917"/>
    <mergeCell ref="P917:X917"/>
    <mergeCell ref="Y917:AB917"/>
    <mergeCell ref="AC917:AG917"/>
    <mergeCell ref="AH917:AK917"/>
    <mergeCell ref="AL917:AO917"/>
    <mergeCell ref="AP917:AX917"/>
    <mergeCell ref="C915:I915"/>
    <mergeCell ref="J915:O915"/>
    <mergeCell ref="P915:X915"/>
    <mergeCell ref="Y915:AB915"/>
    <mergeCell ref="AC915:AG915"/>
    <mergeCell ref="AH915:AK915"/>
    <mergeCell ref="P911:X911"/>
    <mergeCell ref="Y911:AB911"/>
    <mergeCell ref="AC911:AG911"/>
    <mergeCell ref="AH911:AK911"/>
    <mergeCell ref="AL911:AO911"/>
    <mergeCell ref="AP911:AX911"/>
    <mergeCell ref="P909:X909"/>
    <mergeCell ref="Y909:AB909"/>
    <mergeCell ref="AC909:AG909"/>
    <mergeCell ref="AH909:AK909"/>
    <mergeCell ref="AL909:AO909"/>
    <mergeCell ref="AP909:AX909"/>
    <mergeCell ref="P908:X908"/>
    <mergeCell ref="Y908:AB908"/>
    <mergeCell ref="AC908:AG908"/>
    <mergeCell ref="AH908:AK908"/>
    <mergeCell ref="AL908:AO908"/>
    <mergeCell ref="AP908:AX908"/>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P904:X904"/>
    <mergeCell ref="Y904:AB904"/>
    <mergeCell ref="AC904:AG904"/>
    <mergeCell ref="AH904:AK904"/>
    <mergeCell ref="AL904:AO904"/>
    <mergeCell ref="AP904:AX904"/>
    <mergeCell ref="P901:X901"/>
    <mergeCell ref="Y901:AB901"/>
    <mergeCell ref="AC901:AG901"/>
    <mergeCell ref="AH901:AK901"/>
    <mergeCell ref="AL901:AO901"/>
    <mergeCell ref="AP901:AX901"/>
    <mergeCell ref="P900:X900"/>
    <mergeCell ref="Y900:AB900"/>
    <mergeCell ref="AC900:AG900"/>
    <mergeCell ref="AH900:AK900"/>
    <mergeCell ref="AL900:AO900"/>
    <mergeCell ref="AP900:AX900"/>
    <mergeCell ref="AL896:AO896"/>
    <mergeCell ref="AP896:AX896"/>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P895:X895"/>
    <mergeCell ref="Y895:AB895"/>
    <mergeCell ref="AC895:AG895"/>
    <mergeCell ref="AH895:AK895"/>
    <mergeCell ref="AL895:AO895"/>
    <mergeCell ref="AP895:AX895"/>
    <mergeCell ref="P893:X893"/>
    <mergeCell ref="Y893:AB893"/>
    <mergeCell ref="AC893:AG893"/>
    <mergeCell ref="AH893:AK893"/>
    <mergeCell ref="AL893:AO893"/>
    <mergeCell ref="AP893:AX893"/>
    <mergeCell ref="P892:X892"/>
    <mergeCell ref="Y892:AB892"/>
    <mergeCell ref="AC892:AG892"/>
    <mergeCell ref="AH892:AK892"/>
    <mergeCell ref="AL892:AO892"/>
    <mergeCell ref="AP892:AX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P887:X887"/>
    <mergeCell ref="Y887:AB887"/>
    <mergeCell ref="AC887:AG887"/>
    <mergeCell ref="AH887:AK887"/>
    <mergeCell ref="AL887:AO887"/>
    <mergeCell ref="AP887:AX887"/>
    <mergeCell ref="P885:X885"/>
    <mergeCell ref="Y885:AB885"/>
    <mergeCell ref="AC885:AG885"/>
    <mergeCell ref="AH885:AK885"/>
    <mergeCell ref="AL885:AO885"/>
    <mergeCell ref="AP885:AX885"/>
    <mergeCell ref="P884:X884"/>
    <mergeCell ref="Y884:AB884"/>
    <mergeCell ref="AC884:AG884"/>
    <mergeCell ref="AH884:AK884"/>
    <mergeCell ref="AL884:AO884"/>
    <mergeCell ref="AP884:AX884"/>
    <mergeCell ref="AP881:AX881"/>
    <mergeCell ref="C883:I883"/>
    <mergeCell ref="J883:O883"/>
    <mergeCell ref="P883:X883"/>
    <mergeCell ref="Y883:AB883"/>
    <mergeCell ref="AC883:AG883"/>
    <mergeCell ref="AH883:AK883"/>
    <mergeCell ref="AL883:AO883"/>
    <mergeCell ref="AP883:AX883"/>
    <mergeCell ref="J881:O881"/>
    <mergeCell ref="P881:X881"/>
    <mergeCell ref="Y881:AB881"/>
    <mergeCell ref="AC881:AG881"/>
    <mergeCell ref="AH881:AK881"/>
    <mergeCell ref="AL881:AO881"/>
    <mergeCell ref="P878:X878"/>
    <mergeCell ref="Y878:AB878"/>
    <mergeCell ref="AC878:AG878"/>
    <mergeCell ref="AH878:AK878"/>
    <mergeCell ref="AL878:AO878"/>
    <mergeCell ref="AP878:AX878"/>
    <mergeCell ref="P875:X875"/>
    <mergeCell ref="Y875:AB875"/>
    <mergeCell ref="AC875:AG875"/>
    <mergeCell ref="AH875:AK875"/>
    <mergeCell ref="AL875:AO875"/>
    <mergeCell ref="AP875:AX875"/>
    <mergeCell ref="AP873:AX873"/>
    <mergeCell ref="C874:I874"/>
    <mergeCell ref="J874:O874"/>
    <mergeCell ref="P874:X874"/>
    <mergeCell ref="Y874:AB874"/>
    <mergeCell ref="AC874:AG874"/>
    <mergeCell ref="AH874:AK874"/>
    <mergeCell ref="AL874:AO874"/>
    <mergeCell ref="AP874:AX874"/>
    <mergeCell ref="P870:X870"/>
    <mergeCell ref="Y870:AB870"/>
    <mergeCell ref="AC870:AG870"/>
    <mergeCell ref="AH870:AK870"/>
    <mergeCell ref="AL870:AO870"/>
    <mergeCell ref="AP870:AX870"/>
    <mergeCell ref="AP867:AX867"/>
    <mergeCell ref="C869:I869"/>
    <mergeCell ref="J869:O869"/>
    <mergeCell ref="P869:X869"/>
    <mergeCell ref="Y869:AB869"/>
    <mergeCell ref="AC869:AG869"/>
    <mergeCell ref="AH869:AK869"/>
    <mergeCell ref="AL869:AO869"/>
    <mergeCell ref="AP869:AX869"/>
    <mergeCell ref="AP865:AX865"/>
    <mergeCell ref="C866:I866"/>
    <mergeCell ref="J866:O866"/>
    <mergeCell ref="P866:X866"/>
    <mergeCell ref="Y866:AB866"/>
    <mergeCell ref="AC866:AG866"/>
    <mergeCell ref="AH866:AK866"/>
    <mergeCell ref="AL866:AO866"/>
    <mergeCell ref="AP866:AX866"/>
    <mergeCell ref="C1107:D1107"/>
    <mergeCell ref="E1107:I1107"/>
    <mergeCell ref="AP863:AX863"/>
    <mergeCell ref="C865:I865"/>
    <mergeCell ref="J865:O865"/>
    <mergeCell ref="P865:X865"/>
    <mergeCell ref="Y865:AB865"/>
    <mergeCell ref="AC865:AG865"/>
    <mergeCell ref="AH865:AK865"/>
    <mergeCell ref="AL865:AO865"/>
    <mergeCell ref="C1103:D1103"/>
    <mergeCell ref="E1103:I1103"/>
    <mergeCell ref="C1104:D1104"/>
    <mergeCell ref="E1104:I1104"/>
    <mergeCell ref="C1105:D1105"/>
    <mergeCell ref="E1105:I1105"/>
    <mergeCell ref="C1109:D1109"/>
    <mergeCell ref="E1109:I1109"/>
    <mergeCell ref="C1110:D1110"/>
    <mergeCell ref="E1110:I1110"/>
    <mergeCell ref="E1099:I1099"/>
    <mergeCell ref="C1100:D1100"/>
    <mergeCell ref="E1100:I1100"/>
    <mergeCell ref="C1101:D1101"/>
    <mergeCell ref="E1101:I1101"/>
    <mergeCell ref="C1102:D1102"/>
    <mergeCell ref="C824:I824"/>
    <mergeCell ref="C825:I825"/>
    <mergeCell ref="C826:I826"/>
    <mergeCell ref="C827:I827"/>
    <mergeCell ref="C828:I828"/>
    <mergeCell ref="C829:I829"/>
    <mergeCell ref="C816:I816"/>
    <mergeCell ref="C817:I817"/>
    <mergeCell ref="C818:I818"/>
    <mergeCell ref="C819:I819"/>
    <mergeCell ref="C820:I820"/>
    <mergeCell ref="C821:I821"/>
    <mergeCell ref="AL1109:AO1109"/>
    <mergeCell ref="AP1109:AX1109"/>
    <mergeCell ref="A1110:B1110"/>
    <mergeCell ref="J1110:O1110"/>
    <mergeCell ref="P1110:X1110"/>
    <mergeCell ref="Y1110:AB1110"/>
    <mergeCell ref="AC1110:AG1110"/>
    <mergeCell ref="AH1110:AK1110"/>
    <mergeCell ref="AL1110:AO1110"/>
    <mergeCell ref="AP1110:AX1110"/>
    <mergeCell ref="AL1108:AO1108"/>
    <mergeCell ref="AP1108:AX1108"/>
    <mergeCell ref="C1108:D1108"/>
    <mergeCell ref="E1108:I1108"/>
    <mergeCell ref="A1109:B1109"/>
    <mergeCell ref="J1109:O1109"/>
    <mergeCell ref="P1109:X1109"/>
    <mergeCell ref="Y1109:AB1109"/>
    <mergeCell ref="AC1109:AG1109"/>
    <mergeCell ref="AH1109:AK1109"/>
    <mergeCell ref="A1108:B1108"/>
    <mergeCell ref="J1108:O1108"/>
    <mergeCell ref="P1108:X1108"/>
    <mergeCell ref="Y1108:AB1108"/>
    <mergeCell ref="AC1108:AG1108"/>
    <mergeCell ref="AH1108:AK1108"/>
    <mergeCell ref="AL1106:AO1106"/>
    <mergeCell ref="AP1106:AX1106"/>
    <mergeCell ref="A1107:B1107"/>
    <mergeCell ref="J1107:O1107"/>
    <mergeCell ref="P1107:X1107"/>
    <mergeCell ref="Y1107:AB1107"/>
    <mergeCell ref="AC1107:AG1107"/>
    <mergeCell ref="AH1107:AK1107"/>
    <mergeCell ref="AL1107:AO1107"/>
    <mergeCell ref="AP1107:AX1107"/>
    <mergeCell ref="A1106:B1106"/>
    <mergeCell ref="J1106:O1106"/>
    <mergeCell ref="P1106:X1106"/>
    <mergeCell ref="Y1106:AB1106"/>
    <mergeCell ref="AC1106:AG1106"/>
    <mergeCell ref="AH1106:AK1106"/>
    <mergeCell ref="C1106:D1106"/>
    <mergeCell ref="E1106:I1106"/>
    <mergeCell ref="AL1104:AO1104"/>
    <mergeCell ref="AP1104:AX1104"/>
    <mergeCell ref="A1105:B1105"/>
    <mergeCell ref="J1105:O1105"/>
    <mergeCell ref="P1105:X1105"/>
    <mergeCell ref="Y1105:AB1105"/>
    <mergeCell ref="AC1105:AG1105"/>
    <mergeCell ref="AH1105:AK1105"/>
    <mergeCell ref="AL1105:AO1105"/>
    <mergeCell ref="AP1105:AX1105"/>
    <mergeCell ref="A1104:B1104"/>
    <mergeCell ref="J1104:O1104"/>
    <mergeCell ref="P1104:X1104"/>
    <mergeCell ref="Y1104:AB1104"/>
    <mergeCell ref="AC1104:AG1104"/>
    <mergeCell ref="AH1104:AK1104"/>
    <mergeCell ref="AL1102:AO1102"/>
    <mergeCell ref="AP1102:AX1102"/>
    <mergeCell ref="A1103:B1103"/>
    <mergeCell ref="J1103:O1103"/>
    <mergeCell ref="P1103:X1103"/>
    <mergeCell ref="Y1103:AB1103"/>
    <mergeCell ref="AC1103:AG1103"/>
    <mergeCell ref="AH1103:AK1103"/>
    <mergeCell ref="AL1103:AO1103"/>
    <mergeCell ref="AP1103:AX1103"/>
    <mergeCell ref="A1102:B1102"/>
    <mergeCell ref="J1102:O1102"/>
    <mergeCell ref="P1102:X1102"/>
    <mergeCell ref="Y1102:AB1102"/>
    <mergeCell ref="AC1102:AG1102"/>
    <mergeCell ref="AH1102:AK1102"/>
    <mergeCell ref="E1102:I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L1099:AO1099"/>
    <mergeCell ref="AP1099:AX1099"/>
    <mergeCell ref="C1097:D1097"/>
    <mergeCell ref="E1097:I1097"/>
    <mergeCell ref="C1098:D1098"/>
    <mergeCell ref="E1098:I1098"/>
    <mergeCell ref="C1099:D1099"/>
    <mergeCell ref="A1099:B1099"/>
    <mergeCell ref="J1099:O1099"/>
    <mergeCell ref="P1099:X1099"/>
    <mergeCell ref="Y1099:AB1099"/>
    <mergeCell ref="AC1099:AG1099"/>
    <mergeCell ref="AH1099:AK1099"/>
    <mergeCell ref="AL1097:AO1097"/>
    <mergeCell ref="AP1097:AX1097"/>
    <mergeCell ref="A1098:B1098"/>
    <mergeCell ref="J1098:O1098"/>
    <mergeCell ref="P1098:X1098"/>
    <mergeCell ref="Y1098:AB1098"/>
    <mergeCell ref="AC1098:AG1098"/>
    <mergeCell ref="AH1098:AK1098"/>
    <mergeCell ref="AL1098:AO1098"/>
    <mergeCell ref="AP1098:AX1098"/>
    <mergeCell ref="A1097:B1097"/>
    <mergeCell ref="J1097:O1097"/>
    <mergeCell ref="P1097:X1097"/>
    <mergeCell ref="Y1097:AB1097"/>
    <mergeCell ref="AC1097:AG1097"/>
    <mergeCell ref="AH1097:AK1097"/>
    <mergeCell ref="AL1096:AO1096"/>
    <mergeCell ref="AP1096:AX1096"/>
    <mergeCell ref="C1095:D1095"/>
    <mergeCell ref="E1095:I1095"/>
    <mergeCell ref="C1096:D1096"/>
    <mergeCell ref="E1096:I1096"/>
    <mergeCell ref="A1096:B1096"/>
    <mergeCell ref="J1096:O1096"/>
    <mergeCell ref="P1096:X1096"/>
    <mergeCell ref="Y1096:AB1096"/>
    <mergeCell ref="AC1096:AG1096"/>
    <mergeCell ref="AH1096:AK1096"/>
    <mergeCell ref="AL1094:AO1094"/>
    <mergeCell ref="AP1094:AX1094"/>
    <mergeCell ref="A1095:B1095"/>
    <mergeCell ref="J1095:O1095"/>
    <mergeCell ref="P1095:X1095"/>
    <mergeCell ref="Y1095:AB1095"/>
    <mergeCell ref="AC1095:AG1095"/>
    <mergeCell ref="AH1095:AK1095"/>
    <mergeCell ref="AL1095:AO1095"/>
    <mergeCell ref="AP1095:AX1095"/>
    <mergeCell ref="A1094:B1094"/>
    <mergeCell ref="J1094:O1094"/>
    <mergeCell ref="P1094:X1094"/>
    <mergeCell ref="Y1094:AB1094"/>
    <mergeCell ref="AC1094:AG1094"/>
    <mergeCell ref="AH1094:AK1094"/>
    <mergeCell ref="C1094:D1094"/>
    <mergeCell ref="E1094:I1094"/>
    <mergeCell ref="AL1093:AO1093"/>
    <mergeCell ref="AP1093:AX1093"/>
    <mergeCell ref="C1091:D1091"/>
    <mergeCell ref="E1091:I1091"/>
    <mergeCell ref="C1092:D1092"/>
    <mergeCell ref="E1092:I1092"/>
    <mergeCell ref="C1093:D1093"/>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P1090:AX1090"/>
    <mergeCell ref="C1089:D1089"/>
    <mergeCell ref="E1089:I1089"/>
    <mergeCell ref="C1090:D1090"/>
    <mergeCell ref="E1090:I1090"/>
    <mergeCell ref="C1088:D1088"/>
    <mergeCell ref="E1088:I1088"/>
    <mergeCell ref="AH1089:AK1089"/>
    <mergeCell ref="AL1089:AO1089"/>
    <mergeCell ref="AP1089:AX1089"/>
    <mergeCell ref="A1090:B1090"/>
    <mergeCell ref="J1090:O1090"/>
    <mergeCell ref="P1090:X1090"/>
    <mergeCell ref="Y1090:AB1090"/>
    <mergeCell ref="AC1090:AG1090"/>
    <mergeCell ref="AH1090:AK1090"/>
    <mergeCell ref="AL1090:AO1090"/>
    <mergeCell ref="Y1088:AB1088"/>
    <mergeCell ref="AC1088:AG1088"/>
    <mergeCell ref="AH1088:AK1088"/>
    <mergeCell ref="AL1088:AO1088"/>
    <mergeCell ref="AP1088:AX1088"/>
    <mergeCell ref="A1089:B1089"/>
    <mergeCell ref="J1089:O1089"/>
    <mergeCell ref="P1089:X1089"/>
    <mergeCell ref="Y1089:AB1089"/>
    <mergeCell ref="AC1089:AG1089"/>
    <mergeCell ref="E1086:I1086"/>
    <mergeCell ref="C1087:D1087"/>
    <mergeCell ref="E1087:I1087"/>
    <mergeCell ref="A1088:B1088"/>
    <mergeCell ref="J1088:O1088"/>
    <mergeCell ref="P1088:X1088"/>
    <mergeCell ref="AP1086:AX1086"/>
    <mergeCell ref="A1087:B1087"/>
    <mergeCell ref="J1087:O1087"/>
    <mergeCell ref="P1087:X1087"/>
    <mergeCell ref="Y1087:AB1087"/>
    <mergeCell ref="AC1087:AG1087"/>
    <mergeCell ref="AH1087:AK1087"/>
    <mergeCell ref="AL1087:AO1087"/>
    <mergeCell ref="AP1087:AX1087"/>
    <mergeCell ref="C1086:D1086"/>
    <mergeCell ref="AL1085:AO1085"/>
    <mergeCell ref="AP1085:AX1085"/>
    <mergeCell ref="AP1082:AX1082"/>
    <mergeCell ref="A1086:B1086"/>
    <mergeCell ref="J1086:O1086"/>
    <mergeCell ref="P1086:X1086"/>
    <mergeCell ref="Y1086:AB1086"/>
    <mergeCell ref="AC1086:AG1086"/>
    <mergeCell ref="AH1086:AK1086"/>
    <mergeCell ref="AL1086:AO1086"/>
    <mergeCell ref="A1085:B1085"/>
    <mergeCell ref="J1085:O1085"/>
    <mergeCell ref="P1085:X1085"/>
    <mergeCell ref="Y1085:AB1085"/>
    <mergeCell ref="AC1085:AG1085"/>
    <mergeCell ref="AH1085:AK1085"/>
    <mergeCell ref="C1085:D1085"/>
    <mergeCell ref="E1085:I1085"/>
    <mergeCell ref="AH1084:AK1084"/>
    <mergeCell ref="AL1084:AO1084"/>
    <mergeCell ref="AP1084:AX1084"/>
    <mergeCell ref="C1082:D1082"/>
    <mergeCell ref="E1082:I1082"/>
    <mergeCell ref="C1083:D1083"/>
    <mergeCell ref="E1083:I1083"/>
    <mergeCell ref="C1084:D1084"/>
    <mergeCell ref="E1084:I1084"/>
    <mergeCell ref="AH861:AK861"/>
    <mergeCell ref="AL861:AO861"/>
    <mergeCell ref="AP861:AX861"/>
    <mergeCell ref="C863:I863"/>
    <mergeCell ref="A1077:AK1077"/>
    <mergeCell ref="A1084:B1084"/>
    <mergeCell ref="J1084:O1084"/>
    <mergeCell ref="P1084:X1084"/>
    <mergeCell ref="Y1084:AB1084"/>
    <mergeCell ref="AC1084:AG1084"/>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H873:AK873"/>
    <mergeCell ref="AL873:AO873"/>
    <mergeCell ref="C878:I878"/>
    <mergeCell ref="C857:I857"/>
    <mergeCell ref="J857:O857"/>
    <mergeCell ref="P857:X857"/>
    <mergeCell ref="Y857:AB857"/>
    <mergeCell ref="AC857:AG857"/>
    <mergeCell ref="AH857:AK857"/>
    <mergeCell ref="AL857:AO857"/>
    <mergeCell ref="P867:X867"/>
    <mergeCell ref="Y867:AB867"/>
    <mergeCell ref="AC867:AG867"/>
    <mergeCell ref="AH867:AK867"/>
    <mergeCell ref="AL867:AO867"/>
    <mergeCell ref="C873:I873"/>
    <mergeCell ref="J873:O873"/>
    <mergeCell ref="P873:X873"/>
    <mergeCell ref="Y873:AB873"/>
    <mergeCell ref="AC873:AG873"/>
    <mergeCell ref="AC1082:AG1082"/>
    <mergeCell ref="AH1082:AK1082"/>
    <mergeCell ref="AL1082:AO1082"/>
    <mergeCell ref="J863:O863"/>
    <mergeCell ref="P863:X863"/>
    <mergeCell ref="Y863:AB863"/>
    <mergeCell ref="AC863:AG863"/>
    <mergeCell ref="AH863:AK863"/>
    <mergeCell ref="AL863:AO863"/>
    <mergeCell ref="J867:O867"/>
    <mergeCell ref="E1081:I1081"/>
    <mergeCell ref="C1081:D1081"/>
    <mergeCell ref="A1082:B1082"/>
    <mergeCell ref="J1082:O1082"/>
    <mergeCell ref="P1082:X1082"/>
    <mergeCell ref="Y1082:AB1082"/>
    <mergeCell ref="P858:X858"/>
    <mergeCell ref="Y858:AB858"/>
    <mergeCell ref="AC858:AG858"/>
    <mergeCell ref="AH858:AK858"/>
    <mergeCell ref="AL858:AO858"/>
    <mergeCell ref="AP858:AX858"/>
    <mergeCell ref="AL1080:AO1080"/>
    <mergeCell ref="AP1080:AX1080"/>
    <mergeCell ref="A1081:B1081"/>
    <mergeCell ref="J1081:O1081"/>
    <mergeCell ref="P1081:X1081"/>
    <mergeCell ref="Y1081:AB1081"/>
    <mergeCell ref="AC1081:AG1081"/>
    <mergeCell ref="AH1081:AK1081"/>
    <mergeCell ref="AL1081:AO1081"/>
    <mergeCell ref="AP1081:AX1081"/>
    <mergeCell ref="A1080:B1080"/>
    <mergeCell ref="J1080:O1080"/>
    <mergeCell ref="P1080:X1080"/>
    <mergeCell ref="Y1080:AB1080"/>
    <mergeCell ref="AC1080:AG1080"/>
    <mergeCell ref="AH1080:AK1080"/>
    <mergeCell ref="E1080:I1080"/>
    <mergeCell ref="C1080:D1080"/>
    <mergeCell ref="P855:X855"/>
    <mergeCell ref="Y855:AB855"/>
    <mergeCell ref="AC855:AG855"/>
    <mergeCell ref="AH855:AK855"/>
    <mergeCell ref="AL855:AO855"/>
    <mergeCell ref="AP855:AX855"/>
    <mergeCell ref="C701:O701"/>
    <mergeCell ref="AD683:AF683"/>
    <mergeCell ref="L104:Q104"/>
    <mergeCell ref="Y92:AA92"/>
    <mergeCell ref="AB91:AD91"/>
    <mergeCell ref="C697:AC697"/>
    <mergeCell ref="AB177:AD178"/>
    <mergeCell ref="G179:X180"/>
    <mergeCell ref="Y180:AA180"/>
    <mergeCell ref="G187:X188"/>
    <mergeCell ref="AH854:AK854"/>
    <mergeCell ref="AL854:AO854"/>
    <mergeCell ref="AP854:AX854"/>
    <mergeCell ref="AE84:AH84"/>
    <mergeCell ref="AI84:AL84"/>
    <mergeCell ref="AM84:AP84"/>
    <mergeCell ref="AW174:AX174"/>
    <mergeCell ref="AE175:AH175"/>
    <mergeCell ref="AU177:AX177"/>
    <mergeCell ref="AQ178:AR178"/>
    <mergeCell ref="AD682:AF682"/>
    <mergeCell ref="C682:AC682"/>
    <mergeCell ref="AG683:AX683"/>
    <mergeCell ref="AU116:AX116"/>
    <mergeCell ref="AU412:AX412"/>
    <mergeCell ref="C854:I854"/>
    <mergeCell ref="J854:O854"/>
    <mergeCell ref="P854:X854"/>
    <mergeCell ref="Y854:AB854"/>
    <mergeCell ref="AC854:AG854"/>
    <mergeCell ref="AU173:AX173"/>
    <mergeCell ref="AQ174:AR174"/>
    <mergeCell ref="Y179:AA179"/>
    <mergeCell ref="A36:F40"/>
    <mergeCell ref="AB41:AD42"/>
    <mergeCell ref="Y412:AA413"/>
    <mergeCell ref="G175:X176"/>
    <mergeCell ref="Y175:AA175"/>
    <mergeCell ref="AB175:AD175"/>
    <mergeCell ref="AQ179:AT179"/>
    <mergeCell ref="E171:F171"/>
    <mergeCell ref="G171:AX171"/>
    <mergeCell ref="E172:F172"/>
    <mergeCell ref="G172:AX172"/>
    <mergeCell ref="E173:F227"/>
    <mergeCell ref="G173:X174"/>
    <mergeCell ref="Y173:AA174"/>
    <mergeCell ref="AB173:AD174"/>
    <mergeCell ref="AE173:AH174"/>
    <mergeCell ref="AI173:AL174"/>
    <mergeCell ref="AE81:AH81"/>
    <mergeCell ref="AI81:AL81"/>
    <mergeCell ref="G6:AX6"/>
    <mergeCell ref="AQ416:AT416"/>
    <mergeCell ref="AU414:AX414"/>
    <mergeCell ref="Y415:AA415"/>
    <mergeCell ref="AW59:AX59"/>
    <mergeCell ref="AU64:AV64"/>
    <mergeCell ref="AM173:AP174"/>
    <mergeCell ref="AQ173:AT173"/>
    <mergeCell ref="AQ180:AT180"/>
    <mergeCell ref="AU180:AX180"/>
    <mergeCell ref="AB179:AD179"/>
    <mergeCell ref="AE179:AH179"/>
    <mergeCell ref="Y68:AA69"/>
    <mergeCell ref="AI179:AL179"/>
    <mergeCell ref="AM179:AP179"/>
    <mergeCell ref="AE80:AH80"/>
    <mergeCell ref="AI80:AL80"/>
    <mergeCell ref="AM80:AP80"/>
    <mergeCell ref="A88:F90"/>
    <mergeCell ref="G88:X88"/>
    <mergeCell ref="Y75:AA75"/>
    <mergeCell ref="AB74:AD74"/>
    <mergeCell ref="AB92:AD92"/>
    <mergeCell ref="G76:X76"/>
    <mergeCell ref="Y76:AA76"/>
    <mergeCell ref="A85:F87"/>
    <mergeCell ref="B68:F72"/>
    <mergeCell ref="A79:F81"/>
    <mergeCell ref="AQ44:AT44"/>
    <mergeCell ref="AB53:AX54"/>
    <mergeCell ref="AM46:AP47"/>
    <mergeCell ref="AQ46:AT46"/>
    <mergeCell ref="AU46:AX46"/>
    <mergeCell ref="Y49:AA49"/>
    <mergeCell ref="AQ80:AX80"/>
    <mergeCell ref="G31:O32"/>
    <mergeCell ref="AQ412:AT412"/>
    <mergeCell ref="AI82:AL82"/>
    <mergeCell ref="Y74:AA74"/>
    <mergeCell ref="AM88:AP88"/>
    <mergeCell ref="AM94:AP94"/>
    <mergeCell ref="AB180:AD180"/>
    <mergeCell ref="AE180:AH180"/>
    <mergeCell ref="AI180:AL180"/>
    <mergeCell ref="AM180:AP180"/>
    <mergeCell ref="P70:X72"/>
    <mergeCell ref="AS114:AT114"/>
    <mergeCell ref="AB36:AD37"/>
    <mergeCell ref="AB38:AD38"/>
    <mergeCell ref="AB44:AD44"/>
    <mergeCell ref="B53:F57"/>
    <mergeCell ref="P38:X40"/>
    <mergeCell ref="Y38:AA38"/>
    <mergeCell ref="Y39:AA39"/>
    <mergeCell ref="AB39:AD39"/>
    <mergeCell ref="A46:F50"/>
    <mergeCell ref="G63:O64"/>
    <mergeCell ref="AQ60:AT60"/>
    <mergeCell ref="AU60:AX60"/>
    <mergeCell ref="AW47:AX47"/>
    <mergeCell ref="AQ48:AT48"/>
    <mergeCell ref="AU48:AX48"/>
    <mergeCell ref="AQ49:AT49"/>
    <mergeCell ref="AU49:AX49"/>
    <mergeCell ref="AB46:AD47"/>
    <mergeCell ref="G92:X93"/>
    <mergeCell ref="A7:F7"/>
    <mergeCell ref="G7:X7"/>
    <mergeCell ref="A8:F8"/>
    <mergeCell ref="AS174:AT174"/>
    <mergeCell ref="AU174:AV174"/>
    <mergeCell ref="A73:F75"/>
    <mergeCell ref="L110:Q110"/>
    <mergeCell ref="R110:W110"/>
    <mergeCell ref="C107:K107"/>
    <mergeCell ref="G91:X91"/>
    <mergeCell ref="AE177:AH178"/>
    <mergeCell ref="AI177:AL178"/>
    <mergeCell ref="AM177:AP178"/>
    <mergeCell ref="AQ177:AT177"/>
    <mergeCell ref="G79:X79"/>
    <mergeCell ref="AM81:AP81"/>
    <mergeCell ref="AQ81:AX81"/>
    <mergeCell ref="AQ88:AX88"/>
    <mergeCell ref="AE89:AH89"/>
    <mergeCell ref="AU175:AX175"/>
    <mergeCell ref="Y176:AA176"/>
    <mergeCell ref="AB176:AD176"/>
    <mergeCell ref="AE176:AH176"/>
    <mergeCell ref="AI176:AL176"/>
    <mergeCell ref="AM176:AP176"/>
    <mergeCell ref="AQ176:AT176"/>
    <mergeCell ref="AU176:AX176"/>
    <mergeCell ref="H46:O47"/>
    <mergeCell ref="H48:O50"/>
    <mergeCell ref="H51:O51"/>
    <mergeCell ref="Y48:AA48"/>
    <mergeCell ref="G36:O37"/>
    <mergeCell ref="AQ175:AT175"/>
    <mergeCell ref="AE116:AH116"/>
    <mergeCell ref="AI116:AL116"/>
    <mergeCell ref="AM116:AP116"/>
    <mergeCell ref="AQ116:AT116"/>
    <mergeCell ref="AM412:AP413"/>
    <mergeCell ref="G185:X186"/>
    <mergeCell ref="Y185:AA186"/>
    <mergeCell ref="AB185:AD186"/>
    <mergeCell ref="AE185:AH186"/>
    <mergeCell ref="G53:AA54"/>
    <mergeCell ref="G177:X178"/>
    <mergeCell ref="Y177:AA178"/>
    <mergeCell ref="Y62:AA62"/>
    <mergeCell ref="AB62:AD62"/>
    <mergeCell ref="P60:X62"/>
    <mergeCell ref="AB61:AD61"/>
    <mergeCell ref="Y61:AA61"/>
    <mergeCell ref="AI175:AL175"/>
    <mergeCell ref="AM175:AP175"/>
    <mergeCell ref="AE60:AH60"/>
    <mergeCell ref="AI60:AL60"/>
    <mergeCell ref="AE61:AH61"/>
    <mergeCell ref="AI61:AL61"/>
    <mergeCell ref="Y60:AA60"/>
    <mergeCell ref="AS59:AT59"/>
    <mergeCell ref="L109:Q109"/>
    <mergeCell ref="P41:X42"/>
    <mergeCell ref="Y41:AA42"/>
    <mergeCell ref="AB35:AD35"/>
    <mergeCell ref="AE48:AH48"/>
    <mergeCell ref="AI48:AL48"/>
    <mergeCell ref="AM48:AP48"/>
    <mergeCell ref="G74:X75"/>
    <mergeCell ref="AB58:AD59"/>
    <mergeCell ref="AE45:AH45"/>
    <mergeCell ref="AI45:AL45"/>
    <mergeCell ref="AM45:AP45"/>
    <mergeCell ref="AI44:AL44"/>
    <mergeCell ref="AM44:AP44"/>
    <mergeCell ref="G38:O40"/>
    <mergeCell ref="Y45:AA45"/>
    <mergeCell ref="Y67:AA67"/>
    <mergeCell ref="Y71:AA71"/>
    <mergeCell ref="P63:X64"/>
    <mergeCell ref="Y63:AA64"/>
    <mergeCell ref="AB63:AD64"/>
    <mergeCell ref="G65:O67"/>
    <mergeCell ref="P65:X67"/>
    <mergeCell ref="Y65:AA65"/>
    <mergeCell ref="AB65:AD65"/>
    <mergeCell ref="AB66:AD66"/>
    <mergeCell ref="G58:O59"/>
    <mergeCell ref="G33:O35"/>
    <mergeCell ref="Y30:AA30"/>
    <mergeCell ref="AB30:AD30"/>
    <mergeCell ref="AB49:AD49"/>
    <mergeCell ref="Y50:AA50"/>
    <mergeCell ref="AB50:AD50"/>
    <mergeCell ref="P58:X59"/>
    <mergeCell ref="Y58:AA59"/>
    <mergeCell ref="P46:X47"/>
    <mergeCell ref="AI415:AL415"/>
    <mergeCell ref="AM415:AP415"/>
    <mergeCell ref="AD684:AF684"/>
    <mergeCell ref="AG692:AX692"/>
    <mergeCell ref="AB412:AD413"/>
    <mergeCell ref="X104:AX110"/>
    <mergeCell ref="AD686:AF686"/>
    <mergeCell ref="AG686:AX688"/>
    <mergeCell ref="AD690:AF690"/>
    <mergeCell ref="AQ413:AR413"/>
    <mergeCell ref="AD699:AF699"/>
    <mergeCell ref="AH767:AT767"/>
    <mergeCell ref="AU767:AX767"/>
    <mergeCell ref="AC763:AG763"/>
    <mergeCell ref="AH763:AT763"/>
    <mergeCell ref="AG698:AX698"/>
    <mergeCell ref="AC767:AG767"/>
    <mergeCell ref="AU763:AX763"/>
    <mergeCell ref="AH768:AT768"/>
    <mergeCell ref="AU768:AX768"/>
    <mergeCell ref="AC766:AG766"/>
    <mergeCell ref="AH769:AT769"/>
    <mergeCell ref="AU769:AX769"/>
    <mergeCell ref="T700:AF700"/>
    <mergeCell ref="T705:AF705"/>
    <mergeCell ref="AC768:AG768"/>
    <mergeCell ref="L767:X767"/>
    <mergeCell ref="Y767:AB767"/>
    <mergeCell ref="C705:O705"/>
    <mergeCell ref="A708:AX708"/>
    <mergeCell ref="C707:F707"/>
    <mergeCell ref="G707:AX707"/>
    <mergeCell ref="G706:AX706"/>
    <mergeCell ref="AU759:AX759"/>
    <mergeCell ref="P705:S705"/>
    <mergeCell ref="G758:AB758"/>
    <mergeCell ref="G717:P717"/>
    <mergeCell ref="G718:P718"/>
    <mergeCell ref="Y765:AB765"/>
    <mergeCell ref="AC765:AG765"/>
    <mergeCell ref="AH765:AT765"/>
    <mergeCell ref="C706:F706"/>
    <mergeCell ref="AM718:AV718"/>
    <mergeCell ref="AM717:AV717"/>
    <mergeCell ref="AU760:AX760"/>
    <mergeCell ref="Q717:V717"/>
    <mergeCell ref="G762:K762"/>
    <mergeCell ref="P703:S703"/>
    <mergeCell ref="T703:AF703"/>
    <mergeCell ref="C704:O704"/>
    <mergeCell ref="P704:S704"/>
    <mergeCell ref="P702:S702"/>
    <mergeCell ref="T702:AF702"/>
    <mergeCell ref="T704:AF704"/>
    <mergeCell ref="C702:O702"/>
    <mergeCell ref="G768:K768"/>
    <mergeCell ref="L768:X768"/>
    <mergeCell ref="Y768:AB768"/>
    <mergeCell ref="AD698:AF698"/>
    <mergeCell ref="C698:AC698"/>
    <mergeCell ref="AU773:AX773"/>
    <mergeCell ref="G769:K769"/>
    <mergeCell ref="L769:X769"/>
    <mergeCell ref="Y769:AB769"/>
    <mergeCell ref="AC769:AG769"/>
    <mergeCell ref="L764:X764"/>
    <mergeCell ref="Y764:AB764"/>
    <mergeCell ref="AC764:AG764"/>
    <mergeCell ref="AH764:AT764"/>
    <mergeCell ref="G767:K767"/>
    <mergeCell ref="AB33:AD33"/>
    <mergeCell ref="Q718:V718"/>
    <mergeCell ref="A709:AX709"/>
    <mergeCell ref="F713:AX713"/>
    <mergeCell ref="A686:B694"/>
    <mergeCell ref="L765:X765"/>
    <mergeCell ref="AU765:AX765"/>
    <mergeCell ref="AD696:AF696"/>
    <mergeCell ref="A758:F809"/>
    <mergeCell ref="G766:K766"/>
    <mergeCell ref="L766:X766"/>
    <mergeCell ref="Y766:AB766"/>
    <mergeCell ref="AH762:AT762"/>
    <mergeCell ref="G765:K765"/>
    <mergeCell ref="G764:K764"/>
    <mergeCell ref="AI416:AL416"/>
    <mergeCell ref="AM416:AP416"/>
    <mergeCell ref="E462:AX462"/>
    <mergeCell ref="AM420:AP420"/>
    <mergeCell ref="Y421:AA421"/>
    <mergeCell ref="AB25:AD25"/>
    <mergeCell ref="A52:AN52"/>
    <mergeCell ref="G48:G50"/>
    <mergeCell ref="P48:X50"/>
    <mergeCell ref="AE415:AH415"/>
    <mergeCell ref="AU44:AX44"/>
    <mergeCell ref="AQ45:AT45"/>
    <mergeCell ref="AU45:AX45"/>
    <mergeCell ref="G55:AA57"/>
    <mergeCell ref="G26:O27"/>
    <mergeCell ref="Y70:AA70"/>
    <mergeCell ref="P36:X37"/>
    <mergeCell ref="Y36:AA37"/>
    <mergeCell ref="AU69:AV69"/>
    <mergeCell ref="AW69:AX69"/>
    <mergeCell ref="AH760:AT760"/>
    <mergeCell ref="Y761:AB761"/>
    <mergeCell ref="AC761:AG761"/>
    <mergeCell ref="AH759:AT759"/>
    <mergeCell ref="G760:K760"/>
    <mergeCell ref="A713:E713"/>
    <mergeCell ref="W717:AF717"/>
    <mergeCell ref="A716:AX716"/>
    <mergeCell ref="G23:O25"/>
    <mergeCell ref="A11:F11"/>
    <mergeCell ref="AD687:AF687"/>
    <mergeCell ref="A718:F718"/>
    <mergeCell ref="G761:K761"/>
    <mergeCell ref="L761:X761"/>
    <mergeCell ref="Y116:AA116"/>
    <mergeCell ref="AB116:AD116"/>
    <mergeCell ref="E412:F416"/>
    <mergeCell ref="C694:AC694"/>
    <mergeCell ref="AR20:AX20"/>
    <mergeCell ref="AK20:AQ20"/>
    <mergeCell ref="I18:O18"/>
    <mergeCell ref="AE8:AX8"/>
    <mergeCell ref="W16:AC16"/>
    <mergeCell ref="W13:AC13"/>
    <mergeCell ref="AQ4:AX4"/>
    <mergeCell ref="A5:F5"/>
    <mergeCell ref="C690:AC690"/>
    <mergeCell ref="G11:AX11"/>
    <mergeCell ref="Y5:AD5"/>
    <mergeCell ref="AE5:AP5"/>
    <mergeCell ref="AQ5:AX5"/>
    <mergeCell ref="A4:F4"/>
    <mergeCell ref="A6:F6"/>
    <mergeCell ref="AK12:AQ12"/>
    <mergeCell ref="AJ2:AP2"/>
    <mergeCell ref="C691:AC691"/>
    <mergeCell ref="C693:AC693"/>
    <mergeCell ref="G4:X4"/>
    <mergeCell ref="Y4:AD4"/>
    <mergeCell ref="AE4:AP4"/>
    <mergeCell ref="W14:AC14"/>
    <mergeCell ref="AG685:AX685"/>
    <mergeCell ref="AG690:AX690"/>
    <mergeCell ref="AI414:AL414"/>
    <mergeCell ref="G12:O12"/>
    <mergeCell ref="P12:V12"/>
    <mergeCell ref="B58:F62"/>
    <mergeCell ref="AD691:AF691"/>
    <mergeCell ref="Y31:AA32"/>
    <mergeCell ref="Y86:AA86"/>
    <mergeCell ref="C683:AC683"/>
    <mergeCell ref="Y66:AA66"/>
    <mergeCell ref="I16:O16"/>
    <mergeCell ref="P16:V16"/>
    <mergeCell ref="A10:F10"/>
    <mergeCell ref="G10:AX10"/>
    <mergeCell ref="AD14:AJ14"/>
    <mergeCell ref="AK14:AQ14"/>
    <mergeCell ref="P13:V13"/>
    <mergeCell ref="P17:V17"/>
    <mergeCell ref="W17:AC17"/>
    <mergeCell ref="AD16:AJ16"/>
    <mergeCell ref="AR16:AX16"/>
    <mergeCell ref="AK16:AQ16"/>
    <mergeCell ref="G13:H18"/>
    <mergeCell ref="I13:O13"/>
    <mergeCell ref="A719:F757"/>
    <mergeCell ref="AB34:AD34"/>
    <mergeCell ref="W718:AF718"/>
    <mergeCell ref="AG717:AL717"/>
    <mergeCell ref="AG718:AL718"/>
    <mergeCell ref="AG699:AX705"/>
    <mergeCell ref="C696:AC696"/>
    <mergeCell ref="Y40:AA40"/>
    <mergeCell ref="AR14:AX14"/>
    <mergeCell ref="A12:F20"/>
    <mergeCell ref="AI35:AL35"/>
    <mergeCell ref="W12:AC12"/>
    <mergeCell ref="AD12:AJ12"/>
    <mergeCell ref="AD15:AJ15"/>
    <mergeCell ref="AE31:AH32"/>
    <mergeCell ref="P19:V19"/>
    <mergeCell ref="I17:O17"/>
    <mergeCell ref="AR12:AX12"/>
    <mergeCell ref="G89:X90"/>
    <mergeCell ref="Y89:AA89"/>
    <mergeCell ref="A695:B698"/>
    <mergeCell ref="C695:AC695"/>
    <mergeCell ref="AM31:AP32"/>
    <mergeCell ref="AQ31:AT31"/>
    <mergeCell ref="AM35:AP35"/>
    <mergeCell ref="AB40:AD40"/>
    <mergeCell ref="Y34:AA34"/>
    <mergeCell ref="P31:X32"/>
    <mergeCell ref="AC760:AG760"/>
    <mergeCell ref="L760:X760"/>
    <mergeCell ref="AC759:AG759"/>
    <mergeCell ref="P700:S700"/>
    <mergeCell ref="AD13:AJ13"/>
    <mergeCell ref="A699:B705"/>
    <mergeCell ref="T701:AF701"/>
    <mergeCell ref="AD693:AF693"/>
    <mergeCell ref="AB415:AD415"/>
    <mergeCell ref="AB43:AD43"/>
    <mergeCell ref="AU766:AX766"/>
    <mergeCell ref="Y762:AB762"/>
    <mergeCell ref="AC762:AG762"/>
    <mergeCell ref="AU762:AX762"/>
    <mergeCell ref="AU761:AX761"/>
    <mergeCell ref="A715:AX715"/>
    <mergeCell ref="G763:K763"/>
    <mergeCell ref="L763:X763"/>
    <mergeCell ref="AC758:AX758"/>
    <mergeCell ref="Y763:AB763"/>
    <mergeCell ref="AH766:AT766"/>
    <mergeCell ref="AD688:AF688"/>
    <mergeCell ref="AD685:AF685"/>
    <mergeCell ref="AB89:AD89"/>
    <mergeCell ref="E687:AC687"/>
    <mergeCell ref="E688:AC688"/>
    <mergeCell ref="L762:X762"/>
    <mergeCell ref="C700:O700"/>
    <mergeCell ref="AG696:AX696"/>
    <mergeCell ref="AQ117:AT117"/>
    <mergeCell ref="AR15:AX15"/>
    <mergeCell ref="I14:O14"/>
    <mergeCell ref="AD697:AF697"/>
    <mergeCell ref="AG697:AX697"/>
    <mergeCell ref="AD689:AF689"/>
    <mergeCell ref="AD695:AF695"/>
    <mergeCell ref="AG695:AX695"/>
    <mergeCell ref="Y44:AA44"/>
    <mergeCell ref="Y88:AA88"/>
    <mergeCell ref="AB88:AD88"/>
    <mergeCell ref="P14:V14"/>
    <mergeCell ref="P33:X35"/>
    <mergeCell ref="Y33:AA33"/>
    <mergeCell ref="AB29:AD29"/>
    <mergeCell ref="AB31:AD32"/>
    <mergeCell ref="AK15:AQ15"/>
    <mergeCell ref="P23:X25"/>
    <mergeCell ref="AI31:AL32"/>
    <mergeCell ref="C108:K108"/>
    <mergeCell ref="AE95:AH95"/>
    <mergeCell ref="G97:X97"/>
    <mergeCell ref="Y97:AA97"/>
    <mergeCell ref="Y414:AA414"/>
    <mergeCell ref="AG694:AX694"/>
    <mergeCell ref="AM414:AP414"/>
    <mergeCell ref="AS413:AT413"/>
    <mergeCell ref="AM115:AP115"/>
    <mergeCell ref="AQ115:AT115"/>
    <mergeCell ref="AQ423:AR423"/>
    <mergeCell ref="AS423:AT423"/>
    <mergeCell ref="G422:X423"/>
    <mergeCell ref="Y422:AA423"/>
    <mergeCell ref="AB422:AD423"/>
    <mergeCell ref="AE422:AH422"/>
    <mergeCell ref="C687:D688"/>
    <mergeCell ref="Y759:AB759"/>
    <mergeCell ref="A711:E711"/>
    <mergeCell ref="A706:B707"/>
    <mergeCell ref="Y760:AB760"/>
    <mergeCell ref="AH761:AT761"/>
    <mergeCell ref="A717:F717"/>
    <mergeCell ref="P701:S701"/>
    <mergeCell ref="C699:AC699"/>
    <mergeCell ref="F711:AX711"/>
    <mergeCell ref="AB414:AD414"/>
    <mergeCell ref="AE414:AH414"/>
    <mergeCell ref="AM127:AP127"/>
    <mergeCell ref="AQ127:AT127"/>
    <mergeCell ref="AI91:AL91"/>
    <mergeCell ref="AM91:AP91"/>
    <mergeCell ref="AI95:AL95"/>
    <mergeCell ref="AE93:AH93"/>
    <mergeCell ref="AE412:AH412"/>
    <mergeCell ref="AI412:AL413"/>
    <mergeCell ref="C692:AC692"/>
    <mergeCell ref="AD694:AF694"/>
    <mergeCell ref="AG693:AX693"/>
    <mergeCell ref="C689:AC689"/>
    <mergeCell ref="G759:K759"/>
    <mergeCell ref="L759:X759"/>
    <mergeCell ref="A714:AX714"/>
    <mergeCell ref="A712:AX712"/>
    <mergeCell ref="A710:AX710"/>
    <mergeCell ref="C703:O703"/>
    <mergeCell ref="AB235:AD235"/>
    <mergeCell ref="AE235:AH235"/>
    <mergeCell ref="AI235:AL235"/>
    <mergeCell ref="AM235:AP235"/>
    <mergeCell ref="AQ235:AT235"/>
    <mergeCell ref="Y93:AA93"/>
    <mergeCell ref="AE133:AX134"/>
    <mergeCell ref="Y133:AA134"/>
    <mergeCell ref="AB133:AD133"/>
    <mergeCell ref="AE96:AH96"/>
    <mergeCell ref="AU764:AX764"/>
    <mergeCell ref="AE413:AF413"/>
    <mergeCell ref="AU115:AX115"/>
    <mergeCell ref="AS178:AT178"/>
    <mergeCell ref="AU178:AV178"/>
    <mergeCell ref="AW178:AX178"/>
    <mergeCell ref="AG413:AH413"/>
    <mergeCell ref="AU126:AV126"/>
    <mergeCell ref="AW126:AX126"/>
    <mergeCell ref="AW413:AX413"/>
    <mergeCell ref="Y91:AA91"/>
    <mergeCell ref="AI121:AL122"/>
    <mergeCell ref="AU121:AX121"/>
    <mergeCell ref="AQ122:AR122"/>
    <mergeCell ref="AS122:AT122"/>
    <mergeCell ref="AU122:AV122"/>
    <mergeCell ref="AE91:AH91"/>
    <mergeCell ref="AI96:AL96"/>
    <mergeCell ref="Y99:AA99"/>
    <mergeCell ref="AM96:AP96"/>
    <mergeCell ref="AI90:AL90"/>
    <mergeCell ref="AE92:AH92"/>
    <mergeCell ref="AI92:AL92"/>
    <mergeCell ref="AM92:AP92"/>
    <mergeCell ref="AQ92:AX92"/>
    <mergeCell ref="AE94:AH94"/>
    <mergeCell ref="AI94:AL94"/>
    <mergeCell ref="AQ94:AX94"/>
    <mergeCell ref="AQ90:AX90"/>
    <mergeCell ref="AM95:AP95"/>
    <mergeCell ref="AQ95:AX95"/>
    <mergeCell ref="AB93:AD93"/>
    <mergeCell ref="AQ93:AX93"/>
    <mergeCell ref="Y94:AA94"/>
    <mergeCell ref="AB94:AD94"/>
    <mergeCell ref="Y95:AA95"/>
    <mergeCell ref="AU127:AX127"/>
    <mergeCell ref="Y128:AA128"/>
    <mergeCell ref="AB128:AD128"/>
    <mergeCell ref="AE128:AH128"/>
    <mergeCell ref="AI128:AL128"/>
    <mergeCell ref="AM90:AP90"/>
    <mergeCell ref="AI93:AL93"/>
    <mergeCell ref="AM93:AP93"/>
    <mergeCell ref="AQ91:AX91"/>
    <mergeCell ref="AB99:AD99"/>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AE119:AH119"/>
    <mergeCell ref="AI119:AL119"/>
    <mergeCell ref="AM119:AP119"/>
    <mergeCell ref="AQ119:AT119"/>
    <mergeCell ref="AU119:AX119"/>
    <mergeCell ref="Y120:AA120"/>
    <mergeCell ref="AB120:AD120"/>
    <mergeCell ref="AE120:AH120"/>
    <mergeCell ref="G770:K770"/>
    <mergeCell ref="L770:X770"/>
    <mergeCell ref="Y770:AB770"/>
    <mergeCell ref="AC770:AG770"/>
    <mergeCell ref="AH770:AT770"/>
    <mergeCell ref="AU770:AX770"/>
    <mergeCell ref="AU125:AX125"/>
    <mergeCell ref="AU123:AX123"/>
    <mergeCell ref="Y124:AA124"/>
    <mergeCell ref="L108:Q108"/>
    <mergeCell ref="G115:X116"/>
    <mergeCell ref="AI124:AL124"/>
    <mergeCell ref="AM124:AP124"/>
    <mergeCell ref="G119:X120"/>
    <mergeCell ref="Y119:AA119"/>
    <mergeCell ref="AB119:AD119"/>
    <mergeCell ref="AU772:AX772"/>
    <mergeCell ref="R106:W106"/>
    <mergeCell ref="Y113:AA114"/>
    <mergeCell ref="AB113:AD114"/>
    <mergeCell ref="AQ415:AT415"/>
    <mergeCell ref="AI422:AL423"/>
    <mergeCell ref="AE123:AH123"/>
    <mergeCell ref="AI123:AL123"/>
    <mergeCell ref="AM123:AP123"/>
    <mergeCell ref="AQ125:AT125"/>
    <mergeCell ref="Y773:AB773"/>
    <mergeCell ref="AC773:AG773"/>
    <mergeCell ref="AH773:AT773"/>
    <mergeCell ref="Y772:AB772"/>
    <mergeCell ref="AC772:AG772"/>
    <mergeCell ref="AH772:AT772"/>
    <mergeCell ref="AH776:AT776"/>
    <mergeCell ref="AU776:AX776"/>
    <mergeCell ref="G777:K777"/>
    <mergeCell ref="L777:X777"/>
    <mergeCell ref="G771:AB771"/>
    <mergeCell ref="AC771:AX771"/>
    <mergeCell ref="G772:K772"/>
    <mergeCell ref="L772:X772"/>
    <mergeCell ref="G773:K773"/>
    <mergeCell ref="L773:X773"/>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U786:AX786"/>
    <mergeCell ref="G781:K781"/>
    <mergeCell ref="L781:X781"/>
    <mergeCell ref="Y781:AB781"/>
    <mergeCell ref="AC781:AG781"/>
    <mergeCell ref="AH781:AT781"/>
    <mergeCell ref="AU781:AX78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92:AG792"/>
    <mergeCell ref="AH792:AT792"/>
    <mergeCell ref="L794:X794"/>
    <mergeCell ref="Y794:AB794"/>
    <mergeCell ref="AC794:AG794"/>
    <mergeCell ref="G793:K793"/>
    <mergeCell ref="L793:X793"/>
    <mergeCell ref="Y788:AB788"/>
    <mergeCell ref="AC788:AG788"/>
    <mergeCell ref="AH788:AT788"/>
    <mergeCell ref="AU788:AX788"/>
    <mergeCell ref="G789:K789"/>
    <mergeCell ref="L789:X789"/>
    <mergeCell ref="Y789:AB789"/>
    <mergeCell ref="AC789:AG789"/>
    <mergeCell ref="AH789:AT789"/>
    <mergeCell ref="AU789:AX789"/>
    <mergeCell ref="AH802:AT802"/>
    <mergeCell ref="AH794:AT794"/>
    <mergeCell ref="AU794:AX794"/>
    <mergeCell ref="AC796:AG796"/>
    <mergeCell ref="G788:K788"/>
    <mergeCell ref="Y790:AB790"/>
    <mergeCell ref="G791:K791"/>
    <mergeCell ref="L791:X791"/>
    <mergeCell ref="Y791:AB791"/>
    <mergeCell ref="AC791:AG791"/>
    <mergeCell ref="AC803:AG803"/>
    <mergeCell ref="G803:K803"/>
    <mergeCell ref="L803:X803"/>
    <mergeCell ref="G799:K799"/>
    <mergeCell ref="L799:X799"/>
    <mergeCell ref="Y799:AB799"/>
    <mergeCell ref="G801:K801"/>
    <mergeCell ref="A820:B820"/>
    <mergeCell ref="AH820:AK820"/>
    <mergeCell ref="AL820:AO820"/>
    <mergeCell ref="AH823:AK823"/>
    <mergeCell ref="AL823:AO823"/>
    <mergeCell ref="A819:B819"/>
    <mergeCell ref="C822:I822"/>
    <mergeCell ref="C823:I823"/>
    <mergeCell ref="AH795:AT795"/>
    <mergeCell ref="AU795:AX795"/>
    <mergeCell ref="G796:K796"/>
    <mergeCell ref="L796:X796"/>
    <mergeCell ref="Y796:AB796"/>
    <mergeCell ref="AH826:AK826"/>
    <mergeCell ref="AC798:AG798"/>
    <mergeCell ref="AH798:AT798"/>
    <mergeCell ref="AC805:AG805"/>
    <mergeCell ref="AH805:AT805"/>
    <mergeCell ref="AH793:AT793"/>
    <mergeCell ref="AU793:AX793"/>
    <mergeCell ref="G790:K790"/>
    <mergeCell ref="L790:X790"/>
    <mergeCell ref="G792:K792"/>
    <mergeCell ref="L792:X792"/>
    <mergeCell ref="AH791:AT791"/>
    <mergeCell ref="AU791:AX791"/>
    <mergeCell ref="AU792:AX792"/>
    <mergeCell ref="Y792:AB792"/>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L103:Q103"/>
    <mergeCell ref="A91:F93"/>
    <mergeCell ref="G95:X96"/>
    <mergeCell ref="AL826:AO826"/>
    <mergeCell ref="AH824:AK824"/>
    <mergeCell ref="AL824:AO824"/>
    <mergeCell ref="A823:B823"/>
    <mergeCell ref="Y805:AB805"/>
    <mergeCell ref="G808:K808"/>
    <mergeCell ref="L808:X808"/>
    <mergeCell ref="Y808:AB808"/>
    <mergeCell ref="A822:B822"/>
    <mergeCell ref="G805:K805"/>
    <mergeCell ref="G60:O62"/>
    <mergeCell ref="G28:O30"/>
    <mergeCell ref="P28:X30"/>
    <mergeCell ref="Y28:AA28"/>
    <mergeCell ref="AB28:AD28"/>
    <mergeCell ref="L801:X801"/>
    <mergeCell ref="Y801:AB801"/>
    <mergeCell ref="Y793:AB793"/>
    <mergeCell ref="AC793:AG793"/>
    <mergeCell ref="L788:X788"/>
    <mergeCell ref="W19:AC19"/>
    <mergeCell ref="AD19:AJ19"/>
    <mergeCell ref="G20:O20"/>
    <mergeCell ref="P20:V20"/>
    <mergeCell ref="W20:AC20"/>
    <mergeCell ref="AD20:AJ20"/>
    <mergeCell ref="A53:A72"/>
    <mergeCell ref="AB24:AD24"/>
    <mergeCell ref="A3:AH3"/>
    <mergeCell ref="AJ3:AW3"/>
    <mergeCell ref="AG689:AX689"/>
    <mergeCell ref="A683:B685"/>
    <mergeCell ref="G19:O19"/>
    <mergeCell ref="AK19:AQ19"/>
    <mergeCell ref="P18:V18"/>
    <mergeCell ref="W18:AC18"/>
    <mergeCell ref="AE75:AH75"/>
    <mergeCell ref="AI75:AL75"/>
    <mergeCell ref="AM75:AP75"/>
    <mergeCell ref="A21:F25"/>
    <mergeCell ref="P26:X27"/>
    <mergeCell ref="Y26:AA27"/>
    <mergeCell ref="AB26:AD27"/>
    <mergeCell ref="A26:F30"/>
    <mergeCell ref="A31:F35"/>
    <mergeCell ref="G21:O22"/>
    <mergeCell ref="G46:G47"/>
    <mergeCell ref="Y46:AA47"/>
    <mergeCell ref="G68:O69"/>
    <mergeCell ref="P68:X69"/>
    <mergeCell ref="AB60:AD60"/>
    <mergeCell ref="AB48:AD48"/>
    <mergeCell ref="P51:X51"/>
    <mergeCell ref="Y51:AX51"/>
    <mergeCell ref="AM60:AP60"/>
    <mergeCell ref="AM68:AP69"/>
    <mergeCell ref="G85:X85"/>
    <mergeCell ref="AB85:AD85"/>
    <mergeCell ref="Y77:AA77"/>
    <mergeCell ref="AB77:AD77"/>
    <mergeCell ref="Y78:AA78"/>
    <mergeCell ref="AB78:AD78"/>
    <mergeCell ref="Y79:AA79"/>
    <mergeCell ref="AB79:AD79"/>
    <mergeCell ref="G77:X78"/>
    <mergeCell ref="Y29:AA29"/>
    <mergeCell ref="AB73:AD73"/>
    <mergeCell ref="B63:F67"/>
    <mergeCell ref="A76:F78"/>
    <mergeCell ref="AB76:AD76"/>
    <mergeCell ref="G86:X87"/>
    <mergeCell ref="AB45:AD45"/>
    <mergeCell ref="G43:O45"/>
    <mergeCell ref="P43:X45"/>
    <mergeCell ref="Y43:AA43"/>
    <mergeCell ref="G80:X81"/>
    <mergeCell ref="Y80:AA80"/>
    <mergeCell ref="AB80:AD80"/>
    <mergeCell ref="Y81:AA81"/>
    <mergeCell ref="AB81:AD81"/>
    <mergeCell ref="Y72:AA72"/>
    <mergeCell ref="G70:O72"/>
    <mergeCell ref="AB75:AD75"/>
    <mergeCell ref="AB71:AD71"/>
    <mergeCell ref="G73:X73"/>
    <mergeCell ref="AB72:AD72"/>
    <mergeCell ref="Y73:AA73"/>
    <mergeCell ref="Y85:AA85"/>
    <mergeCell ref="AB83:AD83"/>
    <mergeCell ref="Y84:AA84"/>
    <mergeCell ref="AB86:AD86"/>
    <mergeCell ref="AB98:AD98"/>
    <mergeCell ref="AU805:AX805"/>
    <mergeCell ref="G795:K795"/>
    <mergeCell ref="L795:X795"/>
    <mergeCell ref="Y795:AB795"/>
    <mergeCell ref="AC795:AG795"/>
    <mergeCell ref="AH796:AT796"/>
    <mergeCell ref="AU796:AX796"/>
    <mergeCell ref="AU798:AX798"/>
    <mergeCell ref="AU799:AX799"/>
    <mergeCell ref="A815:B815"/>
    <mergeCell ref="AH803:AT803"/>
    <mergeCell ref="AU803:AX803"/>
    <mergeCell ref="G802:K802"/>
    <mergeCell ref="L802:X802"/>
    <mergeCell ref="Y802:AB802"/>
    <mergeCell ref="AC802:AG802"/>
    <mergeCell ref="G804:K804"/>
    <mergeCell ref="L804:X804"/>
    <mergeCell ref="AU804:AX804"/>
    <mergeCell ref="AE82:AH82"/>
    <mergeCell ref="AM82:AP82"/>
    <mergeCell ref="AE90:AH90"/>
    <mergeCell ref="AE83:AH83"/>
    <mergeCell ref="AI83:AL83"/>
    <mergeCell ref="AM83:AP83"/>
    <mergeCell ref="AI88:AL88"/>
    <mergeCell ref="AI89:AL89"/>
    <mergeCell ref="AM89:AP89"/>
    <mergeCell ref="Y83:AA83"/>
    <mergeCell ref="AB84:AD84"/>
    <mergeCell ref="AQ82:AX82"/>
    <mergeCell ref="Y90:AA90"/>
    <mergeCell ref="AB90:AD90"/>
    <mergeCell ref="AQ89:AX89"/>
    <mergeCell ref="AE87:AH87"/>
    <mergeCell ref="AI87:AL87"/>
    <mergeCell ref="AM87:AP87"/>
    <mergeCell ref="AQ87:AX87"/>
    <mergeCell ref="A821:B821"/>
    <mergeCell ref="A816:B816"/>
    <mergeCell ref="AH821:AK821"/>
    <mergeCell ref="AL821:AO821"/>
    <mergeCell ref="AH822:AK822"/>
    <mergeCell ref="A82:F84"/>
    <mergeCell ref="G82:X82"/>
    <mergeCell ref="Y82:AA82"/>
    <mergeCell ref="AB82:AD82"/>
    <mergeCell ref="G83:X84"/>
    <mergeCell ref="C684:AC684"/>
    <mergeCell ref="C685:AC685"/>
    <mergeCell ref="C686:AC686"/>
    <mergeCell ref="AG682:AX682"/>
    <mergeCell ref="AU415:AX415"/>
    <mergeCell ref="Y416:AA416"/>
    <mergeCell ref="AB416:AD416"/>
    <mergeCell ref="AE416:AH416"/>
    <mergeCell ref="E422:F426"/>
    <mergeCell ref="Y420:AA420"/>
    <mergeCell ref="AB101:AD101"/>
    <mergeCell ref="Y102:AA102"/>
    <mergeCell ref="AB102:AD102"/>
    <mergeCell ref="L106:Q106"/>
    <mergeCell ref="C105:K105"/>
    <mergeCell ref="AE100:AH100"/>
    <mergeCell ref="A100:F102"/>
    <mergeCell ref="AM120:AP120"/>
    <mergeCell ref="AQ120:AT120"/>
    <mergeCell ref="A824:B824"/>
    <mergeCell ref="AE99:AH99"/>
    <mergeCell ref="G784:AB784"/>
    <mergeCell ref="AC784:AX784"/>
    <mergeCell ref="G785:K785"/>
    <mergeCell ref="AU806:AX806"/>
    <mergeCell ref="G807:K807"/>
    <mergeCell ref="L807:X807"/>
    <mergeCell ref="AI115:AL115"/>
    <mergeCell ref="A103:B110"/>
    <mergeCell ref="C109:K109"/>
    <mergeCell ref="AP820:AX820"/>
    <mergeCell ref="A681:AX681"/>
    <mergeCell ref="G412:X413"/>
    <mergeCell ref="G414:X416"/>
    <mergeCell ref="AH819:AK819"/>
    <mergeCell ref="AL819:AO819"/>
    <mergeCell ref="AC808:AG808"/>
    <mergeCell ref="E411:F411"/>
    <mergeCell ref="G411:I411"/>
    <mergeCell ref="J411:T411"/>
    <mergeCell ref="U411:AX411"/>
    <mergeCell ref="AE137:AX137"/>
    <mergeCell ref="A97:F99"/>
    <mergeCell ref="AI113:AL114"/>
    <mergeCell ref="AM113:AP114"/>
    <mergeCell ref="AI99:AL99"/>
    <mergeCell ref="AM99:AP99"/>
    <mergeCell ref="AQ114:AR114"/>
    <mergeCell ref="AU114:AV114"/>
    <mergeCell ref="AP816:AX816"/>
    <mergeCell ref="AP817:AX817"/>
    <mergeCell ref="AP818:AX818"/>
    <mergeCell ref="AP819:AX819"/>
    <mergeCell ref="AH808:AT808"/>
    <mergeCell ref="AE420:AH420"/>
    <mergeCell ref="AI420:AL420"/>
    <mergeCell ref="AU808:AX808"/>
    <mergeCell ref="AQ113:AT113"/>
    <mergeCell ref="AU113:AX113"/>
    <mergeCell ref="A828:B828"/>
    <mergeCell ref="AQ414:AT414"/>
    <mergeCell ref="E168:AX168"/>
    <mergeCell ref="E169:AX170"/>
    <mergeCell ref="AU416:AX416"/>
    <mergeCell ref="AH818:AK818"/>
    <mergeCell ref="AL818:AO818"/>
    <mergeCell ref="AP815:AX815"/>
    <mergeCell ref="AU800:AX800"/>
    <mergeCell ref="G797:AB797"/>
    <mergeCell ref="AC797:AX797"/>
    <mergeCell ref="AC817:AG817"/>
    <mergeCell ref="AC818:AG818"/>
    <mergeCell ref="AC819:AG819"/>
    <mergeCell ref="L806:X806"/>
    <mergeCell ref="Y807:AB807"/>
    <mergeCell ref="L805:X805"/>
    <mergeCell ref="Y803:AB803"/>
    <mergeCell ref="A826:B826"/>
    <mergeCell ref="A810:AK810"/>
    <mergeCell ref="G800:K800"/>
    <mergeCell ref="L800:X800"/>
    <mergeCell ref="Y800:AB800"/>
    <mergeCell ref="AC800:AG800"/>
    <mergeCell ref="AH800:AT800"/>
    <mergeCell ref="A825:B825"/>
    <mergeCell ref="A817:B817"/>
    <mergeCell ref="A818:B818"/>
    <mergeCell ref="A827:B827"/>
    <mergeCell ref="A832:B832"/>
    <mergeCell ref="Y827:AB827"/>
    <mergeCell ref="Y828:AB828"/>
    <mergeCell ref="Y829:AB829"/>
    <mergeCell ref="C833:I833"/>
    <mergeCell ref="Y833:AB833"/>
    <mergeCell ref="C830:I830"/>
    <mergeCell ref="C831:I831"/>
    <mergeCell ref="AL827:AO827"/>
    <mergeCell ref="AL832:AO832"/>
    <mergeCell ref="AH833:AK833"/>
    <mergeCell ref="AL833:AO833"/>
    <mergeCell ref="AH831:AK831"/>
    <mergeCell ref="AL831:AO831"/>
    <mergeCell ref="AH828:AK828"/>
    <mergeCell ref="AL828:AO828"/>
    <mergeCell ref="A830:B830"/>
    <mergeCell ref="A831:B831"/>
    <mergeCell ref="J833:O833"/>
    <mergeCell ref="Y835:AB835"/>
    <mergeCell ref="A829:B829"/>
    <mergeCell ref="AH827:AK827"/>
    <mergeCell ref="AC833:AG833"/>
    <mergeCell ref="AC834:AG834"/>
    <mergeCell ref="AC835:AG835"/>
    <mergeCell ref="AH835:AK835"/>
    <mergeCell ref="C832:I832"/>
    <mergeCell ref="A836:B836"/>
    <mergeCell ref="A837:B837"/>
    <mergeCell ref="AL839:AO839"/>
    <mergeCell ref="A838:B838"/>
    <mergeCell ref="AH838:AK838"/>
    <mergeCell ref="P832:X832"/>
    <mergeCell ref="P833:X833"/>
    <mergeCell ref="P834:X834"/>
    <mergeCell ref="A834:B834"/>
    <mergeCell ref="AH830:AK830"/>
    <mergeCell ref="AL830:AO830"/>
    <mergeCell ref="AC830:AG830"/>
    <mergeCell ref="AC831:AG831"/>
    <mergeCell ref="AC832:AG832"/>
    <mergeCell ref="J834:O834"/>
    <mergeCell ref="AH832:AK832"/>
    <mergeCell ref="Y834:AB834"/>
    <mergeCell ref="P835:X835"/>
    <mergeCell ref="A840:B840"/>
    <mergeCell ref="AH840:AK840"/>
    <mergeCell ref="AL840:AO840"/>
    <mergeCell ref="A841:B841"/>
    <mergeCell ref="A833:B833"/>
    <mergeCell ref="J835:O835"/>
    <mergeCell ref="A835:B835"/>
    <mergeCell ref="C834:I834"/>
    <mergeCell ref="C835:I835"/>
    <mergeCell ref="P836:X836"/>
    <mergeCell ref="P837:X837"/>
    <mergeCell ref="P838:X838"/>
    <mergeCell ref="AL838:AO838"/>
    <mergeCell ref="A839:B839"/>
    <mergeCell ref="AL836:AO836"/>
    <mergeCell ref="C836:I836"/>
    <mergeCell ref="C837:I837"/>
    <mergeCell ref="C838:I838"/>
    <mergeCell ref="C839:I839"/>
    <mergeCell ref="J836:O836"/>
    <mergeCell ref="J837:O837"/>
    <mergeCell ref="J838:O838"/>
    <mergeCell ref="J839:O839"/>
    <mergeCell ref="J840:O840"/>
    <mergeCell ref="J841:O841"/>
    <mergeCell ref="AH836:AK836"/>
    <mergeCell ref="AH841:AK841"/>
    <mergeCell ref="AL841:AO841"/>
    <mergeCell ref="AC836:AG836"/>
    <mergeCell ref="P839:X839"/>
    <mergeCell ref="P840:X840"/>
    <mergeCell ref="P841:X841"/>
    <mergeCell ref="Y836:AB836"/>
    <mergeCell ref="Y837:AB837"/>
    <mergeCell ref="Y838:AB838"/>
    <mergeCell ref="P850:X850"/>
    <mergeCell ref="Y850:AB850"/>
    <mergeCell ref="A842:B842"/>
    <mergeCell ref="AH839:AK839"/>
    <mergeCell ref="AH837:AK837"/>
    <mergeCell ref="AL837:AO837"/>
    <mergeCell ref="C840:I840"/>
    <mergeCell ref="C841:I841"/>
    <mergeCell ref="C842:I842"/>
    <mergeCell ref="A844:B844"/>
    <mergeCell ref="AH844:AK844"/>
    <mergeCell ref="AL844:AO844"/>
    <mergeCell ref="C843:I843"/>
    <mergeCell ref="C844:I844"/>
    <mergeCell ref="C845:I845"/>
    <mergeCell ref="P842:X842"/>
    <mergeCell ref="P843:X843"/>
    <mergeCell ref="P844:X844"/>
    <mergeCell ref="P845:X845"/>
    <mergeCell ref="J842:O842"/>
    <mergeCell ref="J843:O843"/>
    <mergeCell ref="J844:O844"/>
    <mergeCell ref="J845:O845"/>
    <mergeCell ref="AH842:AK842"/>
    <mergeCell ref="AL842:AO842"/>
    <mergeCell ref="A843:B843"/>
    <mergeCell ref="AH843:AK843"/>
    <mergeCell ref="AL843:AO843"/>
    <mergeCell ref="A850:B850"/>
    <mergeCell ref="AC842:AG842"/>
    <mergeCell ref="AC843:AG843"/>
    <mergeCell ref="AC844:AG844"/>
    <mergeCell ref="AC845:AG845"/>
    <mergeCell ref="Y851:AB851"/>
    <mergeCell ref="AC851:AG851"/>
    <mergeCell ref="AH851:AK851"/>
    <mergeCell ref="AL851:AO851"/>
    <mergeCell ref="AP851:AX851"/>
    <mergeCell ref="A845:B845"/>
    <mergeCell ref="AL845:AO845"/>
    <mergeCell ref="AH845:AK845"/>
    <mergeCell ref="AL849:AO849"/>
    <mergeCell ref="C850:I850"/>
    <mergeCell ref="AH849:AK849"/>
    <mergeCell ref="AP849:AX849"/>
    <mergeCell ref="AC850:AG850"/>
    <mergeCell ref="AH850:AK850"/>
    <mergeCell ref="AL850:AO850"/>
    <mergeCell ref="AP850:AX850"/>
    <mergeCell ref="Y848:AB848"/>
    <mergeCell ref="AC848:AG848"/>
    <mergeCell ref="AH848:AK848"/>
    <mergeCell ref="AL848:AO848"/>
    <mergeCell ref="AP848:AX848"/>
    <mergeCell ref="C849:I849"/>
    <mergeCell ref="J849:O849"/>
    <mergeCell ref="P849:X849"/>
    <mergeCell ref="Y849:AB849"/>
    <mergeCell ref="AC849:AG849"/>
    <mergeCell ref="A851:B851"/>
    <mergeCell ref="A848:B848"/>
    <mergeCell ref="A849:B849"/>
    <mergeCell ref="C848:I848"/>
    <mergeCell ref="J848:O848"/>
    <mergeCell ref="P848:X848"/>
    <mergeCell ref="C851:I851"/>
    <mergeCell ref="J851:O851"/>
    <mergeCell ref="P851:X851"/>
    <mergeCell ref="J850:O850"/>
    <mergeCell ref="P853:X853"/>
    <mergeCell ref="Y853:AB853"/>
    <mergeCell ref="AC853:AG853"/>
    <mergeCell ref="AH853:AK853"/>
    <mergeCell ref="AL853:AO853"/>
    <mergeCell ref="AP853:AX853"/>
    <mergeCell ref="P856:X856"/>
    <mergeCell ref="Y856:AB856"/>
    <mergeCell ref="AC856:AG856"/>
    <mergeCell ref="AH856:AK856"/>
    <mergeCell ref="AL856:AO856"/>
    <mergeCell ref="AP856:AX856"/>
    <mergeCell ref="A858:B858"/>
    <mergeCell ref="A859:B859"/>
    <mergeCell ref="A856:B856"/>
    <mergeCell ref="A857:B857"/>
    <mergeCell ref="C856:I856"/>
    <mergeCell ref="J856:O856"/>
    <mergeCell ref="C858:I858"/>
    <mergeCell ref="J858:O858"/>
    <mergeCell ref="C859:I859"/>
    <mergeCell ref="J859:O859"/>
    <mergeCell ref="P852:X852"/>
    <mergeCell ref="Y852:AB852"/>
    <mergeCell ref="AC852:AG852"/>
    <mergeCell ref="AH852:AK852"/>
    <mergeCell ref="AL852:AO852"/>
    <mergeCell ref="AP852:AX852"/>
    <mergeCell ref="A854:B854"/>
    <mergeCell ref="A855:B855"/>
    <mergeCell ref="A852:B852"/>
    <mergeCell ref="A853:B853"/>
    <mergeCell ref="C852:I852"/>
    <mergeCell ref="J852:O852"/>
    <mergeCell ref="C853:I853"/>
    <mergeCell ref="J853:O853"/>
    <mergeCell ref="C855:I855"/>
    <mergeCell ref="J855:O855"/>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C867:I867"/>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C875:I875"/>
    <mergeCell ref="J875:O875"/>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C870:I870"/>
    <mergeCell ref="J870:O870"/>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C884:I884"/>
    <mergeCell ref="J884:O884"/>
    <mergeCell ref="C885:I885"/>
    <mergeCell ref="J885:O885"/>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J878:O878"/>
    <mergeCell ref="C881:I881"/>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92:B892"/>
    <mergeCell ref="A893:B893"/>
    <mergeCell ref="A890:B890"/>
    <mergeCell ref="A891:B891"/>
    <mergeCell ref="C890:I890"/>
    <mergeCell ref="J890:O890"/>
    <mergeCell ref="C892:I892"/>
    <mergeCell ref="J892:O892"/>
    <mergeCell ref="C893:I893"/>
    <mergeCell ref="J893:O893"/>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C887:I887"/>
    <mergeCell ref="J887:O887"/>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C900:I900"/>
    <mergeCell ref="J900:O900"/>
    <mergeCell ref="C901:I901"/>
    <mergeCell ref="J901:O901"/>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C895:I895"/>
    <mergeCell ref="J895:O895"/>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C908:I908"/>
    <mergeCell ref="J908:O908"/>
    <mergeCell ref="C909:I909"/>
    <mergeCell ref="J909:O909"/>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C904:I904"/>
    <mergeCell ref="J904:O904"/>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C918:I918"/>
    <mergeCell ref="J918:O918"/>
    <mergeCell ref="C919:I919"/>
    <mergeCell ref="J919:O919"/>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C911:I911"/>
    <mergeCell ref="J911:O911"/>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C926:I926"/>
    <mergeCell ref="J926:O926"/>
    <mergeCell ref="C927:I927"/>
    <mergeCell ref="J927:O927"/>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C921:I921"/>
    <mergeCell ref="J921:O921"/>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C934:I934"/>
    <mergeCell ref="J934:O934"/>
    <mergeCell ref="C935:I935"/>
    <mergeCell ref="J935:O935"/>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C930:I930"/>
    <mergeCell ref="J930:O930"/>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C942:I942"/>
    <mergeCell ref="J942:O942"/>
    <mergeCell ref="C943:I943"/>
    <mergeCell ref="J943:O943"/>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C937:I937"/>
    <mergeCell ref="J937:O937"/>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C952:I952"/>
    <mergeCell ref="J952:O952"/>
    <mergeCell ref="C953:I953"/>
    <mergeCell ref="J953:O953"/>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C947:I947"/>
    <mergeCell ref="J947:O947"/>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C960:I960"/>
    <mergeCell ref="J960:O960"/>
    <mergeCell ref="C961:I961"/>
    <mergeCell ref="J961:O961"/>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C956:I956"/>
    <mergeCell ref="J956:O956"/>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C968:I968"/>
    <mergeCell ref="J968:O968"/>
    <mergeCell ref="C969:I969"/>
    <mergeCell ref="J969:O969"/>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C963:I963"/>
    <mergeCell ref="J963:O963"/>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C976:I976"/>
    <mergeCell ref="J976:O976"/>
    <mergeCell ref="C977:I977"/>
    <mergeCell ref="J977:O977"/>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C971:I971"/>
    <mergeCell ref="J971:O971"/>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C986:I986"/>
    <mergeCell ref="J986:O986"/>
    <mergeCell ref="C987:I987"/>
    <mergeCell ref="J987:O987"/>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C982:I982"/>
    <mergeCell ref="J982:O982"/>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C994:I994"/>
    <mergeCell ref="J994:O994"/>
    <mergeCell ref="C995:I995"/>
    <mergeCell ref="J995:O995"/>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C989:I989"/>
    <mergeCell ref="J989:O989"/>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C1002:I1002"/>
    <mergeCell ref="J1002:O1002"/>
    <mergeCell ref="C1003:I1003"/>
    <mergeCell ref="J1003:O1003"/>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C997:I997"/>
    <mergeCell ref="J997:O997"/>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C1010:I1010"/>
    <mergeCell ref="J1010:O1010"/>
    <mergeCell ref="C1013:I1013"/>
    <mergeCell ref="J1013:O1013"/>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C1006:I1006"/>
    <mergeCell ref="J1006:O1006"/>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C1020:I1020"/>
    <mergeCell ref="J1020:O1020"/>
    <mergeCell ref="C1021:I1021"/>
    <mergeCell ref="J1021:O1021"/>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C1015:I1015"/>
    <mergeCell ref="J1015:O1015"/>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C1028:I1028"/>
    <mergeCell ref="J1028:O1028"/>
    <mergeCell ref="C1029:I1029"/>
    <mergeCell ref="J1029:O1029"/>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C1023:I1023"/>
    <mergeCell ref="J1023:O1023"/>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C1036:I1036"/>
    <mergeCell ref="J1036:O1036"/>
    <mergeCell ref="C1037:I1037"/>
    <mergeCell ref="J1037:O1037"/>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C1032:I1032"/>
    <mergeCell ref="J1032:O1032"/>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C1046:I1046"/>
    <mergeCell ref="J1046:O1046"/>
    <mergeCell ref="C1047:I1047"/>
    <mergeCell ref="J1047:O1047"/>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C1039:I1039"/>
    <mergeCell ref="J1039:O1039"/>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C1054:I1054"/>
    <mergeCell ref="J1054:O1054"/>
    <mergeCell ref="C1055:I1055"/>
    <mergeCell ref="J1055:O1055"/>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C1049:I1049"/>
    <mergeCell ref="J1049:O1049"/>
    <mergeCell ref="P1057:X1057"/>
    <mergeCell ref="Y1057:AB1057"/>
    <mergeCell ref="AC1057:AG1057"/>
    <mergeCell ref="AH1057:AK1057"/>
    <mergeCell ref="AL1057:AO1057"/>
    <mergeCell ref="AP1057:AX1057"/>
    <mergeCell ref="P1060:X1060"/>
    <mergeCell ref="Y1060:AB1060"/>
    <mergeCell ref="AC1060:AG1060"/>
    <mergeCell ref="AH1060:AK1060"/>
    <mergeCell ref="AL1060:AO1060"/>
    <mergeCell ref="AP1060:AX1060"/>
    <mergeCell ref="A1062:B1062"/>
    <mergeCell ref="A1063:B1063"/>
    <mergeCell ref="A1060:B1060"/>
    <mergeCell ref="A1061:B1061"/>
    <mergeCell ref="C1060:I1060"/>
    <mergeCell ref="J1060:O1060"/>
    <mergeCell ref="C1062:I1062"/>
    <mergeCell ref="J1062:O1062"/>
    <mergeCell ref="C1063:I1063"/>
    <mergeCell ref="J1063:O1063"/>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C1057:I1057"/>
    <mergeCell ref="J1057:O1057"/>
    <mergeCell ref="C1058:I1058"/>
    <mergeCell ref="J1058:O1058"/>
    <mergeCell ref="AP844:AX844"/>
    <mergeCell ref="AP845:AX845"/>
    <mergeCell ref="AC841:AG841"/>
    <mergeCell ref="Y839:AB839"/>
    <mergeCell ref="Y840:AB840"/>
    <mergeCell ref="Y841:AB841"/>
    <mergeCell ref="Y842:AB842"/>
    <mergeCell ref="Y843:AB843"/>
    <mergeCell ref="Y844:AB844"/>
    <mergeCell ref="Y845:AB845"/>
    <mergeCell ref="AC807:AG807"/>
    <mergeCell ref="AH807:AT807"/>
    <mergeCell ref="AU807:AX807"/>
    <mergeCell ref="A1070:B1070"/>
    <mergeCell ref="A1071:B1071"/>
    <mergeCell ref="A1068:B1068"/>
    <mergeCell ref="A1069:B1069"/>
    <mergeCell ref="AP841:AX841"/>
    <mergeCell ref="AP842:AX842"/>
    <mergeCell ref="AP843:AX843"/>
    <mergeCell ref="P1064:X1064"/>
    <mergeCell ref="Y1064:AB1064"/>
    <mergeCell ref="AC1064:AG1064"/>
    <mergeCell ref="AH1064:AK1064"/>
    <mergeCell ref="AL1064:AO1064"/>
    <mergeCell ref="A1073:B1073"/>
    <mergeCell ref="J1065:O1065"/>
    <mergeCell ref="P1065:X1065"/>
    <mergeCell ref="Y1065:AB1065"/>
    <mergeCell ref="AC1065:AG1065"/>
    <mergeCell ref="G806:K806"/>
    <mergeCell ref="Y806:AB806"/>
    <mergeCell ref="AC806:AG806"/>
    <mergeCell ref="AH806:AT806"/>
    <mergeCell ref="A1066:B1066"/>
    <mergeCell ref="A1067:B1067"/>
    <mergeCell ref="A1064:B1064"/>
    <mergeCell ref="A1065:B1065"/>
    <mergeCell ref="C1064:I1064"/>
    <mergeCell ref="J1064:O1064"/>
    <mergeCell ref="AC801:AG801"/>
    <mergeCell ref="AH801:AT801"/>
    <mergeCell ref="AU801:AX801"/>
    <mergeCell ref="G809:K809"/>
    <mergeCell ref="L809:X809"/>
    <mergeCell ref="Y809:AB809"/>
    <mergeCell ref="AC809:AG809"/>
    <mergeCell ref="AH809:AT809"/>
    <mergeCell ref="AU809:AX809"/>
    <mergeCell ref="AU802:AX802"/>
    <mergeCell ref="AH804:AT804"/>
    <mergeCell ref="A1072:B1072"/>
    <mergeCell ref="AE34:AH34"/>
    <mergeCell ref="AI34:AL34"/>
    <mergeCell ref="AM34:AP34"/>
    <mergeCell ref="AQ34:AT34"/>
    <mergeCell ref="AC790:AG790"/>
    <mergeCell ref="AH790:AT790"/>
    <mergeCell ref="AB70:AD70"/>
    <mergeCell ref="R107:W107"/>
    <mergeCell ref="AE30:AH30"/>
    <mergeCell ref="AI30:AL30"/>
    <mergeCell ref="AM30:AP30"/>
    <mergeCell ref="AQ30:AT30"/>
    <mergeCell ref="AU30:AX30"/>
    <mergeCell ref="A1076:B1076"/>
    <mergeCell ref="A1074:B1074"/>
    <mergeCell ref="A1075:B1075"/>
    <mergeCell ref="Y804:AB804"/>
    <mergeCell ref="AC804:AG804"/>
    <mergeCell ref="AH777:AT777"/>
    <mergeCell ref="AU777:AX777"/>
    <mergeCell ref="AW64:AX64"/>
    <mergeCell ref="AE43:AH43"/>
    <mergeCell ref="AI43:AL43"/>
    <mergeCell ref="AM43:AP43"/>
    <mergeCell ref="AQ43:AT43"/>
    <mergeCell ref="AU43:AX43"/>
    <mergeCell ref="AE44:AH44"/>
    <mergeCell ref="AQ84:AX84"/>
    <mergeCell ref="AU37:AV37"/>
    <mergeCell ref="AW37:AX37"/>
    <mergeCell ref="AU42:AV42"/>
    <mergeCell ref="AW42:AX42"/>
    <mergeCell ref="AW2:AX2"/>
    <mergeCell ref="AU790:AX790"/>
    <mergeCell ref="AU23:AX23"/>
    <mergeCell ref="AU24:AX24"/>
    <mergeCell ref="AU25:AX25"/>
    <mergeCell ref="AU34:AX34"/>
    <mergeCell ref="Y7:AD7"/>
    <mergeCell ref="Y25:AA25"/>
    <mergeCell ref="AQ21:AT21"/>
    <mergeCell ref="AQ22:AR22"/>
    <mergeCell ref="AQ2:AR2"/>
    <mergeCell ref="AT2:AU2"/>
    <mergeCell ref="AU22:AV22"/>
    <mergeCell ref="AD18:AJ18"/>
    <mergeCell ref="AK18:AQ18"/>
    <mergeCell ref="AR18:AX18"/>
    <mergeCell ref="AQ23:AT23"/>
    <mergeCell ref="AD17:AJ17"/>
    <mergeCell ref="AK17:AQ17"/>
    <mergeCell ref="AR17:AX17"/>
    <mergeCell ref="AK13:AQ13"/>
    <mergeCell ref="AR13:AX13"/>
    <mergeCell ref="AW22:AX22"/>
    <mergeCell ref="AR19:AX19"/>
    <mergeCell ref="AB21:AD22"/>
    <mergeCell ref="AB23:AD23"/>
    <mergeCell ref="AE7:AX7"/>
    <mergeCell ref="AE21:AH22"/>
    <mergeCell ref="AI21:AL22"/>
    <mergeCell ref="AM21:AP22"/>
    <mergeCell ref="AU21:AX21"/>
    <mergeCell ref="AE25:AH25"/>
    <mergeCell ref="AI25:AL25"/>
    <mergeCell ref="AI24:AL24"/>
    <mergeCell ref="AI23:AL23"/>
    <mergeCell ref="AM23:AP23"/>
    <mergeCell ref="AU31:AX31"/>
    <mergeCell ref="AQ32:AR32"/>
    <mergeCell ref="AS32:AT32"/>
    <mergeCell ref="AE33:AH33"/>
    <mergeCell ref="AI33:AL33"/>
    <mergeCell ref="AM33:AP33"/>
    <mergeCell ref="AQ33:AT33"/>
    <mergeCell ref="AU33:AX33"/>
    <mergeCell ref="AU32:AV32"/>
    <mergeCell ref="AW32:AX32"/>
    <mergeCell ref="AI29:AL29"/>
    <mergeCell ref="AM29:AP29"/>
    <mergeCell ref="AQ29:AT29"/>
    <mergeCell ref="AU29:AX29"/>
    <mergeCell ref="AE23:AH23"/>
    <mergeCell ref="AE24:AH24"/>
    <mergeCell ref="AM24:AP24"/>
    <mergeCell ref="AM25:AP25"/>
    <mergeCell ref="AQ25:AT25"/>
    <mergeCell ref="AQ24:AT24"/>
    <mergeCell ref="AU26:AX26"/>
    <mergeCell ref="AQ27:AR27"/>
    <mergeCell ref="AS27:AT27"/>
    <mergeCell ref="AE28:AH28"/>
    <mergeCell ref="AI28:AL28"/>
    <mergeCell ref="AM28:AP28"/>
    <mergeCell ref="AQ28:AT28"/>
    <mergeCell ref="AU28:AX28"/>
    <mergeCell ref="AU27:AV27"/>
    <mergeCell ref="AW27:AX27"/>
    <mergeCell ref="AM38:AP38"/>
    <mergeCell ref="AM39:AP39"/>
    <mergeCell ref="AQ35:AT35"/>
    <mergeCell ref="AE35:AH35"/>
    <mergeCell ref="AS22:AT22"/>
    <mergeCell ref="AE26:AH27"/>
    <mergeCell ref="AI26:AL27"/>
    <mergeCell ref="AM26:AP27"/>
    <mergeCell ref="AQ26:AT26"/>
    <mergeCell ref="AE29:AH29"/>
    <mergeCell ref="AS42:AT42"/>
    <mergeCell ref="AQ38:AT38"/>
    <mergeCell ref="AU38:AX38"/>
    <mergeCell ref="AE39:AH39"/>
    <mergeCell ref="AI39:AL39"/>
    <mergeCell ref="AE36:AH37"/>
    <mergeCell ref="AI36:AL37"/>
    <mergeCell ref="AM36:AP37"/>
    <mergeCell ref="AE38:AH38"/>
    <mergeCell ref="AI38:AL38"/>
    <mergeCell ref="AE40:AH40"/>
    <mergeCell ref="AI40:AL40"/>
    <mergeCell ref="AM40:AP40"/>
    <mergeCell ref="AQ40:AT40"/>
    <mergeCell ref="AU40:AX40"/>
    <mergeCell ref="AE41:AH42"/>
    <mergeCell ref="AI41:AL42"/>
    <mergeCell ref="AM41:AP42"/>
    <mergeCell ref="AQ41:AT41"/>
    <mergeCell ref="AU41:AX41"/>
    <mergeCell ref="AQ70:AT70"/>
    <mergeCell ref="AU70:AX70"/>
    <mergeCell ref="AU35:AX35"/>
    <mergeCell ref="AQ36:AT36"/>
    <mergeCell ref="AU36:AX36"/>
    <mergeCell ref="AQ37:AR37"/>
    <mergeCell ref="AS37:AT37"/>
    <mergeCell ref="AQ39:AT39"/>
    <mergeCell ref="AU39:AX39"/>
    <mergeCell ref="AQ42:AR42"/>
    <mergeCell ref="AB68:AD69"/>
    <mergeCell ref="AB67:AD67"/>
    <mergeCell ref="AI49:AL49"/>
    <mergeCell ref="AM49:AP49"/>
    <mergeCell ref="AI46:AL47"/>
    <mergeCell ref="AE50:AH50"/>
    <mergeCell ref="AI50:AL50"/>
    <mergeCell ref="AE49:AH49"/>
    <mergeCell ref="AE62:AH62"/>
    <mergeCell ref="AI62:AL62"/>
    <mergeCell ref="AM62:AP62"/>
    <mergeCell ref="AQ62:AT62"/>
    <mergeCell ref="AU62:AX62"/>
    <mergeCell ref="AM61:AP61"/>
    <mergeCell ref="AU50:AX50"/>
    <mergeCell ref="AB55:AX57"/>
    <mergeCell ref="AE46:AH47"/>
    <mergeCell ref="AM50:AP50"/>
    <mergeCell ref="AQ50:AT50"/>
    <mergeCell ref="AQ61:AT61"/>
    <mergeCell ref="AU61:AX61"/>
    <mergeCell ref="AU58:AX58"/>
    <mergeCell ref="AQ58:AT58"/>
    <mergeCell ref="AQ59:AR59"/>
    <mergeCell ref="AE70:AH70"/>
    <mergeCell ref="AI70:AL70"/>
    <mergeCell ref="AM70:AP70"/>
    <mergeCell ref="AU59:AV59"/>
    <mergeCell ref="AU47:AV47"/>
    <mergeCell ref="AE58:AH59"/>
    <mergeCell ref="AI58:AL59"/>
    <mergeCell ref="AM58:AP59"/>
    <mergeCell ref="AQ47:AR47"/>
    <mergeCell ref="AS47:AT47"/>
    <mergeCell ref="AI67:AL67"/>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E76:AH76"/>
    <mergeCell ref="AE63:AH64"/>
    <mergeCell ref="AI63:AL64"/>
    <mergeCell ref="AM63:AP64"/>
    <mergeCell ref="AQ63:AT63"/>
    <mergeCell ref="AU63:AX63"/>
    <mergeCell ref="AQ64:AR64"/>
    <mergeCell ref="AS64:AT64"/>
    <mergeCell ref="AU66:AX66"/>
    <mergeCell ref="AE67:AH67"/>
    <mergeCell ref="AQ76:AX76"/>
    <mergeCell ref="AQ77:AX77"/>
    <mergeCell ref="AE78:AH78"/>
    <mergeCell ref="AI78:AL78"/>
    <mergeCell ref="AM78:AP78"/>
    <mergeCell ref="AQ78:AX78"/>
    <mergeCell ref="AI76:AL76"/>
    <mergeCell ref="AM76:AP76"/>
    <mergeCell ref="AE77:AH77"/>
    <mergeCell ref="AI77:AL77"/>
    <mergeCell ref="AQ83:AX83"/>
    <mergeCell ref="AE73:AH73"/>
    <mergeCell ref="AI73:AL73"/>
    <mergeCell ref="AM73:AP73"/>
    <mergeCell ref="AQ73:AX73"/>
    <mergeCell ref="AE74:AH74"/>
    <mergeCell ref="AI74:AL74"/>
    <mergeCell ref="AM74:AP74"/>
    <mergeCell ref="AQ74:AX74"/>
    <mergeCell ref="AQ75:AX75"/>
    <mergeCell ref="AE71:AH71"/>
    <mergeCell ref="AI71:AL71"/>
    <mergeCell ref="AM71:AP71"/>
    <mergeCell ref="AQ71:AT71"/>
    <mergeCell ref="AU71:AX71"/>
    <mergeCell ref="AE72:AH72"/>
    <mergeCell ref="AI72:AL72"/>
    <mergeCell ref="AM72:AP72"/>
    <mergeCell ref="AQ72:AT72"/>
    <mergeCell ref="AU72:AX72"/>
    <mergeCell ref="G113:X114"/>
    <mergeCell ref="AE113:AH114"/>
    <mergeCell ref="G100:X100"/>
    <mergeCell ref="Y100:AA100"/>
    <mergeCell ref="AB100:AD100"/>
    <mergeCell ref="AM79:AP79"/>
    <mergeCell ref="AE79:AH79"/>
    <mergeCell ref="AI79:AL79"/>
    <mergeCell ref="R108:W108"/>
    <mergeCell ref="R109:W109"/>
    <mergeCell ref="AQ85:AX85"/>
    <mergeCell ref="AE86:AH86"/>
    <mergeCell ref="AI86:AL86"/>
    <mergeCell ref="AM86:AP86"/>
    <mergeCell ref="AQ86:AX86"/>
    <mergeCell ref="AE88:AH88"/>
    <mergeCell ref="AE85:AH85"/>
    <mergeCell ref="AI85:AL85"/>
    <mergeCell ref="AM85:AP85"/>
    <mergeCell ref="AE102:AH102"/>
    <mergeCell ref="AI102:AL102"/>
    <mergeCell ref="R103:W103"/>
    <mergeCell ref="X103:AX103"/>
    <mergeCell ref="Y87:AA87"/>
    <mergeCell ref="AB87:AD87"/>
    <mergeCell ref="AM98:AP98"/>
    <mergeCell ref="AM102:AP102"/>
    <mergeCell ref="AQ102:AX102"/>
    <mergeCell ref="AQ99:AX99"/>
    <mergeCell ref="AE101:AH101"/>
    <mergeCell ref="AI101:AL101"/>
    <mergeCell ref="AM101:AP101"/>
    <mergeCell ref="AE98:AH98"/>
    <mergeCell ref="AI98:AL98"/>
    <mergeCell ref="AQ101:AX101"/>
    <mergeCell ref="AI100:AL100"/>
    <mergeCell ref="AM100:AP100"/>
    <mergeCell ref="AQ98:AX98"/>
    <mergeCell ref="Y815:AB815"/>
    <mergeCell ref="C815:I815"/>
    <mergeCell ref="P815:X815"/>
    <mergeCell ref="AM77:AP77"/>
    <mergeCell ref="AW114:AX114"/>
    <mergeCell ref="AE97:AH97"/>
    <mergeCell ref="AI97:AL97"/>
    <mergeCell ref="AM97:AP97"/>
    <mergeCell ref="AQ97:AX97"/>
    <mergeCell ref="R105:W105"/>
    <mergeCell ref="AC822:AG822"/>
    <mergeCell ref="AC820:AG820"/>
    <mergeCell ref="AP821:AX821"/>
    <mergeCell ref="AP822:AX822"/>
    <mergeCell ref="Y822:AB822"/>
    <mergeCell ref="J816:O816"/>
    <mergeCell ref="Y816:AB816"/>
    <mergeCell ref="J822:O822"/>
    <mergeCell ref="AH815:AK815"/>
    <mergeCell ref="AL815:AO815"/>
    <mergeCell ref="AC799:AG799"/>
    <mergeCell ref="AH799:AT799"/>
    <mergeCell ref="AC815:AG815"/>
    <mergeCell ref="AC816:AG816"/>
    <mergeCell ref="AH817:AK817"/>
    <mergeCell ref="AL817:AO817"/>
    <mergeCell ref="AC821:AG821"/>
    <mergeCell ref="AP827:AX827"/>
    <mergeCell ref="AP836:AX836"/>
    <mergeCell ref="AL822:AO822"/>
    <mergeCell ref="G798:K798"/>
    <mergeCell ref="L798:X798"/>
    <mergeCell ref="Y798:AB798"/>
    <mergeCell ref="AH816:AK816"/>
    <mergeCell ref="AL816:AO816"/>
    <mergeCell ref="J815:O815"/>
    <mergeCell ref="J817:O817"/>
    <mergeCell ref="AP839:AX839"/>
    <mergeCell ref="AP840:AX840"/>
    <mergeCell ref="AC837:AG837"/>
    <mergeCell ref="AC838:AG838"/>
    <mergeCell ref="AC839:AG839"/>
    <mergeCell ref="AC840:AG840"/>
    <mergeCell ref="AP838:AX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G419:X421"/>
    <mergeCell ref="Y419:AA419"/>
    <mergeCell ref="AB419:AD419"/>
    <mergeCell ref="AE419:AH419"/>
    <mergeCell ref="AI419:AL419"/>
    <mergeCell ref="AM419:AP419"/>
    <mergeCell ref="AB420:AD420"/>
    <mergeCell ref="AL825:AO825"/>
    <mergeCell ref="AG418:AH418"/>
    <mergeCell ref="AQ418:AR418"/>
    <mergeCell ref="AS418:AT418"/>
    <mergeCell ref="AU418:AV418"/>
    <mergeCell ref="AW418:AX418"/>
    <mergeCell ref="AQ419:AT419"/>
    <mergeCell ref="AU419:AX419"/>
    <mergeCell ref="AU423:AV423"/>
    <mergeCell ref="AW423:AX423"/>
    <mergeCell ref="G794:K794"/>
    <mergeCell ref="AC823:AG823"/>
    <mergeCell ref="AC824:AG824"/>
    <mergeCell ref="AC825:AG825"/>
    <mergeCell ref="AC826:AG826"/>
    <mergeCell ref="AH825:AK825"/>
    <mergeCell ref="J818:O818"/>
    <mergeCell ref="J819:O819"/>
    <mergeCell ref="J820:O820"/>
    <mergeCell ref="J821:O821"/>
    <mergeCell ref="AP823:AX823"/>
    <mergeCell ref="AP824:AX824"/>
    <mergeCell ref="AP825:AX825"/>
    <mergeCell ref="AP826:AX826"/>
    <mergeCell ref="AP835:AX835"/>
    <mergeCell ref="G163:X167"/>
    <mergeCell ref="Y163:AA167"/>
    <mergeCell ref="AB163:AD167"/>
    <mergeCell ref="AE163:AX164"/>
    <mergeCell ref="AE165:AX165"/>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E112:F112"/>
    <mergeCell ref="G112:AX112"/>
    <mergeCell ref="AQ96:AX96"/>
    <mergeCell ref="E111:F111"/>
    <mergeCell ref="G111:AX111"/>
    <mergeCell ref="G117:X118"/>
    <mergeCell ref="Y117:AA118"/>
    <mergeCell ref="AB117:AD118"/>
    <mergeCell ref="AE117:AH118"/>
    <mergeCell ref="AI117:AL118"/>
    <mergeCell ref="C104:K104"/>
    <mergeCell ref="C106:K106"/>
    <mergeCell ref="A94:F96"/>
    <mergeCell ref="G94:X94"/>
    <mergeCell ref="AB95:AD95"/>
    <mergeCell ref="AB97:AD97"/>
    <mergeCell ref="C103:K103"/>
    <mergeCell ref="R104:W104"/>
    <mergeCell ref="G101:X102"/>
    <mergeCell ref="Y101:AA101"/>
    <mergeCell ref="AQ100:AX100"/>
    <mergeCell ref="Y96:AA96"/>
    <mergeCell ref="AB96:AD96"/>
    <mergeCell ref="L107:Q107"/>
    <mergeCell ref="C110:K110"/>
    <mergeCell ref="Y115:AA115"/>
    <mergeCell ref="AB115:AD115"/>
    <mergeCell ref="AE115:AH115"/>
    <mergeCell ref="G98:X99"/>
    <mergeCell ref="Y98:AA98"/>
    <mergeCell ref="AE135:AX136"/>
    <mergeCell ref="AE138:AX139"/>
    <mergeCell ref="AU117:AX117"/>
    <mergeCell ref="AQ118:AR118"/>
    <mergeCell ref="AS118:AT118"/>
    <mergeCell ref="AU118:AV118"/>
    <mergeCell ref="AW118:AX118"/>
    <mergeCell ref="AM117:AP118"/>
    <mergeCell ref="AW122:AX122"/>
    <mergeCell ref="AM128:AP128"/>
    <mergeCell ref="AB140:AD140"/>
    <mergeCell ref="AE140:AX141"/>
    <mergeCell ref="AB141:AD141"/>
    <mergeCell ref="G142:X146"/>
    <mergeCell ref="Y142:AA146"/>
    <mergeCell ref="AB142:AD146"/>
    <mergeCell ref="AE142:AX143"/>
    <mergeCell ref="AE144:AX144"/>
    <mergeCell ref="AE145:AX146"/>
    <mergeCell ref="AM132:AP132"/>
    <mergeCell ref="AQ128:AT128"/>
    <mergeCell ref="AU128:AX128"/>
    <mergeCell ref="G156:X160"/>
    <mergeCell ref="Y156:AA160"/>
    <mergeCell ref="AB156:AD160"/>
    <mergeCell ref="AE156:AX157"/>
    <mergeCell ref="AE158:AX158"/>
    <mergeCell ref="AE159:AX160"/>
    <mergeCell ref="Y140:AA141"/>
    <mergeCell ref="G140:X141"/>
    <mergeCell ref="AM129:AP130"/>
    <mergeCell ref="AQ129:AT129"/>
    <mergeCell ref="AU129:AX129"/>
    <mergeCell ref="AQ130:AR130"/>
    <mergeCell ref="AS130:AT130"/>
    <mergeCell ref="AU131:AX131"/>
    <mergeCell ref="Y132:AA132"/>
    <mergeCell ref="AB132:AD132"/>
    <mergeCell ref="AE132:AH132"/>
    <mergeCell ref="AE147:AX148"/>
    <mergeCell ref="AB148:AD148"/>
    <mergeCell ref="Y149:AA153"/>
    <mergeCell ref="AB149:AD153"/>
    <mergeCell ref="AE149:AX150"/>
    <mergeCell ref="AE151:AX151"/>
    <mergeCell ref="AE152:AX153"/>
    <mergeCell ref="G149:X153"/>
    <mergeCell ref="G135:X139"/>
    <mergeCell ref="G161:X162"/>
    <mergeCell ref="Y161:AA162"/>
    <mergeCell ref="AB161:AD161"/>
    <mergeCell ref="AE161:AX162"/>
    <mergeCell ref="AB162:AD162"/>
    <mergeCell ref="G147:X148"/>
    <mergeCell ref="Y147:AA148"/>
    <mergeCell ref="AB147:AD147"/>
    <mergeCell ref="AU421:AX421"/>
    <mergeCell ref="AB417:AD418"/>
    <mergeCell ref="AE417:AH417"/>
    <mergeCell ref="AI417:AL418"/>
    <mergeCell ref="AM417:AP418"/>
    <mergeCell ref="AQ417:AT417"/>
    <mergeCell ref="AU417:AX417"/>
    <mergeCell ref="AE418:AF418"/>
    <mergeCell ref="AQ420:AT420"/>
    <mergeCell ref="AU420:AX420"/>
    <mergeCell ref="AU130:AV130"/>
    <mergeCell ref="AW130:AX130"/>
    <mergeCell ref="G131:X132"/>
    <mergeCell ref="Y131:AA131"/>
    <mergeCell ref="AB131:AD131"/>
    <mergeCell ref="AE131:AH131"/>
    <mergeCell ref="AI131:AL131"/>
    <mergeCell ref="AM131:AP131"/>
    <mergeCell ref="AQ131:AT131"/>
    <mergeCell ref="AI132:AL132"/>
    <mergeCell ref="AM426:AP426"/>
    <mergeCell ref="AQ426:AT426"/>
    <mergeCell ref="AU426:AX426"/>
    <mergeCell ref="E113:F167"/>
    <mergeCell ref="AE166:AX167"/>
    <mergeCell ref="G154:X155"/>
    <mergeCell ref="Y154:AA155"/>
    <mergeCell ref="AB154:AD154"/>
    <mergeCell ref="AE154:AX155"/>
    <mergeCell ref="AB155:AD155"/>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I427:AL428"/>
    <mergeCell ref="AM427:AP428"/>
    <mergeCell ref="AQ427:AT427"/>
    <mergeCell ref="AU427:AX427"/>
    <mergeCell ref="AE428:AF428"/>
    <mergeCell ref="AG428:AH428"/>
    <mergeCell ref="AQ428:AR428"/>
    <mergeCell ref="AS428:AT428"/>
    <mergeCell ref="AU428:AV428"/>
    <mergeCell ref="AW428:AX428"/>
    <mergeCell ref="AU434:AX434"/>
    <mergeCell ref="Y435:AA435"/>
    <mergeCell ref="AB435:AD435"/>
    <mergeCell ref="AE435:AH435"/>
    <mergeCell ref="AI435:AL435"/>
    <mergeCell ref="E427:F431"/>
    <mergeCell ref="G427:X428"/>
    <mergeCell ref="Y427:AA428"/>
    <mergeCell ref="AB427:AD428"/>
    <mergeCell ref="AE427:AH427"/>
    <mergeCell ref="AS433:AT433"/>
    <mergeCell ref="AU433:AV433"/>
    <mergeCell ref="AW433:AX433"/>
    <mergeCell ref="G434:X436"/>
    <mergeCell ref="Y434:AA434"/>
    <mergeCell ref="AB434:AD434"/>
    <mergeCell ref="AE434:AH434"/>
    <mergeCell ref="AI434:AL434"/>
    <mergeCell ref="AM434:AP434"/>
    <mergeCell ref="AQ434:AT434"/>
    <mergeCell ref="AU431:AX431"/>
    <mergeCell ref="E432:F436"/>
    <mergeCell ref="G432:X433"/>
    <mergeCell ref="Y432:AA433"/>
    <mergeCell ref="AB432:AD433"/>
    <mergeCell ref="AE432:AH432"/>
    <mergeCell ref="AI432:AL433"/>
    <mergeCell ref="AM432:AP433"/>
    <mergeCell ref="AQ432:AT432"/>
    <mergeCell ref="AU432:AX432"/>
    <mergeCell ref="AI439:AL439"/>
    <mergeCell ref="AM439:AP439"/>
    <mergeCell ref="AQ439:AT439"/>
    <mergeCell ref="AE431:AH431"/>
    <mergeCell ref="AI431:AL431"/>
    <mergeCell ref="AM431:AP431"/>
    <mergeCell ref="AQ431:AT431"/>
    <mergeCell ref="AE433:AF433"/>
    <mergeCell ref="AG433:AH433"/>
    <mergeCell ref="AQ433:AR433"/>
    <mergeCell ref="AM437:AP438"/>
    <mergeCell ref="AQ437:AT437"/>
    <mergeCell ref="AU437:AX437"/>
    <mergeCell ref="AE438:AF438"/>
    <mergeCell ref="AG438:AH438"/>
    <mergeCell ref="AQ438:AR438"/>
    <mergeCell ref="AS438:AT438"/>
    <mergeCell ref="AU438:AV438"/>
    <mergeCell ref="AW438:AX438"/>
    <mergeCell ref="E437:F441"/>
    <mergeCell ref="G437:X438"/>
    <mergeCell ref="Y437:AA438"/>
    <mergeCell ref="AB437:AD438"/>
    <mergeCell ref="AE437:AH437"/>
    <mergeCell ref="AI437:AL438"/>
    <mergeCell ref="G439:X441"/>
    <mergeCell ref="Y439:AA439"/>
    <mergeCell ref="AB439:AD439"/>
    <mergeCell ref="AE439:AH439"/>
    <mergeCell ref="AM435:AP435"/>
    <mergeCell ref="AQ435:AT435"/>
    <mergeCell ref="AU435:AX435"/>
    <mergeCell ref="Y436:AA436"/>
    <mergeCell ref="AB436:AD436"/>
    <mergeCell ref="AE436:AH436"/>
    <mergeCell ref="AI436:AL436"/>
    <mergeCell ref="AM436:AP436"/>
    <mergeCell ref="AQ436:AT436"/>
    <mergeCell ref="AU436:AX436"/>
    <mergeCell ref="AM442:AP443"/>
    <mergeCell ref="AQ442:AT442"/>
    <mergeCell ref="AU442:AX442"/>
    <mergeCell ref="AE443:AF443"/>
    <mergeCell ref="AG443:AH443"/>
    <mergeCell ref="AQ443:AR443"/>
    <mergeCell ref="AS443:AT443"/>
    <mergeCell ref="AU443:AV443"/>
    <mergeCell ref="AW443:AX443"/>
    <mergeCell ref="E442:F446"/>
    <mergeCell ref="G442:X443"/>
    <mergeCell ref="Y442:AA443"/>
    <mergeCell ref="AB442:AD443"/>
    <mergeCell ref="AE442:AH442"/>
    <mergeCell ref="AI442:AL443"/>
    <mergeCell ref="G444:X446"/>
    <mergeCell ref="Y444:AA444"/>
    <mergeCell ref="AB441:AD441"/>
    <mergeCell ref="AE441:AH441"/>
    <mergeCell ref="AI441:AL441"/>
    <mergeCell ref="AM441:AP441"/>
    <mergeCell ref="AQ441:AT441"/>
    <mergeCell ref="AU441:AX441"/>
    <mergeCell ref="AU446:AX446"/>
    <mergeCell ref="AU439:AX439"/>
    <mergeCell ref="Y440:AA440"/>
    <mergeCell ref="AB440:AD440"/>
    <mergeCell ref="AE440:AH440"/>
    <mergeCell ref="AI440:AL440"/>
    <mergeCell ref="AM440:AP440"/>
    <mergeCell ref="AQ440:AT440"/>
    <mergeCell ref="AU440:AX440"/>
    <mergeCell ref="Y441:AA441"/>
    <mergeCell ref="Y446:AA446"/>
    <mergeCell ref="AB446:AD446"/>
    <mergeCell ref="AE446:AH446"/>
    <mergeCell ref="AI446:AL446"/>
    <mergeCell ref="AM446:AP446"/>
    <mergeCell ref="AQ446:AT446"/>
    <mergeCell ref="AB445:AD445"/>
    <mergeCell ref="AE445:AH445"/>
    <mergeCell ref="AI445:AL445"/>
    <mergeCell ref="AM445:AP445"/>
    <mergeCell ref="AQ445:AT445"/>
    <mergeCell ref="AU445:AX445"/>
    <mergeCell ref="AU450:AX450"/>
    <mergeCell ref="Y451:AA451"/>
    <mergeCell ref="AB451:AD451"/>
    <mergeCell ref="AB444:AD444"/>
    <mergeCell ref="AE444:AH444"/>
    <mergeCell ref="AI444:AL444"/>
    <mergeCell ref="AM444:AP444"/>
    <mergeCell ref="AQ444:AT444"/>
    <mergeCell ref="AU444:AX444"/>
    <mergeCell ref="Y445:AA445"/>
    <mergeCell ref="AI449:AL449"/>
    <mergeCell ref="AM449:AP449"/>
    <mergeCell ref="AQ449:AT449"/>
    <mergeCell ref="AU449:AX449"/>
    <mergeCell ref="Y450:AA450"/>
    <mergeCell ref="AB450:AD450"/>
    <mergeCell ref="AE450:AH450"/>
    <mergeCell ref="AI450:AL450"/>
    <mergeCell ref="AM450:AP450"/>
    <mergeCell ref="AQ450:AT450"/>
    <mergeCell ref="AM447:AP448"/>
    <mergeCell ref="AQ447:AT447"/>
    <mergeCell ref="AU447:AX447"/>
    <mergeCell ref="AE448:AF448"/>
    <mergeCell ref="AG448:AH448"/>
    <mergeCell ref="AQ448:AR448"/>
    <mergeCell ref="AS448:AT448"/>
    <mergeCell ref="AU448:AV448"/>
    <mergeCell ref="AW448:AX448"/>
    <mergeCell ref="E447:F451"/>
    <mergeCell ref="G447:X448"/>
    <mergeCell ref="Y447:AA448"/>
    <mergeCell ref="AB447:AD448"/>
    <mergeCell ref="AE447:AH447"/>
    <mergeCell ref="AI447:AL448"/>
    <mergeCell ref="G449:X451"/>
    <mergeCell ref="Y449:AA449"/>
    <mergeCell ref="AB449:AD449"/>
    <mergeCell ref="AE449:AH449"/>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2:AP453"/>
    <mergeCell ref="AQ452:AT452"/>
    <mergeCell ref="AU452:AX452"/>
    <mergeCell ref="G454:X456"/>
    <mergeCell ref="Y454:AA454"/>
    <mergeCell ref="AB454:AD454"/>
    <mergeCell ref="AE454:AH454"/>
    <mergeCell ref="AI454:AL454"/>
    <mergeCell ref="AE451:AH451"/>
    <mergeCell ref="AI451:AL451"/>
    <mergeCell ref="AB452:AD453"/>
    <mergeCell ref="AE452:AH452"/>
    <mergeCell ref="AI452:AL453"/>
    <mergeCell ref="AE453:AF453"/>
    <mergeCell ref="AG453:AH453"/>
    <mergeCell ref="AQ453:AR453"/>
    <mergeCell ref="AS453:AT453"/>
    <mergeCell ref="AU453:AV453"/>
    <mergeCell ref="AW453:AX453"/>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AE629:AF629"/>
    <mergeCell ref="AG629:AH629"/>
    <mergeCell ref="J828:O828"/>
    <mergeCell ref="J829:O829"/>
    <mergeCell ref="J830:O830"/>
    <mergeCell ref="J831:O831"/>
    <mergeCell ref="J832:O832"/>
    <mergeCell ref="Y830:AB830"/>
    <mergeCell ref="Y831:AB831"/>
    <mergeCell ref="Y832:AB832"/>
    <mergeCell ref="P830:X830"/>
    <mergeCell ref="P831:X831"/>
    <mergeCell ref="Y826:AB826"/>
    <mergeCell ref="J823:O823"/>
    <mergeCell ref="J824:O824"/>
    <mergeCell ref="J825:O825"/>
    <mergeCell ref="J826:O826"/>
    <mergeCell ref="J827:O827"/>
    <mergeCell ref="Y817:AB817"/>
    <mergeCell ref="Y818:AB818"/>
    <mergeCell ref="Y819:AB819"/>
    <mergeCell ref="Y823:AB823"/>
    <mergeCell ref="Y824:AB824"/>
    <mergeCell ref="Y825:AB825"/>
    <mergeCell ref="J627:T627"/>
    <mergeCell ref="U627:AX627"/>
    <mergeCell ref="E628:F632"/>
    <mergeCell ref="G628:X629"/>
    <mergeCell ref="Y628:AA629"/>
    <mergeCell ref="AB628:AD629"/>
    <mergeCell ref="AE628:AH628"/>
    <mergeCell ref="AI628:AL629"/>
    <mergeCell ref="AM628:AP629"/>
    <mergeCell ref="AQ628:AT628"/>
    <mergeCell ref="P828:X828"/>
    <mergeCell ref="P829:X829"/>
    <mergeCell ref="Y820:AB820"/>
    <mergeCell ref="Y821:AB821"/>
    <mergeCell ref="C111:D410"/>
    <mergeCell ref="E452:F456"/>
    <mergeCell ref="G452:X453"/>
    <mergeCell ref="Y452:AA453"/>
    <mergeCell ref="E627:F627"/>
    <mergeCell ref="G627:I627"/>
    <mergeCell ref="P822:X822"/>
    <mergeCell ref="P823:X823"/>
    <mergeCell ref="P824:X824"/>
    <mergeCell ref="P825:X825"/>
    <mergeCell ref="P826:X826"/>
    <mergeCell ref="P827:X827"/>
    <mergeCell ref="P816:X816"/>
    <mergeCell ref="P817:X817"/>
    <mergeCell ref="P818:X818"/>
    <mergeCell ref="P819:X819"/>
    <mergeCell ref="P820:X820"/>
    <mergeCell ref="P821:X821"/>
    <mergeCell ref="AQ455:AT455"/>
    <mergeCell ref="AU455:AX455"/>
    <mergeCell ref="Y456:AA456"/>
    <mergeCell ref="AB456:AD456"/>
    <mergeCell ref="AE456:AH456"/>
    <mergeCell ref="AI456:AL456"/>
    <mergeCell ref="AM456:AP456"/>
    <mergeCell ref="AQ456:AT456"/>
    <mergeCell ref="AU456:AX456"/>
    <mergeCell ref="AE593:AH593"/>
    <mergeCell ref="AI593:AL593"/>
    <mergeCell ref="AM454:AP454"/>
    <mergeCell ref="AQ454:AT454"/>
    <mergeCell ref="AU454:AX454"/>
    <mergeCell ref="Y455:AA455"/>
    <mergeCell ref="AB455:AD455"/>
    <mergeCell ref="AE455:AH455"/>
    <mergeCell ref="AI455:AL455"/>
    <mergeCell ref="AM455:AP455"/>
    <mergeCell ref="AE583:AH583"/>
    <mergeCell ref="AI583:AL583"/>
    <mergeCell ref="AM583:AP583"/>
    <mergeCell ref="AQ583:AT583"/>
    <mergeCell ref="AU583:AX583"/>
    <mergeCell ref="AE588:AH588"/>
    <mergeCell ref="AI588:AL588"/>
    <mergeCell ref="AM588:AP588"/>
    <mergeCell ref="AQ588:AT588"/>
    <mergeCell ref="AU588:AX588"/>
    <mergeCell ref="AI577:AL577"/>
    <mergeCell ref="AM577:AP577"/>
    <mergeCell ref="AQ577:AT577"/>
    <mergeCell ref="AU577:AX577"/>
    <mergeCell ref="Y578:AA578"/>
    <mergeCell ref="AB578:AD578"/>
    <mergeCell ref="AE578:AH578"/>
    <mergeCell ref="AI578:AL578"/>
    <mergeCell ref="AM578:AP578"/>
    <mergeCell ref="AQ578:AT578"/>
    <mergeCell ref="AU632:AX632"/>
    <mergeCell ref="AQ629:AR629"/>
    <mergeCell ref="AS629:AT629"/>
    <mergeCell ref="AU629:AV629"/>
    <mergeCell ref="AW629:AX629"/>
    <mergeCell ref="AQ576:AT576"/>
    <mergeCell ref="AU576:AX576"/>
    <mergeCell ref="AU578:AX578"/>
    <mergeCell ref="AU628:AX628"/>
    <mergeCell ref="Y632:AA632"/>
    <mergeCell ref="AB632:AD632"/>
    <mergeCell ref="AE632:AH632"/>
    <mergeCell ref="AI632:AL632"/>
    <mergeCell ref="AM632:AP632"/>
    <mergeCell ref="AQ632:AT632"/>
    <mergeCell ref="AU630:AX630"/>
    <mergeCell ref="Y631:AA631"/>
    <mergeCell ref="AB631:AD631"/>
    <mergeCell ref="AE631:AH631"/>
    <mergeCell ref="AI631:AL631"/>
    <mergeCell ref="AM631:AP631"/>
    <mergeCell ref="AQ631:AT631"/>
    <mergeCell ref="AU631:AX631"/>
    <mergeCell ref="AU636:AX636"/>
    <mergeCell ref="Y637:AA637"/>
    <mergeCell ref="AB637:AD637"/>
    <mergeCell ref="G630:X632"/>
    <mergeCell ref="Y630:AA630"/>
    <mergeCell ref="AB630:AD630"/>
    <mergeCell ref="AE630:AH630"/>
    <mergeCell ref="AI630:AL630"/>
    <mergeCell ref="AM630:AP630"/>
    <mergeCell ref="AQ630:AT630"/>
    <mergeCell ref="AI635:AL635"/>
    <mergeCell ref="AM635:AP635"/>
    <mergeCell ref="AQ635:AT635"/>
    <mergeCell ref="AU635:AX635"/>
    <mergeCell ref="Y636:AA636"/>
    <mergeCell ref="AB636:AD636"/>
    <mergeCell ref="AE636:AH636"/>
    <mergeCell ref="AI636:AL636"/>
    <mergeCell ref="AM636:AP636"/>
    <mergeCell ref="AQ636:AT636"/>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Q640:AT640"/>
    <mergeCell ref="AU640:AX640"/>
    <mergeCell ref="Y641:AA641"/>
    <mergeCell ref="AB641:AD641"/>
    <mergeCell ref="AE641:AH641"/>
    <mergeCell ref="AI641:AL641"/>
    <mergeCell ref="G640:X642"/>
    <mergeCell ref="Y640:AA640"/>
    <mergeCell ref="AB640:AD640"/>
    <mergeCell ref="AE640:AH640"/>
    <mergeCell ref="AI640:AL640"/>
    <mergeCell ref="AM640:AP640"/>
    <mergeCell ref="AI638:AL639"/>
    <mergeCell ref="AM638:AP639"/>
    <mergeCell ref="AQ638:AT638"/>
    <mergeCell ref="AU638:AX638"/>
    <mergeCell ref="AE639:AF639"/>
    <mergeCell ref="AG639:AH639"/>
    <mergeCell ref="AQ639:AR639"/>
    <mergeCell ref="AS639:AT639"/>
    <mergeCell ref="AU639:AV639"/>
    <mergeCell ref="AW639:AX639"/>
    <mergeCell ref="AE637:AH637"/>
    <mergeCell ref="AI637:AL637"/>
    <mergeCell ref="AM637:AP637"/>
    <mergeCell ref="AQ637:AT637"/>
    <mergeCell ref="AU637:AX637"/>
    <mergeCell ref="E638:F642"/>
    <mergeCell ref="G638:X639"/>
    <mergeCell ref="Y638:AA639"/>
    <mergeCell ref="AB638:AD639"/>
    <mergeCell ref="AE638:AH638"/>
    <mergeCell ref="G645:X647"/>
    <mergeCell ref="Y645:AA645"/>
    <mergeCell ref="AB645:AD645"/>
    <mergeCell ref="AE645:AH645"/>
    <mergeCell ref="AI645:AL645"/>
    <mergeCell ref="AM645:AP645"/>
    <mergeCell ref="AU643:AX643"/>
    <mergeCell ref="AE644:AF644"/>
    <mergeCell ref="AG644:AH644"/>
    <mergeCell ref="AQ644:AR644"/>
    <mergeCell ref="AS644:AT644"/>
    <mergeCell ref="AU644:AV644"/>
    <mergeCell ref="AW644:AX644"/>
    <mergeCell ref="AQ642:AT642"/>
    <mergeCell ref="AU642:AX642"/>
    <mergeCell ref="E643:F647"/>
    <mergeCell ref="G643:X644"/>
    <mergeCell ref="Y643:AA644"/>
    <mergeCell ref="AB643:AD644"/>
    <mergeCell ref="AE643:AH643"/>
    <mergeCell ref="AI643:AL644"/>
    <mergeCell ref="AM643:AP644"/>
    <mergeCell ref="AQ643:AT643"/>
    <mergeCell ref="G650:X652"/>
    <mergeCell ref="Y650:AA650"/>
    <mergeCell ref="AM641:AP641"/>
    <mergeCell ref="AQ641:AT641"/>
    <mergeCell ref="AU641:AX641"/>
    <mergeCell ref="Y642:AA642"/>
    <mergeCell ref="AB642:AD642"/>
    <mergeCell ref="AE642:AH642"/>
    <mergeCell ref="AI642:AL642"/>
    <mergeCell ref="AM642:AP642"/>
    <mergeCell ref="AE649:AF649"/>
    <mergeCell ref="AG649:AH649"/>
    <mergeCell ref="AQ649:AR649"/>
    <mergeCell ref="AS649:AT649"/>
    <mergeCell ref="AU649:AV649"/>
    <mergeCell ref="AW649:AX649"/>
    <mergeCell ref="AU647:AX647"/>
    <mergeCell ref="E648:F652"/>
    <mergeCell ref="G648:X649"/>
    <mergeCell ref="Y648:AA649"/>
    <mergeCell ref="AB648:AD649"/>
    <mergeCell ref="AE648:AH648"/>
    <mergeCell ref="AI648:AL649"/>
    <mergeCell ref="AM648:AP649"/>
    <mergeCell ref="AQ648:AT648"/>
    <mergeCell ref="AU648:AX648"/>
    <mergeCell ref="Y647:AA647"/>
    <mergeCell ref="AB647:AD647"/>
    <mergeCell ref="AE647:AH647"/>
    <mergeCell ref="AI647:AL647"/>
    <mergeCell ref="AM647:AP647"/>
    <mergeCell ref="AQ647:AT647"/>
    <mergeCell ref="AU645:AX645"/>
    <mergeCell ref="Y646:AA646"/>
    <mergeCell ref="AB646:AD646"/>
    <mergeCell ref="AE646:AH646"/>
    <mergeCell ref="AI646:AL646"/>
    <mergeCell ref="AM646:AP646"/>
    <mergeCell ref="AQ646:AT646"/>
    <mergeCell ref="AU646:AX646"/>
    <mergeCell ref="AQ645:AT645"/>
    <mergeCell ref="AU651:AX651"/>
    <mergeCell ref="Y652:AA652"/>
    <mergeCell ref="AB652:AD652"/>
    <mergeCell ref="AE652:AH652"/>
    <mergeCell ref="AI652:AL652"/>
    <mergeCell ref="AM652:AP652"/>
    <mergeCell ref="AQ652:AT652"/>
    <mergeCell ref="AU652:AX652"/>
    <mergeCell ref="Y651:AA651"/>
    <mergeCell ref="AB651:AD651"/>
    <mergeCell ref="AE651:AH651"/>
    <mergeCell ref="AI651:AL651"/>
    <mergeCell ref="AM651:AP651"/>
    <mergeCell ref="AQ651:AT651"/>
    <mergeCell ref="AB650:AD650"/>
    <mergeCell ref="AE650:AH650"/>
    <mergeCell ref="AI650:AL650"/>
    <mergeCell ref="AM650:AP650"/>
    <mergeCell ref="AQ650:AT650"/>
    <mergeCell ref="AU650:AX650"/>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I653:AL654"/>
    <mergeCell ref="AM653:AP654"/>
    <mergeCell ref="AQ653:AT653"/>
    <mergeCell ref="AU653:AX653"/>
    <mergeCell ref="AE654:AF654"/>
    <mergeCell ref="AG654:AH654"/>
    <mergeCell ref="AQ654:AR654"/>
    <mergeCell ref="AS654:AT654"/>
    <mergeCell ref="AU654:AV654"/>
    <mergeCell ref="AW654:AX654"/>
    <mergeCell ref="AU660:AX660"/>
    <mergeCell ref="Y661:AA661"/>
    <mergeCell ref="AB661:AD661"/>
    <mergeCell ref="AE661:AH661"/>
    <mergeCell ref="AI661:AL661"/>
    <mergeCell ref="E653:F657"/>
    <mergeCell ref="G653:X654"/>
    <mergeCell ref="Y653:AA654"/>
    <mergeCell ref="AB653:AD654"/>
    <mergeCell ref="AE653:AH653"/>
    <mergeCell ref="AS659:AT659"/>
    <mergeCell ref="AU659:AV659"/>
    <mergeCell ref="AW659:AX659"/>
    <mergeCell ref="G660:X662"/>
    <mergeCell ref="Y660:AA660"/>
    <mergeCell ref="AB660:AD660"/>
    <mergeCell ref="AE660:AH660"/>
    <mergeCell ref="AI660:AL660"/>
    <mergeCell ref="AM660:AP660"/>
    <mergeCell ref="AQ660:AT660"/>
    <mergeCell ref="AU657:AX657"/>
    <mergeCell ref="E658:F662"/>
    <mergeCell ref="G658:X659"/>
    <mergeCell ref="Y658:AA659"/>
    <mergeCell ref="AB658:AD659"/>
    <mergeCell ref="AE658:AH658"/>
    <mergeCell ref="AI658:AL659"/>
    <mergeCell ref="AM658:AP659"/>
    <mergeCell ref="AQ658:AT658"/>
    <mergeCell ref="AU658:AX658"/>
    <mergeCell ref="AI665:AL665"/>
    <mergeCell ref="AM665:AP665"/>
    <mergeCell ref="AQ665:AT665"/>
    <mergeCell ref="AE657:AH657"/>
    <mergeCell ref="AI657:AL657"/>
    <mergeCell ref="AM657:AP657"/>
    <mergeCell ref="AQ657:AT657"/>
    <mergeCell ref="AE659:AF659"/>
    <mergeCell ref="AG659:AH659"/>
    <mergeCell ref="AQ659:AR659"/>
    <mergeCell ref="AM663:AP664"/>
    <mergeCell ref="AQ663:AT663"/>
    <mergeCell ref="AU663:AX663"/>
    <mergeCell ref="AE664:AF664"/>
    <mergeCell ref="AG664:AH664"/>
    <mergeCell ref="AQ664:AR664"/>
    <mergeCell ref="AS664:AT664"/>
    <mergeCell ref="AU664:AV664"/>
    <mergeCell ref="AW664:AX664"/>
    <mergeCell ref="E663:F667"/>
    <mergeCell ref="G663:X664"/>
    <mergeCell ref="Y663:AA664"/>
    <mergeCell ref="AB663:AD664"/>
    <mergeCell ref="AE663:AH663"/>
    <mergeCell ref="AI663:AL664"/>
    <mergeCell ref="G665:X667"/>
    <mergeCell ref="Y665:AA665"/>
    <mergeCell ref="AB665:AD665"/>
    <mergeCell ref="AE665:AH665"/>
    <mergeCell ref="AM661:AP661"/>
    <mergeCell ref="AQ661:AT661"/>
    <mergeCell ref="AU661:AX661"/>
    <mergeCell ref="Y662:AA662"/>
    <mergeCell ref="AB662:AD662"/>
    <mergeCell ref="AE662:AH662"/>
    <mergeCell ref="AI662:AL662"/>
    <mergeCell ref="AM662:AP662"/>
    <mergeCell ref="AQ662:AT662"/>
    <mergeCell ref="AU662:AX662"/>
    <mergeCell ref="AM668:AP669"/>
    <mergeCell ref="AQ668:AT668"/>
    <mergeCell ref="AU668:AX668"/>
    <mergeCell ref="AE669:AF669"/>
    <mergeCell ref="AG669:AH669"/>
    <mergeCell ref="AQ669:AR669"/>
    <mergeCell ref="AS669:AT669"/>
    <mergeCell ref="AU669:AV669"/>
    <mergeCell ref="AW669:AX669"/>
    <mergeCell ref="E668:F672"/>
    <mergeCell ref="G668:X669"/>
    <mergeCell ref="Y668:AA669"/>
    <mergeCell ref="AB668:AD669"/>
    <mergeCell ref="AE668:AH668"/>
    <mergeCell ref="AI668:AL669"/>
    <mergeCell ref="G670:X672"/>
    <mergeCell ref="Y670:AA670"/>
    <mergeCell ref="AB667:AD667"/>
    <mergeCell ref="AE667:AH667"/>
    <mergeCell ref="AI667:AL667"/>
    <mergeCell ref="AM667:AP667"/>
    <mergeCell ref="AQ667:AT667"/>
    <mergeCell ref="AU667:AX667"/>
    <mergeCell ref="AU672:AX672"/>
    <mergeCell ref="AU665:AX665"/>
    <mergeCell ref="Y666:AA666"/>
    <mergeCell ref="AB666:AD666"/>
    <mergeCell ref="AE666:AH666"/>
    <mergeCell ref="AI666:AL666"/>
    <mergeCell ref="AM666:AP666"/>
    <mergeCell ref="AQ666:AT666"/>
    <mergeCell ref="AU666:AX666"/>
    <mergeCell ref="Y667:AA667"/>
    <mergeCell ref="Y672:AA672"/>
    <mergeCell ref="AB672:AD672"/>
    <mergeCell ref="AE672:AH672"/>
    <mergeCell ref="AI672:AL672"/>
    <mergeCell ref="AM672:AP672"/>
    <mergeCell ref="AQ672:AT672"/>
    <mergeCell ref="AB671:AD671"/>
    <mergeCell ref="AE671:AH671"/>
    <mergeCell ref="AI671:AL671"/>
    <mergeCell ref="AM671:AP671"/>
    <mergeCell ref="AQ671:AT671"/>
    <mergeCell ref="AU671:AX671"/>
    <mergeCell ref="AU676:AX676"/>
    <mergeCell ref="Y677:AA677"/>
    <mergeCell ref="AB677:AD677"/>
    <mergeCell ref="AB670:AD670"/>
    <mergeCell ref="AE670:AH670"/>
    <mergeCell ref="AI670:AL670"/>
    <mergeCell ref="AM670:AP670"/>
    <mergeCell ref="AQ670:AT670"/>
    <mergeCell ref="AU670:AX670"/>
    <mergeCell ref="Y671:AA671"/>
    <mergeCell ref="AI675:AL675"/>
    <mergeCell ref="AM675:AP675"/>
    <mergeCell ref="AQ675:AT675"/>
    <mergeCell ref="AU675:AX675"/>
    <mergeCell ref="Y676:AA676"/>
    <mergeCell ref="AB676:AD676"/>
    <mergeCell ref="AE676:AH676"/>
    <mergeCell ref="AI676:AL676"/>
    <mergeCell ref="AM676:AP676"/>
    <mergeCell ref="AQ676:AT676"/>
    <mergeCell ref="AU673:AX673"/>
    <mergeCell ref="AE674:AF674"/>
    <mergeCell ref="AG674:AH674"/>
    <mergeCell ref="AQ674:AR674"/>
    <mergeCell ref="AS674:AT674"/>
    <mergeCell ref="AU674:AV674"/>
    <mergeCell ref="AW674:AX674"/>
    <mergeCell ref="E673:F677"/>
    <mergeCell ref="G673:X674"/>
    <mergeCell ref="Y673:AA674"/>
    <mergeCell ref="AB673:AD674"/>
    <mergeCell ref="AE673:AH673"/>
    <mergeCell ref="AI673:AL674"/>
    <mergeCell ref="G675:X677"/>
    <mergeCell ref="Y675:AA675"/>
    <mergeCell ref="AB675:AD675"/>
    <mergeCell ref="AE675:AH675"/>
    <mergeCell ref="AW575:AX575"/>
    <mergeCell ref="G576:X578"/>
    <mergeCell ref="Y576:AA576"/>
    <mergeCell ref="AB576:AD576"/>
    <mergeCell ref="AE576:AH576"/>
    <mergeCell ref="AI576:AL576"/>
    <mergeCell ref="AM576:AP576"/>
    <mergeCell ref="Y577:AA577"/>
    <mergeCell ref="AB577:AD577"/>
    <mergeCell ref="AE577:AH577"/>
    <mergeCell ref="AE574:AH574"/>
    <mergeCell ref="AI574:AL575"/>
    <mergeCell ref="AM574:AP575"/>
    <mergeCell ref="AQ574:AT574"/>
    <mergeCell ref="AU574:AX574"/>
    <mergeCell ref="AE575:AF575"/>
    <mergeCell ref="AG575:AH575"/>
    <mergeCell ref="AQ575:AR575"/>
    <mergeCell ref="AS575:AT575"/>
    <mergeCell ref="AU575:AV575"/>
    <mergeCell ref="E678:AX678"/>
    <mergeCell ref="E679:AX680"/>
    <mergeCell ref="E573:F573"/>
    <mergeCell ref="G573:I573"/>
    <mergeCell ref="J573:T573"/>
    <mergeCell ref="U573:AX573"/>
    <mergeCell ref="E574:F578"/>
    <mergeCell ref="G574:X575"/>
    <mergeCell ref="Y574:AA575"/>
    <mergeCell ref="AB574:AD575"/>
    <mergeCell ref="AU582:AX582"/>
    <mergeCell ref="Y583:AA583"/>
    <mergeCell ref="AB583:AD583"/>
    <mergeCell ref="AE677:AH677"/>
    <mergeCell ref="AI677:AL677"/>
    <mergeCell ref="AM677:AP677"/>
    <mergeCell ref="AQ677:AT677"/>
    <mergeCell ref="AU677:AX677"/>
    <mergeCell ref="AM673:AP674"/>
    <mergeCell ref="AQ673:AT673"/>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Q586:AT586"/>
    <mergeCell ref="AU586:AX586"/>
    <mergeCell ref="Y587:AA587"/>
    <mergeCell ref="AB587:AD587"/>
    <mergeCell ref="AE587:AH587"/>
    <mergeCell ref="AI587:AL587"/>
    <mergeCell ref="AM587:AP587"/>
    <mergeCell ref="AQ587:AT587"/>
    <mergeCell ref="AU587:AX587"/>
    <mergeCell ref="G586:X588"/>
    <mergeCell ref="Y586:AA586"/>
    <mergeCell ref="AB586:AD586"/>
    <mergeCell ref="AE586:AH586"/>
    <mergeCell ref="AI586:AL586"/>
    <mergeCell ref="AM586:AP586"/>
    <mergeCell ref="Y588:AA588"/>
    <mergeCell ref="AB588:AD588"/>
    <mergeCell ref="AQ584:AT584"/>
    <mergeCell ref="AU584:AX584"/>
    <mergeCell ref="AE585:AF585"/>
    <mergeCell ref="AG585:AH585"/>
    <mergeCell ref="AQ585:AR585"/>
    <mergeCell ref="AS585:AT585"/>
    <mergeCell ref="AU585:AV585"/>
    <mergeCell ref="AW585:AX585"/>
    <mergeCell ref="AU592:AX592"/>
    <mergeCell ref="Y593:AA593"/>
    <mergeCell ref="AB593:AD593"/>
    <mergeCell ref="E584:F588"/>
    <mergeCell ref="G584:X585"/>
    <mergeCell ref="Y584:AA585"/>
    <mergeCell ref="AB584:AD585"/>
    <mergeCell ref="AE584:AH584"/>
    <mergeCell ref="AI584:AL585"/>
    <mergeCell ref="AM584:AP585"/>
    <mergeCell ref="AI591:AL591"/>
    <mergeCell ref="AM591:AP591"/>
    <mergeCell ref="AQ591:AT591"/>
    <mergeCell ref="AU591:AX591"/>
    <mergeCell ref="Y592:AA592"/>
    <mergeCell ref="AB592:AD592"/>
    <mergeCell ref="AE592:AH592"/>
    <mergeCell ref="AI592:AL592"/>
    <mergeCell ref="AM592:AP592"/>
    <mergeCell ref="AQ592:AT592"/>
    <mergeCell ref="AM589:AP590"/>
    <mergeCell ref="AQ589:AT589"/>
    <mergeCell ref="AU589:AX589"/>
    <mergeCell ref="AE590:AF590"/>
    <mergeCell ref="AG590:AH590"/>
    <mergeCell ref="AQ590:AR590"/>
    <mergeCell ref="AS590:AT590"/>
    <mergeCell ref="AU590:AV590"/>
    <mergeCell ref="AW590:AX590"/>
    <mergeCell ref="E589:F593"/>
    <mergeCell ref="G589:X590"/>
    <mergeCell ref="Y589:AA590"/>
    <mergeCell ref="AB589:AD590"/>
    <mergeCell ref="AE589:AH589"/>
    <mergeCell ref="AI589:AL590"/>
    <mergeCell ref="G591:X593"/>
    <mergeCell ref="Y591:AA591"/>
    <mergeCell ref="AB591:AD591"/>
    <mergeCell ref="AE591:AH591"/>
    <mergeCell ref="AI596:AL596"/>
    <mergeCell ref="AM596:AP596"/>
    <mergeCell ref="AQ596:AT596"/>
    <mergeCell ref="AU596:AX596"/>
    <mergeCell ref="Y597:AA597"/>
    <mergeCell ref="AB597:AD597"/>
    <mergeCell ref="AE597:AH597"/>
    <mergeCell ref="AI597:AL597"/>
    <mergeCell ref="AM597:AP597"/>
    <mergeCell ref="AQ597:AT597"/>
    <mergeCell ref="AU594:AX594"/>
    <mergeCell ref="AE595:AF595"/>
    <mergeCell ref="AG595:AH595"/>
    <mergeCell ref="AQ595:AR595"/>
    <mergeCell ref="AS595:AT595"/>
    <mergeCell ref="AU595:AV595"/>
    <mergeCell ref="AW595:AX595"/>
    <mergeCell ref="E594:F598"/>
    <mergeCell ref="G594:X595"/>
    <mergeCell ref="Y594:AA595"/>
    <mergeCell ref="AB594:AD595"/>
    <mergeCell ref="AE594:AH594"/>
    <mergeCell ref="AI594:AL595"/>
    <mergeCell ref="G596:X598"/>
    <mergeCell ref="Y596:AA596"/>
    <mergeCell ref="AB596:AD596"/>
    <mergeCell ref="AE596:AH596"/>
    <mergeCell ref="AI601:AL601"/>
    <mergeCell ref="AM601:AP601"/>
    <mergeCell ref="AQ601:AT601"/>
    <mergeCell ref="AU601:AX601"/>
    <mergeCell ref="Y602:AA602"/>
    <mergeCell ref="AM593:AP593"/>
    <mergeCell ref="AQ593:AT593"/>
    <mergeCell ref="AU593:AX593"/>
    <mergeCell ref="AM594:AP595"/>
    <mergeCell ref="AQ594:AT594"/>
    <mergeCell ref="AM599:AP600"/>
    <mergeCell ref="AQ599:AT599"/>
    <mergeCell ref="AU599:AX599"/>
    <mergeCell ref="AE600:AF600"/>
    <mergeCell ref="AG600:AH600"/>
    <mergeCell ref="AQ600:AR600"/>
    <mergeCell ref="AS600:AT600"/>
    <mergeCell ref="AU600:AV600"/>
    <mergeCell ref="AW600:AX600"/>
    <mergeCell ref="E599:F603"/>
    <mergeCell ref="G599:X600"/>
    <mergeCell ref="Y599:AA600"/>
    <mergeCell ref="AB599:AD600"/>
    <mergeCell ref="AE599:AH599"/>
    <mergeCell ref="AI599:AL600"/>
    <mergeCell ref="G601:X603"/>
    <mergeCell ref="Y601:AA601"/>
    <mergeCell ref="AB601:AD601"/>
    <mergeCell ref="AE601:AH601"/>
    <mergeCell ref="AU597:AX597"/>
    <mergeCell ref="Y598:AA598"/>
    <mergeCell ref="AB598:AD598"/>
    <mergeCell ref="AE598:AH598"/>
    <mergeCell ref="AI598:AL598"/>
    <mergeCell ref="AM598:AP598"/>
    <mergeCell ref="AQ598:AT598"/>
    <mergeCell ref="AU598:AX598"/>
    <mergeCell ref="AU604:AX604"/>
    <mergeCell ref="AE605:AF605"/>
    <mergeCell ref="AG605:AH605"/>
    <mergeCell ref="AQ605:AR605"/>
    <mergeCell ref="AS605:AT605"/>
    <mergeCell ref="AU605:AV605"/>
    <mergeCell ref="AW605:AX605"/>
    <mergeCell ref="E604:F608"/>
    <mergeCell ref="G604:X605"/>
    <mergeCell ref="Y604:AA605"/>
    <mergeCell ref="AB604:AD605"/>
    <mergeCell ref="AE604:AH604"/>
    <mergeCell ref="AI604:AL605"/>
    <mergeCell ref="G606:X608"/>
    <mergeCell ref="Y606:AA606"/>
    <mergeCell ref="AB606:AD606"/>
    <mergeCell ref="AE606:AH606"/>
    <mergeCell ref="Y603:AA603"/>
    <mergeCell ref="AB603:AD603"/>
    <mergeCell ref="AE603:AH603"/>
    <mergeCell ref="AI603:AL603"/>
    <mergeCell ref="AM603:AP603"/>
    <mergeCell ref="AQ603:AT603"/>
    <mergeCell ref="AU608:AX608"/>
    <mergeCell ref="AB602:AD602"/>
    <mergeCell ref="AE602:AH602"/>
    <mergeCell ref="AI602:AL602"/>
    <mergeCell ref="AM602:AP602"/>
    <mergeCell ref="AQ602:AT602"/>
    <mergeCell ref="AU602:AX602"/>
    <mergeCell ref="AU603:AX603"/>
    <mergeCell ref="AM604:AP605"/>
    <mergeCell ref="AQ604:AT604"/>
    <mergeCell ref="AI607:AL607"/>
    <mergeCell ref="AM607:AP607"/>
    <mergeCell ref="AQ607:AT607"/>
    <mergeCell ref="AU607:AX607"/>
    <mergeCell ref="Y608:AA608"/>
    <mergeCell ref="AB608:AD608"/>
    <mergeCell ref="AE608:AH608"/>
    <mergeCell ref="AI608:AL608"/>
    <mergeCell ref="AM608:AP608"/>
    <mergeCell ref="AQ608:AT608"/>
    <mergeCell ref="AU612:AX612"/>
    <mergeCell ref="Y613:AA613"/>
    <mergeCell ref="AB613:AD613"/>
    <mergeCell ref="AI606:AL606"/>
    <mergeCell ref="AM606:AP606"/>
    <mergeCell ref="AQ606:AT606"/>
    <mergeCell ref="AU606:AX606"/>
    <mergeCell ref="Y607:AA607"/>
    <mergeCell ref="AB607:AD607"/>
    <mergeCell ref="AE607:AH607"/>
    <mergeCell ref="AI611:AL611"/>
    <mergeCell ref="AM611:AP611"/>
    <mergeCell ref="AQ611:AT611"/>
    <mergeCell ref="AU611:AX611"/>
    <mergeCell ref="Y612:AA612"/>
    <mergeCell ref="AB612:AD612"/>
    <mergeCell ref="AE612:AH612"/>
    <mergeCell ref="AI612:AL612"/>
    <mergeCell ref="AM612:AP612"/>
    <mergeCell ref="AQ612:AT612"/>
    <mergeCell ref="AM609:AP610"/>
    <mergeCell ref="AQ609:AT609"/>
    <mergeCell ref="AU609:AX609"/>
    <mergeCell ref="AE610:AF610"/>
    <mergeCell ref="AG610:AH610"/>
    <mergeCell ref="AQ610:AR610"/>
    <mergeCell ref="AS610:AT610"/>
    <mergeCell ref="AU610:AV610"/>
    <mergeCell ref="AW610:AX610"/>
    <mergeCell ref="E609:F613"/>
    <mergeCell ref="G609:X610"/>
    <mergeCell ref="Y609:AA610"/>
    <mergeCell ref="AB609:AD610"/>
    <mergeCell ref="AE609:AH609"/>
    <mergeCell ref="AI609:AL610"/>
    <mergeCell ref="G611:X613"/>
    <mergeCell ref="Y611:AA611"/>
    <mergeCell ref="AB611:AD611"/>
    <mergeCell ref="AE611:AH611"/>
    <mergeCell ref="AQ616:AT616"/>
    <mergeCell ref="AU616:AX616"/>
    <mergeCell ref="Y617:AA617"/>
    <mergeCell ref="AB617:AD617"/>
    <mergeCell ref="AE617:AH617"/>
    <mergeCell ref="AI617:AL617"/>
    <mergeCell ref="G616:X618"/>
    <mergeCell ref="Y616:AA616"/>
    <mergeCell ref="AB616:AD616"/>
    <mergeCell ref="AE616:AH616"/>
    <mergeCell ref="AI616:AL616"/>
    <mergeCell ref="AM616:AP616"/>
    <mergeCell ref="AI614:AL615"/>
    <mergeCell ref="AM614:AP615"/>
    <mergeCell ref="AQ614:AT614"/>
    <mergeCell ref="AU614:AX614"/>
    <mergeCell ref="AE615:AF615"/>
    <mergeCell ref="AG615:AH615"/>
    <mergeCell ref="AQ615:AR615"/>
    <mergeCell ref="AS615:AT615"/>
    <mergeCell ref="AU615:AV615"/>
    <mergeCell ref="AW615:AX615"/>
    <mergeCell ref="AE613:AH613"/>
    <mergeCell ref="AI613:AL613"/>
    <mergeCell ref="AM613:AP613"/>
    <mergeCell ref="AQ613:AT613"/>
    <mergeCell ref="AU613:AX613"/>
    <mergeCell ref="E614:F618"/>
    <mergeCell ref="G614:X615"/>
    <mergeCell ref="Y614:AA615"/>
    <mergeCell ref="AB614:AD615"/>
    <mergeCell ref="AE614:AH614"/>
    <mergeCell ref="G621:X623"/>
    <mergeCell ref="Y621:AA621"/>
    <mergeCell ref="AB621:AD621"/>
    <mergeCell ref="AE621:AH621"/>
    <mergeCell ref="AI621:AL621"/>
    <mergeCell ref="AM621:AP621"/>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U623:AX623"/>
    <mergeCell ref="E624:AX624"/>
    <mergeCell ref="E625:AX626"/>
    <mergeCell ref="AM617:AP617"/>
    <mergeCell ref="AQ617:AT617"/>
    <mergeCell ref="AU617:AX617"/>
    <mergeCell ref="Y618:AA618"/>
    <mergeCell ref="AB618:AD618"/>
    <mergeCell ref="AE618:AH618"/>
    <mergeCell ref="AI618:AL618"/>
    <mergeCell ref="Y623:AA623"/>
    <mergeCell ref="AB623:AD623"/>
    <mergeCell ref="AE623:AH623"/>
    <mergeCell ref="AI623:AL623"/>
    <mergeCell ref="AM623:AP623"/>
    <mergeCell ref="AQ623:AT623"/>
    <mergeCell ref="AU621:AX621"/>
    <mergeCell ref="Y622:AA622"/>
    <mergeCell ref="AB622:AD622"/>
    <mergeCell ref="AE622:AH622"/>
    <mergeCell ref="AI622:AL622"/>
    <mergeCell ref="AM622:AP622"/>
    <mergeCell ref="AQ622:AT622"/>
    <mergeCell ref="AU622:AX622"/>
    <mergeCell ref="AQ621:AT621"/>
    <mergeCell ref="AQ522:AT522"/>
    <mergeCell ref="AU522:AX522"/>
    <mergeCell ref="Y523:AA523"/>
    <mergeCell ref="AB523:AD523"/>
    <mergeCell ref="AE523:AH523"/>
    <mergeCell ref="AI523:AL523"/>
    <mergeCell ref="AM523:AP523"/>
    <mergeCell ref="G522:X524"/>
    <mergeCell ref="Y522:AA522"/>
    <mergeCell ref="AB522:AD522"/>
    <mergeCell ref="AE522:AH522"/>
    <mergeCell ref="AI522:AL522"/>
    <mergeCell ref="AM522:AP522"/>
    <mergeCell ref="AU520:AX520"/>
    <mergeCell ref="AE521:AF521"/>
    <mergeCell ref="AG521:AH521"/>
    <mergeCell ref="AQ521:AR521"/>
    <mergeCell ref="AS521:AT521"/>
    <mergeCell ref="AU521:AV521"/>
    <mergeCell ref="AW521:AX521"/>
    <mergeCell ref="Y520:AA521"/>
    <mergeCell ref="AB520:AD521"/>
    <mergeCell ref="AE520:AH520"/>
    <mergeCell ref="AI520:AL521"/>
    <mergeCell ref="AM520:AP521"/>
    <mergeCell ref="AQ520:AT520"/>
    <mergeCell ref="AI527:AL527"/>
    <mergeCell ref="AM527:AP527"/>
    <mergeCell ref="AQ527:AT527"/>
    <mergeCell ref="AU527:AX527"/>
    <mergeCell ref="E519:F519"/>
    <mergeCell ref="G519:I519"/>
    <mergeCell ref="J519:T519"/>
    <mergeCell ref="U519:AX519"/>
    <mergeCell ref="E520:F524"/>
    <mergeCell ref="G520:X521"/>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Q523:AT523"/>
    <mergeCell ref="AU523:AX523"/>
    <mergeCell ref="Y524:AA524"/>
    <mergeCell ref="AB524:AD524"/>
    <mergeCell ref="AE524:AH524"/>
    <mergeCell ref="AI524:AL524"/>
    <mergeCell ref="AM524:AP524"/>
    <mergeCell ref="AQ524:AT524"/>
    <mergeCell ref="AU524:AX524"/>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U528:AX528"/>
    <mergeCell ref="Y529:AA529"/>
    <mergeCell ref="AB529:AD529"/>
    <mergeCell ref="AE529:AH529"/>
    <mergeCell ref="AI529:AL529"/>
    <mergeCell ref="AM529:AP529"/>
    <mergeCell ref="AQ529:AT529"/>
    <mergeCell ref="AU529:AX529"/>
    <mergeCell ref="Y528:AA528"/>
    <mergeCell ref="AB528:AD528"/>
    <mergeCell ref="AE528:AH528"/>
    <mergeCell ref="AI528:AL528"/>
    <mergeCell ref="AM528:AP528"/>
    <mergeCell ref="AQ528:AT528"/>
    <mergeCell ref="AQ533:AT533"/>
    <mergeCell ref="AU533:AX533"/>
    <mergeCell ref="Y534:AA534"/>
    <mergeCell ref="AB534:AD534"/>
    <mergeCell ref="AE534:AH534"/>
    <mergeCell ref="AI534:AL534"/>
    <mergeCell ref="AM534:AP534"/>
    <mergeCell ref="AQ534:AT534"/>
    <mergeCell ref="AU534:AX534"/>
    <mergeCell ref="AE532:AH532"/>
    <mergeCell ref="AI532:AL532"/>
    <mergeCell ref="AM532:AP532"/>
    <mergeCell ref="AQ532:AT532"/>
    <mergeCell ref="AU532:AX532"/>
    <mergeCell ref="Y533:AA533"/>
    <mergeCell ref="AB533:AD533"/>
    <mergeCell ref="AE533:AH533"/>
    <mergeCell ref="AI533:AL533"/>
    <mergeCell ref="AM533:AP533"/>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I535:AL536"/>
    <mergeCell ref="AM535:AP536"/>
    <mergeCell ref="AQ535:AT535"/>
    <mergeCell ref="AU535:AX535"/>
    <mergeCell ref="AE536:AF536"/>
    <mergeCell ref="AG536:AH536"/>
    <mergeCell ref="AQ536:AR536"/>
    <mergeCell ref="AS536:AT536"/>
    <mergeCell ref="AU536:AV536"/>
    <mergeCell ref="AW536:AX536"/>
    <mergeCell ref="AU542:AX542"/>
    <mergeCell ref="Y543:AA543"/>
    <mergeCell ref="AB543:AD543"/>
    <mergeCell ref="AE543:AH543"/>
    <mergeCell ref="AI543:AL543"/>
    <mergeCell ref="E535:F539"/>
    <mergeCell ref="G535:X536"/>
    <mergeCell ref="Y535:AA536"/>
    <mergeCell ref="AB535:AD536"/>
    <mergeCell ref="AE535:AH535"/>
    <mergeCell ref="AS541:AT541"/>
    <mergeCell ref="AU541:AV541"/>
    <mergeCell ref="AW541:AX541"/>
    <mergeCell ref="G542:X544"/>
    <mergeCell ref="Y542:AA542"/>
    <mergeCell ref="AB542:AD542"/>
    <mergeCell ref="AE542:AH542"/>
    <mergeCell ref="AI542:AL542"/>
    <mergeCell ref="AM542:AP542"/>
    <mergeCell ref="AQ542:AT542"/>
    <mergeCell ref="AU539:AX539"/>
    <mergeCell ref="E540:F544"/>
    <mergeCell ref="G540:X541"/>
    <mergeCell ref="Y540:AA541"/>
    <mergeCell ref="AB540:AD541"/>
    <mergeCell ref="AE540:AH540"/>
    <mergeCell ref="AI540:AL541"/>
    <mergeCell ref="AM540:AP541"/>
    <mergeCell ref="AQ540:AT540"/>
    <mergeCell ref="AU540:AX540"/>
    <mergeCell ref="AI547:AL547"/>
    <mergeCell ref="AM547:AP547"/>
    <mergeCell ref="AQ547:AT547"/>
    <mergeCell ref="AE539:AH539"/>
    <mergeCell ref="AI539:AL539"/>
    <mergeCell ref="AM539:AP539"/>
    <mergeCell ref="AQ539:AT539"/>
    <mergeCell ref="AE541:AF541"/>
    <mergeCell ref="AG541:AH541"/>
    <mergeCell ref="AQ541:AR541"/>
    <mergeCell ref="AM545:AP546"/>
    <mergeCell ref="AQ545:AT545"/>
    <mergeCell ref="AU545:AX545"/>
    <mergeCell ref="AE546:AF546"/>
    <mergeCell ref="AG546:AH546"/>
    <mergeCell ref="AQ546:AR546"/>
    <mergeCell ref="AS546:AT546"/>
    <mergeCell ref="AU546:AV546"/>
    <mergeCell ref="AW546:AX546"/>
    <mergeCell ref="E545:F549"/>
    <mergeCell ref="G545:X546"/>
    <mergeCell ref="Y545:AA546"/>
    <mergeCell ref="AB545:AD546"/>
    <mergeCell ref="AE545:AH545"/>
    <mergeCell ref="AI545:AL546"/>
    <mergeCell ref="G547:X549"/>
    <mergeCell ref="Y547:AA547"/>
    <mergeCell ref="AB547:AD547"/>
    <mergeCell ref="AE547:AH547"/>
    <mergeCell ref="AM543:AP543"/>
    <mergeCell ref="AQ543:AT543"/>
    <mergeCell ref="AU543:AX543"/>
    <mergeCell ref="Y544:AA544"/>
    <mergeCell ref="AB544:AD544"/>
    <mergeCell ref="AE544:AH544"/>
    <mergeCell ref="AI544:AL544"/>
    <mergeCell ref="AM544:AP544"/>
    <mergeCell ref="AQ544:AT544"/>
    <mergeCell ref="AU544:AX544"/>
    <mergeCell ref="AM550:AP551"/>
    <mergeCell ref="AQ550:AT550"/>
    <mergeCell ref="AU550:AX550"/>
    <mergeCell ref="AE551:AF551"/>
    <mergeCell ref="AG551:AH551"/>
    <mergeCell ref="AQ551:AR551"/>
    <mergeCell ref="AS551:AT551"/>
    <mergeCell ref="AU551:AV551"/>
    <mergeCell ref="AW551:AX551"/>
    <mergeCell ref="E550:F554"/>
    <mergeCell ref="G550:X551"/>
    <mergeCell ref="Y550:AA551"/>
    <mergeCell ref="AB550:AD551"/>
    <mergeCell ref="AE550:AH550"/>
    <mergeCell ref="AI550:AL551"/>
    <mergeCell ref="G552:X554"/>
    <mergeCell ref="Y552:AA552"/>
    <mergeCell ref="AB549:AD549"/>
    <mergeCell ref="AE549:AH549"/>
    <mergeCell ref="AI549:AL549"/>
    <mergeCell ref="AM549:AP549"/>
    <mergeCell ref="AQ549:AT549"/>
    <mergeCell ref="AU549:AX549"/>
    <mergeCell ref="AU554:AX554"/>
    <mergeCell ref="AU547:AX547"/>
    <mergeCell ref="Y548:AA548"/>
    <mergeCell ref="AB548:AD548"/>
    <mergeCell ref="AE548:AH548"/>
    <mergeCell ref="AI548:AL548"/>
    <mergeCell ref="AM548:AP548"/>
    <mergeCell ref="AQ548:AT548"/>
    <mergeCell ref="AU548:AX548"/>
    <mergeCell ref="Y549:AA549"/>
    <mergeCell ref="Y554:AA554"/>
    <mergeCell ref="AB554:AD554"/>
    <mergeCell ref="AE554:AH554"/>
    <mergeCell ref="AI554:AL554"/>
    <mergeCell ref="AM554:AP554"/>
    <mergeCell ref="AQ554:AT554"/>
    <mergeCell ref="AB553:AD553"/>
    <mergeCell ref="AE553:AH553"/>
    <mergeCell ref="AI553:AL553"/>
    <mergeCell ref="AM553:AP553"/>
    <mergeCell ref="AQ553:AT553"/>
    <mergeCell ref="AU553:AX553"/>
    <mergeCell ref="AU558:AX558"/>
    <mergeCell ref="Y559:AA559"/>
    <mergeCell ref="AB559:AD559"/>
    <mergeCell ref="AB552:AD552"/>
    <mergeCell ref="AE552:AH552"/>
    <mergeCell ref="AI552:AL552"/>
    <mergeCell ref="AM552:AP552"/>
    <mergeCell ref="AQ552:AT552"/>
    <mergeCell ref="AU552:AX552"/>
    <mergeCell ref="Y553:AA553"/>
    <mergeCell ref="AI557:AL557"/>
    <mergeCell ref="AM557:AP557"/>
    <mergeCell ref="AQ557:AT557"/>
    <mergeCell ref="AU557:AX557"/>
    <mergeCell ref="Y558:AA558"/>
    <mergeCell ref="AB558:AD558"/>
    <mergeCell ref="AE558:AH558"/>
    <mergeCell ref="AI558:AL558"/>
    <mergeCell ref="AM558:AP558"/>
    <mergeCell ref="AQ558:AT558"/>
    <mergeCell ref="AM555:AP556"/>
    <mergeCell ref="AQ555:AT555"/>
    <mergeCell ref="AU555:AX555"/>
    <mergeCell ref="AE556:AF556"/>
    <mergeCell ref="AG556:AH556"/>
    <mergeCell ref="AQ556:AR556"/>
    <mergeCell ref="AS556:AT556"/>
    <mergeCell ref="AU556:AV556"/>
    <mergeCell ref="AW556:AX556"/>
    <mergeCell ref="E555:F559"/>
    <mergeCell ref="G555:X556"/>
    <mergeCell ref="Y555:AA556"/>
    <mergeCell ref="AB555:AD556"/>
    <mergeCell ref="AE555:AH555"/>
    <mergeCell ref="AI555:AL556"/>
    <mergeCell ref="G557:X559"/>
    <mergeCell ref="Y557:AA557"/>
    <mergeCell ref="AB557:AD557"/>
    <mergeCell ref="AE557:AH557"/>
    <mergeCell ref="AQ562:AT562"/>
    <mergeCell ref="AU562:AX562"/>
    <mergeCell ref="Y563:AA563"/>
    <mergeCell ref="AB563:AD563"/>
    <mergeCell ref="AE563:AH563"/>
    <mergeCell ref="AI563:AL563"/>
    <mergeCell ref="G562:X564"/>
    <mergeCell ref="Y562:AA562"/>
    <mergeCell ref="AB562:AD562"/>
    <mergeCell ref="AE562:AH562"/>
    <mergeCell ref="AI562:AL562"/>
    <mergeCell ref="AM562:AP562"/>
    <mergeCell ref="AI560:AL561"/>
    <mergeCell ref="AM560:AP561"/>
    <mergeCell ref="AQ560:AT560"/>
    <mergeCell ref="AU560:AX560"/>
    <mergeCell ref="AE561:AF561"/>
    <mergeCell ref="AG561:AH561"/>
    <mergeCell ref="AQ561:AR561"/>
    <mergeCell ref="AS561:AT561"/>
    <mergeCell ref="AU561:AV561"/>
    <mergeCell ref="AW561:AX561"/>
    <mergeCell ref="AE559:AH559"/>
    <mergeCell ref="AI559:AL559"/>
    <mergeCell ref="AM559:AP559"/>
    <mergeCell ref="AQ559:AT559"/>
    <mergeCell ref="AU559:AX559"/>
    <mergeCell ref="E560:F564"/>
    <mergeCell ref="G560:X561"/>
    <mergeCell ref="Y560:AA561"/>
    <mergeCell ref="AB560:AD561"/>
    <mergeCell ref="AE560:AH560"/>
    <mergeCell ref="G567:X569"/>
    <mergeCell ref="Y567:AA567"/>
    <mergeCell ref="AB567:AD567"/>
    <mergeCell ref="AE567:AH567"/>
    <mergeCell ref="AI567:AL567"/>
    <mergeCell ref="AM567:AP567"/>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U569:AX569"/>
    <mergeCell ref="E570:AX570"/>
    <mergeCell ref="E571:AX572"/>
    <mergeCell ref="AM563:AP563"/>
    <mergeCell ref="AQ563:AT563"/>
    <mergeCell ref="AU563:AX563"/>
    <mergeCell ref="Y564:AA564"/>
    <mergeCell ref="AB564:AD564"/>
    <mergeCell ref="AE564:AH564"/>
    <mergeCell ref="AI564:AL564"/>
    <mergeCell ref="Y569:AA569"/>
    <mergeCell ref="AB569:AD569"/>
    <mergeCell ref="AE569:AH569"/>
    <mergeCell ref="AI569:AL569"/>
    <mergeCell ref="AM569:AP569"/>
    <mergeCell ref="AQ569:AT569"/>
    <mergeCell ref="AU567:AX567"/>
    <mergeCell ref="Y568:AA568"/>
    <mergeCell ref="AB568:AD568"/>
    <mergeCell ref="AE568:AH568"/>
    <mergeCell ref="AI568:AL568"/>
    <mergeCell ref="AM568:AP568"/>
    <mergeCell ref="AQ568:AT568"/>
    <mergeCell ref="AU568:AX568"/>
    <mergeCell ref="AQ567:AT567"/>
    <mergeCell ref="AQ468:AT468"/>
    <mergeCell ref="AU468:AX468"/>
    <mergeCell ref="Y469:AA469"/>
    <mergeCell ref="AB469:AD469"/>
    <mergeCell ref="AE469:AH469"/>
    <mergeCell ref="AI469:AL469"/>
    <mergeCell ref="AM469:AP469"/>
    <mergeCell ref="G468:X470"/>
    <mergeCell ref="Y468:AA468"/>
    <mergeCell ref="AB468:AD468"/>
    <mergeCell ref="AE468:AH468"/>
    <mergeCell ref="AI468:AL468"/>
    <mergeCell ref="AM468:AP468"/>
    <mergeCell ref="AU466:AX466"/>
    <mergeCell ref="AE467:AF467"/>
    <mergeCell ref="AG467:AH467"/>
    <mergeCell ref="AQ467:AR467"/>
    <mergeCell ref="AS467:AT467"/>
    <mergeCell ref="AU467:AV467"/>
    <mergeCell ref="AW467:AX467"/>
    <mergeCell ref="Y466:AA467"/>
    <mergeCell ref="AB466:AD467"/>
    <mergeCell ref="AE466:AH466"/>
    <mergeCell ref="AI466:AL467"/>
    <mergeCell ref="AM466:AP467"/>
    <mergeCell ref="AQ466:AT466"/>
    <mergeCell ref="AI473:AL473"/>
    <mergeCell ref="AM473:AP473"/>
    <mergeCell ref="AQ473:AT473"/>
    <mergeCell ref="AU473:AX473"/>
    <mergeCell ref="E465:F465"/>
    <mergeCell ref="G465:I465"/>
    <mergeCell ref="J465:T465"/>
    <mergeCell ref="U465:AX465"/>
    <mergeCell ref="E466:F470"/>
    <mergeCell ref="G466:X467"/>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Q469:AT469"/>
    <mergeCell ref="AU469:AX469"/>
    <mergeCell ref="Y470:AA470"/>
    <mergeCell ref="AB470:AD470"/>
    <mergeCell ref="AE470:AH470"/>
    <mergeCell ref="AI470:AL470"/>
    <mergeCell ref="AM470:AP470"/>
    <mergeCell ref="AQ470:AT470"/>
    <mergeCell ref="AU470:AX470"/>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B475:AD475"/>
    <mergeCell ref="AE475:AH475"/>
    <mergeCell ref="AI475:AL475"/>
    <mergeCell ref="AM475:AP475"/>
    <mergeCell ref="AQ475:AT475"/>
    <mergeCell ref="AU475:AX475"/>
    <mergeCell ref="AQ480:AT480"/>
    <mergeCell ref="AU480:AX480"/>
    <mergeCell ref="Y474:AA474"/>
    <mergeCell ref="AB474:AD474"/>
    <mergeCell ref="AE474:AH474"/>
    <mergeCell ref="AI474:AL474"/>
    <mergeCell ref="AM474:AP474"/>
    <mergeCell ref="AQ474:AT474"/>
    <mergeCell ref="AU474:AX474"/>
    <mergeCell ref="Y475:AA475"/>
    <mergeCell ref="AE479:AH479"/>
    <mergeCell ref="AI479:AL479"/>
    <mergeCell ref="AM479:AP479"/>
    <mergeCell ref="AQ479:AT479"/>
    <mergeCell ref="AU479:AX479"/>
    <mergeCell ref="Y480:AA480"/>
    <mergeCell ref="AB480:AD480"/>
    <mergeCell ref="AE480:AH480"/>
    <mergeCell ref="AI480:AL480"/>
    <mergeCell ref="AM480:AP480"/>
    <mergeCell ref="AU484:AX484"/>
    <mergeCell ref="Y485:AA485"/>
    <mergeCell ref="AB485:AD485"/>
    <mergeCell ref="AE478:AH478"/>
    <mergeCell ref="AI478:AL478"/>
    <mergeCell ref="AM478:AP478"/>
    <mergeCell ref="AQ478:AT478"/>
    <mergeCell ref="AU478:AX478"/>
    <mergeCell ref="Y479:AA479"/>
    <mergeCell ref="AB479:AD479"/>
    <mergeCell ref="AI483:AL483"/>
    <mergeCell ref="AM483:AP483"/>
    <mergeCell ref="AQ483:AT483"/>
    <mergeCell ref="AU483:AX483"/>
    <mergeCell ref="Y484:AA484"/>
    <mergeCell ref="AB484:AD484"/>
    <mergeCell ref="AE484:AH484"/>
    <mergeCell ref="AI484:AL484"/>
    <mergeCell ref="AM484:AP484"/>
    <mergeCell ref="AQ484:AT484"/>
    <mergeCell ref="AM481:AP482"/>
    <mergeCell ref="AQ481:AT481"/>
    <mergeCell ref="AU481:AX481"/>
    <mergeCell ref="AE482:AF482"/>
    <mergeCell ref="AG482:AH482"/>
    <mergeCell ref="AQ482:AR482"/>
    <mergeCell ref="AS482:AT482"/>
    <mergeCell ref="AU482:AV482"/>
    <mergeCell ref="AW482:AX482"/>
    <mergeCell ref="E481:F485"/>
    <mergeCell ref="G481:X482"/>
    <mergeCell ref="Y481:AA482"/>
    <mergeCell ref="AB481:AD482"/>
    <mergeCell ref="AE481:AH481"/>
    <mergeCell ref="AI481:AL482"/>
    <mergeCell ref="G483:X485"/>
    <mergeCell ref="Y483:AA483"/>
    <mergeCell ref="AB483:AD483"/>
    <mergeCell ref="AE483:AH483"/>
    <mergeCell ref="AQ488:AT488"/>
    <mergeCell ref="AU488:AX488"/>
    <mergeCell ref="Y489:AA489"/>
    <mergeCell ref="AB489:AD489"/>
    <mergeCell ref="AE489:AH489"/>
    <mergeCell ref="AI489:AL489"/>
    <mergeCell ref="G488:X490"/>
    <mergeCell ref="Y488:AA488"/>
    <mergeCell ref="AB488:AD488"/>
    <mergeCell ref="AE488:AH488"/>
    <mergeCell ref="AI488:AL488"/>
    <mergeCell ref="AM488:AP488"/>
    <mergeCell ref="AI486:AL487"/>
    <mergeCell ref="AM486:AP487"/>
    <mergeCell ref="AQ486:AT486"/>
    <mergeCell ref="AU486:AX486"/>
    <mergeCell ref="AE487:AF487"/>
    <mergeCell ref="AG487:AH487"/>
    <mergeCell ref="AQ487:AR487"/>
    <mergeCell ref="AS487:AT487"/>
    <mergeCell ref="AU487:AV487"/>
    <mergeCell ref="AW487:AX487"/>
    <mergeCell ref="AE485:AH485"/>
    <mergeCell ref="AI485:AL485"/>
    <mergeCell ref="AM485:AP485"/>
    <mergeCell ref="AQ485:AT485"/>
    <mergeCell ref="AU485:AX485"/>
    <mergeCell ref="E486:F490"/>
    <mergeCell ref="G486:X487"/>
    <mergeCell ref="Y486:AA487"/>
    <mergeCell ref="AB486:AD487"/>
    <mergeCell ref="AE486:AH486"/>
    <mergeCell ref="G493:X495"/>
    <mergeCell ref="Y493:AA493"/>
    <mergeCell ref="AB493:AD493"/>
    <mergeCell ref="AE493:AH493"/>
    <mergeCell ref="AI493:AL493"/>
    <mergeCell ref="AM493:AP493"/>
    <mergeCell ref="AU491:AX491"/>
    <mergeCell ref="AE492:AF492"/>
    <mergeCell ref="AG492:AH492"/>
    <mergeCell ref="AQ492:AR492"/>
    <mergeCell ref="AS492:AT492"/>
    <mergeCell ref="AU492:AV492"/>
    <mergeCell ref="AW492:AX492"/>
    <mergeCell ref="AQ490:AT490"/>
    <mergeCell ref="AU490:AX490"/>
    <mergeCell ref="E491:F495"/>
    <mergeCell ref="G491:X492"/>
    <mergeCell ref="Y491:AA492"/>
    <mergeCell ref="AB491:AD492"/>
    <mergeCell ref="AE491:AH491"/>
    <mergeCell ref="AI491:AL492"/>
    <mergeCell ref="AM491:AP492"/>
    <mergeCell ref="AQ491:AT491"/>
    <mergeCell ref="G498:X500"/>
    <mergeCell ref="Y498:AA498"/>
    <mergeCell ref="AM489:AP489"/>
    <mergeCell ref="AQ489:AT489"/>
    <mergeCell ref="AU489:AX489"/>
    <mergeCell ref="Y490:AA490"/>
    <mergeCell ref="AB490:AD490"/>
    <mergeCell ref="AE490:AH490"/>
    <mergeCell ref="AI490:AL490"/>
    <mergeCell ref="AM490:AP490"/>
    <mergeCell ref="AE497:AF497"/>
    <mergeCell ref="AG497:AH497"/>
    <mergeCell ref="AQ497:AR497"/>
    <mergeCell ref="AS497:AT497"/>
    <mergeCell ref="AU497:AV497"/>
    <mergeCell ref="AW497:AX497"/>
    <mergeCell ref="AU495:AX495"/>
    <mergeCell ref="E496:F500"/>
    <mergeCell ref="G496:X497"/>
    <mergeCell ref="Y496:AA497"/>
    <mergeCell ref="AB496:AD497"/>
    <mergeCell ref="AE496:AH496"/>
    <mergeCell ref="AI496:AL497"/>
    <mergeCell ref="AM496:AP497"/>
    <mergeCell ref="AQ496:AT496"/>
    <mergeCell ref="AU496:AX496"/>
    <mergeCell ref="Y495:AA495"/>
    <mergeCell ref="AB495:AD495"/>
    <mergeCell ref="AE495:AH495"/>
    <mergeCell ref="AI495:AL495"/>
    <mergeCell ref="AM495:AP495"/>
    <mergeCell ref="AQ495:AT495"/>
    <mergeCell ref="AU493:AX493"/>
    <mergeCell ref="Y494:AA494"/>
    <mergeCell ref="AB494:AD494"/>
    <mergeCell ref="AE494:AH494"/>
    <mergeCell ref="AI494:AL494"/>
    <mergeCell ref="AM494:AP494"/>
    <mergeCell ref="AQ494:AT494"/>
    <mergeCell ref="AU494:AX494"/>
    <mergeCell ref="AQ493:AT493"/>
    <mergeCell ref="AU499:AX499"/>
    <mergeCell ref="Y500:AA500"/>
    <mergeCell ref="AB500:AD500"/>
    <mergeCell ref="AE500:AH500"/>
    <mergeCell ref="AI500:AL500"/>
    <mergeCell ref="AM500:AP500"/>
    <mergeCell ref="AQ500:AT500"/>
    <mergeCell ref="AU500:AX500"/>
    <mergeCell ref="Y499:AA499"/>
    <mergeCell ref="AB499:AD499"/>
    <mergeCell ref="AE499:AH499"/>
    <mergeCell ref="AI499:AL499"/>
    <mergeCell ref="AM499:AP499"/>
    <mergeCell ref="AQ499:AT499"/>
    <mergeCell ref="AB498:AD498"/>
    <mergeCell ref="AE498:AH498"/>
    <mergeCell ref="AI498:AL498"/>
    <mergeCell ref="AM498:AP498"/>
    <mergeCell ref="AQ498:AT498"/>
    <mergeCell ref="AU498:AX498"/>
    <mergeCell ref="AU504:AX504"/>
    <mergeCell ref="Y505:AA505"/>
    <mergeCell ref="AB505:AD505"/>
    <mergeCell ref="AE505:AH505"/>
    <mergeCell ref="AI505:AL505"/>
    <mergeCell ref="AM505:AP505"/>
    <mergeCell ref="AQ505:AT505"/>
    <mergeCell ref="AU505:AX505"/>
    <mergeCell ref="G503:X505"/>
    <mergeCell ref="Y503:AA503"/>
    <mergeCell ref="AB503:AD503"/>
    <mergeCell ref="AE503:AH503"/>
    <mergeCell ref="AI503:AL503"/>
    <mergeCell ref="AM503:AP503"/>
    <mergeCell ref="Y504:AA504"/>
    <mergeCell ref="AB504:AD504"/>
    <mergeCell ref="AE504:AH504"/>
    <mergeCell ref="AI504:AL504"/>
    <mergeCell ref="AU510:AX510"/>
    <mergeCell ref="AG502:AH502"/>
    <mergeCell ref="AQ502:AR502"/>
    <mergeCell ref="AS502:AT502"/>
    <mergeCell ref="AU502:AV502"/>
    <mergeCell ref="AW502:AX502"/>
    <mergeCell ref="AQ503:AT503"/>
    <mergeCell ref="AU503:AX503"/>
    <mergeCell ref="AM504:AP504"/>
    <mergeCell ref="AQ504:AT504"/>
    <mergeCell ref="AM506:AP507"/>
    <mergeCell ref="AQ506:AT506"/>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Y510:AA510"/>
    <mergeCell ref="AB510:AD510"/>
    <mergeCell ref="AE510:AH510"/>
    <mergeCell ref="AI510:AL510"/>
    <mergeCell ref="AM510:AP510"/>
    <mergeCell ref="AQ510:AT510"/>
    <mergeCell ref="AQ508:AT508"/>
    <mergeCell ref="AU508:AX508"/>
    <mergeCell ref="Y509:AA509"/>
    <mergeCell ref="AB509:AD509"/>
    <mergeCell ref="AE509:AH509"/>
    <mergeCell ref="AI509:AL509"/>
    <mergeCell ref="AM509:AP509"/>
    <mergeCell ref="AQ509:AT509"/>
    <mergeCell ref="AU509:AX509"/>
    <mergeCell ref="AQ501:AT501"/>
    <mergeCell ref="AU501:AX501"/>
    <mergeCell ref="AE502:AF502"/>
    <mergeCell ref="AU514:AX514"/>
    <mergeCell ref="Y515:AA515"/>
    <mergeCell ref="AB515:AD515"/>
    <mergeCell ref="AB508:AD508"/>
    <mergeCell ref="AE508:AH508"/>
    <mergeCell ref="AI508:AL508"/>
    <mergeCell ref="AM508:AP508"/>
    <mergeCell ref="AQ513:AT513"/>
    <mergeCell ref="AU513:AX513"/>
    <mergeCell ref="Y514:AA514"/>
    <mergeCell ref="E501:F505"/>
    <mergeCell ref="G501:X502"/>
    <mergeCell ref="Y501:AA502"/>
    <mergeCell ref="AB501:AD502"/>
    <mergeCell ref="AE501:AH501"/>
    <mergeCell ref="AI501:AL502"/>
    <mergeCell ref="AM501:AP502"/>
    <mergeCell ref="G513:X515"/>
    <mergeCell ref="Y513:AA513"/>
    <mergeCell ref="AB513:AD513"/>
    <mergeCell ref="AE513:AH513"/>
    <mergeCell ref="AI513:AL513"/>
    <mergeCell ref="AM513:AP513"/>
    <mergeCell ref="AM511:AP512"/>
    <mergeCell ref="AQ511:AT511"/>
    <mergeCell ref="AU511:AX511"/>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B514:AD514"/>
    <mergeCell ref="AE514:AH514"/>
    <mergeCell ref="AI514:AL514"/>
    <mergeCell ref="AM514:AP514"/>
    <mergeCell ref="AQ514:AT514"/>
    <mergeCell ref="AE515:AH515"/>
    <mergeCell ref="AI515:AL515"/>
    <mergeCell ref="AM515:AP515"/>
    <mergeCell ref="AQ515:AT515"/>
  </mergeCells>
  <phoneticPr fontId="3"/>
  <conditionalFormatting sqref="P14:AQ14">
    <cfRule type="expression" dxfId="2045" priority="11409">
      <formula>IF(RIGHT(TEXT(P14,"0.#"),1)=".",FALSE,TRUE)</formula>
    </cfRule>
    <cfRule type="expression" dxfId="2044" priority="11410">
      <formula>IF(RIGHT(TEXT(P14,"0.#"),1)=".",TRUE,FALSE)</formula>
    </cfRule>
  </conditionalFormatting>
  <conditionalFormatting sqref="AE23">
    <cfRule type="expression" dxfId="2043" priority="11399">
      <formula>IF(RIGHT(TEXT(AE23,"0.#"),1)=".",FALSE,TRUE)</formula>
    </cfRule>
    <cfRule type="expression" dxfId="2042" priority="11400">
      <formula>IF(RIGHT(TEXT(AE23,"0.#"),1)=".",TRUE,FALSE)</formula>
    </cfRule>
  </conditionalFormatting>
  <conditionalFormatting sqref="L105">
    <cfRule type="expression" dxfId="2041" priority="11291">
      <formula>IF(RIGHT(TEXT(L105,"0.#"),1)=".",FALSE,TRUE)</formula>
    </cfRule>
    <cfRule type="expression" dxfId="2040" priority="11292">
      <formula>IF(RIGHT(TEXT(L105,"0.#"),1)=".",TRUE,FALSE)</formula>
    </cfRule>
  </conditionalFormatting>
  <conditionalFormatting sqref="L110">
    <cfRule type="expression" dxfId="2039" priority="11289">
      <formula>IF(RIGHT(TEXT(L110,"0.#"),1)=".",FALSE,TRUE)</formula>
    </cfRule>
    <cfRule type="expression" dxfId="2038" priority="11290">
      <formula>IF(RIGHT(TEXT(L110,"0.#"),1)=".",TRUE,FALSE)</formula>
    </cfRule>
  </conditionalFormatting>
  <conditionalFormatting sqref="R110">
    <cfRule type="expression" dxfId="2037" priority="11287">
      <formula>IF(RIGHT(TEXT(R110,"0.#"),1)=".",FALSE,TRUE)</formula>
    </cfRule>
    <cfRule type="expression" dxfId="2036" priority="11288">
      <formula>IF(RIGHT(TEXT(R110,"0.#"),1)=".",TRUE,FALSE)</formula>
    </cfRule>
  </conditionalFormatting>
  <conditionalFormatting sqref="P18:AX18">
    <cfRule type="expression" dxfId="2035" priority="11285">
      <formula>IF(RIGHT(TEXT(P18,"0.#"),1)=".",FALSE,TRUE)</formula>
    </cfRule>
    <cfRule type="expression" dxfId="2034" priority="11286">
      <formula>IF(RIGHT(TEXT(P18,"0.#"),1)=".",TRUE,FALSE)</formula>
    </cfRule>
  </conditionalFormatting>
  <conditionalFormatting sqref="Y761">
    <cfRule type="expression" dxfId="2033" priority="11281">
      <formula>IF(RIGHT(TEXT(Y761,"0.#"),1)=".",FALSE,TRUE)</formula>
    </cfRule>
    <cfRule type="expression" dxfId="2032" priority="11282">
      <formula>IF(RIGHT(TEXT(Y761,"0.#"),1)=".",TRUE,FALSE)</formula>
    </cfRule>
  </conditionalFormatting>
  <conditionalFormatting sqref="Y770">
    <cfRule type="expression" dxfId="2031" priority="11277">
      <formula>IF(RIGHT(TEXT(Y770,"0.#"),1)=".",FALSE,TRUE)</formula>
    </cfRule>
    <cfRule type="expression" dxfId="2030" priority="11278">
      <formula>IF(RIGHT(TEXT(Y770,"0.#"),1)=".",TRUE,FALSE)</formula>
    </cfRule>
  </conditionalFormatting>
  <conditionalFormatting sqref="Y801:Y808 Y789:Y795 Y775:Y782">
    <cfRule type="expression" dxfId="2029" priority="11059">
      <formula>IF(RIGHT(TEXT(Y775,"0.#"),1)=".",FALSE,TRUE)</formula>
    </cfRule>
    <cfRule type="expression" dxfId="2028" priority="11060">
      <formula>IF(RIGHT(TEXT(Y775,"0.#"),1)=".",TRUE,FALSE)</formula>
    </cfRule>
  </conditionalFormatting>
  <conditionalFormatting sqref="P16:AQ17 P15:AX15 P13:AX13">
    <cfRule type="expression" dxfId="2027" priority="11107">
      <formula>IF(RIGHT(TEXT(P13,"0.#"),1)=".",FALSE,TRUE)</formula>
    </cfRule>
    <cfRule type="expression" dxfId="2026" priority="11108">
      <formula>IF(RIGHT(TEXT(P13,"0.#"),1)=".",TRUE,FALSE)</formula>
    </cfRule>
  </conditionalFormatting>
  <conditionalFormatting sqref="P19:AJ19">
    <cfRule type="expression" dxfId="2025" priority="11105">
      <formula>IF(RIGHT(TEXT(P19,"0.#"),1)=".",FALSE,TRUE)</formula>
    </cfRule>
    <cfRule type="expression" dxfId="2024" priority="11106">
      <formula>IF(RIGHT(TEXT(P19,"0.#"),1)=".",TRUE,FALSE)</formula>
    </cfRule>
  </conditionalFormatting>
  <conditionalFormatting sqref="AE74 AQ74">
    <cfRule type="expression" dxfId="2023" priority="11097">
      <formula>IF(RIGHT(TEXT(AE74,"0.#"),1)=".",FALSE,TRUE)</formula>
    </cfRule>
    <cfRule type="expression" dxfId="2022" priority="11098">
      <formula>IF(RIGHT(TEXT(AE74,"0.#"),1)=".",TRUE,FALSE)</formula>
    </cfRule>
  </conditionalFormatting>
  <conditionalFormatting sqref="L106:L109 L104">
    <cfRule type="expression" dxfId="2021" priority="11091">
      <formula>IF(RIGHT(TEXT(L104,"0.#"),1)=".",FALSE,TRUE)</formula>
    </cfRule>
    <cfRule type="expression" dxfId="2020" priority="11092">
      <formula>IF(RIGHT(TEXT(L104,"0.#"),1)=".",TRUE,FALSE)</formula>
    </cfRule>
  </conditionalFormatting>
  <conditionalFormatting sqref="R104">
    <cfRule type="expression" dxfId="2019" priority="11087">
      <formula>IF(RIGHT(TEXT(R104,"0.#"),1)=".",FALSE,TRUE)</formula>
    </cfRule>
    <cfRule type="expression" dxfId="2018" priority="11088">
      <formula>IF(RIGHT(TEXT(R104,"0.#"),1)=".",TRUE,FALSE)</formula>
    </cfRule>
  </conditionalFormatting>
  <conditionalFormatting sqref="R105:R109">
    <cfRule type="expression" dxfId="2017" priority="11085">
      <formula>IF(RIGHT(TEXT(R105,"0.#"),1)=".",FALSE,TRUE)</formula>
    </cfRule>
    <cfRule type="expression" dxfId="2016" priority="11086">
      <formula>IF(RIGHT(TEXT(R105,"0.#"),1)=".",TRUE,FALSE)</formula>
    </cfRule>
  </conditionalFormatting>
  <conditionalFormatting sqref="Y762:Y769">
    <cfRule type="expression" dxfId="2015" priority="11083">
      <formula>IF(RIGHT(TEXT(Y762,"0.#"),1)=".",FALSE,TRUE)</formula>
    </cfRule>
    <cfRule type="expression" dxfId="2014" priority="11084">
      <formula>IF(RIGHT(TEXT(Y762,"0.#"),1)=".",TRUE,FALSE)</formula>
    </cfRule>
  </conditionalFormatting>
  <conditionalFormatting sqref="AU761">
    <cfRule type="expression" dxfId="2013" priority="11081">
      <formula>IF(RIGHT(TEXT(AU761,"0.#"),1)=".",FALSE,TRUE)</formula>
    </cfRule>
    <cfRule type="expression" dxfId="2012" priority="11082">
      <formula>IF(RIGHT(TEXT(AU761,"0.#"),1)=".",TRUE,FALSE)</formula>
    </cfRule>
  </conditionalFormatting>
  <conditionalFormatting sqref="AU770">
    <cfRule type="expression" dxfId="2011" priority="11079">
      <formula>IF(RIGHT(TEXT(AU770,"0.#"),1)=".",FALSE,TRUE)</formula>
    </cfRule>
    <cfRule type="expression" dxfId="2010" priority="11080">
      <formula>IF(RIGHT(TEXT(AU770,"0.#"),1)=".",TRUE,FALSE)</formula>
    </cfRule>
  </conditionalFormatting>
  <conditionalFormatting sqref="AU762:AU769">
    <cfRule type="expression" dxfId="2009" priority="11077">
      <formula>IF(RIGHT(TEXT(AU762,"0.#"),1)=".",FALSE,TRUE)</formula>
    </cfRule>
    <cfRule type="expression" dxfId="2008" priority="11078">
      <formula>IF(RIGHT(TEXT(AU762,"0.#"),1)=".",TRUE,FALSE)</formula>
    </cfRule>
  </conditionalFormatting>
  <conditionalFormatting sqref="Y800 Y774">
    <cfRule type="expression" dxfId="2007" priority="11063">
      <formula>IF(RIGHT(TEXT(Y774,"0.#"),1)=".",FALSE,TRUE)</formula>
    </cfRule>
    <cfRule type="expression" dxfId="2006" priority="11064">
      <formula>IF(RIGHT(TEXT(Y774,"0.#"),1)=".",TRUE,FALSE)</formula>
    </cfRule>
  </conditionalFormatting>
  <conditionalFormatting sqref="Y809 Y796 Y783">
    <cfRule type="expression" dxfId="2005" priority="11061">
      <formula>IF(RIGHT(TEXT(Y783,"0.#"),1)=".",FALSE,TRUE)</formula>
    </cfRule>
    <cfRule type="expression" dxfId="2004" priority="11062">
      <formula>IF(RIGHT(TEXT(Y783,"0.#"),1)=".",TRUE,FALSE)</formula>
    </cfRule>
  </conditionalFormatting>
  <conditionalFormatting sqref="AU800 AU787 AU774">
    <cfRule type="expression" dxfId="2003" priority="11057">
      <formula>IF(RIGHT(TEXT(AU774,"0.#"),1)=".",FALSE,TRUE)</formula>
    </cfRule>
    <cfRule type="expression" dxfId="2002" priority="11058">
      <formula>IF(RIGHT(TEXT(AU774,"0.#"),1)=".",TRUE,FALSE)</formula>
    </cfRule>
  </conditionalFormatting>
  <conditionalFormatting sqref="AU809 AU796 AU783">
    <cfRule type="expression" dxfId="2001" priority="11055">
      <formula>IF(RIGHT(TEXT(AU783,"0.#"),1)=".",FALSE,TRUE)</formula>
    </cfRule>
    <cfRule type="expression" dxfId="2000" priority="11056">
      <formula>IF(RIGHT(TEXT(AU783,"0.#"),1)=".",TRUE,FALSE)</formula>
    </cfRule>
  </conditionalFormatting>
  <conditionalFormatting sqref="AU801:AU808 AU788:AU795 AU775:AU782">
    <cfRule type="expression" dxfId="1999" priority="11053">
      <formula>IF(RIGHT(TEXT(AU775,"0.#"),1)=".",FALSE,TRUE)</formula>
    </cfRule>
    <cfRule type="expression" dxfId="1998" priority="11054">
      <formula>IF(RIGHT(TEXT(AU775,"0.#"),1)=".",TRUE,FALSE)</formula>
    </cfRule>
  </conditionalFormatting>
  <conditionalFormatting sqref="AM60">
    <cfRule type="expression" dxfId="1997" priority="10707">
      <formula>IF(RIGHT(TEXT(AM60,"0.#"),1)=".",FALSE,TRUE)</formula>
    </cfRule>
    <cfRule type="expression" dxfId="1996" priority="10708">
      <formula>IF(RIGHT(TEXT(AM60,"0.#"),1)=".",TRUE,FALSE)</formula>
    </cfRule>
  </conditionalFormatting>
  <conditionalFormatting sqref="AE40">
    <cfRule type="expression" dxfId="1995" priority="10775">
      <formula>IF(RIGHT(TEXT(AE40,"0.#"),1)=".",FALSE,TRUE)</formula>
    </cfRule>
    <cfRule type="expression" dxfId="1994" priority="10776">
      <formula>IF(RIGHT(TEXT(AE40,"0.#"),1)=".",TRUE,FALSE)</formula>
    </cfRule>
  </conditionalFormatting>
  <conditionalFormatting sqref="AI40">
    <cfRule type="expression" dxfId="1993" priority="10773">
      <formula>IF(RIGHT(TEXT(AI40,"0.#"),1)=".",FALSE,TRUE)</formula>
    </cfRule>
    <cfRule type="expression" dxfId="1992" priority="10774">
      <formula>IF(RIGHT(TEXT(AI40,"0.#"),1)=".",TRUE,FALSE)</formula>
    </cfRule>
  </conditionalFormatting>
  <conditionalFormatting sqref="AE24">
    <cfRule type="expression" dxfId="1991" priority="10867">
      <formula>IF(RIGHT(TEXT(AE24,"0.#"),1)=".",FALSE,TRUE)</formula>
    </cfRule>
    <cfRule type="expression" dxfId="1990" priority="10868">
      <formula>IF(RIGHT(TEXT(AE24,"0.#"),1)=".",TRUE,FALSE)</formula>
    </cfRule>
  </conditionalFormatting>
  <conditionalFormatting sqref="AI24">
    <cfRule type="expression" dxfId="1989" priority="10861">
      <formula>IF(RIGHT(TEXT(AI24,"0.#"),1)=".",FALSE,TRUE)</formula>
    </cfRule>
    <cfRule type="expression" dxfId="1988" priority="10862">
      <formula>IF(RIGHT(TEXT(AI24,"0.#"),1)=".",TRUE,FALSE)</formula>
    </cfRule>
  </conditionalFormatting>
  <conditionalFormatting sqref="AI23">
    <cfRule type="expression" dxfId="1987" priority="10859">
      <formula>IF(RIGHT(TEXT(AI23,"0.#"),1)=".",FALSE,TRUE)</formula>
    </cfRule>
    <cfRule type="expression" dxfId="1986" priority="10860">
      <formula>IF(RIGHT(TEXT(AI23,"0.#"),1)=".",TRUE,FALSE)</formula>
    </cfRule>
  </conditionalFormatting>
  <conditionalFormatting sqref="AM23">
    <cfRule type="expression" dxfId="1985" priority="10857">
      <formula>IF(RIGHT(TEXT(AM23,"0.#"),1)=".",FALSE,TRUE)</formula>
    </cfRule>
    <cfRule type="expression" dxfId="1984" priority="10858">
      <formula>IF(RIGHT(TEXT(AM23,"0.#"),1)=".",TRUE,FALSE)</formula>
    </cfRule>
  </conditionalFormatting>
  <conditionalFormatting sqref="AM24">
    <cfRule type="expression" dxfId="1983" priority="10855">
      <formula>IF(RIGHT(TEXT(AM24,"0.#"),1)=".",FALSE,TRUE)</formula>
    </cfRule>
    <cfRule type="expression" dxfId="1982" priority="10856">
      <formula>IF(RIGHT(TEXT(AM24,"0.#"),1)=".",TRUE,FALSE)</formula>
    </cfRule>
  </conditionalFormatting>
  <conditionalFormatting sqref="AU23:AU25">
    <cfRule type="expression" dxfId="1981" priority="10845">
      <formula>IF(RIGHT(TEXT(AU23,"0.#"),1)=".",FALSE,TRUE)</formula>
    </cfRule>
    <cfRule type="expression" dxfId="1980" priority="10846">
      <formula>IF(RIGHT(TEXT(AU23,"0.#"),1)=".",TRUE,FALSE)</formula>
    </cfRule>
  </conditionalFormatting>
  <conditionalFormatting sqref="AE33">
    <cfRule type="expression" dxfId="1979" priority="10809">
      <formula>IF(RIGHT(TEXT(AE33,"0.#"),1)=".",FALSE,TRUE)</formula>
    </cfRule>
    <cfRule type="expression" dxfId="1978" priority="10810">
      <formula>IF(RIGHT(TEXT(AE33,"0.#"),1)=".",TRUE,FALSE)</formula>
    </cfRule>
  </conditionalFormatting>
  <conditionalFormatting sqref="AE34">
    <cfRule type="expression" dxfId="1977" priority="10807">
      <formula>IF(RIGHT(TEXT(AE34,"0.#"),1)=".",FALSE,TRUE)</formula>
    </cfRule>
    <cfRule type="expression" dxfId="1976" priority="10808">
      <formula>IF(RIGHT(TEXT(AE34,"0.#"),1)=".",TRUE,FALSE)</formula>
    </cfRule>
  </conditionalFormatting>
  <conditionalFormatting sqref="AE35">
    <cfRule type="expression" dxfId="1975" priority="10805">
      <formula>IF(RIGHT(TEXT(AE35,"0.#"),1)=".",FALSE,TRUE)</formula>
    </cfRule>
    <cfRule type="expression" dxfId="1974" priority="10806">
      <formula>IF(RIGHT(TEXT(AE35,"0.#"),1)=".",TRUE,FALSE)</formula>
    </cfRule>
  </conditionalFormatting>
  <conditionalFormatting sqref="AI35">
    <cfRule type="expression" dxfId="1973" priority="10803">
      <formula>IF(RIGHT(TEXT(AI35,"0.#"),1)=".",FALSE,TRUE)</formula>
    </cfRule>
    <cfRule type="expression" dxfId="1972" priority="10804">
      <formula>IF(RIGHT(TEXT(AI35,"0.#"),1)=".",TRUE,FALSE)</formula>
    </cfRule>
  </conditionalFormatting>
  <conditionalFormatting sqref="AI34">
    <cfRule type="expression" dxfId="1971" priority="10801">
      <formula>IF(RIGHT(TEXT(AI34,"0.#"),1)=".",FALSE,TRUE)</formula>
    </cfRule>
    <cfRule type="expression" dxfId="1970" priority="10802">
      <formula>IF(RIGHT(TEXT(AI34,"0.#"),1)=".",TRUE,FALSE)</formula>
    </cfRule>
  </conditionalFormatting>
  <conditionalFormatting sqref="AI33">
    <cfRule type="expression" dxfId="1969" priority="10799">
      <formula>IF(RIGHT(TEXT(AI33,"0.#"),1)=".",FALSE,TRUE)</formula>
    </cfRule>
    <cfRule type="expression" dxfId="1968" priority="10800">
      <formula>IF(RIGHT(TEXT(AI33,"0.#"),1)=".",TRUE,FALSE)</formula>
    </cfRule>
  </conditionalFormatting>
  <conditionalFormatting sqref="AM33">
    <cfRule type="expression" dxfId="1967" priority="10797">
      <formula>IF(RIGHT(TEXT(AM33,"0.#"),1)=".",FALSE,TRUE)</formula>
    </cfRule>
    <cfRule type="expression" dxfId="1966" priority="10798">
      <formula>IF(RIGHT(TEXT(AM33,"0.#"),1)=".",TRUE,FALSE)</formula>
    </cfRule>
  </conditionalFormatting>
  <conditionalFormatting sqref="AM34">
    <cfRule type="expression" dxfId="1965" priority="10795">
      <formula>IF(RIGHT(TEXT(AM34,"0.#"),1)=".",FALSE,TRUE)</formula>
    </cfRule>
    <cfRule type="expression" dxfId="1964" priority="10796">
      <formula>IF(RIGHT(TEXT(AM34,"0.#"),1)=".",TRUE,FALSE)</formula>
    </cfRule>
  </conditionalFormatting>
  <conditionalFormatting sqref="AM35">
    <cfRule type="expression" dxfId="1963" priority="10793">
      <formula>IF(RIGHT(TEXT(AM35,"0.#"),1)=".",FALSE,TRUE)</formula>
    </cfRule>
    <cfRule type="expression" dxfId="1962" priority="10794">
      <formula>IF(RIGHT(TEXT(AM35,"0.#"),1)=".",TRUE,FALSE)</formula>
    </cfRule>
  </conditionalFormatting>
  <conditionalFormatting sqref="AE38">
    <cfRule type="expression" dxfId="1961" priority="10779">
      <formula>IF(RIGHT(TEXT(AE38,"0.#"),1)=".",FALSE,TRUE)</formula>
    </cfRule>
    <cfRule type="expression" dxfId="1960" priority="10780">
      <formula>IF(RIGHT(TEXT(AE38,"0.#"),1)=".",TRUE,FALSE)</formula>
    </cfRule>
  </conditionalFormatting>
  <conditionalFormatting sqref="AE39">
    <cfRule type="expression" dxfId="1959" priority="10777">
      <formula>IF(RIGHT(TEXT(AE39,"0.#"),1)=".",FALSE,TRUE)</formula>
    </cfRule>
    <cfRule type="expression" dxfId="1958" priority="10778">
      <formula>IF(RIGHT(TEXT(AE39,"0.#"),1)=".",TRUE,FALSE)</formula>
    </cfRule>
  </conditionalFormatting>
  <conditionalFormatting sqref="AI39">
    <cfRule type="expression" dxfId="1957" priority="10771">
      <formula>IF(RIGHT(TEXT(AI39,"0.#"),1)=".",FALSE,TRUE)</formula>
    </cfRule>
    <cfRule type="expression" dxfId="1956" priority="10772">
      <formula>IF(RIGHT(TEXT(AI39,"0.#"),1)=".",TRUE,FALSE)</formula>
    </cfRule>
  </conditionalFormatting>
  <conditionalFormatting sqref="AI38">
    <cfRule type="expression" dxfId="1955" priority="10769">
      <formula>IF(RIGHT(TEXT(AI38,"0.#"),1)=".",FALSE,TRUE)</formula>
    </cfRule>
    <cfRule type="expression" dxfId="1954" priority="10770">
      <formula>IF(RIGHT(TEXT(AI38,"0.#"),1)=".",TRUE,FALSE)</formula>
    </cfRule>
  </conditionalFormatting>
  <conditionalFormatting sqref="AM38">
    <cfRule type="expression" dxfId="1953" priority="10767">
      <formula>IF(RIGHT(TEXT(AM38,"0.#"),1)=".",FALSE,TRUE)</formula>
    </cfRule>
    <cfRule type="expression" dxfId="1952" priority="10768">
      <formula>IF(RIGHT(TEXT(AM38,"0.#"),1)=".",TRUE,FALSE)</formula>
    </cfRule>
  </conditionalFormatting>
  <conditionalFormatting sqref="AM39">
    <cfRule type="expression" dxfId="1951" priority="10765">
      <formula>IF(RIGHT(TEXT(AM39,"0.#"),1)=".",FALSE,TRUE)</formula>
    </cfRule>
    <cfRule type="expression" dxfId="1950" priority="10766">
      <formula>IF(RIGHT(TEXT(AM39,"0.#"),1)=".",TRUE,FALSE)</formula>
    </cfRule>
  </conditionalFormatting>
  <conditionalFormatting sqref="AM40">
    <cfRule type="expression" dxfId="1949" priority="10763">
      <formula>IF(RIGHT(TEXT(AM40,"0.#"),1)=".",FALSE,TRUE)</formula>
    </cfRule>
    <cfRule type="expression" dxfId="1948" priority="10764">
      <formula>IF(RIGHT(TEXT(AM40,"0.#"),1)=".",TRUE,FALSE)</formula>
    </cfRule>
  </conditionalFormatting>
  <conditionalFormatting sqref="AE43">
    <cfRule type="expression" dxfId="1947" priority="10749">
      <formula>IF(RIGHT(TEXT(AE43,"0.#"),1)=".",FALSE,TRUE)</formula>
    </cfRule>
    <cfRule type="expression" dxfId="1946" priority="10750">
      <formula>IF(RIGHT(TEXT(AE43,"0.#"),1)=".",TRUE,FALSE)</formula>
    </cfRule>
  </conditionalFormatting>
  <conditionalFormatting sqref="AE44">
    <cfRule type="expression" dxfId="1945" priority="10747">
      <formula>IF(RIGHT(TEXT(AE44,"0.#"),1)=".",FALSE,TRUE)</formula>
    </cfRule>
    <cfRule type="expression" dxfId="1944" priority="10748">
      <formula>IF(RIGHT(TEXT(AE44,"0.#"),1)=".",TRUE,FALSE)</formula>
    </cfRule>
  </conditionalFormatting>
  <conditionalFormatting sqref="AE45">
    <cfRule type="expression" dxfId="1943" priority="10745">
      <formula>IF(RIGHT(TEXT(AE45,"0.#"),1)=".",FALSE,TRUE)</formula>
    </cfRule>
    <cfRule type="expression" dxfId="1942" priority="10746">
      <formula>IF(RIGHT(TEXT(AE45,"0.#"),1)=".",TRUE,FALSE)</formula>
    </cfRule>
  </conditionalFormatting>
  <conditionalFormatting sqref="AI45">
    <cfRule type="expression" dxfId="1941" priority="10743">
      <formula>IF(RIGHT(TEXT(AI45,"0.#"),1)=".",FALSE,TRUE)</formula>
    </cfRule>
    <cfRule type="expression" dxfId="1940" priority="10744">
      <formula>IF(RIGHT(TEXT(AI45,"0.#"),1)=".",TRUE,FALSE)</formula>
    </cfRule>
  </conditionalFormatting>
  <conditionalFormatting sqref="AI44">
    <cfRule type="expression" dxfId="1939" priority="10741">
      <formula>IF(RIGHT(TEXT(AI44,"0.#"),1)=".",FALSE,TRUE)</formula>
    </cfRule>
    <cfRule type="expression" dxfId="1938" priority="10742">
      <formula>IF(RIGHT(TEXT(AI44,"0.#"),1)=".",TRUE,FALSE)</formula>
    </cfRule>
  </conditionalFormatting>
  <conditionalFormatting sqref="AI43">
    <cfRule type="expression" dxfId="1937" priority="10739">
      <formula>IF(RIGHT(TEXT(AI43,"0.#"),1)=".",FALSE,TRUE)</formula>
    </cfRule>
    <cfRule type="expression" dxfId="1936" priority="10740">
      <formula>IF(RIGHT(TEXT(AI43,"0.#"),1)=".",TRUE,FALSE)</formula>
    </cfRule>
  </conditionalFormatting>
  <conditionalFormatting sqref="AM43">
    <cfRule type="expression" dxfId="1935" priority="10737">
      <formula>IF(RIGHT(TEXT(AM43,"0.#"),1)=".",FALSE,TRUE)</formula>
    </cfRule>
    <cfRule type="expression" dxfId="1934" priority="10738">
      <formula>IF(RIGHT(TEXT(AM43,"0.#"),1)=".",TRUE,FALSE)</formula>
    </cfRule>
  </conditionalFormatting>
  <conditionalFormatting sqref="AM44">
    <cfRule type="expression" dxfId="1933" priority="10735">
      <formula>IF(RIGHT(TEXT(AM44,"0.#"),1)=".",FALSE,TRUE)</formula>
    </cfRule>
    <cfRule type="expression" dxfId="1932" priority="10736">
      <formula>IF(RIGHT(TEXT(AM44,"0.#"),1)=".",TRUE,FALSE)</formula>
    </cfRule>
  </conditionalFormatting>
  <conditionalFormatting sqref="AM45">
    <cfRule type="expression" dxfId="1931" priority="10733">
      <formula>IF(RIGHT(TEXT(AM45,"0.#"),1)=".",FALSE,TRUE)</formula>
    </cfRule>
    <cfRule type="expression" dxfId="1930" priority="10734">
      <formula>IF(RIGHT(TEXT(AM45,"0.#"),1)=".",TRUE,FALSE)</formula>
    </cfRule>
  </conditionalFormatting>
  <conditionalFormatting sqref="AE60">
    <cfRule type="expression" dxfId="1929" priority="10719">
      <formula>IF(RIGHT(TEXT(AE60,"0.#"),1)=".",FALSE,TRUE)</formula>
    </cfRule>
    <cfRule type="expression" dxfId="1928" priority="10720">
      <formula>IF(RIGHT(TEXT(AE60,"0.#"),1)=".",TRUE,FALSE)</formula>
    </cfRule>
  </conditionalFormatting>
  <conditionalFormatting sqref="AE61">
    <cfRule type="expression" dxfId="1927" priority="10717">
      <formula>IF(RIGHT(TEXT(AE61,"0.#"),1)=".",FALSE,TRUE)</formula>
    </cfRule>
    <cfRule type="expression" dxfId="1926" priority="10718">
      <formula>IF(RIGHT(TEXT(AE61,"0.#"),1)=".",TRUE,FALSE)</formula>
    </cfRule>
  </conditionalFormatting>
  <conditionalFormatting sqref="AE62">
    <cfRule type="expression" dxfId="1925" priority="10715">
      <formula>IF(RIGHT(TEXT(AE62,"0.#"),1)=".",FALSE,TRUE)</formula>
    </cfRule>
    <cfRule type="expression" dxfId="1924" priority="10716">
      <formula>IF(RIGHT(TEXT(AE62,"0.#"),1)=".",TRUE,FALSE)</formula>
    </cfRule>
  </conditionalFormatting>
  <conditionalFormatting sqref="AI62">
    <cfRule type="expression" dxfId="1923" priority="10713">
      <formula>IF(RIGHT(TEXT(AI62,"0.#"),1)=".",FALSE,TRUE)</formula>
    </cfRule>
    <cfRule type="expression" dxfId="1922" priority="10714">
      <formula>IF(RIGHT(TEXT(AI62,"0.#"),1)=".",TRUE,FALSE)</formula>
    </cfRule>
  </conditionalFormatting>
  <conditionalFormatting sqref="AI61">
    <cfRule type="expression" dxfId="1921" priority="10711">
      <formula>IF(RIGHT(TEXT(AI61,"0.#"),1)=".",FALSE,TRUE)</formula>
    </cfRule>
    <cfRule type="expression" dxfId="1920" priority="10712">
      <formula>IF(RIGHT(TEXT(AI61,"0.#"),1)=".",TRUE,FALSE)</formula>
    </cfRule>
  </conditionalFormatting>
  <conditionalFormatting sqref="AI60">
    <cfRule type="expression" dxfId="1919" priority="10709">
      <formula>IF(RIGHT(TEXT(AI60,"0.#"),1)=".",FALSE,TRUE)</formula>
    </cfRule>
    <cfRule type="expression" dxfId="1918" priority="10710">
      <formula>IF(RIGHT(TEXT(AI60,"0.#"),1)=".",TRUE,FALSE)</formula>
    </cfRule>
  </conditionalFormatting>
  <conditionalFormatting sqref="AM61">
    <cfRule type="expression" dxfId="1917" priority="10705">
      <formula>IF(RIGHT(TEXT(AM61,"0.#"),1)=".",FALSE,TRUE)</formula>
    </cfRule>
    <cfRule type="expression" dxfId="1916" priority="10706">
      <formula>IF(RIGHT(TEXT(AM61,"0.#"),1)=".",TRUE,FALSE)</formula>
    </cfRule>
  </conditionalFormatting>
  <conditionalFormatting sqref="AM62">
    <cfRule type="expression" dxfId="1915" priority="10703">
      <formula>IF(RIGHT(TEXT(AM62,"0.#"),1)=".",FALSE,TRUE)</formula>
    </cfRule>
    <cfRule type="expression" dxfId="1914" priority="10704">
      <formula>IF(RIGHT(TEXT(AM62,"0.#"),1)=".",TRUE,FALSE)</formula>
    </cfRule>
  </conditionalFormatting>
  <conditionalFormatting sqref="AE65">
    <cfRule type="expression" dxfId="1913" priority="10689">
      <formula>IF(RIGHT(TEXT(AE65,"0.#"),1)=".",FALSE,TRUE)</formula>
    </cfRule>
    <cfRule type="expression" dxfId="1912" priority="10690">
      <formula>IF(RIGHT(TEXT(AE65,"0.#"),1)=".",TRUE,FALSE)</formula>
    </cfRule>
  </conditionalFormatting>
  <conditionalFormatting sqref="AE66">
    <cfRule type="expression" dxfId="1911" priority="10687">
      <formula>IF(RIGHT(TEXT(AE66,"0.#"),1)=".",FALSE,TRUE)</formula>
    </cfRule>
    <cfRule type="expression" dxfId="1910" priority="10688">
      <formula>IF(RIGHT(TEXT(AE66,"0.#"),1)=".",TRUE,FALSE)</formula>
    </cfRule>
  </conditionalFormatting>
  <conditionalFormatting sqref="AE67">
    <cfRule type="expression" dxfId="1909" priority="10685">
      <formula>IF(RIGHT(TEXT(AE67,"0.#"),1)=".",FALSE,TRUE)</formula>
    </cfRule>
    <cfRule type="expression" dxfId="1908" priority="10686">
      <formula>IF(RIGHT(TEXT(AE67,"0.#"),1)=".",TRUE,FALSE)</formula>
    </cfRule>
  </conditionalFormatting>
  <conditionalFormatting sqref="AI67">
    <cfRule type="expression" dxfId="1907" priority="10683">
      <formula>IF(RIGHT(TEXT(AI67,"0.#"),1)=".",FALSE,TRUE)</formula>
    </cfRule>
    <cfRule type="expression" dxfId="1906" priority="10684">
      <formula>IF(RIGHT(TEXT(AI67,"0.#"),1)=".",TRUE,FALSE)</formula>
    </cfRule>
  </conditionalFormatting>
  <conditionalFormatting sqref="AI66">
    <cfRule type="expression" dxfId="1905" priority="10681">
      <formula>IF(RIGHT(TEXT(AI66,"0.#"),1)=".",FALSE,TRUE)</formula>
    </cfRule>
    <cfRule type="expression" dxfId="1904" priority="10682">
      <formula>IF(RIGHT(TEXT(AI66,"0.#"),1)=".",TRUE,FALSE)</formula>
    </cfRule>
  </conditionalFormatting>
  <conditionalFormatting sqref="AI65">
    <cfRule type="expression" dxfId="1903" priority="10679">
      <formula>IF(RIGHT(TEXT(AI65,"0.#"),1)=".",FALSE,TRUE)</formula>
    </cfRule>
    <cfRule type="expression" dxfId="1902" priority="10680">
      <formula>IF(RIGHT(TEXT(AI65,"0.#"),1)=".",TRUE,FALSE)</formula>
    </cfRule>
  </conditionalFormatting>
  <conditionalFormatting sqref="AM65">
    <cfRule type="expression" dxfId="1901" priority="10677">
      <formula>IF(RIGHT(TEXT(AM65,"0.#"),1)=".",FALSE,TRUE)</formula>
    </cfRule>
    <cfRule type="expression" dxfId="1900" priority="10678">
      <formula>IF(RIGHT(TEXT(AM65,"0.#"),1)=".",TRUE,FALSE)</formula>
    </cfRule>
  </conditionalFormatting>
  <conditionalFormatting sqref="AM66">
    <cfRule type="expression" dxfId="1899" priority="10675">
      <formula>IF(RIGHT(TEXT(AM66,"0.#"),1)=".",FALSE,TRUE)</formula>
    </cfRule>
    <cfRule type="expression" dxfId="1898" priority="10676">
      <formula>IF(RIGHT(TEXT(AM66,"0.#"),1)=".",TRUE,FALSE)</formula>
    </cfRule>
  </conditionalFormatting>
  <conditionalFormatting sqref="AM67">
    <cfRule type="expression" dxfId="1897" priority="10673">
      <formula>IF(RIGHT(TEXT(AM67,"0.#"),1)=".",FALSE,TRUE)</formula>
    </cfRule>
    <cfRule type="expression" dxfId="1896" priority="10674">
      <formula>IF(RIGHT(TEXT(AM67,"0.#"),1)=".",TRUE,FALSE)</formula>
    </cfRule>
  </conditionalFormatting>
  <conditionalFormatting sqref="AE70">
    <cfRule type="expression" dxfId="1895" priority="10659">
      <formula>IF(RIGHT(TEXT(AE70,"0.#"),1)=".",FALSE,TRUE)</formula>
    </cfRule>
    <cfRule type="expression" dxfId="1894" priority="10660">
      <formula>IF(RIGHT(TEXT(AE70,"0.#"),1)=".",TRUE,FALSE)</formula>
    </cfRule>
  </conditionalFormatting>
  <conditionalFormatting sqref="AE71">
    <cfRule type="expression" dxfId="1893" priority="10657">
      <formula>IF(RIGHT(TEXT(AE71,"0.#"),1)=".",FALSE,TRUE)</formula>
    </cfRule>
    <cfRule type="expression" dxfId="1892" priority="10658">
      <formula>IF(RIGHT(TEXT(AE71,"0.#"),1)=".",TRUE,FALSE)</formula>
    </cfRule>
  </conditionalFormatting>
  <conditionalFormatting sqref="AE72">
    <cfRule type="expression" dxfId="1891" priority="10655">
      <formula>IF(RIGHT(TEXT(AE72,"0.#"),1)=".",FALSE,TRUE)</formula>
    </cfRule>
    <cfRule type="expression" dxfId="1890" priority="10656">
      <formula>IF(RIGHT(TEXT(AE72,"0.#"),1)=".",TRUE,FALSE)</formula>
    </cfRule>
  </conditionalFormatting>
  <conditionalFormatting sqref="AI72">
    <cfRule type="expression" dxfId="1889" priority="10653">
      <formula>IF(RIGHT(TEXT(AI72,"0.#"),1)=".",FALSE,TRUE)</formula>
    </cfRule>
    <cfRule type="expression" dxfId="1888" priority="10654">
      <formula>IF(RIGHT(TEXT(AI72,"0.#"),1)=".",TRUE,FALSE)</formula>
    </cfRule>
  </conditionalFormatting>
  <conditionalFormatting sqref="AI71">
    <cfRule type="expression" dxfId="1887" priority="10651">
      <formula>IF(RIGHT(TEXT(AI71,"0.#"),1)=".",FALSE,TRUE)</formula>
    </cfRule>
    <cfRule type="expression" dxfId="1886" priority="10652">
      <formula>IF(RIGHT(TEXT(AI71,"0.#"),1)=".",TRUE,FALSE)</formula>
    </cfRule>
  </conditionalFormatting>
  <conditionalFormatting sqref="AI70">
    <cfRule type="expression" dxfId="1885" priority="10649">
      <formula>IF(RIGHT(TEXT(AI70,"0.#"),1)=".",FALSE,TRUE)</formula>
    </cfRule>
    <cfRule type="expression" dxfId="1884" priority="10650">
      <formula>IF(RIGHT(TEXT(AI70,"0.#"),1)=".",TRUE,FALSE)</formula>
    </cfRule>
  </conditionalFormatting>
  <conditionalFormatting sqref="AM70">
    <cfRule type="expression" dxfId="1883" priority="10647">
      <formula>IF(RIGHT(TEXT(AM70,"0.#"),1)=".",FALSE,TRUE)</formula>
    </cfRule>
    <cfRule type="expression" dxfId="1882" priority="10648">
      <formula>IF(RIGHT(TEXT(AM70,"0.#"),1)=".",TRUE,FALSE)</formula>
    </cfRule>
  </conditionalFormatting>
  <conditionalFormatting sqref="AM71">
    <cfRule type="expression" dxfId="1881" priority="10645">
      <formula>IF(RIGHT(TEXT(AM71,"0.#"),1)=".",FALSE,TRUE)</formula>
    </cfRule>
    <cfRule type="expression" dxfId="1880" priority="10646">
      <formula>IF(RIGHT(TEXT(AM71,"0.#"),1)=".",TRUE,FALSE)</formula>
    </cfRule>
  </conditionalFormatting>
  <conditionalFormatting sqref="AM72">
    <cfRule type="expression" dxfId="1879" priority="10643">
      <formula>IF(RIGHT(TEXT(AM72,"0.#"),1)=".",FALSE,TRUE)</formula>
    </cfRule>
    <cfRule type="expression" dxfId="1878" priority="10644">
      <formula>IF(RIGHT(TEXT(AM72,"0.#"),1)=".",TRUE,FALSE)</formula>
    </cfRule>
  </conditionalFormatting>
  <conditionalFormatting sqref="AI74">
    <cfRule type="expression" dxfId="1877" priority="10629">
      <formula>IF(RIGHT(TEXT(AI74,"0.#"),1)=".",FALSE,TRUE)</formula>
    </cfRule>
    <cfRule type="expression" dxfId="1876" priority="10630">
      <formula>IF(RIGHT(TEXT(AI74,"0.#"),1)=".",TRUE,FALSE)</formula>
    </cfRule>
  </conditionalFormatting>
  <conditionalFormatting sqref="AM74">
    <cfRule type="expression" dxfId="1875" priority="10627">
      <formula>IF(RIGHT(TEXT(AM74,"0.#"),1)=".",FALSE,TRUE)</formula>
    </cfRule>
    <cfRule type="expression" dxfId="1874" priority="10628">
      <formula>IF(RIGHT(TEXT(AM74,"0.#"),1)=".",TRUE,FALSE)</formula>
    </cfRule>
  </conditionalFormatting>
  <conditionalFormatting sqref="AE75">
    <cfRule type="expression" dxfId="1873" priority="10625">
      <formula>IF(RIGHT(TEXT(AE75,"0.#"),1)=".",FALSE,TRUE)</formula>
    </cfRule>
    <cfRule type="expression" dxfId="1872" priority="10626">
      <formula>IF(RIGHT(TEXT(AE75,"0.#"),1)=".",TRUE,FALSE)</formula>
    </cfRule>
  </conditionalFormatting>
  <conditionalFormatting sqref="AI75">
    <cfRule type="expression" dxfId="1871" priority="10623">
      <formula>IF(RIGHT(TEXT(AI75,"0.#"),1)=".",FALSE,TRUE)</formula>
    </cfRule>
    <cfRule type="expression" dxfId="1870" priority="10624">
      <formula>IF(RIGHT(TEXT(AI75,"0.#"),1)=".",TRUE,FALSE)</formula>
    </cfRule>
  </conditionalFormatting>
  <conditionalFormatting sqref="AQ75">
    <cfRule type="expression" dxfId="1869" priority="10619">
      <formula>IF(RIGHT(TEXT(AQ75,"0.#"),1)=".",FALSE,TRUE)</formula>
    </cfRule>
    <cfRule type="expression" dxfId="1868" priority="10620">
      <formula>IF(RIGHT(TEXT(AQ75,"0.#"),1)=".",TRUE,FALSE)</formula>
    </cfRule>
  </conditionalFormatting>
  <conditionalFormatting sqref="AE83">
    <cfRule type="expression" dxfId="1867" priority="10589">
      <formula>IF(RIGHT(TEXT(AE83,"0.#"),1)=".",FALSE,TRUE)</formula>
    </cfRule>
    <cfRule type="expression" dxfId="1866" priority="10590">
      <formula>IF(RIGHT(TEXT(AE83,"0.#"),1)=".",TRUE,FALSE)</formula>
    </cfRule>
  </conditionalFormatting>
  <conditionalFormatting sqref="AI83">
    <cfRule type="expression" dxfId="1865" priority="10587">
      <formula>IF(RIGHT(TEXT(AI83,"0.#"),1)=".",FALSE,TRUE)</formula>
    </cfRule>
    <cfRule type="expression" dxfId="1864" priority="10588">
      <formula>IF(RIGHT(TEXT(AI83,"0.#"),1)=".",TRUE,FALSE)</formula>
    </cfRule>
  </conditionalFormatting>
  <conditionalFormatting sqref="AM83">
    <cfRule type="expression" dxfId="1863" priority="10585">
      <formula>IF(RIGHT(TEXT(AM83,"0.#"),1)=".",FALSE,TRUE)</formula>
    </cfRule>
    <cfRule type="expression" dxfId="1862" priority="10586">
      <formula>IF(RIGHT(TEXT(AM83,"0.#"),1)=".",TRUE,FALSE)</formula>
    </cfRule>
  </conditionalFormatting>
  <conditionalFormatting sqref="AE84">
    <cfRule type="expression" dxfId="1861" priority="10583">
      <formula>IF(RIGHT(TEXT(AE84,"0.#"),1)=".",FALSE,TRUE)</formula>
    </cfRule>
    <cfRule type="expression" dxfId="1860" priority="10584">
      <formula>IF(RIGHT(TEXT(AE84,"0.#"),1)=".",TRUE,FALSE)</formula>
    </cfRule>
  </conditionalFormatting>
  <conditionalFormatting sqref="AI84">
    <cfRule type="expression" dxfId="1859" priority="10581">
      <formula>IF(RIGHT(TEXT(AI84,"0.#"),1)=".",FALSE,TRUE)</formula>
    </cfRule>
    <cfRule type="expression" dxfId="1858" priority="10582">
      <formula>IF(RIGHT(TEXT(AI84,"0.#"),1)=".",TRUE,FALSE)</formula>
    </cfRule>
  </conditionalFormatting>
  <conditionalFormatting sqref="AM84">
    <cfRule type="expression" dxfId="1857" priority="10579">
      <formula>IF(RIGHT(TEXT(AM84,"0.#"),1)=".",FALSE,TRUE)</formula>
    </cfRule>
    <cfRule type="expression" dxfId="1856" priority="10580">
      <formula>IF(RIGHT(TEXT(AM84,"0.#"),1)=".",TRUE,FALSE)</formula>
    </cfRule>
  </conditionalFormatting>
  <conditionalFormatting sqref="AE86">
    <cfRule type="expression" dxfId="1855" priority="10575">
      <formula>IF(RIGHT(TEXT(AE86,"0.#"),1)=".",FALSE,TRUE)</formula>
    </cfRule>
    <cfRule type="expression" dxfId="1854" priority="10576">
      <formula>IF(RIGHT(TEXT(AE86,"0.#"),1)=".",TRUE,FALSE)</formula>
    </cfRule>
  </conditionalFormatting>
  <conditionalFormatting sqref="AI86">
    <cfRule type="expression" dxfId="1853" priority="10573">
      <formula>IF(RIGHT(TEXT(AI86,"0.#"),1)=".",FALSE,TRUE)</formula>
    </cfRule>
    <cfRule type="expression" dxfId="1852" priority="10574">
      <formula>IF(RIGHT(TEXT(AI86,"0.#"),1)=".",TRUE,FALSE)</formula>
    </cfRule>
  </conditionalFormatting>
  <conditionalFormatting sqref="AM86">
    <cfRule type="expression" dxfId="1851" priority="10571">
      <formula>IF(RIGHT(TEXT(AM86,"0.#"),1)=".",FALSE,TRUE)</formula>
    </cfRule>
    <cfRule type="expression" dxfId="1850" priority="10572">
      <formula>IF(RIGHT(TEXT(AM86,"0.#"),1)=".",TRUE,FALSE)</formula>
    </cfRule>
  </conditionalFormatting>
  <conditionalFormatting sqref="AE87">
    <cfRule type="expression" dxfId="1849" priority="10569">
      <formula>IF(RIGHT(TEXT(AE87,"0.#"),1)=".",FALSE,TRUE)</formula>
    </cfRule>
    <cfRule type="expression" dxfId="1848" priority="10570">
      <formula>IF(RIGHT(TEXT(AE87,"0.#"),1)=".",TRUE,FALSE)</formula>
    </cfRule>
  </conditionalFormatting>
  <conditionalFormatting sqref="AI87">
    <cfRule type="expression" dxfId="1847" priority="10567">
      <formula>IF(RIGHT(TEXT(AI87,"0.#"),1)=".",FALSE,TRUE)</formula>
    </cfRule>
    <cfRule type="expression" dxfId="1846" priority="10568">
      <formula>IF(RIGHT(TEXT(AI87,"0.#"),1)=".",TRUE,FALSE)</formula>
    </cfRule>
  </conditionalFormatting>
  <conditionalFormatting sqref="AM87">
    <cfRule type="expression" dxfId="1845" priority="10565">
      <formula>IF(RIGHT(TEXT(AM87,"0.#"),1)=".",FALSE,TRUE)</formula>
    </cfRule>
    <cfRule type="expression" dxfId="1844" priority="10566">
      <formula>IF(RIGHT(TEXT(AM87,"0.#"),1)=".",TRUE,FALSE)</formula>
    </cfRule>
  </conditionalFormatting>
  <conditionalFormatting sqref="AE89 AQ89">
    <cfRule type="expression" dxfId="1843" priority="10561">
      <formula>IF(RIGHT(TEXT(AE89,"0.#"),1)=".",FALSE,TRUE)</formula>
    </cfRule>
    <cfRule type="expression" dxfId="1842" priority="10562">
      <formula>IF(RIGHT(TEXT(AE89,"0.#"),1)=".",TRUE,FALSE)</formula>
    </cfRule>
  </conditionalFormatting>
  <conditionalFormatting sqref="AI89">
    <cfRule type="expression" dxfId="1841" priority="10559">
      <formula>IF(RIGHT(TEXT(AI89,"0.#"),1)=".",FALSE,TRUE)</formula>
    </cfRule>
    <cfRule type="expression" dxfId="1840" priority="10560">
      <formula>IF(RIGHT(TEXT(AI89,"0.#"),1)=".",TRUE,FALSE)</formula>
    </cfRule>
  </conditionalFormatting>
  <conditionalFormatting sqref="AM89">
    <cfRule type="expression" dxfId="1839" priority="10557">
      <formula>IF(RIGHT(TEXT(AM89,"0.#"),1)=".",FALSE,TRUE)</formula>
    </cfRule>
    <cfRule type="expression" dxfId="1838" priority="10558">
      <formula>IF(RIGHT(TEXT(AM89,"0.#"),1)=".",TRUE,FALSE)</formula>
    </cfRule>
  </conditionalFormatting>
  <conditionalFormatting sqref="AE90 AM90">
    <cfRule type="expression" dxfId="1837" priority="10555">
      <formula>IF(RIGHT(TEXT(AE90,"0.#"),1)=".",FALSE,TRUE)</formula>
    </cfRule>
    <cfRule type="expression" dxfId="1836" priority="10556">
      <formula>IF(RIGHT(TEXT(AE90,"0.#"),1)=".",TRUE,FALSE)</formula>
    </cfRule>
  </conditionalFormatting>
  <conditionalFormatting sqref="AI90">
    <cfRule type="expression" dxfId="1835" priority="10553">
      <formula>IF(RIGHT(TEXT(AI90,"0.#"),1)=".",FALSE,TRUE)</formula>
    </cfRule>
    <cfRule type="expression" dxfId="1834" priority="10554">
      <formula>IF(RIGHT(TEXT(AI90,"0.#"),1)=".",TRUE,FALSE)</formula>
    </cfRule>
  </conditionalFormatting>
  <conditionalFormatting sqref="AQ90">
    <cfRule type="expression" dxfId="1833" priority="10549">
      <formula>IF(RIGHT(TEXT(AQ90,"0.#"),1)=".",FALSE,TRUE)</formula>
    </cfRule>
    <cfRule type="expression" dxfId="1832" priority="10550">
      <formula>IF(RIGHT(TEXT(AQ90,"0.#"),1)=".",TRUE,FALSE)</formula>
    </cfRule>
  </conditionalFormatting>
  <conditionalFormatting sqref="AE101 AQ101">
    <cfRule type="expression" dxfId="1831" priority="10505">
      <formula>IF(RIGHT(TEXT(AE101,"0.#"),1)=".",FALSE,TRUE)</formula>
    </cfRule>
    <cfRule type="expression" dxfId="1830" priority="10506">
      <formula>IF(RIGHT(TEXT(AE101,"0.#"),1)=".",TRUE,FALSE)</formula>
    </cfRule>
  </conditionalFormatting>
  <conditionalFormatting sqref="AI101">
    <cfRule type="expression" dxfId="1829" priority="10503">
      <formula>IF(RIGHT(TEXT(AI101,"0.#"),1)=".",FALSE,TRUE)</formula>
    </cfRule>
    <cfRule type="expression" dxfId="1828" priority="10504">
      <formula>IF(RIGHT(TEXT(AI101,"0.#"),1)=".",TRUE,FALSE)</formula>
    </cfRule>
  </conditionalFormatting>
  <conditionalFormatting sqref="AM101">
    <cfRule type="expression" dxfId="1827" priority="10501">
      <formula>IF(RIGHT(TEXT(AM101,"0.#"),1)=".",FALSE,TRUE)</formula>
    </cfRule>
    <cfRule type="expression" dxfId="1826" priority="10502">
      <formula>IF(RIGHT(TEXT(AM101,"0.#"),1)=".",TRUE,FALSE)</formula>
    </cfRule>
  </conditionalFormatting>
  <conditionalFormatting sqref="AQ102">
    <cfRule type="expression" dxfId="1825" priority="10493">
      <formula>IF(RIGHT(TEXT(AQ102,"0.#"),1)=".",FALSE,TRUE)</formula>
    </cfRule>
    <cfRule type="expression" dxfId="1824" priority="10494">
      <formula>IF(RIGHT(TEXT(AQ102,"0.#"),1)=".",TRUE,FALSE)</formula>
    </cfRule>
  </conditionalFormatting>
  <conditionalFormatting sqref="AE48">
    <cfRule type="expression" dxfId="1823" priority="10491">
      <formula>IF(RIGHT(TEXT(AE48,"0.#"),1)=".",FALSE,TRUE)</formula>
    </cfRule>
    <cfRule type="expression" dxfId="1822" priority="10492">
      <formula>IF(RIGHT(TEXT(AE48,"0.#"),1)=".",TRUE,FALSE)</formula>
    </cfRule>
  </conditionalFormatting>
  <conditionalFormatting sqref="AE49">
    <cfRule type="expression" dxfId="1821" priority="10489">
      <formula>IF(RIGHT(TEXT(AE49,"0.#"),1)=".",FALSE,TRUE)</formula>
    </cfRule>
    <cfRule type="expression" dxfId="1820" priority="10490">
      <formula>IF(RIGHT(TEXT(AE49,"0.#"),1)=".",TRUE,FALSE)</formula>
    </cfRule>
  </conditionalFormatting>
  <conditionalFormatting sqref="AE50">
    <cfRule type="expression" dxfId="1819" priority="10487">
      <formula>IF(RIGHT(TEXT(AE50,"0.#"),1)=".",FALSE,TRUE)</formula>
    </cfRule>
    <cfRule type="expression" dxfId="1818" priority="10488">
      <formula>IF(RIGHT(TEXT(AE50,"0.#"),1)=".",TRUE,FALSE)</formula>
    </cfRule>
  </conditionalFormatting>
  <conditionalFormatting sqref="AI50">
    <cfRule type="expression" dxfId="1817" priority="10485">
      <formula>IF(RIGHT(TEXT(AI50,"0.#"),1)=".",FALSE,TRUE)</formula>
    </cfRule>
    <cfRule type="expression" dxfId="1816" priority="10486">
      <formula>IF(RIGHT(TEXT(AI50,"0.#"),1)=".",TRUE,FALSE)</formula>
    </cfRule>
  </conditionalFormatting>
  <conditionalFormatting sqref="AI49">
    <cfRule type="expression" dxfId="1815" priority="10483">
      <formula>IF(RIGHT(TEXT(AI49,"0.#"),1)=".",FALSE,TRUE)</formula>
    </cfRule>
    <cfRule type="expression" dxfId="1814" priority="10484">
      <formula>IF(RIGHT(TEXT(AI49,"0.#"),1)=".",TRUE,FALSE)</formula>
    </cfRule>
  </conditionalFormatting>
  <conditionalFormatting sqref="AI48">
    <cfRule type="expression" dxfId="1813" priority="10481">
      <formula>IF(RIGHT(TEXT(AI48,"0.#"),1)=".",FALSE,TRUE)</formula>
    </cfRule>
    <cfRule type="expression" dxfId="1812" priority="10482">
      <formula>IF(RIGHT(TEXT(AI48,"0.#"),1)=".",TRUE,FALSE)</formula>
    </cfRule>
  </conditionalFormatting>
  <conditionalFormatting sqref="AM48">
    <cfRule type="expression" dxfId="1811" priority="10479">
      <formula>IF(RIGHT(TEXT(AM48,"0.#"),1)=".",FALSE,TRUE)</formula>
    </cfRule>
    <cfRule type="expression" dxfId="1810" priority="10480">
      <formula>IF(RIGHT(TEXT(AM48,"0.#"),1)=".",TRUE,FALSE)</formula>
    </cfRule>
  </conditionalFormatting>
  <conditionalFormatting sqref="AM49">
    <cfRule type="expression" dxfId="1809" priority="10477">
      <formula>IF(RIGHT(TEXT(AM49,"0.#"),1)=".",FALSE,TRUE)</formula>
    </cfRule>
    <cfRule type="expression" dxfId="1808" priority="10478">
      <formula>IF(RIGHT(TEXT(AM49,"0.#"),1)=".",TRUE,FALSE)</formula>
    </cfRule>
  </conditionalFormatting>
  <conditionalFormatting sqref="AM50">
    <cfRule type="expression" dxfId="1807" priority="10475">
      <formula>IF(RIGHT(TEXT(AM50,"0.#"),1)=".",FALSE,TRUE)</formula>
    </cfRule>
    <cfRule type="expression" dxfId="1806" priority="10476">
      <formula>IF(RIGHT(TEXT(AM50,"0.#"),1)=".",TRUE,FALSE)</formula>
    </cfRule>
  </conditionalFormatting>
  <conditionalFormatting sqref="AE414">
    <cfRule type="expression" dxfId="1805" priority="10431">
      <formula>IF(RIGHT(TEXT(AE414,"0.#"),1)=".",FALSE,TRUE)</formula>
    </cfRule>
    <cfRule type="expression" dxfId="1804" priority="10432">
      <formula>IF(RIGHT(TEXT(AE414,"0.#"),1)=".",TRUE,FALSE)</formula>
    </cfRule>
  </conditionalFormatting>
  <conditionalFormatting sqref="AM416">
    <cfRule type="expression" dxfId="1803" priority="10415">
      <formula>IF(RIGHT(TEXT(AM416,"0.#"),1)=".",FALSE,TRUE)</formula>
    </cfRule>
    <cfRule type="expression" dxfId="1802" priority="10416">
      <formula>IF(RIGHT(TEXT(AM416,"0.#"),1)=".",TRUE,FALSE)</formula>
    </cfRule>
  </conditionalFormatting>
  <conditionalFormatting sqref="AE415">
    <cfRule type="expression" dxfId="1801" priority="10429">
      <formula>IF(RIGHT(TEXT(AE415,"0.#"),1)=".",FALSE,TRUE)</formula>
    </cfRule>
    <cfRule type="expression" dxfId="1800" priority="10430">
      <formula>IF(RIGHT(TEXT(AE415,"0.#"),1)=".",TRUE,FALSE)</formula>
    </cfRule>
  </conditionalFormatting>
  <conditionalFormatting sqref="AE416">
    <cfRule type="expression" dxfId="1799" priority="10427">
      <formula>IF(RIGHT(TEXT(AE416,"0.#"),1)=".",FALSE,TRUE)</formula>
    </cfRule>
    <cfRule type="expression" dxfId="1798" priority="10428">
      <formula>IF(RIGHT(TEXT(AE416,"0.#"),1)=".",TRUE,FALSE)</formula>
    </cfRule>
  </conditionalFormatting>
  <conditionalFormatting sqref="AM414">
    <cfRule type="expression" dxfId="1797" priority="10419">
      <formula>IF(RIGHT(TEXT(AM414,"0.#"),1)=".",FALSE,TRUE)</formula>
    </cfRule>
    <cfRule type="expression" dxfId="1796" priority="10420">
      <formula>IF(RIGHT(TEXT(AM414,"0.#"),1)=".",TRUE,FALSE)</formula>
    </cfRule>
  </conditionalFormatting>
  <conditionalFormatting sqref="AM415">
    <cfRule type="expression" dxfId="1795" priority="10417">
      <formula>IF(RIGHT(TEXT(AM415,"0.#"),1)=".",FALSE,TRUE)</formula>
    </cfRule>
    <cfRule type="expression" dxfId="1794" priority="10418">
      <formula>IF(RIGHT(TEXT(AM415,"0.#"),1)=".",TRUE,FALSE)</formula>
    </cfRule>
  </conditionalFormatting>
  <conditionalFormatting sqref="AU414">
    <cfRule type="expression" dxfId="1793" priority="10407">
      <formula>IF(RIGHT(TEXT(AU414,"0.#"),1)=".",FALSE,TRUE)</formula>
    </cfRule>
    <cfRule type="expression" dxfId="1792" priority="10408">
      <formula>IF(RIGHT(TEXT(AU414,"0.#"),1)=".",TRUE,FALSE)</formula>
    </cfRule>
  </conditionalFormatting>
  <conditionalFormatting sqref="AU415">
    <cfRule type="expression" dxfId="1791" priority="10405">
      <formula>IF(RIGHT(TEXT(AU415,"0.#"),1)=".",FALSE,TRUE)</formula>
    </cfRule>
    <cfRule type="expression" dxfId="1790" priority="10406">
      <formula>IF(RIGHT(TEXT(AU415,"0.#"),1)=".",TRUE,FALSE)</formula>
    </cfRule>
  </conditionalFormatting>
  <conditionalFormatting sqref="AU416">
    <cfRule type="expression" dxfId="1789" priority="10403">
      <formula>IF(RIGHT(TEXT(AU416,"0.#"),1)=".",FALSE,TRUE)</formula>
    </cfRule>
    <cfRule type="expression" dxfId="1788" priority="10404">
      <formula>IF(RIGHT(TEXT(AU416,"0.#"),1)=".",TRUE,FALSE)</formula>
    </cfRule>
  </conditionalFormatting>
  <conditionalFormatting sqref="AI416">
    <cfRule type="expression" dxfId="1787" priority="10337">
      <formula>IF(RIGHT(TEXT(AI416,"0.#"),1)=".",FALSE,TRUE)</formula>
    </cfRule>
    <cfRule type="expression" dxfId="1786" priority="10338">
      <formula>IF(RIGHT(TEXT(AI416,"0.#"),1)=".",TRUE,FALSE)</formula>
    </cfRule>
  </conditionalFormatting>
  <conditionalFormatting sqref="AI414">
    <cfRule type="expression" dxfId="1785" priority="10341">
      <formula>IF(RIGHT(TEXT(AI414,"0.#"),1)=".",FALSE,TRUE)</formula>
    </cfRule>
    <cfRule type="expression" dxfId="1784" priority="10342">
      <formula>IF(RIGHT(TEXT(AI414,"0.#"),1)=".",TRUE,FALSE)</formula>
    </cfRule>
  </conditionalFormatting>
  <conditionalFormatting sqref="AI415">
    <cfRule type="expression" dxfId="1783" priority="10339">
      <formula>IF(RIGHT(TEXT(AI415,"0.#"),1)=".",FALSE,TRUE)</formula>
    </cfRule>
    <cfRule type="expression" dxfId="1782" priority="10340">
      <formula>IF(RIGHT(TEXT(AI415,"0.#"),1)=".",TRUE,FALSE)</formula>
    </cfRule>
  </conditionalFormatting>
  <conditionalFormatting sqref="AQ415">
    <cfRule type="expression" dxfId="1781" priority="10323">
      <formula>IF(RIGHT(TEXT(AQ415,"0.#"),1)=".",FALSE,TRUE)</formula>
    </cfRule>
    <cfRule type="expression" dxfId="1780" priority="10324">
      <formula>IF(RIGHT(TEXT(AQ415,"0.#"),1)=".",TRUE,FALSE)</formula>
    </cfRule>
  </conditionalFormatting>
  <conditionalFormatting sqref="AQ416">
    <cfRule type="expression" dxfId="1779" priority="10309">
      <formula>IF(RIGHT(TEXT(AQ416,"0.#"),1)=".",FALSE,TRUE)</formula>
    </cfRule>
    <cfRule type="expression" dxfId="1778" priority="10310">
      <formula>IF(RIGHT(TEXT(AQ416,"0.#"),1)=".",TRUE,FALSE)</formula>
    </cfRule>
  </conditionalFormatting>
  <conditionalFormatting sqref="AQ414">
    <cfRule type="expression" dxfId="1777" priority="10307">
      <formula>IF(RIGHT(TEXT(AQ414,"0.#"),1)=".",FALSE,TRUE)</formula>
    </cfRule>
    <cfRule type="expression" dxfId="1776" priority="10308">
      <formula>IF(RIGHT(TEXT(AQ414,"0.#"),1)=".",TRUE,FALSE)</formula>
    </cfRule>
  </conditionalFormatting>
  <conditionalFormatting sqref="AL816:AO845">
    <cfRule type="expression" dxfId="1775" priority="4031">
      <formula>IF(AND(AL816&gt;=0, RIGHT(TEXT(AL816,"0.#"),1)&lt;&gt;"."),TRUE,FALSE)</formula>
    </cfRule>
    <cfRule type="expression" dxfId="1774" priority="4032">
      <formula>IF(AND(AL816&gt;=0, RIGHT(TEXT(AL816,"0.#"),1)="."),TRUE,FALSE)</formula>
    </cfRule>
    <cfRule type="expression" dxfId="1773" priority="4033">
      <formula>IF(AND(AL816&lt;0, RIGHT(TEXT(AL816,"0.#"),1)&lt;&gt;"."),TRUE,FALSE)</formula>
    </cfRule>
    <cfRule type="expression" dxfId="1772" priority="4034">
      <formula>IF(AND(AL816&lt;0, RIGHT(TEXT(AL816,"0.#"),1)="."),TRUE,FALSE)</formula>
    </cfRule>
  </conditionalFormatting>
  <conditionalFormatting sqref="AQ33:AQ35">
    <cfRule type="expression" dxfId="1771" priority="2057">
      <formula>IF(RIGHT(TEXT(AQ33,"0.#"),1)=".",FALSE,TRUE)</formula>
    </cfRule>
    <cfRule type="expression" dxfId="1770" priority="2058">
      <formula>IF(RIGHT(TEXT(AQ33,"0.#"),1)=".",TRUE,FALSE)</formula>
    </cfRule>
  </conditionalFormatting>
  <conditionalFormatting sqref="AU33:AU35">
    <cfRule type="expression" dxfId="1769" priority="2055">
      <formula>IF(RIGHT(TEXT(AU33,"0.#"),1)=".",FALSE,TRUE)</formula>
    </cfRule>
    <cfRule type="expression" dxfId="1768" priority="2056">
      <formula>IF(RIGHT(TEXT(AU33,"0.#"),1)=".",TRUE,FALSE)</formula>
    </cfRule>
  </conditionalFormatting>
  <conditionalFormatting sqref="AQ38:AQ40">
    <cfRule type="expression" dxfId="1767" priority="2053">
      <formula>IF(RIGHT(TEXT(AQ38,"0.#"),1)=".",FALSE,TRUE)</formula>
    </cfRule>
    <cfRule type="expression" dxfId="1766" priority="2054">
      <formula>IF(RIGHT(TEXT(AQ38,"0.#"),1)=".",TRUE,FALSE)</formula>
    </cfRule>
  </conditionalFormatting>
  <conditionalFormatting sqref="AU38:AU40">
    <cfRule type="expression" dxfId="1765" priority="2051">
      <formula>IF(RIGHT(TEXT(AU38,"0.#"),1)=".",FALSE,TRUE)</formula>
    </cfRule>
    <cfRule type="expression" dxfId="1764" priority="2052">
      <formula>IF(RIGHT(TEXT(AU38,"0.#"),1)=".",TRUE,FALSE)</formula>
    </cfRule>
  </conditionalFormatting>
  <conditionalFormatting sqref="AQ43:AQ45">
    <cfRule type="expression" dxfId="1763" priority="2049">
      <formula>IF(RIGHT(TEXT(AQ43,"0.#"),1)=".",FALSE,TRUE)</formula>
    </cfRule>
    <cfRule type="expression" dxfId="1762" priority="2050">
      <formula>IF(RIGHT(TEXT(AQ43,"0.#"),1)=".",TRUE,FALSE)</formula>
    </cfRule>
  </conditionalFormatting>
  <conditionalFormatting sqref="AU43:AU45">
    <cfRule type="expression" dxfId="1761" priority="2047">
      <formula>IF(RIGHT(TEXT(AU43,"0.#"),1)=".",FALSE,TRUE)</formula>
    </cfRule>
    <cfRule type="expression" dxfId="1760" priority="2048">
      <formula>IF(RIGHT(TEXT(AU43,"0.#"),1)=".",TRUE,FALSE)</formula>
    </cfRule>
  </conditionalFormatting>
  <conditionalFormatting sqref="AQ48:AQ50">
    <cfRule type="expression" dxfId="1759" priority="2045">
      <formula>IF(RIGHT(TEXT(AQ48,"0.#"),1)=".",FALSE,TRUE)</formula>
    </cfRule>
    <cfRule type="expression" dxfId="1758" priority="2046">
      <formula>IF(RIGHT(TEXT(AQ48,"0.#"),1)=".",TRUE,FALSE)</formula>
    </cfRule>
  </conditionalFormatting>
  <conditionalFormatting sqref="AU48:AU50">
    <cfRule type="expression" dxfId="1757" priority="2043">
      <formula>IF(RIGHT(TEXT(AU48,"0.#"),1)=".",FALSE,TRUE)</formula>
    </cfRule>
    <cfRule type="expression" dxfId="1756" priority="2044">
      <formula>IF(RIGHT(TEXT(AU48,"0.#"),1)=".",TRUE,FALSE)</formula>
    </cfRule>
  </conditionalFormatting>
  <conditionalFormatting sqref="AQ60:AQ62">
    <cfRule type="expression" dxfId="1755" priority="2041">
      <formula>IF(RIGHT(TEXT(AQ60,"0.#"),1)=".",FALSE,TRUE)</formula>
    </cfRule>
    <cfRule type="expression" dxfId="1754" priority="2042">
      <formula>IF(RIGHT(TEXT(AQ60,"0.#"),1)=".",TRUE,FALSE)</formula>
    </cfRule>
  </conditionalFormatting>
  <conditionalFormatting sqref="AU60:AU62">
    <cfRule type="expression" dxfId="1753" priority="2039">
      <formula>IF(RIGHT(TEXT(AU60,"0.#"),1)=".",FALSE,TRUE)</formula>
    </cfRule>
    <cfRule type="expression" dxfId="1752" priority="2040">
      <formula>IF(RIGHT(TEXT(AU60,"0.#"),1)=".",TRUE,FALSE)</formula>
    </cfRule>
  </conditionalFormatting>
  <conditionalFormatting sqref="AQ65:AQ67">
    <cfRule type="expression" dxfId="1751" priority="2037">
      <formula>IF(RIGHT(TEXT(AQ65,"0.#"),1)=".",FALSE,TRUE)</formula>
    </cfRule>
    <cfRule type="expression" dxfId="1750" priority="2038">
      <formula>IF(RIGHT(TEXT(AQ65,"0.#"),1)=".",TRUE,FALSE)</formula>
    </cfRule>
  </conditionalFormatting>
  <conditionalFormatting sqref="AU65:AU67">
    <cfRule type="expression" dxfId="1749" priority="2035">
      <formula>IF(RIGHT(TEXT(AU65,"0.#"),1)=".",FALSE,TRUE)</formula>
    </cfRule>
    <cfRule type="expression" dxfId="1748" priority="2036">
      <formula>IF(RIGHT(TEXT(AU65,"0.#"),1)=".",TRUE,FALSE)</formula>
    </cfRule>
  </conditionalFormatting>
  <conditionalFormatting sqref="AQ70:AQ72">
    <cfRule type="expression" dxfId="1747" priority="2033">
      <formula>IF(RIGHT(TEXT(AQ70,"0.#"),1)=".",FALSE,TRUE)</formula>
    </cfRule>
    <cfRule type="expression" dxfId="1746" priority="2034">
      <formula>IF(RIGHT(TEXT(AQ70,"0.#"),1)=".",TRUE,FALSE)</formula>
    </cfRule>
  </conditionalFormatting>
  <conditionalFormatting sqref="AU70:AU72">
    <cfRule type="expression" dxfId="1745" priority="2031">
      <formula>IF(RIGHT(TEXT(AU70,"0.#"),1)=".",FALSE,TRUE)</formula>
    </cfRule>
    <cfRule type="expression" dxfId="1744" priority="2032">
      <formula>IF(RIGHT(TEXT(AU70,"0.#"),1)=".",TRUE,FALSE)</formula>
    </cfRule>
  </conditionalFormatting>
  <conditionalFormatting sqref="AQ77">
    <cfRule type="expression" dxfId="1743" priority="2029">
      <formula>IF(RIGHT(TEXT(AQ77,"0.#"),1)=".",FALSE,TRUE)</formula>
    </cfRule>
    <cfRule type="expression" dxfId="1742" priority="2030">
      <formula>IF(RIGHT(TEXT(AQ77,"0.#"),1)=".",TRUE,FALSE)</formula>
    </cfRule>
  </conditionalFormatting>
  <conditionalFormatting sqref="AQ80">
    <cfRule type="expression" dxfId="1741" priority="2025">
      <formula>IF(RIGHT(TEXT(AQ80,"0.#"),1)=".",FALSE,TRUE)</formula>
    </cfRule>
    <cfRule type="expression" dxfId="1740" priority="2026">
      <formula>IF(RIGHT(TEXT(AQ80,"0.#"),1)=".",TRUE,FALSE)</formula>
    </cfRule>
  </conditionalFormatting>
  <conditionalFormatting sqref="AQ81">
    <cfRule type="expression" dxfId="1739" priority="2023">
      <formula>IF(RIGHT(TEXT(AQ81,"0.#"),1)=".",FALSE,TRUE)</formula>
    </cfRule>
    <cfRule type="expression" dxfId="1738" priority="2024">
      <formula>IF(RIGHT(TEXT(AQ81,"0.#"),1)=".",TRUE,FALSE)</formula>
    </cfRule>
  </conditionalFormatting>
  <conditionalFormatting sqref="AQ83">
    <cfRule type="expression" dxfId="1737" priority="2021">
      <formula>IF(RIGHT(TEXT(AQ83,"0.#"),1)=".",FALSE,TRUE)</formula>
    </cfRule>
    <cfRule type="expression" dxfId="1736" priority="2022">
      <formula>IF(RIGHT(TEXT(AQ83,"0.#"),1)=".",TRUE,FALSE)</formula>
    </cfRule>
  </conditionalFormatting>
  <conditionalFormatting sqref="AQ84">
    <cfRule type="expression" dxfId="1735" priority="2019">
      <formula>IF(RIGHT(TEXT(AQ84,"0.#"),1)=".",FALSE,TRUE)</formula>
    </cfRule>
    <cfRule type="expression" dxfId="1734" priority="2020">
      <formula>IF(RIGHT(TEXT(AQ84,"0.#"),1)=".",TRUE,FALSE)</formula>
    </cfRule>
  </conditionalFormatting>
  <conditionalFormatting sqref="AQ86">
    <cfRule type="expression" dxfId="1733" priority="2017">
      <formula>IF(RIGHT(TEXT(AQ86,"0.#"),1)=".",FALSE,TRUE)</formula>
    </cfRule>
    <cfRule type="expression" dxfId="1732" priority="2018">
      <formula>IF(RIGHT(TEXT(AQ86,"0.#"),1)=".",TRUE,FALSE)</formula>
    </cfRule>
  </conditionalFormatting>
  <conditionalFormatting sqref="AQ87">
    <cfRule type="expression" dxfId="1731" priority="2015">
      <formula>IF(RIGHT(TEXT(AQ87,"0.#"),1)=".",FALSE,TRUE)</formula>
    </cfRule>
    <cfRule type="expression" dxfId="1730" priority="2016">
      <formula>IF(RIGHT(TEXT(AQ87,"0.#"),1)=".",TRUE,FALSE)</formula>
    </cfRule>
  </conditionalFormatting>
  <conditionalFormatting sqref="AE419">
    <cfRule type="expression" dxfId="1729" priority="1845">
      <formula>IF(RIGHT(TEXT(AE419,"0.#"),1)=".",FALSE,TRUE)</formula>
    </cfRule>
    <cfRule type="expression" dxfId="1728" priority="1846">
      <formula>IF(RIGHT(TEXT(AE419,"0.#"),1)=".",TRUE,FALSE)</formula>
    </cfRule>
  </conditionalFormatting>
  <conditionalFormatting sqref="AM421">
    <cfRule type="expression" dxfId="1727" priority="1835">
      <formula>IF(RIGHT(TEXT(AM421,"0.#"),1)=".",FALSE,TRUE)</formula>
    </cfRule>
    <cfRule type="expression" dxfId="1726" priority="1836">
      <formula>IF(RIGHT(TEXT(AM421,"0.#"),1)=".",TRUE,FALSE)</formula>
    </cfRule>
  </conditionalFormatting>
  <conditionalFormatting sqref="AE420">
    <cfRule type="expression" dxfId="1725" priority="1843">
      <formula>IF(RIGHT(TEXT(AE420,"0.#"),1)=".",FALSE,TRUE)</formula>
    </cfRule>
    <cfRule type="expression" dxfId="1724" priority="1844">
      <formula>IF(RIGHT(TEXT(AE420,"0.#"),1)=".",TRUE,FALSE)</formula>
    </cfRule>
  </conditionalFormatting>
  <conditionalFormatting sqref="AE421">
    <cfRule type="expression" dxfId="1723" priority="1841">
      <formula>IF(RIGHT(TEXT(AE421,"0.#"),1)=".",FALSE,TRUE)</formula>
    </cfRule>
    <cfRule type="expression" dxfId="1722" priority="1842">
      <formula>IF(RIGHT(TEXT(AE421,"0.#"),1)=".",TRUE,FALSE)</formula>
    </cfRule>
  </conditionalFormatting>
  <conditionalFormatting sqref="AM419">
    <cfRule type="expression" dxfId="1721" priority="1839">
      <formula>IF(RIGHT(TEXT(AM419,"0.#"),1)=".",FALSE,TRUE)</formula>
    </cfRule>
    <cfRule type="expression" dxfId="1720" priority="1840">
      <formula>IF(RIGHT(TEXT(AM419,"0.#"),1)=".",TRUE,FALSE)</formula>
    </cfRule>
  </conditionalFormatting>
  <conditionalFormatting sqref="AM420">
    <cfRule type="expression" dxfId="1719" priority="1837">
      <formula>IF(RIGHT(TEXT(AM420,"0.#"),1)=".",FALSE,TRUE)</formula>
    </cfRule>
    <cfRule type="expression" dxfId="1718" priority="1838">
      <formula>IF(RIGHT(TEXT(AM420,"0.#"),1)=".",TRUE,FALSE)</formula>
    </cfRule>
  </conditionalFormatting>
  <conditionalFormatting sqref="AU419">
    <cfRule type="expression" dxfId="1717" priority="1833">
      <formula>IF(RIGHT(TEXT(AU419,"0.#"),1)=".",FALSE,TRUE)</formula>
    </cfRule>
    <cfRule type="expression" dxfId="1716" priority="1834">
      <formula>IF(RIGHT(TEXT(AU419,"0.#"),1)=".",TRUE,FALSE)</formula>
    </cfRule>
  </conditionalFormatting>
  <conditionalFormatting sqref="AU420">
    <cfRule type="expression" dxfId="1715" priority="1831">
      <formula>IF(RIGHT(TEXT(AU420,"0.#"),1)=".",FALSE,TRUE)</formula>
    </cfRule>
    <cfRule type="expression" dxfId="1714" priority="1832">
      <formula>IF(RIGHT(TEXT(AU420,"0.#"),1)=".",TRUE,FALSE)</formula>
    </cfRule>
  </conditionalFormatting>
  <conditionalFormatting sqref="AU421">
    <cfRule type="expression" dxfId="1713" priority="1829">
      <formula>IF(RIGHT(TEXT(AU421,"0.#"),1)=".",FALSE,TRUE)</formula>
    </cfRule>
    <cfRule type="expression" dxfId="1712" priority="1830">
      <formula>IF(RIGHT(TEXT(AU421,"0.#"),1)=".",TRUE,FALSE)</formula>
    </cfRule>
  </conditionalFormatting>
  <conditionalFormatting sqref="AI421">
    <cfRule type="expression" dxfId="1711" priority="1823">
      <formula>IF(RIGHT(TEXT(AI421,"0.#"),1)=".",FALSE,TRUE)</formula>
    </cfRule>
    <cfRule type="expression" dxfId="1710" priority="1824">
      <formula>IF(RIGHT(TEXT(AI421,"0.#"),1)=".",TRUE,FALSE)</formula>
    </cfRule>
  </conditionalFormatting>
  <conditionalFormatting sqref="AI419">
    <cfRule type="expression" dxfId="1709" priority="1827">
      <formula>IF(RIGHT(TEXT(AI419,"0.#"),1)=".",FALSE,TRUE)</formula>
    </cfRule>
    <cfRule type="expression" dxfId="1708" priority="1828">
      <formula>IF(RIGHT(TEXT(AI419,"0.#"),1)=".",TRUE,FALSE)</formula>
    </cfRule>
  </conditionalFormatting>
  <conditionalFormatting sqref="AI420">
    <cfRule type="expression" dxfId="1707" priority="1825">
      <formula>IF(RIGHT(TEXT(AI420,"0.#"),1)=".",FALSE,TRUE)</formula>
    </cfRule>
    <cfRule type="expression" dxfId="1706" priority="1826">
      <formula>IF(RIGHT(TEXT(AI420,"0.#"),1)=".",TRUE,FALSE)</formula>
    </cfRule>
  </conditionalFormatting>
  <conditionalFormatting sqref="AQ420">
    <cfRule type="expression" dxfId="1705" priority="1821">
      <formula>IF(RIGHT(TEXT(AQ420,"0.#"),1)=".",FALSE,TRUE)</formula>
    </cfRule>
    <cfRule type="expression" dxfId="1704" priority="1822">
      <formula>IF(RIGHT(TEXT(AQ420,"0.#"),1)=".",TRUE,FALSE)</formula>
    </cfRule>
  </conditionalFormatting>
  <conditionalFormatting sqref="AQ421">
    <cfRule type="expression" dxfId="1703" priority="1819">
      <formula>IF(RIGHT(TEXT(AQ421,"0.#"),1)=".",FALSE,TRUE)</formula>
    </cfRule>
    <cfRule type="expression" dxfId="1702" priority="1820">
      <formula>IF(RIGHT(TEXT(AQ421,"0.#"),1)=".",TRUE,FALSE)</formula>
    </cfRule>
  </conditionalFormatting>
  <conditionalFormatting sqref="AQ419">
    <cfRule type="expression" dxfId="1701" priority="1817">
      <formula>IF(RIGHT(TEXT(AQ419,"0.#"),1)=".",FALSE,TRUE)</formula>
    </cfRule>
    <cfRule type="expression" dxfId="1700" priority="1818">
      <formula>IF(RIGHT(TEXT(AQ419,"0.#"),1)=".",TRUE,FALSE)</formula>
    </cfRule>
  </conditionalFormatting>
  <conditionalFormatting sqref="AE424">
    <cfRule type="expression" dxfId="1699" priority="1815">
      <formula>IF(RIGHT(TEXT(AE424,"0.#"),1)=".",FALSE,TRUE)</formula>
    </cfRule>
    <cfRule type="expression" dxfId="1698" priority="1816">
      <formula>IF(RIGHT(TEXT(AE424,"0.#"),1)=".",TRUE,FALSE)</formula>
    </cfRule>
  </conditionalFormatting>
  <conditionalFormatting sqref="AM426">
    <cfRule type="expression" dxfId="1697" priority="1805">
      <formula>IF(RIGHT(TEXT(AM426,"0.#"),1)=".",FALSE,TRUE)</formula>
    </cfRule>
    <cfRule type="expression" dxfId="1696" priority="1806">
      <formula>IF(RIGHT(TEXT(AM426,"0.#"),1)=".",TRUE,FALSE)</formula>
    </cfRule>
  </conditionalFormatting>
  <conditionalFormatting sqref="AE425">
    <cfRule type="expression" dxfId="1695" priority="1813">
      <formula>IF(RIGHT(TEXT(AE425,"0.#"),1)=".",FALSE,TRUE)</formula>
    </cfRule>
    <cfRule type="expression" dxfId="1694" priority="1814">
      <formula>IF(RIGHT(TEXT(AE425,"0.#"),1)=".",TRUE,FALSE)</formula>
    </cfRule>
  </conditionalFormatting>
  <conditionalFormatting sqref="AE426">
    <cfRule type="expression" dxfId="1693" priority="1811">
      <formula>IF(RIGHT(TEXT(AE426,"0.#"),1)=".",FALSE,TRUE)</formula>
    </cfRule>
    <cfRule type="expression" dxfId="1692" priority="1812">
      <formula>IF(RIGHT(TEXT(AE426,"0.#"),1)=".",TRUE,FALSE)</formula>
    </cfRule>
  </conditionalFormatting>
  <conditionalFormatting sqref="AM424">
    <cfRule type="expression" dxfId="1691" priority="1809">
      <formula>IF(RIGHT(TEXT(AM424,"0.#"),1)=".",FALSE,TRUE)</formula>
    </cfRule>
    <cfRule type="expression" dxfId="1690" priority="1810">
      <formula>IF(RIGHT(TEXT(AM424,"0.#"),1)=".",TRUE,FALSE)</formula>
    </cfRule>
  </conditionalFormatting>
  <conditionalFormatting sqref="AM425">
    <cfRule type="expression" dxfId="1689" priority="1807">
      <formula>IF(RIGHT(TEXT(AM425,"0.#"),1)=".",FALSE,TRUE)</formula>
    </cfRule>
    <cfRule type="expression" dxfId="1688" priority="1808">
      <formula>IF(RIGHT(TEXT(AM425,"0.#"),1)=".",TRUE,FALSE)</formula>
    </cfRule>
  </conditionalFormatting>
  <conditionalFormatting sqref="AU424">
    <cfRule type="expression" dxfId="1687" priority="1803">
      <formula>IF(RIGHT(TEXT(AU424,"0.#"),1)=".",FALSE,TRUE)</formula>
    </cfRule>
    <cfRule type="expression" dxfId="1686" priority="1804">
      <formula>IF(RIGHT(TEXT(AU424,"0.#"),1)=".",TRUE,FALSE)</formula>
    </cfRule>
  </conditionalFormatting>
  <conditionalFormatting sqref="AU425">
    <cfRule type="expression" dxfId="1685" priority="1801">
      <formula>IF(RIGHT(TEXT(AU425,"0.#"),1)=".",FALSE,TRUE)</formula>
    </cfRule>
    <cfRule type="expression" dxfId="1684" priority="1802">
      <formula>IF(RIGHT(TEXT(AU425,"0.#"),1)=".",TRUE,FALSE)</formula>
    </cfRule>
  </conditionalFormatting>
  <conditionalFormatting sqref="AU426">
    <cfRule type="expression" dxfId="1683" priority="1799">
      <formula>IF(RIGHT(TEXT(AU426,"0.#"),1)=".",FALSE,TRUE)</formula>
    </cfRule>
    <cfRule type="expression" dxfId="1682" priority="1800">
      <formula>IF(RIGHT(TEXT(AU426,"0.#"),1)=".",TRUE,FALSE)</formula>
    </cfRule>
  </conditionalFormatting>
  <conditionalFormatting sqref="AI426">
    <cfRule type="expression" dxfId="1681" priority="1793">
      <formula>IF(RIGHT(TEXT(AI426,"0.#"),1)=".",FALSE,TRUE)</formula>
    </cfRule>
    <cfRule type="expression" dxfId="1680" priority="1794">
      <formula>IF(RIGHT(TEXT(AI426,"0.#"),1)=".",TRUE,FALSE)</formula>
    </cfRule>
  </conditionalFormatting>
  <conditionalFormatting sqref="AI424">
    <cfRule type="expression" dxfId="1679" priority="1797">
      <formula>IF(RIGHT(TEXT(AI424,"0.#"),1)=".",FALSE,TRUE)</formula>
    </cfRule>
    <cfRule type="expression" dxfId="1678" priority="1798">
      <formula>IF(RIGHT(TEXT(AI424,"0.#"),1)=".",TRUE,FALSE)</formula>
    </cfRule>
  </conditionalFormatting>
  <conditionalFormatting sqref="AI425">
    <cfRule type="expression" dxfId="1677" priority="1795">
      <formula>IF(RIGHT(TEXT(AI425,"0.#"),1)=".",FALSE,TRUE)</formula>
    </cfRule>
    <cfRule type="expression" dxfId="1676" priority="1796">
      <formula>IF(RIGHT(TEXT(AI425,"0.#"),1)=".",TRUE,FALSE)</formula>
    </cfRule>
  </conditionalFormatting>
  <conditionalFormatting sqref="AQ425">
    <cfRule type="expression" dxfId="1675" priority="1791">
      <formula>IF(RIGHT(TEXT(AQ425,"0.#"),1)=".",FALSE,TRUE)</formula>
    </cfRule>
    <cfRule type="expression" dxfId="1674" priority="1792">
      <formula>IF(RIGHT(TEXT(AQ425,"0.#"),1)=".",TRUE,FALSE)</formula>
    </cfRule>
  </conditionalFormatting>
  <conditionalFormatting sqref="AQ426">
    <cfRule type="expression" dxfId="1673" priority="1789">
      <formula>IF(RIGHT(TEXT(AQ426,"0.#"),1)=".",FALSE,TRUE)</formula>
    </cfRule>
    <cfRule type="expression" dxfId="1672" priority="1790">
      <formula>IF(RIGHT(TEXT(AQ426,"0.#"),1)=".",TRUE,FALSE)</formula>
    </cfRule>
  </conditionalFormatting>
  <conditionalFormatting sqref="AQ424">
    <cfRule type="expression" dxfId="1671" priority="1787">
      <formula>IF(RIGHT(TEXT(AQ424,"0.#"),1)=".",FALSE,TRUE)</formula>
    </cfRule>
    <cfRule type="expression" dxfId="1670" priority="1788">
      <formula>IF(RIGHT(TEXT(AQ424,"0.#"),1)=".",TRUE,FALSE)</formula>
    </cfRule>
  </conditionalFormatting>
  <conditionalFormatting sqref="AE429">
    <cfRule type="expression" dxfId="1669" priority="1785">
      <formula>IF(RIGHT(TEXT(AE429,"0.#"),1)=".",FALSE,TRUE)</formula>
    </cfRule>
    <cfRule type="expression" dxfId="1668" priority="1786">
      <formula>IF(RIGHT(TEXT(AE429,"0.#"),1)=".",TRUE,FALSE)</formula>
    </cfRule>
  </conditionalFormatting>
  <conditionalFormatting sqref="AM431">
    <cfRule type="expression" dxfId="1667" priority="1775">
      <formula>IF(RIGHT(TEXT(AM431,"0.#"),1)=".",FALSE,TRUE)</formula>
    </cfRule>
    <cfRule type="expression" dxfId="1666" priority="1776">
      <formula>IF(RIGHT(TEXT(AM431,"0.#"),1)=".",TRUE,FALSE)</formula>
    </cfRule>
  </conditionalFormatting>
  <conditionalFormatting sqref="AE430">
    <cfRule type="expression" dxfId="1665" priority="1783">
      <formula>IF(RIGHT(TEXT(AE430,"0.#"),1)=".",FALSE,TRUE)</formula>
    </cfRule>
    <cfRule type="expression" dxfId="1664" priority="1784">
      <formula>IF(RIGHT(TEXT(AE430,"0.#"),1)=".",TRUE,FALSE)</formula>
    </cfRule>
  </conditionalFormatting>
  <conditionalFormatting sqref="AE431">
    <cfRule type="expression" dxfId="1663" priority="1781">
      <formula>IF(RIGHT(TEXT(AE431,"0.#"),1)=".",FALSE,TRUE)</formula>
    </cfRule>
    <cfRule type="expression" dxfId="1662" priority="1782">
      <formula>IF(RIGHT(TEXT(AE431,"0.#"),1)=".",TRUE,FALSE)</formula>
    </cfRule>
  </conditionalFormatting>
  <conditionalFormatting sqref="AM429">
    <cfRule type="expression" dxfId="1661" priority="1779">
      <formula>IF(RIGHT(TEXT(AM429,"0.#"),1)=".",FALSE,TRUE)</formula>
    </cfRule>
    <cfRule type="expression" dxfId="1660" priority="1780">
      <formula>IF(RIGHT(TEXT(AM429,"0.#"),1)=".",TRUE,FALSE)</formula>
    </cfRule>
  </conditionalFormatting>
  <conditionalFormatting sqref="AM430">
    <cfRule type="expression" dxfId="1659" priority="1777">
      <formula>IF(RIGHT(TEXT(AM430,"0.#"),1)=".",FALSE,TRUE)</formula>
    </cfRule>
    <cfRule type="expression" dxfId="1658" priority="1778">
      <formula>IF(RIGHT(TEXT(AM430,"0.#"),1)=".",TRUE,FALSE)</formula>
    </cfRule>
  </conditionalFormatting>
  <conditionalFormatting sqref="AU429">
    <cfRule type="expression" dxfId="1657" priority="1773">
      <formula>IF(RIGHT(TEXT(AU429,"0.#"),1)=".",FALSE,TRUE)</formula>
    </cfRule>
    <cfRule type="expression" dxfId="1656" priority="1774">
      <formula>IF(RIGHT(TEXT(AU429,"0.#"),1)=".",TRUE,FALSE)</formula>
    </cfRule>
  </conditionalFormatting>
  <conditionalFormatting sqref="AU430">
    <cfRule type="expression" dxfId="1655" priority="1771">
      <formula>IF(RIGHT(TEXT(AU430,"0.#"),1)=".",FALSE,TRUE)</formula>
    </cfRule>
    <cfRule type="expression" dxfId="1654" priority="1772">
      <formula>IF(RIGHT(TEXT(AU430,"0.#"),1)=".",TRUE,FALSE)</formula>
    </cfRule>
  </conditionalFormatting>
  <conditionalFormatting sqref="AU431">
    <cfRule type="expression" dxfId="1653" priority="1769">
      <formula>IF(RIGHT(TEXT(AU431,"0.#"),1)=".",FALSE,TRUE)</formula>
    </cfRule>
    <cfRule type="expression" dxfId="1652" priority="1770">
      <formula>IF(RIGHT(TEXT(AU431,"0.#"),1)=".",TRUE,FALSE)</formula>
    </cfRule>
  </conditionalFormatting>
  <conditionalFormatting sqref="AI431">
    <cfRule type="expression" dxfId="1651" priority="1763">
      <formula>IF(RIGHT(TEXT(AI431,"0.#"),1)=".",FALSE,TRUE)</formula>
    </cfRule>
    <cfRule type="expression" dxfId="1650" priority="1764">
      <formula>IF(RIGHT(TEXT(AI431,"0.#"),1)=".",TRUE,FALSE)</formula>
    </cfRule>
  </conditionalFormatting>
  <conditionalFormatting sqref="AI429">
    <cfRule type="expression" dxfId="1649" priority="1767">
      <formula>IF(RIGHT(TEXT(AI429,"0.#"),1)=".",FALSE,TRUE)</formula>
    </cfRule>
    <cfRule type="expression" dxfId="1648" priority="1768">
      <formula>IF(RIGHT(TEXT(AI429,"0.#"),1)=".",TRUE,FALSE)</formula>
    </cfRule>
  </conditionalFormatting>
  <conditionalFormatting sqref="AI430">
    <cfRule type="expression" dxfId="1647" priority="1765">
      <formula>IF(RIGHT(TEXT(AI430,"0.#"),1)=".",FALSE,TRUE)</formula>
    </cfRule>
    <cfRule type="expression" dxfId="1646" priority="1766">
      <formula>IF(RIGHT(TEXT(AI430,"0.#"),1)=".",TRUE,FALSE)</formula>
    </cfRule>
  </conditionalFormatting>
  <conditionalFormatting sqref="AQ430">
    <cfRule type="expression" dxfId="1645" priority="1761">
      <formula>IF(RIGHT(TEXT(AQ430,"0.#"),1)=".",FALSE,TRUE)</formula>
    </cfRule>
    <cfRule type="expression" dxfId="1644" priority="1762">
      <formula>IF(RIGHT(TEXT(AQ430,"0.#"),1)=".",TRUE,FALSE)</formula>
    </cfRule>
  </conditionalFormatting>
  <conditionalFormatting sqref="AQ431">
    <cfRule type="expression" dxfId="1643" priority="1759">
      <formula>IF(RIGHT(TEXT(AQ431,"0.#"),1)=".",FALSE,TRUE)</formula>
    </cfRule>
    <cfRule type="expression" dxfId="1642" priority="1760">
      <formula>IF(RIGHT(TEXT(AQ431,"0.#"),1)=".",TRUE,FALSE)</formula>
    </cfRule>
  </conditionalFormatting>
  <conditionalFormatting sqref="AQ429">
    <cfRule type="expression" dxfId="1641" priority="1757">
      <formula>IF(RIGHT(TEXT(AQ429,"0.#"),1)=".",FALSE,TRUE)</formula>
    </cfRule>
    <cfRule type="expression" dxfId="1640" priority="1758">
      <formula>IF(RIGHT(TEXT(AQ429,"0.#"),1)=".",TRUE,FALSE)</formula>
    </cfRule>
  </conditionalFormatting>
  <conditionalFormatting sqref="AE434">
    <cfRule type="expression" dxfId="1639" priority="1755">
      <formula>IF(RIGHT(TEXT(AE434,"0.#"),1)=".",FALSE,TRUE)</formula>
    </cfRule>
    <cfRule type="expression" dxfId="1638" priority="1756">
      <formula>IF(RIGHT(TEXT(AE434,"0.#"),1)=".",TRUE,FALSE)</formula>
    </cfRule>
  </conditionalFormatting>
  <conditionalFormatting sqref="AM436">
    <cfRule type="expression" dxfId="1637" priority="1745">
      <formula>IF(RIGHT(TEXT(AM436,"0.#"),1)=".",FALSE,TRUE)</formula>
    </cfRule>
    <cfRule type="expression" dxfId="1636" priority="1746">
      <formula>IF(RIGHT(TEXT(AM436,"0.#"),1)=".",TRUE,FALSE)</formula>
    </cfRule>
  </conditionalFormatting>
  <conditionalFormatting sqref="AE435">
    <cfRule type="expression" dxfId="1635" priority="1753">
      <formula>IF(RIGHT(TEXT(AE435,"0.#"),1)=".",FALSE,TRUE)</formula>
    </cfRule>
    <cfRule type="expression" dxfId="1634" priority="1754">
      <formula>IF(RIGHT(TEXT(AE435,"0.#"),1)=".",TRUE,FALSE)</formula>
    </cfRule>
  </conditionalFormatting>
  <conditionalFormatting sqref="AE436">
    <cfRule type="expression" dxfId="1633" priority="1751">
      <formula>IF(RIGHT(TEXT(AE436,"0.#"),1)=".",FALSE,TRUE)</formula>
    </cfRule>
    <cfRule type="expression" dxfId="1632" priority="1752">
      <formula>IF(RIGHT(TEXT(AE436,"0.#"),1)=".",TRUE,FALSE)</formula>
    </cfRule>
  </conditionalFormatting>
  <conditionalFormatting sqref="AM434">
    <cfRule type="expression" dxfId="1631" priority="1749">
      <formula>IF(RIGHT(TEXT(AM434,"0.#"),1)=".",FALSE,TRUE)</formula>
    </cfRule>
    <cfRule type="expression" dxfId="1630" priority="1750">
      <formula>IF(RIGHT(TEXT(AM434,"0.#"),1)=".",TRUE,FALSE)</formula>
    </cfRule>
  </conditionalFormatting>
  <conditionalFormatting sqref="AM435">
    <cfRule type="expression" dxfId="1629" priority="1747">
      <formula>IF(RIGHT(TEXT(AM435,"0.#"),1)=".",FALSE,TRUE)</formula>
    </cfRule>
    <cfRule type="expression" dxfId="1628" priority="1748">
      <formula>IF(RIGHT(TEXT(AM435,"0.#"),1)=".",TRUE,FALSE)</formula>
    </cfRule>
  </conditionalFormatting>
  <conditionalFormatting sqref="AU434">
    <cfRule type="expression" dxfId="1627" priority="1743">
      <formula>IF(RIGHT(TEXT(AU434,"0.#"),1)=".",FALSE,TRUE)</formula>
    </cfRule>
    <cfRule type="expression" dxfId="1626" priority="1744">
      <formula>IF(RIGHT(TEXT(AU434,"0.#"),1)=".",TRUE,FALSE)</formula>
    </cfRule>
  </conditionalFormatting>
  <conditionalFormatting sqref="AU435">
    <cfRule type="expression" dxfId="1625" priority="1741">
      <formula>IF(RIGHT(TEXT(AU435,"0.#"),1)=".",FALSE,TRUE)</formula>
    </cfRule>
    <cfRule type="expression" dxfId="1624" priority="1742">
      <formula>IF(RIGHT(TEXT(AU435,"0.#"),1)=".",TRUE,FALSE)</formula>
    </cfRule>
  </conditionalFormatting>
  <conditionalFormatting sqref="AU436">
    <cfRule type="expression" dxfId="1623" priority="1739">
      <formula>IF(RIGHT(TEXT(AU436,"0.#"),1)=".",FALSE,TRUE)</formula>
    </cfRule>
    <cfRule type="expression" dxfId="1622" priority="1740">
      <formula>IF(RIGHT(TEXT(AU436,"0.#"),1)=".",TRUE,FALSE)</formula>
    </cfRule>
  </conditionalFormatting>
  <conditionalFormatting sqref="AI436">
    <cfRule type="expression" dxfId="1621" priority="1733">
      <formula>IF(RIGHT(TEXT(AI436,"0.#"),1)=".",FALSE,TRUE)</formula>
    </cfRule>
    <cfRule type="expression" dxfId="1620" priority="1734">
      <formula>IF(RIGHT(TEXT(AI436,"0.#"),1)=".",TRUE,FALSE)</formula>
    </cfRule>
  </conditionalFormatting>
  <conditionalFormatting sqref="AI434">
    <cfRule type="expression" dxfId="1619" priority="1737">
      <formula>IF(RIGHT(TEXT(AI434,"0.#"),1)=".",FALSE,TRUE)</formula>
    </cfRule>
    <cfRule type="expression" dxfId="1618" priority="1738">
      <formula>IF(RIGHT(TEXT(AI434,"0.#"),1)=".",TRUE,FALSE)</formula>
    </cfRule>
  </conditionalFormatting>
  <conditionalFormatting sqref="AI435">
    <cfRule type="expression" dxfId="1617" priority="1735">
      <formula>IF(RIGHT(TEXT(AI435,"0.#"),1)=".",FALSE,TRUE)</formula>
    </cfRule>
    <cfRule type="expression" dxfId="1616" priority="1736">
      <formula>IF(RIGHT(TEXT(AI435,"0.#"),1)=".",TRUE,FALSE)</formula>
    </cfRule>
  </conditionalFormatting>
  <conditionalFormatting sqref="AQ435">
    <cfRule type="expression" dxfId="1615" priority="1731">
      <formula>IF(RIGHT(TEXT(AQ435,"0.#"),1)=".",FALSE,TRUE)</formula>
    </cfRule>
    <cfRule type="expression" dxfId="1614" priority="1732">
      <formula>IF(RIGHT(TEXT(AQ435,"0.#"),1)=".",TRUE,FALSE)</formula>
    </cfRule>
  </conditionalFormatting>
  <conditionalFormatting sqref="AQ436">
    <cfRule type="expression" dxfId="1613" priority="1729">
      <formula>IF(RIGHT(TEXT(AQ436,"0.#"),1)=".",FALSE,TRUE)</formula>
    </cfRule>
    <cfRule type="expression" dxfId="1612" priority="1730">
      <formula>IF(RIGHT(TEXT(AQ436,"0.#"),1)=".",TRUE,FALSE)</formula>
    </cfRule>
  </conditionalFormatting>
  <conditionalFormatting sqref="AQ434">
    <cfRule type="expression" dxfId="1611" priority="1727">
      <formula>IF(RIGHT(TEXT(AQ434,"0.#"),1)=".",FALSE,TRUE)</formula>
    </cfRule>
    <cfRule type="expression" dxfId="1610" priority="1728">
      <formula>IF(RIGHT(TEXT(AQ434,"0.#"),1)=".",TRUE,FALSE)</formula>
    </cfRule>
  </conditionalFormatting>
  <conditionalFormatting sqref="AE439">
    <cfRule type="expression" dxfId="1609" priority="1725">
      <formula>IF(RIGHT(TEXT(AE439,"0.#"),1)=".",FALSE,TRUE)</formula>
    </cfRule>
    <cfRule type="expression" dxfId="1608" priority="1726">
      <formula>IF(RIGHT(TEXT(AE439,"0.#"),1)=".",TRUE,FALSE)</formula>
    </cfRule>
  </conditionalFormatting>
  <conditionalFormatting sqref="AM441">
    <cfRule type="expression" dxfId="1607" priority="1715">
      <formula>IF(RIGHT(TEXT(AM441,"0.#"),1)=".",FALSE,TRUE)</formula>
    </cfRule>
    <cfRule type="expression" dxfId="1606" priority="1716">
      <formula>IF(RIGHT(TEXT(AM441,"0.#"),1)=".",TRUE,FALSE)</formula>
    </cfRule>
  </conditionalFormatting>
  <conditionalFormatting sqref="AE440">
    <cfRule type="expression" dxfId="1605" priority="1723">
      <formula>IF(RIGHT(TEXT(AE440,"0.#"),1)=".",FALSE,TRUE)</formula>
    </cfRule>
    <cfRule type="expression" dxfId="1604" priority="1724">
      <formula>IF(RIGHT(TEXT(AE440,"0.#"),1)=".",TRUE,FALSE)</formula>
    </cfRule>
  </conditionalFormatting>
  <conditionalFormatting sqref="AE441">
    <cfRule type="expression" dxfId="1603" priority="1721">
      <formula>IF(RIGHT(TEXT(AE441,"0.#"),1)=".",FALSE,TRUE)</formula>
    </cfRule>
    <cfRule type="expression" dxfId="1602" priority="1722">
      <formula>IF(RIGHT(TEXT(AE441,"0.#"),1)=".",TRUE,FALSE)</formula>
    </cfRule>
  </conditionalFormatting>
  <conditionalFormatting sqref="AM439">
    <cfRule type="expression" dxfId="1601" priority="1719">
      <formula>IF(RIGHT(TEXT(AM439,"0.#"),1)=".",FALSE,TRUE)</formula>
    </cfRule>
    <cfRule type="expression" dxfId="1600" priority="1720">
      <formula>IF(RIGHT(TEXT(AM439,"0.#"),1)=".",TRUE,FALSE)</formula>
    </cfRule>
  </conditionalFormatting>
  <conditionalFormatting sqref="AM440">
    <cfRule type="expression" dxfId="1599" priority="1717">
      <formula>IF(RIGHT(TEXT(AM440,"0.#"),1)=".",FALSE,TRUE)</formula>
    </cfRule>
    <cfRule type="expression" dxfId="1598" priority="1718">
      <formula>IF(RIGHT(TEXT(AM440,"0.#"),1)=".",TRUE,FALSE)</formula>
    </cfRule>
  </conditionalFormatting>
  <conditionalFormatting sqref="AU439">
    <cfRule type="expression" dxfId="1597" priority="1713">
      <formula>IF(RIGHT(TEXT(AU439,"0.#"),1)=".",FALSE,TRUE)</formula>
    </cfRule>
    <cfRule type="expression" dxfId="1596" priority="1714">
      <formula>IF(RIGHT(TEXT(AU439,"0.#"),1)=".",TRUE,FALSE)</formula>
    </cfRule>
  </conditionalFormatting>
  <conditionalFormatting sqref="AU440">
    <cfRule type="expression" dxfId="1595" priority="1711">
      <formula>IF(RIGHT(TEXT(AU440,"0.#"),1)=".",FALSE,TRUE)</formula>
    </cfRule>
    <cfRule type="expression" dxfId="1594" priority="1712">
      <formula>IF(RIGHT(TEXT(AU440,"0.#"),1)=".",TRUE,FALSE)</formula>
    </cfRule>
  </conditionalFormatting>
  <conditionalFormatting sqref="AU441">
    <cfRule type="expression" dxfId="1593" priority="1709">
      <formula>IF(RIGHT(TEXT(AU441,"0.#"),1)=".",FALSE,TRUE)</formula>
    </cfRule>
    <cfRule type="expression" dxfId="1592" priority="1710">
      <formula>IF(RIGHT(TEXT(AU441,"0.#"),1)=".",TRUE,FALSE)</formula>
    </cfRule>
  </conditionalFormatting>
  <conditionalFormatting sqref="AI441">
    <cfRule type="expression" dxfId="1591" priority="1703">
      <formula>IF(RIGHT(TEXT(AI441,"0.#"),1)=".",FALSE,TRUE)</formula>
    </cfRule>
    <cfRule type="expression" dxfId="1590" priority="1704">
      <formula>IF(RIGHT(TEXT(AI441,"0.#"),1)=".",TRUE,FALSE)</formula>
    </cfRule>
  </conditionalFormatting>
  <conditionalFormatting sqref="AI439">
    <cfRule type="expression" dxfId="1589" priority="1707">
      <formula>IF(RIGHT(TEXT(AI439,"0.#"),1)=".",FALSE,TRUE)</formula>
    </cfRule>
    <cfRule type="expression" dxfId="1588" priority="1708">
      <formula>IF(RIGHT(TEXT(AI439,"0.#"),1)=".",TRUE,FALSE)</formula>
    </cfRule>
  </conditionalFormatting>
  <conditionalFormatting sqref="AI440">
    <cfRule type="expression" dxfId="1587" priority="1705">
      <formula>IF(RIGHT(TEXT(AI440,"0.#"),1)=".",FALSE,TRUE)</formula>
    </cfRule>
    <cfRule type="expression" dxfId="1586" priority="1706">
      <formula>IF(RIGHT(TEXT(AI440,"0.#"),1)=".",TRUE,FALSE)</formula>
    </cfRule>
  </conditionalFormatting>
  <conditionalFormatting sqref="AQ440">
    <cfRule type="expression" dxfId="1585" priority="1701">
      <formula>IF(RIGHT(TEXT(AQ440,"0.#"),1)=".",FALSE,TRUE)</formula>
    </cfRule>
    <cfRule type="expression" dxfId="1584" priority="1702">
      <formula>IF(RIGHT(TEXT(AQ440,"0.#"),1)=".",TRUE,FALSE)</formula>
    </cfRule>
  </conditionalFormatting>
  <conditionalFormatting sqref="AQ441">
    <cfRule type="expression" dxfId="1583" priority="1699">
      <formula>IF(RIGHT(TEXT(AQ441,"0.#"),1)=".",FALSE,TRUE)</formula>
    </cfRule>
    <cfRule type="expression" dxfId="1582" priority="1700">
      <formula>IF(RIGHT(TEXT(AQ441,"0.#"),1)=".",TRUE,FALSE)</formula>
    </cfRule>
  </conditionalFormatting>
  <conditionalFormatting sqref="AQ439">
    <cfRule type="expression" dxfId="1581" priority="1697">
      <formula>IF(RIGHT(TEXT(AQ439,"0.#"),1)=".",FALSE,TRUE)</formula>
    </cfRule>
    <cfRule type="expression" dxfId="1580" priority="1698">
      <formula>IF(RIGHT(TEXT(AQ439,"0.#"),1)=".",TRUE,FALSE)</formula>
    </cfRule>
  </conditionalFormatting>
  <conditionalFormatting sqref="AE444">
    <cfRule type="expression" dxfId="1579" priority="1695">
      <formula>IF(RIGHT(TEXT(AE444,"0.#"),1)=".",FALSE,TRUE)</formula>
    </cfRule>
    <cfRule type="expression" dxfId="1578" priority="1696">
      <formula>IF(RIGHT(TEXT(AE444,"0.#"),1)=".",TRUE,FALSE)</formula>
    </cfRule>
  </conditionalFormatting>
  <conditionalFormatting sqref="AM446">
    <cfRule type="expression" dxfId="1577" priority="1685">
      <formula>IF(RIGHT(TEXT(AM446,"0.#"),1)=".",FALSE,TRUE)</formula>
    </cfRule>
    <cfRule type="expression" dxfId="1576" priority="1686">
      <formula>IF(RIGHT(TEXT(AM446,"0.#"),1)=".",TRUE,FALSE)</formula>
    </cfRule>
  </conditionalFormatting>
  <conditionalFormatting sqref="AE445">
    <cfRule type="expression" dxfId="1575" priority="1693">
      <formula>IF(RIGHT(TEXT(AE445,"0.#"),1)=".",FALSE,TRUE)</formula>
    </cfRule>
    <cfRule type="expression" dxfId="1574" priority="1694">
      <formula>IF(RIGHT(TEXT(AE445,"0.#"),1)=".",TRUE,FALSE)</formula>
    </cfRule>
  </conditionalFormatting>
  <conditionalFormatting sqref="AE446">
    <cfRule type="expression" dxfId="1573" priority="1691">
      <formula>IF(RIGHT(TEXT(AE446,"0.#"),1)=".",FALSE,TRUE)</formula>
    </cfRule>
    <cfRule type="expression" dxfId="1572" priority="1692">
      <formula>IF(RIGHT(TEXT(AE446,"0.#"),1)=".",TRUE,FALSE)</formula>
    </cfRule>
  </conditionalFormatting>
  <conditionalFormatting sqref="AM444">
    <cfRule type="expression" dxfId="1571" priority="1689">
      <formula>IF(RIGHT(TEXT(AM444,"0.#"),1)=".",FALSE,TRUE)</formula>
    </cfRule>
    <cfRule type="expression" dxfId="1570" priority="1690">
      <formula>IF(RIGHT(TEXT(AM444,"0.#"),1)=".",TRUE,FALSE)</formula>
    </cfRule>
  </conditionalFormatting>
  <conditionalFormatting sqref="AM445">
    <cfRule type="expression" dxfId="1569" priority="1687">
      <formula>IF(RIGHT(TEXT(AM445,"0.#"),1)=".",FALSE,TRUE)</formula>
    </cfRule>
    <cfRule type="expression" dxfId="1568" priority="1688">
      <formula>IF(RIGHT(TEXT(AM445,"0.#"),1)=".",TRUE,FALSE)</formula>
    </cfRule>
  </conditionalFormatting>
  <conditionalFormatting sqref="AU444">
    <cfRule type="expression" dxfId="1567" priority="1683">
      <formula>IF(RIGHT(TEXT(AU444,"0.#"),1)=".",FALSE,TRUE)</formula>
    </cfRule>
    <cfRule type="expression" dxfId="1566" priority="1684">
      <formula>IF(RIGHT(TEXT(AU444,"0.#"),1)=".",TRUE,FALSE)</formula>
    </cfRule>
  </conditionalFormatting>
  <conditionalFormatting sqref="AU445">
    <cfRule type="expression" dxfId="1565" priority="1681">
      <formula>IF(RIGHT(TEXT(AU445,"0.#"),1)=".",FALSE,TRUE)</formula>
    </cfRule>
    <cfRule type="expression" dxfId="1564" priority="1682">
      <formula>IF(RIGHT(TEXT(AU445,"0.#"),1)=".",TRUE,FALSE)</formula>
    </cfRule>
  </conditionalFormatting>
  <conditionalFormatting sqref="AU446">
    <cfRule type="expression" dxfId="1563" priority="1679">
      <formula>IF(RIGHT(TEXT(AU446,"0.#"),1)=".",FALSE,TRUE)</formula>
    </cfRule>
    <cfRule type="expression" dxfId="1562" priority="1680">
      <formula>IF(RIGHT(TEXT(AU446,"0.#"),1)=".",TRUE,FALSE)</formula>
    </cfRule>
  </conditionalFormatting>
  <conditionalFormatting sqref="AI446">
    <cfRule type="expression" dxfId="1561" priority="1673">
      <formula>IF(RIGHT(TEXT(AI446,"0.#"),1)=".",FALSE,TRUE)</formula>
    </cfRule>
    <cfRule type="expression" dxfId="1560" priority="1674">
      <formula>IF(RIGHT(TEXT(AI446,"0.#"),1)=".",TRUE,FALSE)</formula>
    </cfRule>
  </conditionalFormatting>
  <conditionalFormatting sqref="AI444">
    <cfRule type="expression" dxfId="1559" priority="1677">
      <formula>IF(RIGHT(TEXT(AI444,"0.#"),1)=".",FALSE,TRUE)</formula>
    </cfRule>
    <cfRule type="expression" dxfId="1558" priority="1678">
      <formula>IF(RIGHT(TEXT(AI444,"0.#"),1)=".",TRUE,FALSE)</formula>
    </cfRule>
  </conditionalFormatting>
  <conditionalFormatting sqref="AI445">
    <cfRule type="expression" dxfId="1557" priority="1675">
      <formula>IF(RIGHT(TEXT(AI445,"0.#"),1)=".",FALSE,TRUE)</formula>
    </cfRule>
    <cfRule type="expression" dxfId="1556" priority="1676">
      <formula>IF(RIGHT(TEXT(AI445,"0.#"),1)=".",TRUE,FALSE)</formula>
    </cfRule>
  </conditionalFormatting>
  <conditionalFormatting sqref="AQ445">
    <cfRule type="expression" dxfId="1555" priority="1671">
      <formula>IF(RIGHT(TEXT(AQ445,"0.#"),1)=".",FALSE,TRUE)</formula>
    </cfRule>
    <cfRule type="expression" dxfId="1554" priority="1672">
      <formula>IF(RIGHT(TEXT(AQ445,"0.#"),1)=".",TRUE,FALSE)</formula>
    </cfRule>
  </conditionalFormatting>
  <conditionalFormatting sqref="AQ446">
    <cfRule type="expression" dxfId="1553" priority="1669">
      <formula>IF(RIGHT(TEXT(AQ446,"0.#"),1)=".",FALSE,TRUE)</formula>
    </cfRule>
    <cfRule type="expression" dxfId="1552" priority="1670">
      <formula>IF(RIGHT(TEXT(AQ446,"0.#"),1)=".",TRUE,FALSE)</formula>
    </cfRule>
  </conditionalFormatting>
  <conditionalFormatting sqref="AQ444">
    <cfRule type="expression" dxfId="1551" priority="1667">
      <formula>IF(RIGHT(TEXT(AQ444,"0.#"),1)=".",FALSE,TRUE)</formula>
    </cfRule>
    <cfRule type="expression" dxfId="1550" priority="1668">
      <formula>IF(RIGHT(TEXT(AQ444,"0.#"),1)=".",TRUE,FALSE)</formula>
    </cfRule>
  </conditionalFormatting>
  <conditionalFormatting sqref="AE449">
    <cfRule type="expression" dxfId="1549" priority="1665">
      <formula>IF(RIGHT(TEXT(AE449,"0.#"),1)=".",FALSE,TRUE)</formula>
    </cfRule>
    <cfRule type="expression" dxfId="1548" priority="1666">
      <formula>IF(RIGHT(TEXT(AE449,"0.#"),1)=".",TRUE,FALSE)</formula>
    </cfRule>
  </conditionalFormatting>
  <conditionalFormatting sqref="AM451">
    <cfRule type="expression" dxfId="1547" priority="1655">
      <formula>IF(RIGHT(TEXT(AM451,"0.#"),1)=".",FALSE,TRUE)</formula>
    </cfRule>
    <cfRule type="expression" dxfId="1546" priority="1656">
      <formula>IF(RIGHT(TEXT(AM451,"0.#"),1)=".",TRUE,FALSE)</formula>
    </cfRule>
  </conditionalFormatting>
  <conditionalFormatting sqref="AE450">
    <cfRule type="expression" dxfId="1545" priority="1663">
      <formula>IF(RIGHT(TEXT(AE450,"0.#"),1)=".",FALSE,TRUE)</formula>
    </cfRule>
    <cfRule type="expression" dxfId="1544" priority="1664">
      <formula>IF(RIGHT(TEXT(AE450,"0.#"),1)=".",TRUE,FALSE)</formula>
    </cfRule>
  </conditionalFormatting>
  <conditionalFormatting sqref="AE451">
    <cfRule type="expression" dxfId="1543" priority="1661">
      <formula>IF(RIGHT(TEXT(AE451,"0.#"),1)=".",FALSE,TRUE)</formula>
    </cfRule>
    <cfRule type="expression" dxfId="1542" priority="1662">
      <formula>IF(RIGHT(TEXT(AE451,"0.#"),1)=".",TRUE,FALSE)</formula>
    </cfRule>
  </conditionalFormatting>
  <conditionalFormatting sqref="AM449">
    <cfRule type="expression" dxfId="1541" priority="1659">
      <formula>IF(RIGHT(TEXT(AM449,"0.#"),1)=".",FALSE,TRUE)</formula>
    </cfRule>
    <cfRule type="expression" dxfId="1540" priority="1660">
      <formula>IF(RIGHT(TEXT(AM449,"0.#"),1)=".",TRUE,FALSE)</formula>
    </cfRule>
  </conditionalFormatting>
  <conditionalFormatting sqref="AM450">
    <cfRule type="expression" dxfId="1539" priority="1657">
      <formula>IF(RIGHT(TEXT(AM450,"0.#"),1)=".",FALSE,TRUE)</formula>
    </cfRule>
    <cfRule type="expression" dxfId="1538" priority="1658">
      <formula>IF(RIGHT(TEXT(AM450,"0.#"),1)=".",TRUE,FALSE)</formula>
    </cfRule>
  </conditionalFormatting>
  <conditionalFormatting sqref="AU449">
    <cfRule type="expression" dxfId="1537" priority="1653">
      <formula>IF(RIGHT(TEXT(AU449,"0.#"),1)=".",FALSE,TRUE)</formula>
    </cfRule>
    <cfRule type="expression" dxfId="1536" priority="1654">
      <formula>IF(RIGHT(TEXT(AU449,"0.#"),1)=".",TRUE,FALSE)</formula>
    </cfRule>
  </conditionalFormatting>
  <conditionalFormatting sqref="AU450">
    <cfRule type="expression" dxfId="1535" priority="1651">
      <formula>IF(RIGHT(TEXT(AU450,"0.#"),1)=".",FALSE,TRUE)</formula>
    </cfRule>
    <cfRule type="expression" dxfId="1534" priority="1652">
      <formula>IF(RIGHT(TEXT(AU450,"0.#"),1)=".",TRUE,FALSE)</formula>
    </cfRule>
  </conditionalFormatting>
  <conditionalFormatting sqref="AU451">
    <cfRule type="expression" dxfId="1533" priority="1649">
      <formula>IF(RIGHT(TEXT(AU451,"0.#"),1)=".",FALSE,TRUE)</formula>
    </cfRule>
    <cfRule type="expression" dxfId="1532" priority="1650">
      <formula>IF(RIGHT(TEXT(AU451,"0.#"),1)=".",TRUE,FALSE)</formula>
    </cfRule>
  </conditionalFormatting>
  <conditionalFormatting sqref="AI451">
    <cfRule type="expression" dxfId="1531" priority="1643">
      <formula>IF(RIGHT(TEXT(AI451,"0.#"),1)=".",FALSE,TRUE)</formula>
    </cfRule>
    <cfRule type="expression" dxfId="1530" priority="1644">
      <formula>IF(RIGHT(TEXT(AI451,"0.#"),1)=".",TRUE,FALSE)</formula>
    </cfRule>
  </conditionalFormatting>
  <conditionalFormatting sqref="AI449">
    <cfRule type="expression" dxfId="1529" priority="1647">
      <formula>IF(RIGHT(TEXT(AI449,"0.#"),1)=".",FALSE,TRUE)</formula>
    </cfRule>
    <cfRule type="expression" dxfId="1528" priority="1648">
      <formula>IF(RIGHT(TEXT(AI449,"0.#"),1)=".",TRUE,FALSE)</formula>
    </cfRule>
  </conditionalFormatting>
  <conditionalFormatting sqref="AI450">
    <cfRule type="expression" dxfId="1527" priority="1645">
      <formula>IF(RIGHT(TEXT(AI450,"0.#"),1)=".",FALSE,TRUE)</formula>
    </cfRule>
    <cfRule type="expression" dxfId="1526" priority="1646">
      <formula>IF(RIGHT(TEXT(AI450,"0.#"),1)=".",TRUE,FALSE)</formula>
    </cfRule>
  </conditionalFormatting>
  <conditionalFormatting sqref="AQ450">
    <cfRule type="expression" dxfId="1525" priority="1641">
      <formula>IF(RIGHT(TEXT(AQ450,"0.#"),1)=".",FALSE,TRUE)</formula>
    </cfRule>
    <cfRule type="expression" dxfId="1524" priority="1642">
      <formula>IF(RIGHT(TEXT(AQ450,"0.#"),1)=".",TRUE,FALSE)</formula>
    </cfRule>
  </conditionalFormatting>
  <conditionalFormatting sqref="AQ451">
    <cfRule type="expression" dxfId="1523" priority="1639">
      <formula>IF(RIGHT(TEXT(AQ451,"0.#"),1)=".",FALSE,TRUE)</formula>
    </cfRule>
    <cfRule type="expression" dxfId="1522" priority="1640">
      <formula>IF(RIGHT(TEXT(AQ451,"0.#"),1)=".",TRUE,FALSE)</formula>
    </cfRule>
  </conditionalFormatting>
  <conditionalFormatting sqref="AQ449">
    <cfRule type="expression" dxfId="1521" priority="1637">
      <formula>IF(RIGHT(TEXT(AQ449,"0.#"),1)=".",FALSE,TRUE)</formula>
    </cfRule>
    <cfRule type="expression" dxfId="1520" priority="1638">
      <formula>IF(RIGHT(TEXT(AQ449,"0.#"),1)=".",TRUE,FALSE)</formula>
    </cfRule>
  </conditionalFormatting>
  <conditionalFormatting sqref="AE454">
    <cfRule type="expression" dxfId="1519" priority="1635">
      <formula>IF(RIGHT(TEXT(AE454,"0.#"),1)=".",FALSE,TRUE)</formula>
    </cfRule>
    <cfRule type="expression" dxfId="1518" priority="1636">
      <formula>IF(RIGHT(TEXT(AE454,"0.#"),1)=".",TRUE,FALSE)</formula>
    </cfRule>
  </conditionalFormatting>
  <conditionalFormatting sqref="AM456">
    <cfRule type="expression" dxfId="1517" priority="1625">
      <formula>IF(RIGHT(TEXT(AM456,"0.#"),1)=".",FALSE,TRUE)</formula>
    </cfRule>
    <cfRule type="expression" dxfId="1516" priority="1626">
      <formula>IF(RIGHT(TEXT(AM456,"0.#"),1)=".",TRUE,FALSE)</formula>
    </cfRule>
  </conditionalFormatting>
  <conditionalFormatting sqref="AE455">
    <cfRule type="expression" dxfId="1515" priority="1633">
      <formula>IF(RIGHT(TEXT(AE455,"0.#"),1)=".",FALSE,TRUE)</formula>
    </cfRule>
    <cfRule type="expression" dxfId="1514" priority="1634">
      <formula>IF(RIGHT(TEXT(AE455,"0.#"),1)=".",TRUE,FALSE)</formula>
    </cfRule>
  </conditionalFormatting>
  <conditionalFormatting sqref="AE456">
    <cfRule type="expression" dxfId="1513" priority="1631">
      <formula>IF(RIGHT(TEXT(AE456,"0.#"),1)=".",FALSE,TRUE)</formula>
    </cfRule>
    <cfRule type="expression" dxfId="1512" priority="1632">
      <formula>IF(RIGHT(TEXT(AE456,"0.#"),1)=".",TRUE,FALSE)</formula>
    </cfRule>
  </conditionalFormatting>
  <conditionalFormatting sqref="AM454">
    <cfRule type="expression" dxfId="1511" priority="1629">
      <formula>IF(RIGHT(TEXT(AM454,"0.#"),1)=".",FALSE,TRUE)</formula>
    </cfRule>
    <cfRule type="expression" dxfId="1510" priority="1630">
      <formula>IF(RIGHT(TEXT(AM454,"0.#"),1)=".",TRUE,FALSE)</formula>
    </cfRule>
  </conditionalFormatting>
  <conditionalFormatting sqref="AM455">
    <cfRule type="expression" dxfId="1509" priority="1627">
      <formula>IF(RIGHT(TEXT(AM455,"0.#"),1)=".",FALSE,TRUE)</formula>
    </cfRule>
    <cfRule type="expression" dxfId="1508" priority="1628">
      <formula>IF(RIGHT(TEXT(AM455,"0.#"),1)=".",TRUE,FALSE)</formula>
    </cfRule>
  </conditionalFormatting>
  <conditionalFormatting sqref="AU454">
    <cfRule type="expression" dxfId="1507" priority="1623">
      <formula>IF(RIGHT(TEXT(AU454,"0.#"),1)=".",FALSE,TRUE)</formula>
    </cfRule>
    <cfRule type="expression" dxfId="1506" priority="1624">
      <formula>IF(RIGHT(TEXT(AU454,"0.#"),1)=".",TRUE,FALSE)</formula>
    </cfRule>
  </conditionalFormatting>
  <conditionalFormatting sqref="AU455">
    <cfRule type="expression" dxfId="1505" priority="1621">
      <formula>IF(RIGHT(TEXT(AU455,"0.#"),1)=".",FALSE,TRUE)</formula>
    </cfRule>
    <cfRule type="expression" dxfId="1504" priority="1622">
      <formula>IF(RIGHT(TEXT(AU455,"0.#"),1)=".",TRUE,FALSE)</formula>
    </cfRule>
  </conditionalFormatting>
  <conditionalFormatting sqref="AU456">
    <cfRule type="expression" dxfId="1503" priority="1619">
      <formula>IF(RIGHT(TEXT(AU456,"0.#"),1)=".",FALSE,TRUE)</formula>
    </cfRule>
    <cfRule type="expression" dxfId="1502" priority="1620">
      <formula>IF(RIGHT(TEXT(AU456,"0.#"),1)=".",TRUE,FALSE)</formula>
    </cfRule>
  </conditionalFormatting>
  <conditionalFormatting sqref="AI456">
    <cfRule type="expression" dxfId="1501" priority="1613">
      <formula>IF(RIGHT(TEXT(AI456,"0.#"),1)=".",FALSE,TRUE)</formula>
    </cfRule>
    <cfRule type="expression" dxfId="1500" priority="1614">
      <formula>IF(RIGHT(TEXT(AI456,"0.#"),1)=".",TRUE,FALSE)</formula>
    </cfRule>
  </conditionalFormatting>
  <conditionalFormatting sqref="AI454">
    <cfRule type="expression" dxfId="1499" priority="1617">
      <formula>IF(RIGHT(TEXT(AI454,"0.#"),1)=".",FALSE,TRUE)</formula>
    </cfRule>
    <cfRule type="expression" dxfId="1498" priority="1618">
      <formula>IF(RIGHT(TEXT(AI454,"0.#"),1)=".",TRUE,FALSE)</formula>
    </cfRule>
  </conditionalFormatting>
  <conditionalFormatting sqref="AI455">
    <cfRule type="expression" dxfId="1497" priority="1615">
      <formula>IF(RIGHT(TEXT(AI455,"0.#"),1)=".",FALSE,TRUE)</formula>
    </cfRule>
    <cfRule type="expression" dxfId="1496" priority="1616">
      <formula>IF(RIGHT(TEXT(AI455,"0.#"),1)=".",TRUE,FALSE)</formula>
    </cfRule>
  </conditionalFormatting>
  <conditionalFormatting sqref="AQ455">
    <cfRule type="expression" dxfId="1495" priority="1611">
      <formula>IF(RIGHT(TEXT(AQ455,"0.#"),1)=".",FALSE,TRUE)</formula>
    </cfRule>
    <cfRule type="expression" dxfId="1494" priority="1612">
      <formula>IF(RIGHT(TEXT(AQ455,"0.#"),1)=".",TRUE,FALSE)</formula>
    </cfRule>
  </conditionalFormatting>
  <conditionalFormatting sqref="AQ456">
    <cfRule type="expression" dxfId="1493" priority="1609">
      <formula>IF(RIGHT(TEXT(AQ456,"0.#"),1)=".",FALSE,TRUE)</formula>
    </cfRule>
    <cfRule type="expression" dxfId="1492" priority="1610">
      <formula>IF(RIGHT(TEXT(AQ456,"0.#"),1)=".",TRUE,FALSE)</formula>
    </cfRule>
  </conditionalFormatting>
  <conditionalFormatting sqref="AQ454">
    <cfRule type="expression" dxfId="1491" priority="1607">
      <formula>IF(RIGHT(TEXT(AQ454,"0.#"),1)=".",FALSE,TRUE)</formula>
    </cfRule>
    <cfRule type="expression" dxfId="1490" priority="1608">
      <formula>IF(RIGHT(TEXT(AQ454,"0.#"),1)=".",TRUE,FALSE)</formula>
    </cfRule>
  </conditionalFormatting>
  <conditionalFormatting sqref="AE459">
    <cfRule type="expression" dxfId="1489" priority="1605">
      <formula>IF(RIGHT(TEXT(AE459,"0.#"),1)=".",FALSE,TRUE)</formula>
    </cfRule>
    <cfRule type="expression" dxfId="1488" priority="1606">
      <formula>IF(RIGHT(TEXT(AE459,"0.#"),1)=".",TRUE,FALSE)</formula>
    </cfRule>
  </conditionalFormatting>
  <conditionalFormatting sqref="AM461">
    <cfRule type="expression" dxfId="1487" priority="1595">
      <formula>IF(RIGHT(TEXT(AM461,"0.#"),1)=".",FALSE,TRUE)</formula>
    </cfRule>
    <cfRule type="expression" dxfId="1486" priority="1596">
      <formula>IF(RIGHT(TEXT(AM461,"0.#"),1)=".",TRUE,FALSE)</formula>
    </cfRule>
  </conditionalFormatting>
  <conditionalFormatting sqref="AE460">
    <cfRule type="expression" dxfId="1485" priority="1603">
      <formula>IF(RIGHT(TEXT(AE460,"0.#"),1)=".",FALSE,TRUE)</formula>
    </cfRule>
    <cfRule type="expression" dxfId="1484" priority="1604">
      <formula>IF(RIGHT(TEXT(AE460,"0.#"),1)=".",TRUE,FALSE)</formula>
    </cfRule>
  </conditionalFormatting>
  <conditionalFormatting sqref="AE461">
    <cfRule type="expression" dxfId="1483" priority="1601">
      <formula>IF(RIGHT(TEXT(AE461,"0.#"),1)=".",FALSE,TRUE)</formula>
    </cfRule>
    <cfRule type="expression" dxfId="1482" priority="1602">
      <formula>IF(RIGHT(TEXT(AE461,"0.#"),1)=".",TRUE,FALSE)</formula>
    </cfRule>
  </conditionalFormatting>
  <conditionalFormatting sqref="AM459">
    <cfRule type="expression" dxfId="1481" priority="1599">
      <formula>IF(RIGHT(TEXT(AM459,"0.#"),1)=".",FALSE,TRUE)</formula>
    </cfRule>
    <cfRule type="expression" dxfId="1480" priority="1600">
      <formula>IF(RIGHT(TEXT(AM459,"0.#"),1)=".",TRUE,FALSE)</formula>
    </cfRule>
  </conditionalFormatting>
  <conditionalFormatting sqref="AM460">
    <cfRule type="expression" dxfId="1479" priority="1597">
      <formula>IF(RIGHT(TEXT(AM460,"0.#"),1)=".",FALSE,TRUE)</formula>
    </cfRule>
    <cfRule type="expression" dxfId="1478" priority="1598">
      <formula>IF(RIGHT(TEXT(AM460,"0.#"),1)=".",TRUE,FALSE)</formula>
    </cfRule>
  </conditionalFormatting>
  <conditionalFormatting sqref="AU459">
    <cfRule type="expression" dxfId="1477" priority="1593">
      <formula>IF(RIGHT(TEXT(AU459,"0.#"),1)=".",FALSE,TRUE)</formula>
    </cfRule>
    <cfRule type="expression" dxfId="1476" priority="1594">
      <formula>IF(RIGHT(TEXT(AU459,"0.#"),1)=".",TRUE,FALSE)</formula>
    </cfRule>
  </conditionalFormatting>
  <conditionalFormatting sqref="AU460">
    <cfRule type="expression" dxfId="1475" priority="1591">
      <formula>IF(RIGHT(TEXT(AU460,"0.#"),1)=".",FALSE,TRUE)</formula>
    </cfRule>
    <cfRule type="expression" dxfId="1474" priority="1592">
      <formula>IF(RIGHT(TEXT(AU460,"0.#"),1)=".",TRUE,FALSE)</formula>
    </cfRule>
  </conditionalFormatting>
  <conditionalFormatting sqref="AU461">
    <cfRule type="expression" dxfId="1473" priority="1589">
      <formula>IF(RIGHT(TEXT(AU461,"0.#"),1)=".",FALSE,TRUE)</formula>
    </cfRule>
    <cfRule type="expression" dxfId="1472" priority="1590">
      <formula>IF(RIGHT(TEXT(AU461,"0.#"),1)=".",TRUE,FALSE)</formula>
    </cfRule>
  </conditionalFormatting>
  <conditionalFormatting sqref="AI461">
    <cfRule type="expression" dxfId="1471" priority="1583">
      <formula>IF(RIGHT(TEXT(AI461,"0.#"),1)=".",FALSE,TRUE)</formula>
    </cfRule>
    <cfRule type="expression" dxfId="1470" priority="1584">
      <formula>IF(RIGHT(TEXT(AI461,"0.#"),1)=".",TRUE,FALSE)</formula>
    </cfRule>
  </conditionalFormatting>
  <conditionalFormatting sqref="AI459">
    <cfRule type="expression" dxfId="1469" priority="1587">
      <formula>IF(RIGHT(TEXT(AI459,"0.#"),1)=".",FALSE,TRUE)</formula>
    </cfRule>
    <cfRule type="expression" dxfId="1468" priority="1588">
      <formula>IF(RIGHT(TEXT(AI459,"0.#"),1)=".",TRUE,FALSE)</formula>
    </cfRule>
  </conditionalFormatting>
  <conditionalFormatting sqref="AI460">
    <cfRule type="expression" dxfId="1467" priority="1585">
      <formula>IF(RIGHT(TEXT(AI460,"0.#"),1)=".",FALSE,TRUE)</formula>
    </cfRule>
    <cfRule type="expression" dxfId="1466" priority="1586">
      <formula>IF(RIGHT(TEXT(AI460,"0.#"),1)=".",TRUE,FALSE)</formula>
    </cfRule>
  </conditionalFormatting>
  <conditionalFormatting sqref="AQ460">
    <cfRule type="expression" dxfId="1465" priority="1581">
      <formula>IF(RIGHT(TEXT(AQ460,"0.#"),1)=".",FALSE,TRUE)</formula>
    </cfRule>
    <cfRule type="expression" dxfId="1464" priority="1582">
      <formula>IF(RIGHT(TEXT(AQ460,"0.#"),1)=".",TRUE,FALSE)</formula>
    </cfRule>
  </conditionalFormatting>
  <conditionalFormatting sqref="AQ461">
    <cfRule type="expression" dxfId="1463" priority="1579">
      <formula>IF(RIGHT(TEXT(AQ461,"0.#"),1)=".",FALSE,TRUE)</formula>
    </cfRule>
    <cfRule type="expression" dxfId="1462" priority="1580">
      <formula>IF(RIGHT(TEXT(AQ461,"0.#"),1)=".",TRUE,FALSE)</formula>
    </cfRule>
  </conditionalFormatting>
  <conditionalFormatting sqref="AQ459">
    <cfRule type="expression" dxfId="1461" priority="1577">
      <formula>IF(RIGHT(TEXT(AQ459,"0.#"),1)=".",FALSE,TRUE)</formula>
    </cfRule>
    <cfRule type="expression" dxfId="1460" priority="1578">
      <formula>IF(RIGHT(TEXT(AQ459,"0.#"),1)=".",TRUE,FALSE)</formula>
    </cfRule>
  </conditionalFormatting>
  <conditionalFormatting sqref="AE468">
    <cfRule type="expression" dxfId="1459" priority="1575">
      <formula>IF(RIGHT(TEXT(AE468,"0.#"),1)=".",FALSE,TRUE)</formula>
    </cfRule>
    <cfRule type="expression" dxfId="1458" priority="1576">
      <formula>IF(RIGHT(TEXT(AE468,"0.#"),1)=".",TRUE,FALSE)</formula>
    </cfRule>
  </conditionalFormatting>
  <conditionalFormatting sqref="AM470">
    <cfRule type="expression" dxfId="1457" priority="1565">
      <formula>IF(RIGHT(TEXT(AM470,"0.#"),1)=".",FALSE,TRUE)</formula>
    </cfRule>
    <cfRule type="expression" dxfId="1456" priority="1566">
      <formula>IF(RIGHT(TEXT(AM470,"0.#"),1)=".",TRUE,FALSE)</formula>
    </cfRule>
  </conditionalFormatting>
  <conditionalFormatting sqref="AE469">
    <cfRule type="expression" dxfId="1455" priority="1573">
      <formula>IF(RIGHT(TEXT(AE469,"0.#"),1)=".",FALSE,TRUE)</formula>
    </cfRule>
    <cfRule type="expression" dxfId="1454" priority="1574">
      <formula>IF(RIGHT(TEXT(AE469,"0.#"),1)=".",TRUE,FALSE)</formula>
    </cfRule>
  </conditionalFormatting>
  <conditionalFormatting sqref="AE470">
    <cfRule type="expression" dxfId="1453" priority="1571">
      <formula>IF(RIGHT(TEXT(AE470,"0.#"),1)=".",FALSE,TRUE)</formula>
    </cfRule>
    <cfRule type="expression" dxfId="1452" priority="1572">
      <formula>IF(RIGHT(TEXT(AE470,"0.#"),1)=".",TRUE,FALSE)</formula>
    </cfRule>
  </conditionalFormatting>
  <conditionalFormatting sqref="AM468">
    <cfRule type="expression" dxfId="1451" priority="1569">
      <formula>IF(RIGHT(TEXT(AM468,"0.#"),1)=".",FALSE,TRUE)</formula>
    </cfRule>
    <cfRule type="expression" dxfId="1450" priority="1570">
      <formula>IF(RIGHT(TEXT(AM468,"0.#"),1)=".",TRUE,FALSE)</formula>
    </cfRule>
  </conditionalFormatting>
  <conditionalFormatting sqref="AM469">
    <cfRule type="expression" dxfId="1449" priority="1567">
      <formula>IF(RIGHT(TEXT(AM469,"0.#"),1)=".",FALSE,TRUE)</formula>
    </cfRule>
    <cfRule type="expression" dxfId="1448" priority="1568">
      <formula>IF(RIGHT(TEXT(AM469,"0.#"),1)=".",TRUE,FALSE)</formula>
    </cfRule>
  </conditionalFormatting>
  <conditionalFormatting sqref="AU468">
    <cfRule type="expression" dxfId="1447" priority="1563">
      <formula>IF(RIGHT(TEXT(AU468,"0.#"),1)=".",FALSE,TRUE)</formula>
    </cfRule>
    <cfRule type="expression" dxfId="1446" priority="1564">
      <formula>IF(RIGHT(TEXT(AU468,"0.#"),1)=".",TRUE,FALSE)</formula>
    </cfRule>
  </conditionalFormatting>
  <conditionalFormatting sqref="AU469">
    <cfRule type="expression" dxfId="1445" priority="1561">
      <formula>IF(RIGHT(TEXT(AU469,"0.#"),1)=".",FALSE,TRUE)</formula>
    </cfRule>
    <cfRule type="expression" dxfId="1444" priority="1562">
      <formula>IF(RIGHT(TEXT(AU469,"0.#"),1)=".",TRUE,FALSE)</formula>
    </cfRule>
  </conditionalFormatting>
  <conditionalFormatting sqref="AU470">
    <cfRule type="expression" dxfId="1443" priority="1559">
      <formula>IF(RIGHT(TEXT(AU470,"0.#"),1)=".",FALSE,TRUE)</formula>
    </cfRule>
    <cfRule type="expression" dxfId="1442" priority="1560">
      <formula>IF(RIGHT(TEXT(AU470,"0.#"),1)=".",TRUE,FALSE)</formula>
    </cfRule>
  </conditionalFormatting>
  <conditionalFormatting sqref="AI470">
    <cfRule type="expression" dxfId="1441" priority="1553">
      <formula>IF(RIGHT(TEXT(AI470,"0.#"),1)=".",FALSE,TRUE)</formula>
    </cfRule>
    <cfRule type="expression" dxfId="1440" priority="1554">
      <formula>IF(RIGHT(TEXT(AI470,"0.#"),1)=".",TRUE,FALSE)</formula>
    </cfRule>
  </conditionalFormatting>
  <conditionalFormatting sqref="AI468">
    <cfRule type="expression" dxfId="1439" priority="1557">
      <formula>IF(RIGHT(TEXT(AI468,"0.#"),1)=".",FALSE,TRUE)</formula>
    </cfRule>
    <cfRule type="expression" dxfId="1438" priority="1558">
      <formula>IF(RIGHT(TEXT(AI468,"0.#"),1)=".",TRUE,FALSE)</formula>
    </cfRule>
  </conditionalFormatting>
  <conditionalFormatting sqref="AI469">
    <cfRule type="expression" dxfId="1437" priority="1555">
      <formula>IF(RIGHT(TEXT(AI469,"0.#"),1)=".",FALSE,TRUE)</formula>
    </cfRule>
    <cfRule type="expression" dxfId="1436" priority="1556">
      <formula>IF(RIGHT(TEXT(AI469,"0.#"),1)=".",TRUE,FALSE)</formula>
    </cfRule>
  </conditionalFormatting>
  <conditionalFormatting sqref="AQ469">
    <cfRule type="expression" dxfId="1435" priority="1551">
      <formula>IF(RIGHT(TEXT(AQ469,"0.#"),1)=".",FALSE,TRUE)</formula>
    </cfRule>
    <cfRule type="expression" dxfId="1434" priority="1552">
      <formula>IF(RIGHT(TEXT(AQ469,"0.#"),1)=".",TRUE,FALSE)</formula>
    </cfRule>
  </conditionalFormatting>
  <conditionalFormatting sqref="AQ470">
    <cfRule type="expression" dxfId="1433" priority="1549">
      <formula>IF(RIGHT(TEXT(AQ470,"0.#"),1)=".",FALSE,TRUE)</formula>
    </cfRule>
    <cfRule type="expression" dxfId="1432" priority="1550">
      <formula>IF(RIGHT(TEXT(AQ470,"0.#"),1)=".",TRUE,FALSE)</formula>
    </cfRule>
  </conditionalFormatting>
  <conditionalFormatting sqref="AQ468">
    <cfRule type="expression" dxfId="1431" priority="1547">
      <formula>IF(RIGHT(TEXT(AQ468,"0.#"),1)=".",FALSE,TRUE)</formula>
    </cfRule>
    <cfRule type="expression" dxfId="1430" priority="1548">
      <formula>IF(RIGHT(TEXT(AQ468,"0.#"),1)=".",TRUE,FALSE)</formula>
    </cfRule>
  </conditionalFormatting>
  <conditionalFormatting sqref="AE473">
    <cfRule type="expression" dxfId="1429" priority="1545">
      <formula>IF(RIGHT(TEXT(AE473,"0.#"),1)=".",FALSE,TRUE)</formula>
    </cfRule>
    <cfRule type="expression" dxfId="1428" priority="1546">
      <formula>IF(RIGHT(TEXT(AE473,"0.#"),1)=".",TRUE,FALSE)</formula>
    </cfRule>
  </conditionalFormatting>
  <conditionalFormatting sqref="AM475">
    <cfRule type="expression" dxfId="1427" priority="1535">
      <formula>IF(RIGHT(TEXT(AM475,"0.#"),1)=".",FALSE,TRUE)</formula>
    </cfRule>
    <cfRule type="expression" dxfId="1426" priority="1536">
      <formula>IF(RIGHT(TEXT(AM475,"0.#"),1)=".",TRUE,FALSE)</formula>
    </cfRule>
  </conditionalFormatting>
  <conditionalFormatting sqref="AE474">
    <cfRule type="expression" dxfId="1425" priority="1543">
      <formula>IF(RIGHT(TEXT(AE474,"0.#"),1)=".",FALSE,TRUE)</formula>
    </cfRule>
    <cfRule type="expression" dxfId="1424" priority="1544">
      <formula>IF(RIGHT(TEXT(AE474,"0.#"),1)=".",TRUE,FALSE)</formula>
    </cfRule>
  </conditionalFormatting>
  <conditionalFormatting sqref="AE475">
    <cfRule type="expression" dxfId="1423" priority="1541">
      <formula>IF(RIGHT(TEXT(AE475,"0.#"),1)=".",FALSE,TRUE)</formula>
    </cfRule>
    <cfRule type="expression" dxfId="1422" priority="1542">
      <formula>IF(RIGHT(TEXT(AE475,"0.#"),1)=".",TRUE,FALSE)</formula>
    </cfRule>
  </conditionalFormatting>
  <conditionalFormatting sqref="AM473">
    <cfRule type="expression" dxfId="1421" priority="1539">
      <formula>IF(RIGHT(TEXT(AM473,"0.#"),1)=".",FALSE,TRUE)</formula>
    </cfRule>
    <cfRule type="expression" dxfId="1420" priority="1540">
      <formula>IF(RIGHT(TEXT(AM473,"0.#"),1)=".",TRUE,FALSE)</formula>
    </cfRule>
  </conditionalFormatting>
  <conditionalFormatting sqref="AM474">
    <cfRule type="expression" dxfId="1419" priority="1537">
      <formula>IF(RIGHT(TEXT(AM474,"0.#"),1)=".",FALSE,TRUE)</formula>
    </cfRule>
    <cfRule type="expression" dxfId="1418" priority="1538">
      <formula>IF(RIGHT(TEXT(AM474,"0.#"),1)=".",TRUE,FALSE)</formula>
    </cfRule>
  </conditionalFormatting>
  <conditionalFormatting sqref="AU473">
    <cfRule type="expression" dxfId="1417" priority="1533">
      <formula>IF(RIGHT(TEXT(AU473,"0.#"),1)=".",FALSE,TRUE)</formula>
    </cfRule>
    <cfRule type="expression" dxfId="1416" priority="1534">
      <formula>IF(RIGHT(TEXT(AU473,"0.#"),1)=".",TRUE,FALSE)</formula>
    </cfRule>
  </conditionalFormatting>
  <conditionalFormatting sqref="AU474">
    <cfRule type="expression" dxfId="1415" priority="1531">
      <formula>IF(RIGHT(TEXT(AU474,"0.#"),1)=".",FALSE,TRUE)</formula>
    </cfRule>
    <cfRule type="expression" dxfId="1414" priority="1532">
      <formula>IF(RIGHT(TEXT(AU474,"0.#"),1)=".",TRUE,FALSE)</formula>
    </cfRule>
  </conditionalFormatting>
  <conditionalFormatting sqref="AU475">
    <cfRule type="expression" dxfId="1413" priority="1529">
      <formula>IF(RIGHT(TEXT(AU475,"0.#"),1)=".",FALSE,TRUE)</formula>
    </cfRule>
    <cfRule type="expression" dxfId="1412" priority="1530">
      <formula>IF(RIGHT(TEXT(AU475,"0.#"),1)=".",TRUE,FALSE)</formula>
    </cfRule>
  </conditionalFormatting>
  <conditionalFormatting sqref="AI475">
    <cfRule type="expression" dxfId="1411" priority="1523">
      <formula>IF(RIGHT(TEXT(AI475,"0.#"),1)=".",FALSE,TRUE)</formula>
    </cfRule>
    <cfRule type="expression" dxfId="1410" priority="1524">
      <formula>IF(RIGHT(TEXT(AI475,"0.#"),1)=".",TRUE,FALSE)</formula>
    </cfRule>
  </conditionalFormatting>
  <conditionalFormatting sqref="AI473">
    <cfRule type="expression" dxfId="1409" priority="1527">
      <formula>IF(RIGHT(TEXT(AI473,"0.#"),1)=".",FALSE,TRUE)</formula>
    </cfRule>
    <cfRule type="expression" dxfId="1408" priority="1528">
      <formula>IF(RIGHT(TEXT(AI473,"0.#"),1)=".",TRUE,FALSE)</formula>
    </cfRule>
  </conditionalFormatting>
  <conditionalFormatting sqref="AI474">
    <cfRule type="expression" dxfId="1407" priority="1525">
      <formula>IF(RIGHT(TEXT(AI474,"0.#"),1)=".",FALSE,TRUE)</formula>
    </cfRule>
    <cfRule type="expression" dxfId="1406" priority="1526">
      <formula>IF(RIGHT(TEXT(AI474,"0.#"),1)=".",TRUE,FALSE)</formula>
    </cfRule>
  </conditionalFormatting>
  <conditionalFormatting sqref="AQ474">
    <cfRule type="expression" dxfId="1405" priority="1521">
      <formula>IF(RIGHT(TEXT(AQ474,"0.#"),1)=".",FALSE,TRUE)</formula>
    </cfRule>
    <cfRule type="expression" dxfId="1404" priority="1522">
      <formula>IF(RIGHT(TEXT(AQ474,"0.#"),1)=".",TRUE,FALSE)</formula>
    </cfRule>
  </conditionalFormatting>
  <conditionalFormatting sqref="AQ475">
    <cfRule type="expression" dxfId="1403" priority="1519">
      <formula>IF(RIGHT(TEXT(AQ475,"0.#"),1)=".",FALSE,TRUE)</formula>
    </cfRule>
    <cfRule type="expression" dxfId="1402" priority="1520">
      <formula>IF(RIGHT(TEXT(AQ475,"0.#"),1)=".",TRUE,FALSE)</formula>
    </cfRule>
  </conditionalFormatting>
  <conditionalFormatting sqref="AQ473">
    <cfRule type="expression" dxfId="1401" priority="1517">
      <formula>IF(RIGHT(TEXT(AQ473,"0.#"),1)=".",FALSE,TRUE)</formula>
    </cfRule>
    <cfRule type="expression" dxfId="1400" priority="1518">
      <formula>IF(RIGHT(TEXT(AQ473,"0.#"),1)=".",TRUE,FALSE)</formula>
    </cfRule>
  </conditionalFormatting>
  <conditionalFormatting sqref="AE478">
    <cfRule type="expression" dxfId="1399" priority="1515">
      <formula>IF(RIGHT(TEXT(AE478,"0.#"),1)=".",FALSE,TRUE)</formula>
    </cfRule>
    <cfRule type="expression" dxfId="1398" priority="1516">
      <formula>IF(RIGHT(TEXT(AE478,"0.#"),1)=".",TRUE,FALSE)</formula>
    </cfRule>
  </conditionalFormatting>
  <conditionalFormatting sqref="AM480">
    <cfRule type="expression" dxfId="1397" priority="1505">
      <formula>IF(RIGHT(TEXT(AM480,"0.#"),1)=".",FALSE,TRUE)</formula>
    </cfRule>
    <cfRule type="expression" dxfId="1396" priority="1506">
      <formula>IF(RIGHT(TEXT(AM480,"0.#"),1)=".",TRUE,FALSE)</formula>
    </cfRule>
  </conditionalFormatting>
  <conditionalFormatting sqref="AE479">
    <cfRule type="expression" dxfId="1395" priority="1513">
      <formula>IF(RIGHT(TEXT(AE479,"0.#"),1)=".",FALSE,TRUE)</formula>
    </cfRule>
    <cfRule type="expression" dxfId="1394" priority="1514">
      <formula>IF(RIGHT(TEXT(AE479,"0.#"),1)=".",TRUE,FALSE)</formula>
    </cfRule>
  </conditionalFormatting>
  <conditionalFormatting sqref="AE480">
    <cfRule type="expression" dxfId="1393" priority="1511">
      <formula>IF(RIGHT(TEXT(AE480,"0.#"),1)=".",FALSE,TRUE)</formula>
    </cfRule>
    <cfRule type="expression" dxfId="1392" priority="1512">
      <formula>IF(RIGHT(TEXT(AE480,"0.#"),1)=".",TRUE,FALSE)</formula>
    </cfRule>
  </conditionalFormatting>
  <conditionalFormatting sqref="AM478">
    <cfRule type="expression" dxfId="1391" priority="1509">
      <formula>IF(RIGHT(TEXT(AM478,"0.#"),1)=".",FALSE,TRUE)</formula>
    </cfRule>
    <cfRule type="expression" dxfId="1390" priority="1510">
      <formula>IF(RIGHT(TEXT(AM478,"0.#"),1)=".",TRUE,FALSE)</formula>
    </cfRule>
  </conditionalFormatting>
  <conditionalFormatting sqref="AM479">
    <cfRule type="expression" dxfId="1389" priority="1507">
      <formula>IF(RIGHT(TEXT(AM479,"0.#"),1)=".",FALSE,TRUE)</formula>
    </cfRule>
    <cfRule type="expression" dxfId="1388" priority="1508">
      <formula>IF(RIGHT(TEXT(AM479,"0.#"),1)=".",TRUE,FALSE)</formula>
    </cfRule>
  </conditionalFormatting>
  <conditionalFormatting sqref="AU478">
    <cfRule type="expression" dxfId="1387" priority="1503">
      <formula>IF(RIGHT(TEXT(AU478,"0.#"),1)=".",FALSE,TRUE)</formula>
    </cfRule>
    <cfRule type="expression" dxfId="1386" priority="1504">
      <formula>IF(RIGHT(TEXT(AU478,"0.#"),1)=".",TRUE,FALSE)</formula>
    </cfRule>
  </conditionalFormatting>
  <conditionalFormatting sqref="AU479">
    <cfRule type="expression" dxfId="1385" priority="1501">
      <formula>IF(RIGHT(TEXT(AU479,"0.#"),1)=".",FALSE,TRUE)</formula>
    </cfRule>
    <cfRule type="expression" dxfId="1384" priority="1502">
      <formula>IF(RIGHT(TEXT(AU479,"0.#"),1)=".",TRUE,FALSE)</formula>
    </cfRule>
  </conditionalFormatting>
  <conditionalFormatting sqref="AU480">
    <cfRule type="expression" dxfId="1383" priority="1499">
      <formula>IF(RIGHT(TEXT(AU480,"0.#"),1)=".",FALSE,TRUE)</formula>
    </cfRule>
    <cfRule type="expression" dxfId="1382" priority="1500">
      <formula>IF(RIGHT(TEXT(AU480,"0.#"),1)=".",TRUE,FALSE)</formula>
    </cfRule>
  </conditionalFormatting>
  <conditionalFormatting sqref="AI480">
    <cfRule type="expression" dxfId="1381" priority="1493">
      <formula>IF(RIGHT(TEXT(AI480,"0.#"),1)=".",FALSE,TRUE)</formula>
    </cfRule>
    <cfRule type="expression" dxfId="1380" priority="1494">
      <formula>IF(RIGHT(TEXT(AI480,"0.#"),1)=".",TRUE,FALSE)</formula>
    </cfRule>
  </conditionalFormatting>
  <conditionalFormatting sqref="AI478">
    <cfRule type="expression" dxfId="1379" priority="1497">
      <formula>IF(RIGHT(TEXT(AI478,"0.#"),1)=".",FALSE,TRUE)</formula>
    </cfRule>
    <cfRule type="expression" dxfId="1378" priority="1498">
      <formula>IF(RIGHT(TEXT(AI478,"0.#"),1)=".",TRUE,FALSE)</formula>
    </cfRule>
  </conditionalFormatting>
  <conditionalFormatting sqref="AI479">
    <cfRule type="expression" dxfId="1377" priority="1495">
      <formula>IF(RIGHT(TEXT(AI479,"0.#"),1)=".",FALSE,TRUE)</formula>
    </cfRule>
    <cfRule type="expression" dxfId="1376" priority="1496">
      <formula>IF(RIGHT(TEXT(AI479,"0.#"),1)=".",TRUE,FALSE)</formula>
    </cfRule>
  </conditionalFormatting>
  <conditionalFormatting sqref="AQ479">
    <cfRule type="expression" dxfId="1375" priority="1491">
      <formula>IF(RIGHT(TEXT(AQ479,"0.#"),1)=".",FALSE,TRUE)</formula>
    </cfRule>
    <cfRule type="expression" dxfId="1374" priority="1492">
      <formula>IF(RIGHT(TEXT(AQ479,"0.#"),1)=".",TRUE,FALSE)</formula>
    </cfRule>
  </conditionalFormatting>
  <conditionalFormatting sqref="AQ480">
    <cfRule type="expression" dxfId="1373" priority="1489">
      <formula>IF(RIGHT(TEXT(AQ480,"0.#"),1)=".",FALSE,TRUE)</formula>
    </cfRule>
    <cfRule type="expression" dxfId="1372" priority="1490">
      <formula>IF(RIGHT(TEXT(AQ480,"0.#"),1)=".",TRUE,FALSE)</formula>
    </cfRule>
  </conditionalFormatting>
  <conditionalFormatting sqref="AQ478">
    <cfRule type="expression" dxfId="1371" priority="1487">
      <formula>IF(RIGHT(TEXT(AQ478,"0.#"),1)=".",FALSE,TRUE)</formula>
    </cfRule>
    <cfRule type="expression" dxfId="1370" priority="1488">
      <formula>IF(RIGHT(TEXT(AQ478,"0.#"),1)=".",TRUE,FALSE)</formula>
    </cfRule>
  </conditionalFormatting>
  <conditionalFormatting sqref="AE483">
    <cfRule type="expression" dxfId="1369" priority="1485">
      <formula>IF(RIGHT(TEXT(AE483,"0.#"),1)=".",FALSE,TRUE)</formula>
    </cfRule>
    <cfRule type="expression" dxfId="1368" priority="1486">
      <formula>IF(RIGHT(TEXT(AE483,"0.#"),1)=".",TRUE,FALSE)</formula>
    </cfRule>
  </conditionalFormatting>
  <conditionalFormatting sqref="AM485">
    <cfRule type="expression" dxfId="1367" priority="1475">
      <formula>IF(RIGHT(TEXT(AM485,"0.#"),1)=".",FALSE,TRUE)</formula>
    </cfRule>
    <cfRule type="expression" dxfId="1366" priority="1476">
      <formula>IF(RIGHT(TEXT(AM485,"0.#"),1)=".",TRUE,FALSE)</formula>
    </cfRule>
  </conditionalFormatting>
  <conditionalFormatting sqref="AE484">
    <cfRule type="expression" dxfId="1365" priority="1483">
      <formula>IF(RIGHT(TEXT(AE484,"0.#"),1)=".",FALSE,TRUE)</formula>
    </cfRule>
    <cfRule type="expression" dxfId="1364" priority="1484">
      <formula>IF(RIGHT(TEXT(AE484,"0.#"),1)=".",TRUE,FALSE)</formula>
    </cfRule>
  </conditionalFormatting>
  <conditionalFormatting sqref="AE485">
    <cfRule type="expression" dxfId="1363" priority="1481">
      <formula>IF(RIGHT(TEXT(AE485,"0.#"),1)=".",FALSE,TRUE)</formula>
    </cfRule>
    <cfRule type="expression" dxfId="1362" priority="1482">
      <formula>IF(RIGHT(TEXT(AE485,"0.#"),1)=".",TRUE,FALSE)</formula>
    </cfRule>
  </conditionalFormatting>
  <conditionalFormatting sqref="AM483">
    <cfRule type="expression" dxfId="1361" priority="1479">
      <formula>IF(RIGHT(TEXT(AM483,"0.#"),1)=".",FALSE,TRUE)</formula>
    </cfRule>
    <cfRule type="expression" dxfId="1360" priority="1480">
      <formula>IF(RIGHT(TEXT(AM483,"0.#"),1)=".",TRUE,FALSE)</formula>
    </cfRule>
  </conditionalFormatting>
  <conditionalFormatting sqref="AM484">
    <cfRule type="expression" dxfId="1359" priority="1477">
      <formula>IF(RIGHT(TEXT(AM484,"0.#"),1)=".",FALSE,TRUE)</formula>
    </cfRule>
    <cfRule type="expression" dxfId="1358" priority="1478">
      <formula>IF(RIGHT(TEXT(AM484,"0.#"),1)=".",TRUE,FALSE)</formula>
    </cfRule>
  </conditionalFormatting>
  <conditionalFormatting sqref="AU483">
    <cfRule type="expression" dxfId="1357" priority="1473">
      <formula>IF(RIGHT(TEXT(AU483,"0.#"),1)=".",FALSE,TRUE)</formula>
    </cfRule>
    <cfRule type="expression" dxfId="1356" priority="1474">
      <formula>IF(RIGHT(TEXT(AU483,"0.#"),1)=".",TRUE,FALSE)</formula>
    </cfRule>
  </conditionalFormatting>
  <conditionalFormatting sqref="AU484">
    <cfRule type="expression" dxfId="1355" priority="1471">
      <formula>IF(RIGHT(TEXT(AU484,"0.#"),1)=".",FALSE,TRUE)</formula>
    </cfRule>
    <cfRule type="expression" dxfId="1354" priority="1472">
      <formula>IF(RIGHT(TEXT(AU484,"0.#"),1)=".",TRUE,FALSE)</formula>
    </cfRule>
  </conditionalFormatting>
  <conditionalFormatting sqref="AU485">
    <cfRule type="expression" dxfId="1353" priority="1469">
      <formula>IF(RIGHT(TEXT(AU485,"0.#"),1)=".",FALSE,TRUE)</formula>
    </cfRule>
    <cfRule type="expression" dxfId="1352" priority="1470">
      <formula>IF(RIGHT(TEXT(AU485,"0.#"),1)=".",TRUE,FALSE)</formula>
    </cfRule>
  </conditionalFormatting>
  <conditionalFormatting sqref="AI485">
    <cfRule type="expression" dxfId="1351" priority="1463">
      <formula>IF(RIGHT(TEXT(AI485,"0.#"),1)=".",FALSE,TRUE)</formula>
    </cfRule>
    <cfRule type="expression" dxfId="1350" priority="1464">
      <formula>IF(RIGHT(TEXT(AI485,"0.#"),1)=".",TRUE,FALSE)</formula>
    </cfRule>
  </conditionalFormatting>
  <conditionalFormatting sqref="AI483">
    <cfRule type="expression" dxfId="1349" priority="1467">
      <formula>IF(RIGHT(TEXT(AI483,"0.#"),1)=".",FALSE,TRUE)</formula>
    </cfRule>
    <cfRule type="expression" dxfId="1348" priority="1468">
      <formula>IF(RIGHT(TEXT(AI483,"0.#"),1)=".",TRUE,FALSE)</formula>
    </cfRule>
  </conditionalFormatting>
  <conditionalFormatting sqref="AI484">
    <cfRule type="expression" dxfId="1347" priority="1465">
      <formula>IF(RIGHT(TEXT(AI484,"0.#"),1)=".",FALSE,TRUE)</formula>
    </cfRule>
    <cfRule type="expression" dxfId="1346" priority="1466">
      <formula>IF(RIGHT(TEXT(AI484,"0.#"),1)=".",TRUE,FALSE)</formula>
    </cfRule>
  </conditionalFormatting>
  <conditionalFormatting sqref="AQ484">
    <cfRule type="expression" dxfId="1345" priority="1461">
      <formula>IF(RIGHT(TEXT(AQ484,"0.#"),1)=".",FALSE,TRUE)</formula>
    </cfRule>
    <cfRule type="expression" dxfId="1344" priority="1462">
      <formula>IF(RIGHT(TEXT(AQ484,"0.#"),1)=".",TRUE,FALSE)</formula>
    </cfRule>
  </conditionalFormatting>
  <conditionalFormatting sqref="AQ485">
    <cfRule type="expression" dxfId="1343" priority="1459">
      <formula>IF(RIGHT(TEXT(AQ485,"0.#"),1)=".",FALSE,TRUE)</formula>
    </cfRule>
    <cfRule type="expression" dxfId="1342" priority="1460">
      <formula>IF(RIGHT(TEXT(AQ485,"0.#"),1)=".",TRUE,FALSE)</formula>
    </cfRule>
  </conditionalFormatting>
  <conditionalFormatting sqref="AQ483">
    <cfRule type="expression" dxfId="1341" priority="1457">
      <formula>IF(RIGHT(TEXT(AQ483,"0.#"),1)=".",FALSE,TRUE)</formula>
    </cfRule>
    <cfRule type="expression" dxfId="1340" priority="1458">
      <formula>IF(RIGHT(TEXT(AQ483,"0.#"),1)=".",TRUE,FALSE)</formula>
    </cfRule>
  </conditionalFormatting>
  <conditionalFormatting sqref="AE488">
    <cfRule type="expression" dxfId="1339" priority="1455">
      <formula>IF(RIGHT(TEXT(AE488,"0.#"),1)=".",FALSE,TRUE)</formula>
    </cfRule>
    <cfRule type="expression" dxfId="1338" priority="1456">
      <formula>IF(RIGHT(TEXT(AE488,"0.#"),1)=".",TRUE,FALSE)</formula>
    </cfRule>
  </conditionalFormatting>
  <conditionalFormatting sqref="AM490">
    <cfRule type="expression" dxfId="1337" priority="1445">
      <formula>IF(RIGHT(TEXT(AM490,"0.#"),1)=".",FALSE,TRUE)</formula>
    </cfRule>
    <cfRule type="expression" dxfId="1336" priority="1446">
      <formula>IF(RIGHT(TEXT(AM490,"0.#"),1)=".",TRUE,FALSE)</formula>
    </cfRule>
  </conditionalFormatting>
  <conditionalFormatting sqref="AE489">
    <cfRule type="expression" dxfId="1335" priority="1453">
      <formula>IF(RIGHT(TEXT(AE489,"0.#"),1)=".",FALSE,TRUE)</formula>
    </cfRule>
    <cfRule type="expression" dxfId="1334" priority="1454">
      <formula>IF(RIGHT(TEXT(AE489,"0.#"),1)=".",TRUE,FALSE)</formula>
    </cfRule>
  </conditionalFormatting>
  <conditionalFormatting sqref="AE490">
    <cfRule type="expression" dxfId="1333" priority="1451">
      <formula>IF(RIGHT(TEXT(AE490,"0.#"),1)=".",FALSE,TRUE)</formula>
    </cfRule>
    <cfRule type="expression" dxfId="1332" priority="1452">
      <formula>IF(RIGHT(TEXT(AE490,"0.#"),1)=".",TRUE,FALSE)</formula>
    </cfRule>
  </conditionalFormatting>
  <conditionalFormatting sqref="AM488">
    <cfRule type="expression" dxfId="1331" priority="1449">
      <formula>IF(RIGHT(TEXT(AM488,"0.#"),1)=".",FALSE,TRUE)</formula>
    </cfRule>
    <cfRule type="expression" dxfId="1330" priority="1450">
      <formula>IF(RIGHT(TEXT(AM488,"0.#"),1)=".",TRUE,FALSE)</formula>
    </cfRule>
  </conditionalFormatting>
  <conditionalFormatting sqref="AM489">
    <cfRule type="expression" dxfId="1329" priority="1447">
      <formula>IF(RIGHT(TEXT(AM489,"0.#"),1)=".",FALSE,TRUE)</formula>
    </cfRule>
    <cfRule type="expression" dxfId="1328" priority="1448">
      <formula>IF(RIGHT(TEXT(AM489,"0.#"),1)=".",TRUE,FALSE)</formula>
    </cfRule>
  </conditionalFormatting>
  <conditionalFormatting sqref="AU488">
    <cfRule type="expression" dxfId="1327" priority="1443">
      <formula>IF(RIGHT(TEXT(AU488,"0.#"),1)=".",FALSE,TRUE)</formula>
    </cfRule>
    <cfRule type="expression" dxfId="1326" priority="1444">
      <formula>IF(RIGHT(TEXT(AU488,"0.#"),1)=".",TRUE,FALSE)</formula>
    </cfRule>
  </conditionalFormatting>
  <conditionalFormatting sqref="AU489">
    <cfRule type="expression" dxfId="1325" priority="1441">
      <formula>IF(RIGHT(TEXT(AU489,"0.#"),1)=".",FALSE,TRUE)</formula>
    </cfRule>
    <cfRule type="expression" dxfId="1324" priority="1442">
      <formula>IF(RIGHT(TEXT(AU489,"0.#"),1)=".",TRUE,FALSE)</formula>
    </cfRule>
  </conditionalFormatting>
  <conditionalFormatting sqref="AU490">
    <cfRule type="expression" dxfId="1323" priority="1439">
      <formula>IF(RIGHT(TEXT(AU490,"0.#"),1)=".",FALSE,TRUE)</formula>
    </cfRule>
    <cfRule type="expression" dxfId="1322" priority="1440">
      <formula>IF(RIGHT(TEXT(AU490,"0.#"),1)=".",TRUE,FALSE)</formula>
    </cfRule>
  </conditionalFormatting>
  <conditionalFormatting sqref="AI490">
    <cfRule type="expression" dxfId="1321" priority="1433">
      <formula>IF(RIGHT(TEXT(AI490,"0.#"),1)=".",FALSE,TRUE)</formula>
    </cfRule>
    <cfRule type="expression" dxfId="1320" priority="1434">
      <formula>IF(RIGHT(TEXT(AI490,"0.#"),1)=".",TRUE,FALSE)</formula>
    </cfRule>
  </conditionalFormatting>
  <conditionalFormatting sqref="AI488">
    <cfRule type="expression" dxfId="1319" priority="1437">
      <formula>IF(RIGHT(TEXT(AI488,"0.#"),1)=".",FALSE,TRUE)</formula>
    </cfRule>
    <cfRule type="expression" dxfId="1318" priority="1438">
      <formula>IF(RIGHT(TEXT(AI488,"0.#"),1)=".",TRUE,FALSE)</formula>
    </cfRule>
  </conditionalFormatting>
  <conditionalFormatting sqref="AI489">
    <cfRule type="expression" dxfId="1317" priority="1435">
      <formula>IF(RIGHT(TEXT(AI489,"0.#"),1)=".",FALSE,TRUE)</formula>
    </cfRule>
    <cfRule type="expression" dxfId="1316" priority="1436">
      <formula>IF(RIGHT(TEXT(AI489,"0.#"),1)=".",TRUE,FALSE)</formula>
    </cfRule>
  </conditionalFormatting>
  <conditionalFormatting sqref="AQ489">
    <cfRule type="expression" dxfId="1315" priority="1431">
      <formula>IF(RIGHT(TEXT(AQ489,"0.#"),1)=".",FALSE,TRUE)</formula>
    </cfRule>
    <cfRule type="expression" dxfId="1314" priority="1432">
      <formula>IF(RIGHT(TEXT(AQ489,"0.#"),1)=".",TRUE,FALSE)</formula>
    </cfRule>
  </conditionalFormatting>
  <conditionalFormatting sqref="AQ490">
    <cfRule type="expression" dxfId="1313" priority="1429">
      <formula>IF(RIGHT(TEXT(AQ490,"0.#"),1)=".",FALSE,TRUE)</formula>
    </cfRule>
    <cfRule type="expression" dxfId="1312" priority="1430">
      <formula>IF(RIGHT(TEXT(AQ490,"0.#"),1)=".",TRUE,FALSE)</formula>
    </cfRule>
  </conditionalFormatting>
  <conditionalFormatting sqref="AQ488">
    <cfRule type="expression" dxfId="1311" priority="1427">
      <formula>IF(RIGHT(TEXT(AQ488,"0.#"),1)=".",FALSE,TRUE)</formula>
    </cfRule>
    <cfRule type="expression" dxfId="1310" priority="1428">
      <formula>IF(RIGHT(TEXT(AQ488,"0.#"),1)=".",TRUE,FALSE)</formula>
    </cfRule>
  </conditionalFormatting>
  <conditionalFormatting sqref="AE493">
    <cfRule type="expression" dxfId="1309" priority="1425">
      <formula>IF(RIGHT(TEXT(AE493,"0.#"),1)=".",FALSE,TRUE)</formula>
    </cfRule>
    <cfRule type="expression" dxfId="1308" priority="1426">
      <formula>IF(RIGHT(TEXT(AE493,"0.#"),1)=".",TRUE,FALSE)</formula>
    </cfRule>
  </conditionalFormatting>
  <conditionalFormatting sqref="AM495">
    <cfRule type="expression" dxfId="1307" priority="1415">
      <formula>IF(RIGHT(TEXT(AM495,"0.#"),1)=".",FALSE,TRUE)</formula>
    </cfRule>
    <cfRule type="expression" dxfId="1306" priority="1416">
      <formula>IF(RIGHT(TEXT(AM495,"0.#"),1)=".",TRUE,FALSE)</formula>
    </cfRule>
  </conditionalFormatting>
  <conditionalFormatting sqref="AE494">
    <cfRule type="expression" dxfId="1305" priority="1423">
      <formula>IF(RIGHT(TEXT(AE494,"0.#"),1)=".",FALSE,TRUE)</formula>
    </cfRule>
    <cfRule type="expression" dxfId="1304" priority="1424">
      <formula>IF(RIGHT(TEXT(AE494,"0.#"),1)=".",TRUE,FALSE)</formula>
    </cfRule>
  </conditionalFormatting>
  <conditionalFormatting sqref="AE495">
    <cfRule type="expression" dxfId="1303" priority="1421">
      <formula>IF(RIGHT(TEXT(AE495,"0.#"),1)=".",FALSE,TRUE)</formula>
    </cfRule>
    <cfRule type="expression" dxfId="1302" priority="1422">
      <formula>IF(RIGHT(TEXT(AE495,"0.#"),1)=".",TRUE,FALSE)</formula>
    </cfRule>
  </conditionalFormatting>
  <conditionalFormatting sqref="AM493">
    <cfRule type="expression" dxfId="1301" priority="1419">
      <formula>IF(RIGHT(TEXT(AM493,"0.#"),1)=".",FALSE,TRUE)</formula>
    </cfRule>
    <cfRule type="expression" dxfId="1300" priority="1420">
      <formula>IF(RIGHT(TEXT(AM493,"0.#"),1)=".",TRUE,FALSE)</formula>
    </cfRule>
  </conditionalFormatting>
  <conditionalFormatting sqref="AM494">
    <cfRule type="expression" dxfId="1299" priority="1417">
      <formula>IF(RIGHT(TEXT(AM494,"0.#"),1)=".",FALSE,TRUE)</formula>
    </cfRule>
    <cfRule type="expression" dxfId="1298" priority="1418">
      <formula>IF(RIGHT(TEXT(AM494,"0.#"),1)=".",TRUE,FALSE)</formula>
    </cfRule>
  </conditionalFormatting>
  <conditionalFormatting sqref="AU493">
    <cfRule type="expression" dxfId="1297" priority="1413">
      <formula>IF(RIGHT(TEXT(AU493,"0.#"),1)=".",FALSE,TRUE)</formula>
    </cfRule>
    <cfRule type="expression" dxfId="1296" priority="1414">
      <formula>IF(RIGHT(TEXT(AU493,"0.#"),1)=".",TRUE,FALSE)</formula>
    </cfRule>
  </conditionalFormatting>
  <conditionalFormatting sqref="AU494">
    <cfRule type="expression" dxfId="1295" priority="1411">
      <formula>IF(RIGHT(TEXT(AU494,"0.#"),1)=".",FALSE,TRUE)</formula>
    </cfRule>
    <cfRule type="expression" dxfId="1294" priority="1412">
      <formula>IF(RIGHT(TEXT(AU494,"0.#"),1)=".",TRUE,FALSE)</formula>
    </cfRule>
  </conditionalFormatting>
  <conditionalFormatting sqref="AU495">
    <cfRule type="expression" dxfId="1293" priority="1409">
      <formula>IF(RIGHT(TEXT(AU495,"0.#"),1)=".",FALSE,TRUE)</formula>
    </cfRule>
    <cfRule type="expression" dxfId="1292" priority="1410">
      <formula>IF(RIGHT(TEXT(AU495,"0.#"),1)=".",TRUE,FALSE)</formula>
    </cfRule>
  </conditionalFormatting>
  <conditionalFormatting sqref="AI495">
    <cfRule type="expression" dxfId="1291" priority="1403">
      <formula>IF(RIGHT(TEXT(AI495,"0.#"),1)=".",FALSE,TRUE)</formula>
    </cfRule>
    <cfRule type="expression" dxfId="1290" priority="1404">
      <formula>IF(RIGHT(TEXT(AI495,"0.#"),1)=".",TRUE,FALSE)</formula>
    </cfRule>
  </conditionalFormatting>
  <conditionalFormatting sqref="AI493">
    <cfRule type="expression" dxfId="1289" priority="1407">
      <formula>IF(RIGHT(TEXT(AI493,"0.#"),1)=".",FALSE,TRUE)</formula>
    </cfRule>
    <cfRule type="expression" dxfId="1288" priority="1408">
      <formula>IF(RIGHT(TEXT(AI493,"0.#"),1)=".",TRUE,FALSE)</formula>
    </cfRule>
  </conditionalFormatting>
  <conditionalFormatting sqref="AI494">
    <cfRule type="expression" dxfId="1287" priority="1405">
      <formula>IF(RIGHT(TEXT(AI494,"0.#"),1)=".",FALSE,TRUE)</formula>
    </cfRule>
    <cfRule type="expression" dxfId="1286" priority="1406">
      <formula>IF(RIGHT(TEXT(AI494,"0.#"),1)=".",TRUE,FALSE)</formula>
    </cfRule>
  </conditionalFormatting>
  <conditionalFormatting sqref="AQ494">
    <cfRule type="expression" dxfId="1285" priority="1401">
      <formula>IF(RIGHT(TEXT(AQ494,"0.#"),1)=".",FALSE,TRUE)</formula>
    </cfRule>
    <cfRule type="expression" dxfId="1284" priority="1402">
      <formula>IF(RIGHT(TEXT(AQ494,"0.#"),1)=".",TRUE,FALSE)</formula>
    </cfRule>
  </conditionalFormatting>
  <conditionalFormatting sqref="AQ495">
    <cfRule type="expression" dxfId="1283" priority="1399">
      <formula>IF(RIGHT(TEXT(AQ495,"0.#"),1)=".",FALSE,TRUE)</formula>
    </cfRule>
    <cfRule type="expression" dxfId="1282" priority="1400">
      <formula>IF(RIGHT(TEXT(AQ495,"0.#"),1)=".",TRUE,FALSE)</formula>
    </cfRule>
  </conditionalFormatting>
  <conditionalFormatting sqref="AQ493">
    <cfRule type="expression" dxfId="1281" priority="1397">
      <formula>IF(RIGHT(TEXT(AQ493,"0.#"),1)=".",FALSE,TRUE)</formula>
    </cfRule>
    <cfRule type="expression" dxfId="1280" priority="1398">
      <formula>IF(RIGHT(TEXT(AQ493,"0.#"),1)=".",TRUE,FALSE)</formula>
    </cfRule>
  </conditionalFormatting>
  <conditionalFormatting sqref="AE498">
    <cfRule type="expression" dxfId="1279" priority="1395">
      <formula>IF(RIGHT(TEXT(AE498,"0.#"),1)=".",FALSE,TRUE)</formula>
    </cfRule>
    <cfRule type="expression" dxfId="1278" priority="1396">
      <formula>IF(RIGHT(TEXT(AE498,"0.#"),1)=".",TRUE,FALSE)</formula>
    </cfRule>
  </conditionalFormatting>
  <conditionalFormatting sqref="AM500">
    <cfRule type="expression" dxfId="1277" priority="1385">
      <formula>IF(RIGHT(TEXT(AM500,"0.#"),1)=".",FALSE,TRUE)</formula>
    </cfRule>
    <cfRule type="expression" dxfId="1276" priority="1386">
      <formula>IF(RIGHT(TEXT(AM500,"0.#"),1)=".",TRUE,FALSE)</formula>
    </cfRule>
  </conditionalFormatting>
  <conditionalFormatting sqref="AE499">
    <cfRule type="expression" dxfId="1275" priority="1393">
      <formula>IF(RIGHT(TEXT(AE499,"0.#"),1)=".",FALSE,TRUE)</formula>
    </cfRule>
    <cfRule type="expression" dxfId="1274" priority="1394">
      <formula>IF(RIGHT(TEXT(AE499,"0.#"),1)=".",TRUE,FALSE)</formula>
    </cfRule>
  </conditionalFormatting>
  <conditionalFormatting sqref="AE500">
    <cfRule type="expression" dxfId="1273" priority="1391">
      <formula>IF(RIGHT(TEXT(AE500,"0.#"),1)=".",FALSE,TRUE)</formula>
    </cfRule>
    <cfRule type="expression" dxfId="1272" priority="1392">
      <formula>IF(RIGHT(TEXT(AE500,"0.#"),1)=".",TRUE,FALSE)</formula>
    </cfRule>
  </conditionalFormatting>
  <conditionalFormatting sqref="AM498">
    <cfRule type="expression" dxfId="1271" priority="1389">
      <formula>IF(RIGHT(TEXT(AM498,"0.#"),1)=".",FALSE,TRUE)</formula>
    </cfRule>
    <cfRule type="expression" dxfId="1270" priority="1390">
      <formula>IF(RIGHT(TEXT(AM498,"0.#"),1)=".",TRUE,FALSE)</formula>
    </cfRule>
  </conditionalFormatting>
  <conditionalFormatting sqref="AM499">
    <cfRule type="expression" dxfId="1269" priority="1387">
      <formula>IF(RIGHT(TEXT(AM499,"0.#"),1)=".",FALSE,TRUE)</formula>
    </cfRule>
    <cfRule type="expression" dxfId="1268" priority="1388">
      <formula>IF(RIGHT(TEXT(AM499,"0.#"),1)=".",TRUE,FALSE)</formula>
    </cfRule>
  </conditionalFormatting>
  <conditionalFormatting sqref="AU498">
    <cfRule type="expression" dxfId="1267" priority="1383">
      <formula>IF(RIGHT(TEXT(AU498,"0.#"),1)=".",FALSE,TRUE)</formula>
    </cfRule>
    <cfRule type="expression" dxfId="1266" priority="1384">
      <formula>IF(RIGHT(TEXT(AU498,"0.#"),1)=".",TRUE,FALSE)</formula>
    </cfRule>
  </conditionalFormatting>
  <conditionalFormatting sqref="AU499">
    <cfRule type="expression" dxfId="1265" priority="1381">
      <formula>IF(RIGHT(TEXT(AU499,"0.#"),1)=".",FALSE,TRUE)</formula>
    </cfRule>
    <cfRule type="expression" dxfId="1264" priority="1382">
      <formula>IF(RIGHT(TEXT(AU499,"0.#"),1)=".",TRUE,FALSE)</formula>
    </cfRule>
  </conditionalFormatting>
  <conditionalFormatting sqref="AU500">
    <cfRule type="expression" dxfId="1263" priority="1379">
      <formula>IF(RIGHT(TEXT(AU500,"0.#"),1)=".",FALSE,TRUE)</formula>
    </cfRule>
    <cfRule type="expression" dxfId="1262" priority="1380">
      <formula>IF(RIGHT(TEXT(AU500,"0.#"),1)=".",TRUE,FALSE)</formula>
    </cfRule>
  </conditionalFormatting>
  <conditionalFormatting sqref="AI500">
    <cfRule type="expression" dxfId="1261" priority="1373">
      <formula>IF(RIGHT(TEXT(AI500,"0.#"),1)=".",FALSE,TRUE)</formula>
    </cfRule>
    <cfRule type="expression" dxfId="1260" priority="1374">
      <formula>IF(RIGHT(TEXT(AI500,"0.#"),1)=".",TRUE,FALSE)</formula>
    </cfRule>
  </conditionalFormatting>
  <conditionalFormatting sqref="AI498">
    <cfRule type="expression" dxfId="1259" priority="1377">
      <formula>IF(RIGHT(TEXT(AI498,"0.#"),1)=".",FALSE,TRUE)</formula>
    </cfRule>
    <cfRule type="expression" dxfId="1258" priority="1378">
      <formula>IF(RIGHT(TEXT(AI498,"0.#"),1)=".",TRUE,FALSE)</formula>
    </cfRule>
  </conditionalFormatting>
  <conditionalFormatting sqref="AI499">
    <cfRule type="expression" dxfId="1257" priority="1375">
      <formula>IF(RIGHT(TEXT(AI499,"0.#"),1)=".",FALSE,TRUE)</formula>
    </cfRule>
    <cfRule type="expression" dxfId="1256" priority="1376">
      <formula>IF(RIGHT(TEXT(AI499,"0.#"),1)=".",TRUE,FALSE)</formula>
    </cfRule>
  </conditionalFormatting>
  <conditionalFormatting sqref="AQ499">
    <cfRule type="expression" dxfId="1255" priority="1371">
      <formula>IF(RIGHT(TEXT(AQ499,"0.#"),1)=".",FALSE,TRUE)</formula>
    </cfRule>
    <cfRule type="expression" dxfId="1254" priority="1372">
      <formula>IF(RIGHT(TEXT(AQ499,"0.#"),1)=".",TRUE,FALSE)</formula>
    </cfRule>
  </conditionalFormatting>
  <conditionalFormatting sqref="AQ500">
    <cfRule type="expression" dxfId="1253" priority="1369">
      <formula>IF(RIGHT(TEXT(AQ500,"0.#"),1)=".",FALSE,TRUE)</formula>
    </cfRule>
    <cfRule type="expression" dxfId="1252" priority="1370">
      <formula>IF(RIGHT(TEXT(AQ500,"0.#"),1)=".",TRUE,FALSE)</formula>
    </cfRule>
  </conditionalFormatting>
  <conditionalFormatting sqref="AQ498">
    <cfRule type="expression" dxfId="1251" priority="1367">
      <formula>IF(RIGHT(TEXT(AQ498,"0.#"),1)=".",FALSE,TRUE)</formula>
    </cfRule>
    <cfRule type="expression" dxfId="1250" priority="1368">
      <formula>IF(RIGHT(TEXT(AQ498,"0.#"),1)=".",TRUE,FALSE)</formula>
    </cfRule>
  </conditionalFormatting>
  <conditionalFormatting sqref="AE503">
    <cfRule type="expression" dxfId="1249" priority="1365">
      <formula>IF(RIGHT(TEXT(AE503,"0.#"),1)=".",FALSE,TRUE)</formula>
    </cfRule>
    <cfRule type="expression" dxfId="1248" priority="1366">
      <formula>IF(RIGHT(TEXT(AE503,"0.#"),1)=".",TRUE,FALSE)</formula>
    </cfRule>
  </conditionalFormatting>
  <conditionalFormatting sqref="AM505">
    <cfRule type="expression" dxfId="1247" priority="1355">
      <formula>IF(RIGHT(TEXT(AM505,"0.#"),1)=".",FALSE,TRUE)</formula>
    </cfRule>
    <cfRule type="expression" dxfId="1246" priority="1356">
      <formula>IF(RIGHT(TEXT(AM505,"0.#"),1)=".",TRUE,FALSE)</formula>
    </cfRule>
  </conditionalFormatting>
  <conditionalFormatting sqref="AE504">
    <cfRule type="expression" dxfId="1245" priority="1363">
      <formula>IF(RIGHT(TEXT(AE504,"0.#"),1)=".",FALSE,TRUE)</formula>
    </cfRule>
    <cfRule type="expression" dxfId="1244" priority="1364">
      <formula>IF(RIGHT(TEXT(AE504,"0.#"),1)=".",TRUE,FALSE)</formula>
    </cfRule>
  </conditionalFormatting>
  <conditionalFormatting sqref="AE505">
    <cfRule type="expression" dxfId="1243" priority="1361">
      <formula>IF(RIGHT(TEXT(AE505,"0.#"),1)=".",FALSE,TRUE)</formula>
    </cfRule>
    <cfRule type="expression" dxfId="1242" priority="1362">
      <formula>IF(RIGHT(TEXT(AE505,"0.#"),1)=".",TRUE,FALSE)</formula>
    </cfRule>
  </conditionalFormatting>
  <conditionalFormatting sqref="AM503">
    <cfRule type="expression" dxfId="1241" priority="1359">
      <formula>IF(RIGHT(TEXT(AM503,"0.#"),1)=".",FALSE,TRUE)</formula>
    </cfRule>
    <cfRule type="expression" dxfId="1240" priority="1360">
      <formula>IF(RIGHT(TEXT(AM503,"0.#"),1)=".",TRUE,FALSE)</formula>
    </cfRule>
  </conditionalFormatting>
  <conditionalFormatting sqref="AM504">
    <cfRule type="expression" dxfId="1239" priority="1357">
      <formula>IF(RIGHT(TEXT(AM504,"0.#"),1)=".",FALSE,TRUE)</formula>
    </cfRule>
    <cfRule type="expression" dxfId="1238" priority="1358">
      <formula>IF(RIGHT(TEXT(AM504,"0.#"),1)=".",TRUE,FALSE)</formula>
    </cfRule>
  </conditionalFormatting>
  <conditionalFormatting sqref="AU503">
    <cfRule type="expression" dxfId="1237" priority="1353">
      <formula>IF(RIGHT(TEXT(AU503,"0.#"),1)=".",FALSE,TRUE)</formula>
    </cfRule>
    <cfRule type="expression" dxfId="1236" priority="1354">
      <formula>IF(RIGHT(TEXT(AU503,"0.#"),1)=".",TRUE,FALSE)</formula>
    </cfRule>
  </conditionalFormatting>
  <conditionalFormatting sqref="AU504">
    <cfRule type="expression" dxfId="1235" priority="1351">
      <formula>IF(RIGHT(TEXT(AU504,"0.#"),1)=".",FALSE,TRUE)</formula>
    </cfRule>
    <cfRule type="expression" dxfId="1234" priority="1352">
      <formula>IF(RIGHT(TEXT(AU504,"0.#"),1)=".",TRUE,FALSE)</formula>
    </cfRule>
  </conditionalFormatting>
  <conditionalFormatting sqref="AU505">
    <cfRule type="expression" dxfId="1233" priority="1349">
      <formula>IF(RIGHT(TEXT(AU505,"0.#"),1)=".",FALSE,TRUE)</formula>
    </cfRule>
    <cfRule type="expression" dxfId="1232" priority="1350">
      <formula>IF(RIGHT(TEXT(AU505,"0.#"),1)=".",TRUE,FALSE)</formula>
    </cfRule>
  </conditionalFormatting>
  <conditionalFormatting sqref="AI505">
    <cfRule type="expression" dxfId="1231" priority="1343">
      <formula>IF(RIGHT(TEXT(AI505,"0.#"),1)=".",FALSE,TRUE)</formula>
    </cfRule>
    <cfRule type="expression" dxfId="1230" priority="1344">
      <formula>IF(RIGHT(TEXT(AI505,"0.#"),1)=".",TRUE,FALSE)</formula>
    </cfRule>
  </conditionalFormatting>
  <conditionalFormatting sqref="AI503">
    <cfRule type="expression" dxfId="1229" priority="1347">
      <formula>IF(RIGHT(TEXT(AI503,"0.#"),1)=".",FALSE,TRUE)</formula>
    </cfRule>
    <cfRule type="expression" dxfId="1228" priority="1348">
      <formula>IF(RIGHT(TEXT(AI503,"0.#"),1)=".",TRUE,FALSE)</formula>
    </cfRule>
  </conditionalFormatting>
  <conditionalFormatting sqref="AI504">
    <cfRule type="expression" dxfId="1227" priority="1345">
      <formula>IF(RIGHT(TEXT(AI504,"0.#"),1)=".",FALSE,TRUE)</formula>
    </cfRule>
    <cfRule type="expression" dxfId="1226" priority="1346">
      <formula>IF(RIGHT(TEXT(AI504,"0.#"),1)=".",TRUE,FALSE)</formula>
    </cfRule>
  </conditionalFormatting>
  <conditionalFormatting sqref="AQ504">
    <cfRule type="expression" dxfId="1225" priority="1341">
      <formula>IF(RIGHT(TEXT(AQ504,"0.#"),1)=".",FALSE,TRUE)</formula>
    </cfRule>
    <cfRule type="expression" dxfId="1224" priority="1342">
      <formula>IF(RIGHT(TEXT(AQ504,"0.#"),1)=".",TRUE,FALSE)</formula>
    </cfRule>
  </conditionalFormatting>
  <conditionalFormatting sqref="AQ505">
    <cfRule type="expression" dxfId="1223" priority="1339">
      <formula>IF(RIGHT(TEXT(AQ505,"0.#"),1)=".",FALSE,TRUE)</formula>
    </cfRule>
    <cfRule type="expression" dxfId="1222" priority="1340">
      <formula>IF(RIGHT(TEXT(AQ505,"0.#"),1)=".",TRUE,FALSE)</formula>
    </cfRule>
  </conditionalFormatting>
  <conditionalFormatting sqref="AQ503">
    <cfRule type="expression" dxfId="1221" priority="1337">
      <formula>IF(RIGHT(TEXT(AQ503,"0.#"),1)=".",FALSE,TRUE)</formula>
    </cfRule>
    <cfRule type="expression" dxfId="1220" priority="1338">
      <formula>IF(RIGHT(TEXT(AQ503,"0.#"),1)=".",TRUE,FALSE)</formula>
    </cfRule>
  </conditionalFormatting>
  <conditionalFormatting sqref="AE508">
    <cfRule type="expression" dxfId="1219" priority="1335">
      <formula>IF(RIGHT(TEXT(AE508,"0.#"),1)=".",FALSE,TRUE)</formula>
    </cfRule>
    <cfRule type="expression" dxfId="1218" priority="1336">
      <formula>IF(RIGHT(TEXT(AE508,"0.#"),1)=".",TRUE,FALSE)</formula>
    </cfRule>
  </conditionalFormatting>
  <conditionalFormatting sqref="AM510">
    <cfRule type="expression" dxfId="1217" priority="1325">
      <formula>IF(RIGHT(TEXT(AM510,"0.#"),1)=".",FALSE,TRUE)</formula>
    </cfRule>
    <cfRule type="expression" dxfId="1216" priority="1326">
      <formula>IF(RIGHT(TEXT(AM510,"0.#"),1)=".",TRUE,FALSE)</formula>
    </cfRule>
  </conditionalFormatting>
  <conditionalFormatting sqref="AE509">
    <cfRule type="expression" dxfId="1215" priority="1333">
      <formula>IF(RIGHT(TEXT(AE509,"0.#"),1)=".",FALSE,TRUE)</formula>
    </cfRule>
    <cfRule type="expression" dxfId="1214" priority="1334">
      <formula>IF(RIGHT(TEXT(AE509,"0.#"),1)=".",TRUE,FALSE)</formula>
    </cfRule>
  </conditionalFormatting>
  <conditionalFormatting sqref="AE510">
    <cfRule type="expression" dxfId="1213" priority="1331">
      <formula>IF(RIGHT(TEXT(AE510,"0.#"),1)=".",FALSE,TRUE)</formula>
    </cfRule>
    <cfRule type="expression" dxfId="1212" priority="1332">
      <formula>IF(RIGHT(TEXT(AE510,"0.#"),1)=".",TRUE,FALSE)</formula>
    </cfRule>
  </conditionalFormatting>
  <conditionalFormatting sqref="AM508">
    <cfRule type="expression" dxfId="1211" priority="1329">
      <formula>IF(RIGHT(TEXT(AM508,"0.#"),1)=".",FALSE,TRUE)</formula>
    </cfRule>
    <cfRule type="expression" dxfId="1210" priority="1330">
      <formula>IF(RIGHT(TEXT(AM508,"0.#"),1)=".",TRUE,FALSE)</formula>
    </cfRule>
  </conditionalFormatting>
  <conditionalFormatting sqref="AM509">
    <cfRule type="expression" dxfId="1209" priority="1327">
      <formula>IF(RIGHT(TEXT(AM509,"0.#"),1)=".",FALSE,TRUE)</formula>
    </cfRule>
    <cfRule type="expression" dxfId="1208" priority="1328">
      <formula>IF(RIGHT(TEXT(AM509,"0.#"),1)=".",TRUE,FALSE)</formula>
    </cfRule>
  </conditionalFormatting>
  <conditionalFormatting sqref="AU508">
    <cfRule type="expression" dxfId="1207" priority="1323">
      <formula>IF(RIGHT(TEXT(AU508,"0.#"),1)=".",FALSE,TRUE)</formula>
    </cfRule>
    <cfRule type="expression" dxfId="1206" priority="1324">
      <formula>IF(RIGHT(TEXT(AU508,"0.#"),1)=".",TRUE,FALSE)</formula>
    </cfRule>
  </conditionalFormatting>
  <conditionalFormatting sqref="AU509">
    <cfRule type="expression" dxfId="1205" priority="1321">
      <formula>IF(RIGHT(TEXT(AU509,"0.#"),1)=".",FALSE,TRUE)</formula>
    </cfRule>
    <cfRule type="expression" dxfId="1204" priority="1322">
      <formula>IF(RIGHT(TEXT(AU509,"0.#"),1)=".",TRUE,FALSE)</formula>
    </cfRule>
  </conditionalFormatting>
  <conditionalFormatting sqref="AU510">
    <cfRule type="expression" dxfId="1203" priority="1319">
      <formula>IF(RIGHT(TEXT(AU510,"0.#"),1)=".",FALSE,TRUE)</formula>
    </cfRule>
    <cfRule type="expression" dxfId="1202" priority="1320">
      <formula>IF(RIGHT(TEXT(AU510,"0.#"),1)=".",TRUE,FALSE)</formula>
    </cfRule>
  </conditionalFormatting>
  <conditionalFormatting sqref="AI510">
    <cfRule type="expression" dxfId="1201" priority="1313">
      <formula>IF(RIGHT(TEXT(AI510,"0.#"),1)=".",FALSE,TRUE)</formula>
    </cfRule>
    <cfRule type="expression" dxfId="1200" priority="1314">
      <formula>IF(RIGHT(TEXT(AI510,"0.#"),1)=".",TRUE,FALSE)</formula>
    </cfRule>
  </conditionalFormatting>
  <conditionalFormatting sqref="AI508">
    <cfRule type="expression" dxfId="1199" priority="1317">
      <formula>IF(RIGHT(TEXT(AI508,"0.#"),1)=".",FALSE,TRUE)</formula>
    </cfRule>
    <cfRule type="expression" dxfId="1198" priority="1318">
      <formula>IF(RIGHT(TEXT(AI508,"0.#"),1)=".",TRUE,FALSE)</formula>
    </cfRule>
  </conditionalFormatting>
  <conditionalFormatting sqref="AI509">
    <cfRule type="expression" dxfId="1197" priority="1315">
      <formula>IF(RIGHT(TEXT(AI509,"0.#"),1)=".",FALSE,TRUE)</formula>
    </cfRule>
    <cfRule type="expression" dxfId="1196" priority="1316">
      <formula>IF(RIGHT(TEXT(AI509,"0.#"),1)=".",TRUE,FALSE)</formula>
    </cfRule>
  </conditionalFormatting>
  <conditionalFormatting sqref="AQ509">
    <cfRule type="expression" dxfId="1195" priority="1311">
      <formula>IF(RIGHT(TEXT(AQ509,"0.#"),1)=".",FALSE,TRUE)</formula>
    </cfRule>
    <cfRule type="expression" dxfId="1194" priority="1312">
      <formula>IF(RIGHT(TEXT(AQ509,"0.#"),1)=".",TRUE,FALSE)</formula>
    </cfRule>
  </conditionalFormatting>
  <conditionalFormatting sqref="AQ510">
    <cfRule type="expression" dxfId="1193" priority="1309">
      <formula>IF(RIGHT(TEXT(AQ510,"0.#"),1)=".",FALSE,TRUE)</formula>
    </cfRule>
    <cfRule type="expression" dxfId="1192" priority="1310">
      <formula>IF(RIGHT(TEXT(AQ510,"0.#"),1)=".",TRUE,FALSE)</formula>
    </cfRule>
  </conditionalFormatting>
  <conditionalFormatting sqref="AQ508">
    <cfRule type="expression" dxfId="1191" priority="1307">
      <formula>IF(RIGHT(TEXT(AQ508,"0.#"),1)=".",FALSE,TRUE)</formula>
    </cfRule>
    <cfRule type="expression" dxfId="1190" priority="1308">
      <formula>IF(RIGHT(TEXT(AQ508,"0.#"),1)=".",TRUE,FALSE)</formula>
    </cfRule>
  </conditionalFormatting>
  <conditionalFormatting sqref="AE513">
    <cfRule type="expression" dxfId="1189" priority="1305">
      <formula>IF(RIGHT(TEXT(AE513,"0.#"),1)=".",FALSE,TRUE)</formula>
    </cfRule>
    <cfRule type="expression" dxfId="1188" priority="1306">
      <formula>IF(RIGHT(TEXT(AE513,"0.#"),1)=".",TRUE,FALSE)</formula>
    </cfRule>
  </conditionalFormatting>
  <conditionalFormatting sqref="AM515">
    <cfRule type="expression" dxfId="1187" priority="1295">
      <formula>IF(RIGHT(TEXT(AM515,"0.#"),1)=".",FALSE,TRUE)</formula>
    </cfRule>
    <cfRule type="expression" dxfId="1186" priority="1296">
      <formula>IF(RIGHT(TEXT(AM515,"0.#"),1)=".",TRUE,FALSE)</formula>
    </cfRule>
  </conditionalFormatting>
  <conditionalFormatting sqref="AE514">
    <cfRule type="expression" dxfId="1185" priority="1303">
      <formula>IF(RIGHT(TEXT(AE514,"0.#"),1)=".",FALSE,TRUE)</formula>
    </cfRule>
    <cfRule type="expression" dxfId="1184" priority="1304">
      <formula>IF(RIGHT(TEXT(AE514,"0.#"),1)=".",TRUE,FALSE)</formula>
    </cfRule>
  </conditionalFormatting>
  <conditionalFormatting sqref="AE515">
    <cfRule type="expression" dxfId="1183" priority="1301">
      <formula>IF(RIGHT(TEXT(AE515,"0.#"),1)=".",FALSE,TRUE)</formula>
    </cfRule>
    <cfRule type="expression" dxfId="1182" priority="1302">
      <formula>IF(RIGHT(TEXT(AE515,"0.#"),1)=".",TRUE,FALSE)</formula>
    </cfRule>
  </conditionalFormatting>
  <conditionalFormatting sqref="AM513">
    <cfRule type="expression" dxfId="1181" priority="1299">
      <formula>IF(RIGHT(TEXT(AM513,"0.#"),1)=".",FALSE,TRUE)</formula>
    </cfRule>
    <cfRule type="expression" dxfId="1180" priority="1300">
      <formula>IF(RIGHT(TEXT(AM513,"0.#"),1)=".",TRUE,FALSE)</formula>
    </cfRule>
  </conditionalFormatting>
  <conditionalFormatting sqref="AM514">
    <cfRule type="expression" dxfId="1179" priority="1297">
      <formula>IF(RIGHT(TEXT(AM514,"0.#"),1)=".",FALSE,TRUE)</formula>
    </cfRule>
    <cfRule type="expression" dxfId="1178" priority="1298">
      <formula>IF(RIGHT(TEXT(AM514,"0.#"),1)=".",TRUE,FALSE)</formula>
    </cfRule>
  </conditionalFormatting>
  <conditionalFormatting sqref="AU513">
    <cfRule type="expression" dxfId="1177" priority="1293">
      <formula>IF(RIGHT(TEXT(AU513,"0.#"),1)=".",FALSE,TRUE)</formula>
    </cfRule>
    <cfRule type="expression" dxfId="1176" priority="1294">
      <formula>IF(RIGHT(TEXT(AU513,"0.#"),1)=".",TRUE,FALSE)</formula>
    </cfRule>
  </conditionalFormatting>
  <conditionalFormatting sqref="AU514">
    <cfRule type="expression" dxfId="1175" priority="1291">
      <formula>IF(RIGHT(TEXT(AU514,"0.#"),1)=".",FALSE,TRUE)</formula>
    </cfRule>
    <cfRule type="expression" dxfId="1174" priority="1292">
      <formula>IF(RIGHT(TEXT(AU514,"0.#"),1)=".",TRUE,FALSE)</formula>
    </cfRule>
  </conditionalFormatting>
  <conditionalFormatting sqref="AU515">
    <cfRule type="expression" dxfId="1173" priority="1289">
      <formula>IF(RIGHT(TEXT(AU515,"0.#"),1)=".",FALSE,TRUE)</formula>
    </cfRule>
    <cfRule type="expression" dxfId="1172" priority="1290">
      <formula>IF(RIGHT(TEXT(AU515,"0.#"),1)=".",TRUE,FALSE)</formula>
    </cfRule>
  </conditionalFormatting>
  <conditionalFormatting sqref="AI515">
    <cfRule type="expression" dxfId="1171" priority="1283">
      <formula>IF(RIGHT(TEXT(AI515,"0.#"),1)=".",FALSE,TRUE)</formula>
    </cfRule>
    <cfRule type="expression" dxfId="1170" priority="1284">
      <formula>IF(RIGHT(TEXT(AI515,"0.#"),1)=".",TRUE,FALSE)</formula>
    </cfRule>
  </conditionalFormatting>
  <conditionalFormatting sqref="AI513">
    <cfRule type="expression" dxfId="1169" priority="1287">
      <formula>IF(RIGHT(TEXT(AI513,"0.#"),1)=".",FALSE,TRUE)</formula>
    </cfRule>
    <cfRule type="expression" dxfId="1168" priority="1288">
      <formula>IF(RIGHT(TEXT(AI513,"0.#"),1)=".",TRUE,FALSE)</formula>
    </cfRule>
  </conditionalFormatting>
  <conditionalFormatting sqref="AI514">
    <cfRule type="expression" dxfId="1167" priority="1285">
      <formula>IF(RIGHT(TEXT(AI514,"0.#"),1)=".",FALSE,TRUE)</formula>
    </cfRule>
    <cfRule type="expression" dxfId="1166" priority="1286">
      <formula>IF(RIGHT(TEXT(AI514,"0.#"),1)=".",TRUE,FALSE)</formula>
    </cfRule>
  </conditionalFormatting>
  <conditionalFormatting sqref="AQ514">
    <cfRule type="expression" dxfId="1165" priority="1281">
      <formula>IF(RIGHT(TEXT(AQ514,"0.#"),1)=".",FALSE,TRUE)</formula>
    </cfRule>
    <cfRule type="expression" dxfId="1164" priority="1282">
      <formula>IF(RIGHT(TEXT(AQ514,"0.#"),1)=".",TRUE,FALSE)</formula>
    </cfRule>
  </conditionalFormatting>
  <conditionalFormatting sqref="AQ515">
    <cfRule type="expression" dxfId="1163" priority="1279">
      <formula>IF(RIGHT(TEXT(AQ515,"0.#"),1)=".",FALSE,TRUE)</formula>
    </cfRule>
    <cfRule type="expression" dxfId="1162" priority="1280">
      <formula>IF(RIGHT(TEXT(AQ515,"0.#"),1)=".",TRUE,FALSE)</formula>
    </cfRule>
  </conditionalFormatting>
  <conditionalFormatting sqref="AQ513">
    <cfRule type="expression" dxfId="1161" priority="1277">
      <formula>IF(RIGHT(TEXT(AQ513,"0.#"),1)=".",FALSE,TRUE)</formula>
    </cfRule>
    <cfRule type="expression" dxfId="1160" priority="1278">
      <formula>IF(RIGHT(TEXT(AQ513,"0.#"),1)=".",TRUE,FALSE)</formula>
    </cfRule>
  </conditionalFormatting>
  <conditionalFormatting sqref="AE522">
    <cfRule type="expression" dxfId="1159" priority="1275">
      <formula>IF(RIGHT(TEXT(AE522,"0.#"),1)=".",FALSE,TRUE)</formula>
    </cfRule>
    <cfRule type="expression" dxfId="1158" priority="1276">
      <formula>IF(RIGHT(TEXT(AE522,"0.#"),1)=".",TRUE,FALSE)</formula>
    </cfRule>
  </conditionalFormatting>
  <conditionalFormatting sqref="AM524">
    <cfRule type="expression" dxfId="1157" priority="1265">
      <formula>IF(RIGHT(TEXT(AM524,"0.#"),1)=".",FALSE,TRUE)</formula>
    </cfRule>
    <cfRule type="expression" dxfId="1156" priority="1266">
      <formula>IF(RIGHT(TEXT(AM524,"0.#"),1)=".",TRUE,FALSE)</formula>
    </cfRule>
  </conditionalFormatting>
  <conditionalFormatting sqref="AE523">
    <cfRule type="expression" dxfId="1155" priority="1273">
      <formula>IF(RIGHT(TEXT(AE523,"0.#"),1)=".",FALSE,TRUE)</formula>
    </cfRule>
    <cfRule type="expression" dxfId="1154" priority="1274">
      <formula>IF(RIGHT(TEXT(AE523,"0.#"),1)=".",TRUE,FALSE)</formula>
    </cfRule>
  </conditionalFormatting>
  <conditionalFormatting sqref="AE524">
    <cfRule type="expression" dxfId="1153" priority="1271">
      <formula>IF(RIGHT(TEXT(AE524,"0.#"),1)=".",FALSE,TRUE)</formula>
    </cfRule>
    <cfRule type="expression" dxfId="1152" priority="1272">
      <formula>IF(RIGHT(TEXT(AE524,"0.#"),1)=".",TRUE,FALSE)</formula>
    </cfRule>
  </conditionalFormatting>
  <conditionalFormatting sqref="AM522">
    <cfRule type="expression" dxfId="1151" priority="1269">
      <formula>IF(RIGHT(TEXT(AM522,"0.#"),1)=".",FALSE,TRUE)</formula>
    </cfRule>
    <cfRule type="expression" dxfId="1150" priority="1270">
      <formula>IF(RIGHT(TEXT(AM522,"0.#"),1)=".",TRUE,FALSE)</formula>
    </cfRule>
  </conditionalFormatting>
  <conditionalFormatting sqref="AM523">
    <cfRule type="expression" dxfId="1149" priority="1267">
      <formula>IF(RIGHT(TEXT(AM523,"0.#"),1)=".",FALSE,TRUE)</formula>
    </cfRule>
    <cfRule type="expression" dxfId="1148" priority="1268">
      <formula>IF(RIGHT(TEXT(AM523,"0.#"),1)=".",TRUE,FALSE)</formula>
    </cfRule>
  </conditionalFormatting>
  <conditionalFormatting sqref="AU522">
    <cfRule type="expression" dxfId="1147" priority="1263">
      <formula>IF(RIGHT(TEXT(AU522,"0.#"),1)=".",FALSE,TRUE)</formula>
    </cfRule>
    <cfRule type="expression" dxfId="1146" priority="1264">
      <formula>IF(RIGHT(TEXT(AU522,"0.#"),1)=".",TRUE,FALSE)</formula>
    </cfRule>
  </conditionalFormatting>
  <conditionalFormatting sqref="AU523">
    <cfRule type="expression" dxfId="1145" priority="1261">
      <formula>IF(RIGHT(TEXT(AU523,"0.#"),1)=".",FALSE,TRUE)</formula>
    </cfRule>
    <cfRule type="expression" dxfId="1144" priority="1262">
      <formula>IF(RIGHT(TEXT(AU523,"0.#"),1)=".",TRUE,FALSE)</formula>
    </cfRule>
  </conditionalFormatting>
  <conditionalFormatting sqref="AU524">
    <cfRule type="expression" dxfId="1143" priority="1259">
      <formula>IF(RIGHT(TEXT(AU524,"0.#"),1)=".",FALSE,TRUE)</formula>
    </cfRule>
    <cfRule type="expression" dxfId="1142" priority="1260">
      <formula>IF(RIGHT(TEXT(AU524,"0.#"),1)=".",TRUE,FALSE)</formula>
    </cfRule>
  </conditionalFormatting>
  <conditionalFormatting sqref="AI524">
    <cfRule type="expression" dxfId="1141" priority="1253">
      <formula>IF(RIGHT(TEXT(AI524,"0.#"),1)=".",FALSE,TRUE)</formula>
    </cfRule>
    <cfRule type="expression" dxfId="1140" priority="1254">
      <formula>IF(RIGHT(TEXT(AI524,"0.#"),1)=".",TRUE,FALSE)</formula>
    </cfRule>
  </conditionalFormatting>
  <conditionalFormatting sqref="AI522">
    <cfRule type="expression" dxfId="1139" priority="1257">
      <formula>IF(RIGHT(TEXT(AI522,"0.#"),1)=".",FALSE,TRUE)</formula>
    </cfRule>
    <cfRule type="expression" dxfId="1138" priority="1258">
      <formula>IF(RIGHT(TEXT(AI522,"0.#"),1)=".",TRUE,FALSE)</formula>
    </cfRule>
  </conditionalFormatting>
  <conditionalFormatting sqref="AI523">
    <cfRule type="expression" dxfId="1137" priority="1255">
      <formula>IF(RIGHT(TEXT(AI523,"0.#"),1)=".",FALSE,TRUE)</formula>
    </cfRule>
    <cfRule type="expression" dxfId="1136" priority="1256">
      <formula>IF(RIGHT(TEXT(AI523,"0.#"),1)=".",TRUE,FALSE)</formula>
    </cfRule>
  </conditionalFormatting>
  <conditionalFormatting sqref="AQ523">
    <cfRule type="expression" dxfId="1135" priority="1251">
      <formula>IF(RIGHT(TEXT(AQ523,"0.#"),1)=".",FALSE,TRUE)</formula>
    </cfRule>
    <cfRule type="expression" dxfId="1134" priority="1252">
      <formula>IF(RIGHT(TEXT(AQ523,"0.#"),1)=".",TRUE,FALSE)</formula>
    </cfRule>
  </conditionalFormatting>
  <conditionalFormatting sqref="AQ524">
    <cfRule type="expression" dxfId="1133" priority="1249">
      <formula>IF(RIGHT(TEXT(AQ524,"0.#"),1)=".",FALSE,TRUE)</formula>
    </cfRule>
    <cfRule type="expression" dxfId="1132" priority="1250">
      <formula>IF(RIGHT(TEXT(AQ524,"0.#"),1)=".",TRUE,FALSE)</formula>
    </cfRule>
  </conditionalFormatting>
  <conditionalFormatting sqref="AQ522">
    <cfRule type="expression" dxfId="1131" priority="1247">
      <formula>IF(RIGHT(TEXT(AQ522,"0.#"),1)=".",FALSE,TRUE)</formula>
    </cfRule>
    <cfRule type="expression" dxfId="1130" priority="1248">
      <formula>IF(RIGHT(TEXT(AQ522,"0.#"),1)=".",TRUE,FALSE)</formula>
    </cfRule>
  </conditionalFormatting>
  <conditionalFormatting sqref="AE527">
    <cfRule type="expression" dxfId="1129" priority="1245">
      <formula>IF(RIGHT(TEXT(AE527,"0.#"),1)=".",FALSE,TRUE)</formula>
    </cfRule>
    <cfRule type="expression" dxfId="1128" priority="1246">
      <formula>IF(RIGHT(TEXT(AE527,"0.#"),1)=".",TRUE,FALSE)</formula>
    </cfRule>
  </conditionalFormatting>
  <conditionalFormatting sqref="AM529">
    <cfRule type="expression" dxfId="1127" priority="1235">
      <formula>IF(RIGHT(TEXT(AM529,"0.#"),1)=".",FALSE,TRUE)</formula>
    </cfRule>
    <cfRule type="expression" dxfId="1126" priority="1236">
      <formula>IF(RIGHT(TEXT(AM529,"0.#"),1)=".",TRUE,FALSE)</formula>
    </cfRule>
  </conditionalFormatting>
  <conditionalFormatting sqref="AE528">
    <cfRule type="expression" dxfId="1125" priority="1243">
      <formula>IF(RIGHT(TEXT(AE528,"0.#"),1)=".",FALSE,TRUE)</formula>
    </cfRule>
    <cfRule type="expression" dxfId="1124" priority="1244">
      <formula>IF(RIGHT(TEXT(AE528,"0.#"),1)=".",TRUE,FALSE)</formula>
    </cfRule>
  </conditionalFormatting>
  <conditionalFormatting sqref="AE529">
    <cfRule type="expression" dxfId="1123" priority="1241">
      <formula>IF(RIGHT(TEXT(AE529,"0.#"),1)=".",FALSE,TRUE)</formula>
    </cfRule>
    <cfRule type="expression" dxfId="1122" priority="1242">
      <formula>IF(RIGHT(TEXT(AE529,"0.#"),1)=".",TRUE,FALSE)</formula>
    </cfRule>
  </conditionalFormatting>
  <conditionalFormatting sqref="AM527">
    <cfRule type="expression" dxfId="1121" priority="1239">
      <formula>IF(RIGHT(TEXT(AM527,"0.#"),1)=".",FALSE,TRUE)</formula>
    </cfRule>
    <cfRule type="expression" dxfId="1120" priority="1240">
      <formula>IF(RIGHT(TEXT(AM527,"0.#"),1)=".",TRUE,FALSE)</formula>
    </cfRule>
  </conditionalFormatting>
  <conditionalFormatting sqref="AM528">
    <cfRule type="expression" dxfId="1119" priority="1237">
      <formula>IF(RIGHT(TEXT(AM528,"0.#"),1)=".",FALSE,TRUE)</formula>
    </cfRule>
    <cfRule type="expression" dxfId="1118" priority="1238">
      <formula>IF(RIGHT(TEXT(AM528,"0.#"),1)=".",TRUE,FALSE)</formula>
    </cfRule>
  </conditionalFormatting>
  <conditionalFormatting sqref="AU527">
    <cfRule type="expression" dxfId="1117" priority="1233">
      <formula>IF(RIGHT(TEXT(AU527,"0.#"),1)=".",FALSE,TRUE)</formula>
    </cfRule>
    <cfRule type="expression" dxfId="1116" priority="1234">
      <formula>IF(RIGHT(TEXT(AU527,"0.#"),1)=".",TRUE,FALSE)</formula>
    </cfRule>
  </conditionalFormatting>
  <conditionalFormatting sqref="AU528">
    <cfRule type="expression" dxfId="1115" priority="1231">
      <formula>IF(RIGHT(TEXT(AU528,"0.#"),1)=".",FALSE,TRUE)</formula>
    </cfRule>
    <cfRule type="expression" dxfId="1114" priority="1232">
      <formula>IF(RIGHT(TEXT(AU528,"0.#"),1)=".",TRUE,FALSE)</formula>
    </cfRule>
  </conditionalFormatting>
  <conditionalFormatting sqref="AU529">
    <cfRule type="expression" dxfId="1113" priority="1229">
      <formula>IF(RIGHT(TEXT(AU529,"0.#"),1)=".",FALSE,TRUE)</formula>
    </cfRule>
    <cfRule type="expression" dxfId="1112" priority="1230">
      <formula>IF(RIGHT(TEXT(AU529,"0.#"),1)=".",TRUE,FALSE)</formula>
    </cfRule>
  </conditionalFormatting>
  <conditionalFormatting sqref="AI529">
    <cfRule type="expression" dxfId="1111" priority="1223">
      <formula>IF(RIGHT(TEXT(AI529,"0.#"),1)=".",FALSE,TRUE)</formula>
    </cfRule>
    <cfRule type="expression" dxfId="1110" priority="1224">
      <formula>IF(RIGHT(TEXT(AI529,"0.#"),1)=".",TRUE,FALSE)</formula>
    </cfRule>
  </conditionalFormatting>
  <conditionalFormatting sqref="AI527">
    <cfRule type="expression" dxfId="1109" priority="1227">
      <formula>IF(RIGHT(TEXT(AI527,"0.#"),1)=".",FALSE,TRUE)</formula>
    </cfRule>
    <cfRule type="expression" dxfId="1108" priority="1228">
      <formula>IF(RIGHT(TEXT(AI527,"0.#"),1)=".",TRUE,FALSE)</formula>
    </cfRule>
  </conditionalFormatting>
  <conditionalFormatting sqref="AI528">
    <cfRule type="expression" dxfId="1107" priority="1225">
      <formula>IF(RIGHT(TEXT(AI528,"0.#"),1)=".",FALSE,TRUE)</formula>
    </cfRule>
    <cfRule type="expression" dxfId="1106" priority="1226">
      <formula>IF(RIGHT(TEXT(AI528,"0.#"),1)=".",TRUE,FALSE)</formula>
    </cfRule>
  </conditionalFormatting>
  <conditionalFormatting sqref="AQ528">
    <cfRule type="expression" dxfId="1105" priority="1221">
      <formula>IF(RIGHT(TEXT(AQ528,"0.#"),1)=".",FALSE,TRUE)</formula>
    </cfRule>
    <cfRule type="expression" dxfId="1104" priority="1222">
      <formula>IF(RIGHT(TEXT(AQ528,"0.#"),1)=".",TRUE,FALSE)</formula>
    </cfRule>
  </conditionalFormatting>
  <conditionalFormatting sqref="AQ529">
    <cfRule type="expression" dxfId="1103" priority="1219">
      <formula>IF(RIGHT(TEXT(AQ529,"0.#"),1)=".",FALSE,TRUE)</formula>
    </cfRule>
    <cfRule type="expression" dxfId="1102" priority="1220">
      <formula>IF(RIGHT(TEXT(AQ529,"0.#"),1)=".",TRUE,FALSE)</formula>
    </cfRule>
  </conditionalFormatting>
  <conditionalFormatting sqref="AQ527">
    <cfRule type="expression" dxfId="1101" priority="1217">
      <formula>IF(RIGHT(TEXT(AQ527,"0.#"),1)=".",FALSE,TRUE)</formula>
    </cfRule>
    <cfRule type="expression" dxfId="1100" priority="1218">
      <formula>IF(RIGHT(TEXT(AQ527,"0.#"),1)=".",TRUE,FALSE)</formula>
    </cfRule>
  </conditionalFormatting>
  <conditionalFormatting sqref="AE532">
    <cfRule type="expression" dxfId="1099" priority="1215">
      <formula>IF(RIGHT(TEXT(AE532,"0.#"),1)=".",FALSE,TRUE)</formula>
    </cfRule>
    <cfRule type="expression" dxfId="1098" priority="1216">
      <formula>IF(RIGHT(TEXT(AE532,"0.#"),1)=".",TRUE,FALSE)</formula>
    </cfRule>
  </conditionalFormatting>
  <conditionalFormatting sqref="AM534">
    <cfRule type="expression" dxfId="1097" priority="1205">
      <formula>IF(RIGHT(TEXT(AM534,"0.#"),1)=".",FALSE,TRUE)</formula>
    </cfRule>
    <cfRule type="expression" dxfId="1096" priority="1206">
      <formula>IF(RIGHT(TEXT(AM534,"0.#"),1)=".",TRUE,FALSE)</formula>
    </cfRule>
  </conditionalFormatting>
  <conditionalFormatting sqref="AE533">
    <cfRule type="expression" dxfId="1095" priority="1213">
      <formula>IF(RIGHT(TEXT(AE533,"0.#"),1)=".",FALSE,TRUE)</formula>
    </cfRule>
    <cfRule type="expression" dxfId="1094" priority="1214">
      <formula>IF(RIGHT(TEXT(AE533,"0.#"),1)=".",TRUE,FALSE)</formula>
    </cfRule>
  </conditionalFormatting>
  <conditionalFormatting sqref="AE534">
    <cfRule type="expression" dxfId="1093" priority="1211">
      <formula>IF(RIGHT(TEXT(AE534,"0.#"),1)=".",FALSE,TRUE)</formula>
    </cfRule>
    <cfRule type="expression" dxfId="1092" priority="1212">
      <formula>IF(RIGHT(TEXT(AE534,"0.#"),1)=".",TRUE,FALSE)</formula>
    </cfRule>
  </conditionalFormatting>
  <conditionalFormatting sqref="AM532">
    <cfRule type="expression" dxfId="1091" priority="1209">
      <formula>IF(RIGHT(TEXT(AM532,"0.#"),1)=".",FALSE,TRUE)</formula>
    </cfRule>
    <cfRule type="expression" dxfId="1090" priority="1210">
      <formula>IF(RIGHT(TEXT(AM532,"0.#"),1)=".",TRUE,FALSE)</formula>
    </cfRule>
  </conditionalFormatting>
  <conditionalFormatting sqref="AM533">
    <cfRule type="expression" dxfId="1089" priority="1207">
      <formula>IF(RIGHT(TEXT(AM533,"0.#"),1)=".",FALSE,TRUE)</formula>
    </cfRule>
    <cfRule type="expression" dxfId="1088" priority="1208">
      <formula>IF(RIGHT(TEXT(AM533,"0.#"),1)=".",TRUE,FALSE)</formula>
    </cfRule>
  </conditionalFormatting>
  <conditionalFormatting sqref="AU532">
    <cfRule type="expression" dxfId="1087" priority="1203">
      <formula>IF(RIGHT(TEXT(AU532,"0.#"),1)=".",FALSE,TRUE)</formula>
    </cfRule>
    <cfRule type="expression" dxfId="1086" priority="1204">
      <formula>IF(RIGHT(TEXT(AU532,"0.#"),1)=".",TRUE,FALSE)</formula>
    </cfRule>
  </conditionalFormatting>
  <conditionalFormatting sqref="AU533">
    <cfRule type="expression" dxfId="1085" priority="1201">
      <formula>IF(RIGHT(TEXT(AU533,"0.#"),1)=".",FALSE,TRUE)</formula>
    </cfRule>
    <cfRule type="expression" dxfId="1084" priority="1202">
      <formula>IF(RIGHT(TEXT(AU533,"0.#"),1)=".",TRUE,FALSE)</formula>
    </cfRule>
  </conditionalFormatting>
  <conditionalFormatting sqref="AU534">
    <cfRule type="expression" dxfId="1083" priority="1199">
      <formula>IF(RIGHT(TEXT(AU534,"0.#"),1)=".",FALSE,TRUE)</formula>
    </cfRule>
    <cfRule type="expression" dxfId="1082" priority="1200">
      <formula>IF(RIGHT(TEXT(AU534,"0.#"),1)=".",TRUE,FALSE)</formula>
    </cfRule>
  </conditionalFormatting>
  <conditionalFormatting sqref="AI534">
    <cfRule type="expression" dxfId="1081" priority="1193">
      <formula>IF(RIGHT(TEXT(AI534,"0.#"),1)=".",FALSE,TRUE)</formula>
    </cfRule>
    <cfRule type="expression" dxfId="1080" priority="1194">
      <formula>IF(RIGHT(TEXT(AI534,"0.#"),1)=".",TRUE,FALSE)</formula>
    </cfRule>
  </conditionalFormatting>
  <conditionalFormatting sqref="AI532">
    <cfRule type="expression" dxfId="1079" priority="1197">
      <formula>IF(RIGHT(TEXT(AI532,"0.#"),1)=".",FALSE,TRUE)</formula>
    </cfRule>
    <cfRule type="expression" dxfId="1078" priority="1198">
      <formula>IF(RIGHT(TEXT(AI532,"0.#"),1)=".",TRUE,FALSE)</formula>
    </cfRule>
  </conditionalFormatting>
  <conditionalFormatting sqref="AI533">
    <cfRule type="expression" dxfId="1077" priority="1195">
      <formula>IF(RIGHT(TEXT(AI533,"0.#"),1)=".",FALSE,TRUE)</formula>
    </cfRule>
    <cfRule type="expression" dxfId="1076" priority="1196">
      <formula>IF(RIGHT(TEXT(AI533,"0.#"),1)=".",TRUE,FALSE)</formula>
    </cfRule>
  </conditionalFormatting>
  <conditionalFormatting sqref="AQ533">
    <cfRule type="expression" dxfId="1075" priority="1191">
      <formula>IF(RIGHT(TEXT(AQ533,"0.#"),1)=".",FALSE,TRUE)</formula>
    </cfRule>
    <cfRule type="expression" dxfId="1074" priority="1192">
      <formula>IF(RIGHT(TEXT(AQ533,"0.#"),1)=".",TRUE,FALSE)</formula>
    </cfRule>
  </conditionalFormatting>
  <conditionalFormatting sqref="AQ534">
    <cfRule type="expression" dxfId="1073" priority="1189">
      <formula>IF(RIGHT(TEXT(AQ534,"0.#"),1)=".",FALSE,TRUE)</formula>
    </cfRule>
    <cfRule type="expression" dxfId="1072" priority="1190">
      <formula>IF(RIGHT(TEXT(AQ534,"0.#"),1)=".",TRUE,FALSE)</formula>
    </cfRule>
  </conditionalFormatting>
  <conditionalFormatting sqref="AQ532">
    <cfRule type="expression" dxfId="1071" priority="1187">
      <formula>IF(RIGHT(TEXT(AQ532,"0.#"),1)=".",FALSE,TRUE)</formula>
    </cfRule>
    <cfRule type="expression" dxfId="1070" priority="1188">
      <formula>IF(RIGHT(TEXT(AQ532,"0.#"),1)=".",TRUE,FALSE)</formula>
    </cfRule>
  </conditionalFormatting>
  <conditionalFormatting sqref="AE537">
    <cfRule type="expression" dxfId="1069" priority="1185">
      <formula>IF(RIGHT(TEXT(AE537,"0.#"),1)=".",FALSE,TRUE)</formula>
    </cfRule>
    <cfRule type="expression" dxfId="1068" priority="1186">
      <formula>IF(RIGHT(TEXT(AE537,"0.#"),1)=".",TRUE,FALSE)</formula>
    </cfRule>
  </conditionalFormatting>
  <conditionalFormatting sqref="AM539">
    <cfRule type="expression" dxfId="1067" priority="1175">
      <formula>IF(RIGHT(TEXT(AM539,"0.#"),1)=".",FALSE,TRUE)</formula>
    </cfRule>
    <cfRule type="expression" dxfId="1066" priority="1176">
      <formula>IF(RIGHT(TEXT(AM539,"0.#"),1)=".",TRUE,FALSE)</formula>
    </cfRule>
  </conditionalFormatting>
  <conditionalFormatting sqref="AE538">
    <cfRule type="expression" dxfId="1065" priority="1183">
      <formula>IF(RIGHT(TEXT(AE538,"0.#"),1)=".",FALSE,TRUE)</formula>
    </cfRule>
    <cfRule type="expression" dxfId="1064" priority="1184">
      <formula>IF(RIGHT(TEXT(AE538,"0.#"),1)=".",TRUE,FALSE)</formula>
    </cfRule>
  </conditionalFormatting>
  <conditionalFormatting sqref="AE539">
    <cfRule type="expression" dxfId="1063" priority="1181">
      <formula>IF(RIGHT(TEXT(AE539,"0.#"),1)=".",FALSE,TRUE)</formula>
    </cfRule>
    <cfRule type="expression" dxfId="1062" priority="1182">
      <formula>IF(RIGHT(TEXT(AE539,"0.#"),1)=".",TRUE,FALSE)</formula>
    </cfRule>
  </conditionalFormatting>
  <conditionalFormatting sqref="AM537">
    <cfRule type="expression" dxfId="1061" priority="1179">
      <formula>IF(RIGHT(TEXT(AM537,"0.#"),1)=".",FALSE,TRUE)</formula>
    </cfRule>
    <cfRule type="expression" dxfId="1060" priority="1180">
      <formula>IF(RIGHT(TEXT(AM537,"0.#"),1)=".",TRUE,FALSE)</formula>
    </cfRule>
  </conditionalFormatting>
  <conditionalFormatting sqref="AM538">
    <cfRule type="expression" dxfId="1059" priority="1177">
      <formula>IF(RIGHT(TEXT(AM538,"0.#"),1)=".",FALSE,TRUE)</formula>
    </cfRule>
    <cfRule type="expression" dxfId="1058" priority="1178">
      <formula>IF(RIGHT(TEXT(AM538,"0.#"),1)=".",TRUE,FALSE)</formula>
    </cfRule>
  </conditionalFormatting>
  <conditionalFormatting sqref="AU537">
    <cfRule type="expression" dxfId="1057" priority="1173">
      <formula>IF(RIGHT(TEXT(AU537,"0.#"),1)=".",FALSE,TRUE)</formula>
    </cfRule>
    <cfRule type="expression" dxfId="1056" priority="1174">
      <formula>IF(RIGHT(TEXT(AU537,"0.#"),1)=".",TRUE,FALSE)</formula>
    </cfRule>
  </conditionalFormatting>
  <conditionalFormatting sqref="AU538">
    <cfRule type="expression" dxfId="1055" priority="1171">
      <formula>IF(RIGHT(TEXT(AU538,"0.#"),1)=".",FALSE,TRUE)</formula>
    </cfRule>
    <cfRule type="expression" dxfId="1054" priority="1172">
      <formula>IF(RIGHT(TEXT(AU538,"0.#"),1)=".",TRUE,FALSE)</formula>
    </cfRule>
  </conditionalFormatting>
  <conditionalFormatting sqref="AU539">
    <cfRule type="expression" dxfId="1053" priority="1169">
      <formula>IF(RIGHT(TEXT(AU539,"0.#"),1)=".",FALSE,TRUE)</formula>
    </cfRule>
    <cfRule type="expression" dxfId="1052" priority="1170">
      <formula>IF(RIGHT(TEXT(AU539,"0.#"),1)=".",TRUE,FALSE)</formula>
    </cfRule>
  </conditionalFormatting>
  <conditionalFormatting sqref="AI539">
    <cfRule type="expression" dxfId="1051" priority="1163">
      <formula>IF(RIGHT(TEXT(AI539,"0.#"),1)=".",FALSE,TRUE)</formula>
    </cfRule>
    <cfRule type="expression" dxfId="1050" priority="1164">
      <formula>IF(RIGHT(TEXT(AI539,"0.#"),1)=".",TRUE,FALSE)</formula>
    </cfRule>
  </conditionalFormatting>
  <conditionalFormatting sqref="AI537">
    <cfRule type="expression" dxfId="1049" priority="1167">
      <formula>IF(RIGHT(TEXT(AI537,"0.#"),1)=".",FALSE,TRUE)</formula>
    </cfRule>
    <cfRule type="expression" dxfId="1048" priority="1168">
      <formula>IF(RIGHT(TEXT(AI537,"0.#"),1)=".",TRUE,FALSE)</formula>
    </cfRule>
  </conditionalFormatting>
  <conditionalFormatting sqref="AI538">
    <cfRule type="expression" dxfId="1047" priority="1165">
      <formula>IF(RIGHT(TEXT(AI538,"0.#"),1)=".",FALSE,TRUE)</formula>
    </cfRule>
    <cfRule type="expression" dxfId="1046" priority="1166">
      <formula>IF(RIGHT(TEXT(AI538,"0.#"),1)=".",TRUE,FALSE)</formula>
    </cfRule>
  </conditionalFormatting>
  <conditionalFormatting sqref="AQ538">
    <cfRule type="expression" dxfId="1045" priority="1161">
      <formula>IF(RIGHT(TEXT(AQ538,"0.#"),1)=".",FALSE,TRUE)</formula>
    </cfRule>
    <cfRule type="expression" dxfId="1044" priority="1162">
      <formula>IF(RIGHT(TEXT(AQ538,"0.#"),1)=".",TRUE,FALSE)</formula>
    </cfRule>
  </conditionalFormatting>
  <conditionalFormatting sqref="AQ539">
    <cfRule type="expression" dxfId="1043" priority="1159">
      <formula>IF(RIGHT(TEXT(AQ539,"0.#"),1)=".",FALSE,TRUE)</formula>
    </cfRule>
    <cfRule type="expression" dxfId="1042" priority="1160">
      <formula>IF(RIGHT(TEXT(AQ539,"0.#"),1)=".",TRUE,FALSE)</formula>
    </cfRule>
  </conditionalFormatting>
  <conditionalFormatting sqref="AQ537">
    <cfRule type="expression" dxfId="1041" priority="1157">
      <formula>IF(RIGHT(TEXT(AQ537,"0.#"),1)=".",FALSE,TRUE)</formula>
    </cfRule>
    <cfRule type="expression" dxfId="1040" priority="1158">
      <formula>IF(RIGHT(TEXT(AQ537,"0.#"),1)=".",TRUE,FALSE)</formula>
    </cfRule>
  </conditionalFormatting>
  <conditionalFormatting sqref="AE542">
    <cfRule type="expression" dxfId="1039" priority="1155">
      <formula>IF(RIGHT(TEXT(AE542,"0.#"),1)=".",FALSE,TRUE)</formula>
    </cfRule>
    <cfRule type="expression" dxfId="1038" priority="1156">
      <formula>IF(RIGHT(TEXT(AE542,"0.#"),1)=".",TRUE,FALSE)</formula>
    </cfRule>
  </conditionalFormatting>
  <conditionalFormatting sqref="AM544">
    <cfRule type="expression" dxfId="1037" priority="1145">
      <formula>IF(RIGHT(TEXT(AM544,"0.#"),1)=".",FALSE,TRUE)</formula>
    </cfRule>
    <cfRule type="expression" dxfId="1036" priority="1146">
      <formula>IF(RIGHT(TEXT(AM544,"0.#"),1)=".",TRUE,FALSE)</formula>
    </cfRule>
  </conditionalFormatting>
  <conditionalFormatting sqref="AE543">
    <cfRule type="expression" dxfId="1035" priority="1153">
      <formula>IF(RIGHT(TEXT(AE543,"0.#"),1)=".",FALSE,TRUE)</formula>
    </cfRule>
    <cfRule type="expression" dxfId="1034" priority="1154">
      <formula>IF(RIGHT(TEXT(AE543,"0.#"),1)=".",TRUE,FALSE)</formula>
    </cfRule>
  </conditionalFormatting>
  <conditionalFormatting sqref="AE544">
    <cfRule type="expression" dxfId="1033" priority="1151">
      <formula>IF(RIGHT(TEXT(AE544,"0.#"),1)=".",FALSE,TRUE)</formula>
    </cfRule>
    <cfRule type="expression" dxfId="1032" priority="1152">
      <formula>IF(RIGHT(TEXT(AE544,"0.#"),1)=".",TRUE,FALSE)</formula>
    </cfRule>
  </conditionalFormatting>
  <conditionalFormatting sqref="AM542">
    <cfRule type="expression" dxfId="1031" priority="1149">
      <formula>IF(RIGHT(TEXT(AM542,"0.#"),1)=".",FALSE,TRUE)</formula>
    </cfRule>
    <cfRule type="expression" dxfId="1030" priority="1150">
      <formula>IF(RIGHT(TEXT(AM542,"0.#"),1)=".",TRUE,FALSE)</formula>
    </cfRule>
  </conditionalFormatting>
  <conditionalFormatting sqref="AM543">
    <cfRule type="expression" dxfId="1029" priority="1147">
      <formula>IF(RIGHT(TEXT(AM543,"0.#"),1)=".",FALSE,TRUE)</formula>
    </cfRule>
    <cfRule type="expression" dxfId="1028" priority="1148">
      <formula>IF(RIGHT(TEXT(AM543,"0.#"),1)=".",TRUE,FALSE)</formula>
    </cfRule>
  </conditionalFormatting>
  <conditionalFormatting sqref="AU542">
    <cfRule type="expression" dxfId="1027" priority="1143">
      <formula>IF(RIGHT(TEXT(AU542,"0.#"),1)=".",FALSE,TRUE)</formula>
    </cfRule>
    <cfRule type="expression" dxfId="1026" priority="1144">
      <formula>IF(RIGHT(TEXT(AU542,"0.#"),1)=".",TRUE,FALSE)</formula>
    </cfRule>
  </conditionalFormatting>
  <conditionalFormatting sqref="AU543">
    <cfRule type="expression" dxfId="1025" priority="1141">
      <formula>IF(RIGHT(TEXT(AU543,"0.#"),1)=".",FALSE,TRUE)</formula>
    </cfRule>
    <cfRule type="expression" dxfId="1024" priority="1142">
      <formula>IF(RIGHT(TEXT(AU543,"0.#"),1)=".",TRUE,FALSE)</formula>
    </cfRule>
  </conditionalFormatting>
  <conditionalFormatting sqref="AU544">
    <cfRule type="expression" dxfId="1023" priority="1139">
      <formula>IF(RIGHT(TEXT(AU544,"0.#"),1)=".",FALSE,TRUE)</formula>
    </cfRule>
    <cfRule type="expression" dxfId="1022" priority="1140">
      <formula>IF(RIGHT(TEXT(AU544,"0.#"),1)=".",TRUE,FALSE)</formula>
    </cfRule>
  </conditionalFormatting>
  <conditionalFormatting sqref="AI544">
    <cfRule type="expression" dxfId="1021" priority="1133">
      <formula>IF(RIGHT(TEXT(AI544,"0.#"),1)=".",FALSE,TRUE)</formula>
    </cfRule>
    <cfRule type="expression" dxfId="1020" priority="1134">
      <formula>IF(RIGHT(TEXT(AI544,"0.#"),1)=".",TRUE,FALSE)</formula>
    </cfRule>
  </conditionalFormatting>
  <conditionalFormatting sqref="AI542">
    <cfRule type="expression" dxfId="1019" priority="1137">
      <formula>IF(RIGHT(TEXT(AI542,"0.#"),1)=".",FALSE,TRUE)</formula>
    </cfRule>
    <cfRule type="expression" dxfId="1018" priority="1138">
      <formula>IF(RIGHT(TEXT(AI542,"0.#"),1)=".",TRUE,FALSE)</formula>
    </cfRule>
  </conditionalFormatting>
  <conditionalFormatting sqref="AI543">
    <cfRule type="expression" dxfId="1017" priority="1135">
      <formula>IF(RIGHT(TEXT(AI543,"0.#"),1)=".",FALSE,TRUE)</formula>
    </cfRule>
    <cfRule type="expression" dxfId="1016" priority="1136">
      <formula>IF(RIGHT(TEXT(AI543,"0.#"),1)=".",TRUE,FALSE)</formula>
    </cfRule>
  </conditionalFormatting>
  <conditionalFormatting sqref="AQ543">
    <cfRule type="expression" dxfId="1015" priority="1131">
      <formula>IF(RIGHT(TEXT(AQ543,"0.#"),1)=".",FALSE,TRUE)</formula>
    </cfRule>
    <cfRule type="expression" dxfId="1014" priority="1132">
      <formula>IF(RIGHT(TEXT(AQ543,"0.#"),1)=".",TRUE,FALSE)</formula>
    </cfRule>
  </conditionalFormatting>
  <conditionalFormatting sqref="AQ544">
    <cfRule type="expression" dxfId="1013" priority="1129">
      <formula>IF(RIGHT(TEXT(AQ544,"0.#"),1)=".",FALSE,TRUE)</formula>
    </cfRule>
    <cfRule type="expression" dxfId="1012" priority="1130">
      <formula>IF(RIGHT(TEXT(AQ544,"0.#"),1)=".",TRUE,FALSE)</formula>
    </cfRule>
  </conditionalFormatting>
  <conditionalFormatting sqref="AQ542">
    <cfRule type="expression" dxfId="1011" priority="1127">
      <formula>IF(RIGHT(TEXT(AQ542,"0.#"),1)=".",FALSE,TRUE)</formula>
    </cfRule>
    <cfRule type="expression" dxfId="1010" priority="1128">
      <formula>IF(RIGHT(TEXT(AQ542,"0.#"),1)=".",TRUE,FALSE)</formula>
    </cfRule>
  </conditionalFormatting>
  <conditionalFormatting sqref="AE547">
    <cfRule type="expression" dxfId="1009" priority="1125">
      <formula>IF(RIGHT(TEXT(AE547,"0.#"),1)=".",FALSE,TRUE)</formula>
    </cfRule>
    <cfRule type="expression" dxfId="1008" priority="1126">
      <formula>IF(RIGHT(TEXT(AE547,"0.#"),1)=".",TRUE,FALSE)</formula>
    </cfRule>
  </conditionalFormatting>
  <conditionalFormatting sqref="AM549">
    <cfRule type="expression" dxfId="1007" priority="1115">
      <formula>IF(RIGHT(TEXT(AM549,"0.#"),1)=".",FALSE,TRUE)</formula>
    </cfRule>
    <cfRule type="expression" dxfId="1006" priority="1116">
      <formula>IF(RIGHT(TEXT(AM549,"0.#"),1)=".",TRUE,FALSE)</formula>
    </cfRule>
  </conditionalFormatting>
  <conditionalFormatting sqref="AE548">
    <cfRule type="expression" dxfId="1005" priority="1123">
      <formula>IF(RIGHT(TEXT(AE548,"0.#"),1)=".",FALSE,TRUE)</formula>
    </cfRule>
    <cfRule type="expression" dxfId="1004" priority="1124">
      <formula>IF(RIGHT(TEXT(AE548,"0.#"),1)=".",TRUE,FALSE)</formula>
    </cfRule>
  </conditionalFormatting>
  <conditionalFormatting sqref="AE549">
    <cfRule type="expression" dxfId="1003" priority="1121">
      <formula>IF(RIGHT(TEXT(AE549,"0.#"),1)=".",FALSE,TRUE)</formula>
    </cfRule>
    <cfRule type="expression" dxfId="1002" priority="1122">
      <formula>IF(RIGHT(TEXT(AE549,"0.#"),1)=".",TRUE,FALSE)</formula>
    </cfRule>
  </conditionalFormatting>
  <conditionalFormatting sqref="AM547">
    <cfRule type="expression" dxfId="1001" priority="1119">
      <formula>IF(RIGHT(TEXT(AM547,"0.#"),1)=".",FALSE,TRUE)</formula>
    </cfRule>
    <cfRule type="expression" dxfId="1000" priority="1120">
      <formula>IF(RIGHT(TEXT(AM547,"0.#"),1)=".",TRUE,FALSE)</formula>
    </cfRule>
  </conditionalFormatting>
  <conditionalFormatting sqref="AM548">
    <cfRule type="expression" dxfId="999" priority="1117">
      <formula>IF(RIGHT(TEXT(AM548,"0.#"),1)=".",FALSE,TRUE)</formula>
    </cfRule>
    <cfRule type="expression" dxfId="998" priority="1118">
      <formula>IF(RIGHT(TEXT(AM548,"0.#"),1)=".",TRUE,FALSE)</formula>
    </cfRule>
  </conditionalFormatting>
  <conditionalFormatting sqref="AU547">
    <cfRule type="expression" dxfId="997" priority="1113">
      <formula>IF(RIGHT(TEXT(AU547,"0.#"),1)=".",FALSE,TRUE)</formula>
    </cfRule>
    <cfRule type="expression" dxfId="996" priority="1114">
      <formula>IF(RIGHT(TEXT(AU547,"0.#"),1)=".",TRUE,FALSE)</formula>
    </cfRule>
  </conditionalFormatting>
  <conditionalFormatting sqref="AU548">
    <cfRule type="expression" dxfId="995" priority="1111">
      <formula>IF(RIGHT(TEXT(AU548,"0.#"),1)=".",FALSE,TRUE)</formula>
    </cfRule>
    <cfRule type="expression" dxfId="994" priority="1112">
      <formula>IF(RIGHT(TEXT(AU548,"0.#"),1)=".",TRUE,FALSE)</formula>
    </cfRule>
  </conditionalFormatting>
  <conditionalFormatting sqref="AU549">
    <cfRule type="expression" dxfId="993" priority="1109">
      <formula>IF(RIGHT(TEXT(AU549,"0.#"),1)=".",FALSE,TRUE)</formula>
    </cfRule>
    <cfRule type="expression" dxfId="992" priority="1110">
      <formula>IF(RIGHT(TEXT(AU549,"0.#"),1)=".",TRUE,FALSE)</formula>
    </cfRule>
  </conditionalFormatting>
  <conditionalFormatting sqref="AI549">
    <cfRule type="expression" dxfId="991" priority="1103">
      <formula>IF(RIGHT(TEXT(AI549,"0.#"),1)=".",FALSE,TRUE)</formula>
    </cfRule>
    <cfRule type="expression" dxfId="990" priority="1104">
      <formula>IF(RIGHT(TEXT(AI549,"0.#"),1)=".",TRUE,FALSE)</formula>
    </cfRule>
  </conditionalFormatting>
  <conditionalFormatting sqref="AI547">
    <cfRule type="expression" dxfId="989" priority="1107">
      <formula>IF(RIGHT(TEXT(AI547,"0.#"),1)=".",FALSE,TRUE)</formula>
    </cfRule>
    <cfRule type="expression" dxfId="988" priority="1108">
      <formula>IF(RIGHT(TEXT(AI547,"0.#"),1)=".",TRUE,FALSE)</formula>
    </cfRule>
  </conditionalFormatting>
  <conditionalFormatting sqref="AI548">
    <cfRule type="expression" dxfId="987" priority="1105">
      <formula>IF(RIGHT(TEXT(AI548,"0.#"),1)=".",FALSE,TRUE)</formula>
    </cfRule>
    <cfRule type="expression" dxfId="986" priority="1106">
      <formula>IF(RIGHT(TEXT(AI548,"0.#"),1)=".",TRUE,FALSE)</formula>
    </cfRule>
  </conditionalFormatting>
  <conditionalFormatting sqref="AQ548">
    <cfRule type="expression" dxfId="985" priority="1101">
      <formula>IF(RIGHT(TEXT(AQ548,"0.#"),1)=".",FALSE,TRUE)</formula>
    </cfRule>
    <cfRule type="expression" dxfId="984" priority="1102">
      <formula>IF(RIGHT(TEXT(AQ548,"0.#"),1)=".",TRUE,FALSE)</formula>
    </cfRule>
  </conditionalFormatting>
  <conditionalFormatting sqref="AQ549">
    <cfRule type="expression" dxfId="983" priority="1099">
      <formula>IF(RIGHT(TEXT(AQ549,"0.#"),1)=".",FALSE,TRUE)</formula>
    </cfRule>
    <cfRule type="expression" dxfId="982" priority="1100">
      <formula>IF(RIGHT(TEXT(AQ549,"0.#"),1)=".",TRUE,FALSE)</formula>
    </cfRule>
  </conditionalFormatting>
  <conditionalFormatting sqref="AQ547">
    <cfRule type="expression" dxfId="981" priority="1097">
      <formula>IF(RIGHT(TEXT(AQ547,"0.#"),1)=".",FALSE,TRUE)</formula>
    </cfRule>
    <cfRule type="expression" dxfId="980" priority="1098">
      <formula>IF(RIGHT(TEXT(AQ547,"0.#"),1)=".",TRUE,FALSE)</formula>
    </cfRule>
  </conditionalFormatting>
  <conditionalFormatting sqref="AE552">
    <cfRule type="expression" dxfId="979" priority="1095">
      <formula>IF(RIGHT(TEXT(AE552,"0.#"),1)=".",FALSE,TRUE)</formula>
    </cfRule>
    <cfRule type="expression" dxfId="978" priority="1096">
      <formula>IF(RIGHT(TEXT(AE552,"0.#"),1)=".",TRUE,FALSE)</formula>
    </cfRule>
  </conditionalFormatting>
  <conditionalFormatting sqref="AM554">
    <cfRule type="expression" dxfId="977" priority="1085">
      <formula>IF(RIGHT(TEXT(AM554,"0.#"),1)=".",FALSE,TRUE)</formula>
    </cfRule>
    <cfRule type="expression" dxfId="976" priority="1086">
      <formula>IF(RIGHT(TEXT(AM554,"0.#"),1)=".",TRUE,FALSE)</formula>
    </cfRule>
  </conditionalFormatting>
  <conditionalFormatting sqref="AE553">
    <cfRule type="expression" dxfId="975" priority="1093">
      <formula>IF(RIGHT(TEXT(AE553,"0.#"),1)=".",FALSE,TRUE)</formula>
    </cfRule>
    <cfRule type="expression" dxfId="974" priority="1094">
      <formula>IF(RIGHT(TEXT(AE553,"0.#"),1)=".",TRUE,FALSE)</formula>
    </cfRule>
  </conditionalFormatting>
  <conditionalFormatting sqref="AE554">
    <cfRule type="expression" dxfId="973" priority="1091">
      <formula>IF(RIGHT(TEXT(AE554,"0.#"),1)=".",FALSE,TRUE)</formula>
    </cfRule>
    <cfRule type="expression" dxfId="972" priority="1092">
      <formula>IF(RIGHT(TEXT(AE554,"0.#"),1)=".",TRUE,FALSE)</formula>
    </cfRule>
  </conditionalFormatting>
  <conditionalFormatting sqref="AM552">
    <cfRule type="expression" dxfId="971" priority="1089">
      <formula>IF(RIGHT(TEXT(AM552,"0.#"),1)=".",FALSE,TRUE)</formula>
    </cfRule>
    <cfRule type="expression" dxfId="970" priority="1090">
      <formula>IF(RIGHT(TEXT(AM552,"0.#"),1)=".",TRUE,FALSE)</formula>
    </cfRule>
  </conditionalFormatting>
  <conditionalFormatting sqref="AM553">
    <cfRule type="expression" dxfId="969" priority="1087">
      <formula>IF(RIGHT(TEXT(AM553,"0.#"),1)=".",FALSE,TRUE)</formula>
    </cfRule>
    <cfRule type="expression" dxfId="968" priority="1088">
      <formula>IF(RIGHT(TEXT(AM553,"0.#"),1)=".",TRUE,FALSE)</formula>
    </cfRule>
  </conditionalFormatting>
  <conditionalFormatting sqref="AU552">
    <cfRule type="expression" dxfId="967" priority="1083">
      <formula>IF(RIGHT(TEXT(AU552,"0.#"),1)=".",FALSE,TRUE)</formula>
    </cfRule>
    <cfRule type="expression" dxfId="966" priority="1084">
      <formula>IF(RIGHT(TEXT(AU552,"0.#"),1)=".",TRUE,FALSE)</formula>
    </cfRule>
  </conditionalFormatting>
  <conditionalFormatting sqref="AU553">
    <cfRule type="expression" dxfId="965" priority="1081">
      <formula>IF(RIGHT(TEXT(AU553,"0.#"),1)=".",FALSE,TRUE)</formula>
    </cfRule>
    <cfRule type="expression" dxfId="964" priority="1082">
      <formula>IF(RIGHT(TEXT(AU553,"0.#"),1)=".",TRUE,FALSE)</formula>
    </cfRule>
  </conditionalFormatting>
  <conditionalFormatting sqref="AU554">
    <cfRule type="expression" dxfId="963" priority="1079">
      <formula>IF(RIGHT(TEXT(AU554,"0.#"),1)=".",FALSE,TRUE)</formula>
    </cfRule>
    <cfRule type="expression" dxfId="962" priority="1080">
      <formula>IF(RIGHT(TEXT(AU554,"0.#"),1)=".",TRUE,FALSE)</formula>
    </cfRule>
  </conditionalFormatting>
  <conditionalFormatting sqref="AI554">
    <cfRule type="expression" dxfId="961" priority="1073">
      <formula>IF(RIGHT(TEXT(AI554,"0.#"),1)=".",FALSE,TRUE)</formula>
    </cfRule>
    <cfRule type="expression" dxfId="960" priority="1074">
      <formula>IF(RIGHT(TEXT(AI554,"0.#"),1)=".",TRUE,FALSE)</formula>
    </cfRule>
  </conditionalFormatting>
  <conditionalFormatting sqref="AI552">
    <cfRule type="expression" dxfId="959" priority="1077">
      <formula>IF(RIGHT(TEXT(AI552,"0.#"),1)=".",FALSE,TRUE)</formula>
    </cfRule>
    <cfRule type="expression" dxfId="958" priority="1078">
      <formula>IF(RIGHT(TEXT(AI552,"0.#"),1)=".",TRUE,FALSE)</formula>
    </cfRule>
  </conditionalFormatting>
  <conditionalFormatting sqref="AI553">
    <cfRule type="expression" dxfId="957" priority="1075">
      <formula>IF(RIGHT(TEXT(AI553,"0.#"),1)=".",FALSE,TRUE)</formula>
    </cfRule>
    <cfRule type="expression" dxfId="956" priority="1076">
      <formula>IF(RIGHT(TEXT(AI553,"0.#"),1)=".",TRUE,FALSE)</formula>
    </cfRule>
  </conditionalFormatting>
  <conditionalFormatting sqref="AQ553">
    <cfRule type="expression" dxfId="955" priority="1071">
      <formula>IF(RIGHT(TEXT(AQ553,"0.#"),1)=".",FALSE,TRUE)</formula>
    </cfRule>
    <cfRule type="expression" dxfId="954" priority="1072">
      <formula>IF(RIGHT(TEXT(AQ553,"0.#"),1)=".",TRUE,FALSE)</formula>
    </cfRule>
  </conditionalFormatting>
  <conditionalFormatting sqref="AQ554">
    <cfRule type="expression" dxfId="953" priority="1069">
      <formula>IF(RIGHT(TEXT(AQ554,"0.#"),1)=".",FALSE,TRUE)</formula>
    </cfRule>
    <cfRule type="expression" dxfId="952" priority="1070">
      <formula>IF(RIGHT(TEXT(AQ554,"0.#"),1)=".",TRUE,FALSE)</formula>
    </cfRule>
  </conditionalFormatting>
  <conditionalFormatting sqref="AQ552">
    <cfRule type="expression" dxfId="951" priority="1067">
      <formula>IF(RIGHT(TEXT(AQ552,"0.#"),1)=".",FALSE,TRUE)</formula>
    </cfRule>
    <cfRule type="expression" dxfId="950" priority="1068">
      <formula>IF(RIGHT(TEXT(AQ552,"0.#"),1)=".",TRUE,FALSE)</formula>
    </cfRule>
  </conditionalFormatting>
  <conditionalFormatting sqref="AE557">
    <cfRule type="expression" dxfId="949" priority="1065">
      <formula>IF(RIGHT(TEXT(AE557,"0.#"),1)=".",FALSE,TRUE)</formula>
    </cfRule>
    <cfRule type="expression" dxfId="948" priority="1066">
      <formula>IF(RIGHT(TEXT(AE557,"0.#"),1)=".",TRUE,FALSE)</formula>
    </cfRule>
  </conditionalFormatting>
  <conditionalFormatting sqref="AM559">
    <cfRule type="expression" dxfId="947" priority="1055">
      <formula>IF(RIGHT(TEXT(AM559,"0.#"),1)=".",FALSE,TRUE)</formula>
    </cfRule>
    <cfRule type="expression" dxfId="946" priority="1056">
      <formula>IF(RIGHT(TEXT(AM559,"0.#"),1)=".",TRUE,FALSE)</formula>
    </cfRule>
  </conditionalFormatting>
  <conditionalFormatting sqref="AE558">
    <cfRule type="expression" dxfId="945" priority="1063">
      <formula>IF(RIGHT(TEXT(AE558,"0.#"),1)=".",FALSE,TRUE)</formula>
    </cfRule>
    <cfRule type="expression" dxfId="944" priority="1064">
      <formula>IF(RIGHT(TEXT(AE558,"0.#"),1)=".",TRUE,FALSE)</formula>
    </cfRule>
  </conditionalFormatting>
  <conditionalFormatting sqref="AE559">
    <cfRule type="expression" dxfId="943" priority="1061">
      <formula>IF(RIGHT(TEXT(AE559,"0.#"),1)=".",FALSE,TRUE)</formula>
    </cfRule>
    <cfRule type="expression" dxfId="942" priority="1062">
      <formula>IF(RIGHT(TEXT(AE559,"0.#"),1)=".",TRUE,FALSE)</formula>
    </cfRule>
  </conditionalFormatting>
  <conditionalFormatting sqref="AM557">
    <cfRule type="expression" dxfId="941" priority="1059">
      <formula>IF(RIGHT(TEXT(AM557,"0.#"),1)=".",FALSE,TRUE)</formula>
    </cfRule>
    <cfRule type="expression" dxfId="940" priority="1060">
      <formula>IF(RIGHT(TEXT(AM557,"0.#"),1)=".",TRUE,FALSE)</formula>
    </cfRule>
  </conditionalFormatting>
  <conditionalFormatting sqref="AM558">
    <cfRule type="expression" dxfId="939" priority="1057">
      <formula>IF(RIGHT(TEXT(AM558,"0.#"),1)=".",FALSE,TRUE)</formula>
    </cfRule>
    <cfRule type="expression" dxfId="938" priority="1058">
      <formula>IF(RIGHT(TEXT(AM558,"0.#"),1)=".",TRUE,FALSE)</formula>
    </cfRule>
  </conditionalFormatting>
  <conditionalFormatting sqref="AU557">
    <cfRule type="expression" dxfId="937" priority="1053">
      <formula>IF(RIGHT(TEXT(AU557,"0.#"),1)=".",FALSE,TRUE)</formula>
    </cfRule>
    <cfRule type="expression" dxfId="936" priority="1054">
      <formula>IF(RIGHT(TEXT(AU557,"0.#"),1)=".",TRUE,FALSE)</formula>
    </cfRule>
  </conditionalFormatting>
  <conditionalFormatting sqref="AU558">
    <cfRule type="expression" dxfId="935" priority="1051">
      <formula>IF(RIGHT(TEXT(AU558,"0.#"),1)=".",FALSE,TRUE)</formula>
    </cfRule>
    <cfRule type="expression" dxfId="934" priority="1052">
      <formula>IF(RIGHT(TEXT(AU558,"0.#"),1)=".",TRUE,FALSE)</formula>
    </cfRule>
  </conditionalFormatting>
  <conditionalFormatting sqref="AU559">
    <cfRule type="expression" dxfId="933" priority="1049">
      <formula>IF(RIGHT(TEXT(AU559,"0.#"),1)=".",FALSE,TRUE)</formula>
    </cfRule>
    <cfRule type="expression" dxfId="932" priority="1050">
      <formula>IF(RIGHT(TEXT(AU559,"0.#"),1)=".",TRUE,FALSE)</formula>
    </cfRule>
  </conditionalFormatting>
  <conditionalFormatting sqref="AI559">
    <cfRule type="expression" dxfId="931" priority="1043">
      <formula>IF(RIGHT(TEXT(AI559,"0.#"),1)=".",FALSE,TRUE)</formula>
    </cfRule>
    <cfRule type="expression" dxfId="930" priority="1044">
      <formula>IF(RIGHT(TEXT(AI559,"0.#"),1)=".",TRUE,FALSE)</formula>
    </cfRule>
  </conditionalFormatting>
  <conditionalFormatting sqref="AI557">
    <cfRule type="expression" dxfId="929" priority="1047">
      <formula>IF(RIGHT(TEXT(AI557,"0.#"),1)=".",FALSE,TRUE)</formula>
    </cfRule>
    <cfRule type="expression" dxfId="928" priority="1048">
      <formula>IF(RIGHT(TEXT(AI557,"0.#"),1)=".",TRUE,FALSE)</formula>
    </cfRule>
  </conditionalFormatting>
  <conditionalFormatting sqref="AI558">
    <cfRule type="expression" dxfId="927" priority="1045">
      <formula>IF(RIGHT(TEXT(AI558,"0.#"),1)=".",FALSE,TRUE)</formula>
    </cfRule>
    <cfRule type="expression" dxfId="926" priority="1046">
      <formula>IF(RIGHT(TEXT(AI558,"0.#"),1)=".",TRUE,FALSE)</formula>
    </cfRule>
  </conditionalFormatting>
  <conditionalFormatting sqref="AQ558">
    <cfRule type="expression" dxfId="925" priority="1041">
      <formula>IF(RIGHT(TEXT(AQ558,"0.#"),1)=".",FALSE,TRUE)</formula>
    </cfRule>
    <cfRule type="expression" dxfId="924" priority="1042">
      <formula>IF(RIGHT(TEXT(AQ558,"0.#"),1)=".",TRUE,FALSE)</formula>
    </cfRule>
  </conditionalFormatting>
  <conditionalFormatting sqref="AQ559">
    <cfRule type="expression" dxfId="923" priority="1039">
      <formula>IF(RIGHT(TEXT(AQ559,"0.#"),1)=".",FALSE,TRUE)</formula>
    </cfRule>
    <cfRule type="expression" dxfId="922" priority="1040">
      <formula>IF(RIGHT(TEXT(AQ559,"0.#"),1)=".",TRUE,FALSE)</formula>
    </cfRule>
  </conditionalFormatting>
  <conditionalFormatting sqref="AQ557">
    <cfRule type="expression" dxfId="921" priority="1037">
      <formula>IF(RIGHT(TEXT(AQ557,"0.#"),1)=".",FALSE,TRUE)</formula>
    </cfRule>
    <cfRule type="expression" dxfId="920" priority="1038">
      <formula>IF(RIGHT(TEXT(AQ557,"0.#"),1)=".",TRUE,FALSE)</formula>
    </cfRule>
  </conditionalFormatting>
  <conditionalFormatting sqref="AE562">
    <cfRule type="expression" dxfId="919" priority="1035">
      <formula>IF(RIGHT(TEXT(AE562,"0.#"),1)=".",FALSE,TRUE)</formula>
    </cfRule>
    <cfRule type="expression" dxfId="918" priority="1036">
      <formula>IF(RIGHT(TEXT(AE562,"0.#"),1)=".",TRUE,FALSE)</formula>
    </cfRule>
  </conditionalFormatting>
  <conditionalFormatting sqref="AM564">
    <cfRule type="expression" dxfId="917" priority="1025">
      <formula>IF(RIGHT(TEXT(AM564,"0.#"),1)=".",FALSE,TRUE)</formula>
    </cfRule>
    <cfRule type="expression" dxfId="916" priority="1026">
      <formula>IF(RIGHT(TEXT(AM564,"0.#"),1)=".",TRUE,FALSE)</formula>
    </cfRule>
  </conditionalFormatting>
  <conditionalFormatting sqref="AE563">
    <cfRule type="expression" dxfId="915" priority="1033">
      <formula>IF(RIGHT(TEXT(AE563,"0.#"),1)=".",FALSE,TRUE)</formula>
    </cfRule>
    <cfRule type="expression" dxfId="914" priority="1034">
      <formula>IF(RIGHT(TEXT(AE563,"0.#"),1)=".",TRUE,FALSE)</formula>
    </cfRule>
  </conditionalFormatting>
  <conditionalFormatting sqref="AE564">
    <cfRule type="expression" dxfId="913" priority="1031">
      <formula>IF(RIGHT(TEXT(AE564,"0.#"),1)=".",FALSE,TRUE)</formula>
    </cfRule>
    <cfRule type="expression" dxfId="912" priority="1032">
      <formula>IF(RIGHT(TEXT(AE564,"0.#"),1)=".",TRUE,FALSE)</formula>
    </cfRule>
  </conditionalFormatting>
  <conditionalFormatting sqref="AM562">
    <cfRule type="expression" dxfId="911" priority="1029">
      <formula>IF(RIGHT(TEXT(AM562,"0.#"),1)=".",FALSE,TRUE)</formula>
    </cfRule>
    <cfRule type="expression" dxfId="910" priority="1030">
      <formula>IF(RIGHT(TEXT(AM562,"0.#"),1)=".",TRUE,FALSE)</formula>
    </cfRule>
  </conditionalFormatting>
  <conditionalFormatting sqref="AM563">
    <cfRule type="expression" dxfId="909" priority="1027">
      <formula>IF(RIGHT(TEXT(AM563,"0.#"),1)=".",FALSE,TRUE)</formula>
    </cfRule>
    <cfRule type="expression" dxfId="908" priority="1028">
      <formula>IF(RIGHT(TEXT(AM563,"0.#"),1)=".",TRUE,FALSE)</formula>
    </cfRule>
  </conditionalFormatting>
  <conditionalFormatting sqref="AU562">
    <cfRule type="expression" dxfId="907" priority="1023">
      <formula>IF(RIGHT(TEXT(AU562,"0.#"),1)=".",FALSE,TRUE)</formula>
    </cfRule>
    <cfRule type="expression" dxfId="906" priority="1024">
      <formula>IF(RIGHT(TEXT(AU562,"0.#"),1)=".",TRUE,FALSE)</formula>
    </cfRule>
  </conditionalFormatting>
  <conditionalFormatting sqref="AU563">
    <cfRule type="expression" dxfId="905" priority="1021">
      <formula>IF(RIGHT(TEXT(AU563,"0.#"),1)=".",FALSE,TRUE)</formula>
    </cfRule>
    <cfRule type="expression" dxfId="904" priority="1022">
      <formula>IF(RIGHT(TEXT(AU563,"0.#"),1)=".",TRUE,FALSE)</formula>
    </cfRule>
  </conditionalFormatting>
  <conditionalFormatting sqref="AU564">
    <cfRule type="expression" dxfId="903" priority="1019">
      <formula>IF(RIGHT(TEXT(AU564,"0.#"),1)=".",FALSE,TRUE)</formula>
    </cfRule>
    <cfRule type="expression" dxfId="902" priority="1020">
      <formula>IF(RIGHT(TEXT(AU564,"0.#"),1)=".",TRUE,FALSE)</formula>
    </cfRule>
  </conditionalFormatting>
  <conditionalFormatting sqref="AI564">
    <cfRule type="expression" dxfId="901" priority="1013">
      <formula>IF(RIGHT(TEXT(AI564,"0.#"),1)=".",FALSE,TRUE)</formula>
    </cfRule>
    <cfRule type="expression" dxfId="900" priority="1014">
      <formula>IF(RIGHT(TEXT(AI564,"0.#"),1)=".",TRUE,FALSE)</formula>
    </cfRule>
  </conditionalFormatting>
  <conditionalFormatting sqref="AI562">
    <cfRule type="expression" dxfId="899" priority="1017">
      <formula>IF(RIGHT(TEXT(AI562,"0.#"),1)=".",FALSE,TRUE)</formula>
    </cfRule>
    <cfRule type="expression" dxfId="898" priority="1018">
      <formula>IF(RIGHT(TEXT(AI562,"0.#"),1)=".",TRUE,FALSE)</formula>
    </cfRule>
  </conditionalFormatting>
  <conditionalFormatting sqref="AI563">
    <cfRule type="expression" dxfId="897" priority="1015">
      <formula>IF(RIGHT(TEXT(AI563,"0.#"),1)=".",FALSE,TRUE)</formula>
    </cfRule>
    <cfRule type="expression" dxfId="896" priority="1016">
      <formula>IF(RIGHT(TEXT(AI563,"0.#"),1)=".",TRUE,FALSE)</formula>
    </cfRule>
  </conditionalFormatting>
  <conditionalFormatting sqref="AQ563">
    <cfRule type="expression" dxfId="895" priority="1011">
      <formula>IF(RIGHT(TEXT(AQ563,"0.#"),1)=".",FALSE,TRUE)</formula>
    </cfRule>
    <cfRule type="expression" dxfId="894" priority="1012">
      <formula>IF(RIGHT(TEXT(AQ563,"0.#"),1)=".",TRUE,FALSE)</formula>
    </cfRule>
  </conditionalFormatting>
  <conditionalFormatting sqref="AQ564">
    <cfRule type="expression" dxfId="893" priority="1009">
      <formula>IF(RIGHT(TEXT(AQ564,"0.#"),1)=".",FALSE,TRUE)</formula>
    </cfRule>
    <cfRule type="expression" dxfId="892" priority="1010">
      <formula>IF(RIGHT(TEXT(AQ564,"0.#"),1)=".",TRUE,FALSE)</formula>
    </cfRule>
  </conditionalFormatting>
  <conditionalFormatting sqref="AQ562">
    <cfRule type="expression" dxfId="891" priority="1007">
      <formula>IF(RIGHT(TEXT(AQ562,"0.#"),1)=".",FALSE,TRUE)</formula>
    </cfRule>
    <cfRule type="expression" dxfId="890" priority="1008">
      <formula>IF(RIGHT(TEXT(AQ562,"0.#"),1)=".",TRUE,FALSE)</formula>
    </cfRule>
  </conditionalFormatting>
  <conditionalFormatting sqref="AE567">
    <cfRule type="expression" dxfId="889" priority="1005">
      <formula>IF(RIGHT(TEXT(AE567,"0.#"),1)=".",FALSE,TRUE)</formula>
    </cfRule>
    <cfRule type="expression" dxfId="888" priority="1006">
      <formula>IF(RIGHT(TEXT(AE567,"0.#"),1)=".",TRUE,FALSE)</formula>
    </cfRule>
  </conditionalFormatting>
  <conditionalFormatting sqref="AM569">
    <cfRule type="expression" dxfId="887" priority="995">
      <formula>IF(RIGHT(TEXT(AM569,"0.#"),1)=".",FALSE,TRUE)</formula>
    </cfRule>
    <cfRule type="expression" dxfId="886" priority="996">
      <formula>IF(RIGHT(TEXT(AM569,"0.#"),1)=".",TRUE,FALSE)</formula>
    </cfRule>
  </conditionalFormatting>
  <conditionalFormatting sqref="AE568">
    <cfRule type="expression" dxfId="885" priority="1003">
      <formula>IF(RIGHT(TEXT(AE568,"0.#"),1)=".",FALSE,TRUE)</formula>
    </cfRule>
    <cfRule type="expression" dxfId="884" priority="1004">
      <formula>IF(RIGHT(TEXT(AE568,"0.#"),1)=".",TRUE,FALSE)</formula>
    </cfRule>
  </conditionalFormatting>
  <conditionalFormatting sqref="AE569">
    <cfRule type="expression" dxfId="883" priority="1001">
      <formula>IF(RIGHT(TEXT(AE569,"0.#"),1)=".",FALSE,TRUE)</formula>
    </cfRule>
    <cfRule type="expression" dxfId="882" priority="1002">
      <formula>IF(RIGHT(TEXT(AE569,"0.#"),1)=".",TRUE,FALSE)</formula>
    </cfRule>
  </conditionalFormatting>
  <conditionalFormatting sqref="AM567">
    <cfRule type="expression" dxfId="881" priority="999">
      <formula>IF(RIGHT(TEXT(AM567,"0.#"),1)=".",FALSE,TRUE)</formula>
    </cfRule>
    <cfRule type="expression" dxfId="880" priority="1000">
      <formula>IF(RIGHT(TEXT(AM567,"0.#"),1)=".",TRUE,FALSE)</formula>
    </cfRule>
  </conditionalFormatting>
  <conditionalFormatting sqref="AM568">
    <cfRule type="expression" dxfId="879" priority="997">
      <formula>IF(RIGHT(TEXT(AM568,"0.#"),1)=".",FALSE,TRUE)</formula>
    </cfRule>
    <cfRule type="expression" dxfId="878" priority="998">
      <formula>IF(RIGHT(TEXT(AM568,"0.#"),1)=".",TRUE,FALSE)</formula>
    </cfRule>
  </conditionalFormatting>
  <conditionalFormatting sqref="AU567">
    <cfRule type="expression" dxfId="877" priority="993">
      <formula>IF(RIGHT(TEXT(AU567,"0.#"),1)=".",FALSE,TRUE)</formula>
    </cfRule>
    <cfRule type="expression" dxfId="876" priority="994">
      <formula>IF(RIGHT(TEXT(AU567,"0.#"),1)=".",TRUE,FALSE)</formula>
    </cfRule>
  </conditionalFormatting>
  <conditionalFormatting sqref="AU568">
    <cfRule type="expression" dxfId="875" priority="991">
      <formula>IF(RIGHT(TEXT(AU568,"0.#"),1)=".",FALSE,TRUE)</formula>
    </cfRule>
    <cfRule type="expression" dxfId="874" priority="992">
      <formula>IF(RIGHT(TEXT(AU568,"0.#"),1)=".",TRUE,FALSE)</formula>
    </cfRule>
  </conditionalFormatting>
  <conditionalFormatting sqref="AU569">
    <cfRule type="expression" dxfId="873" priority="989">
      <formula>IF(RIGHT(TEXT(AU569,"0.#"),1)=".",FALSE,TRUE)</formula>
    </cfRule>
    <cfRule type="expression" dxfId="872" priority="990">
      <formula>IF(RIGHT(TEXT(AU569,"0.#"),1)=".",TRUE,FALSE)</formula>
    </cfRule>
  </conditionalFormatting>
  <conditionalFormatting sqref="AI569">
    <cfRule type="expression" dxfId="871" priority="983">
      <formula>IF(RIGHT(TEXT(AI569,"0.#"),1)=".",FALSE,TRUE)</formula>
    </cfRule>
    <cfRule type="expression" dxfId="870" priority="984">
      <formula>IF(RIGHT(TEXT(AI569,"0.#"),1)=".",TRUE,FALSE)</formula>
    </cfRule>
  </conditionalFormatting>
  <conditionalFormatting sqref="AI567">
    <cfRule type="expression" dxfId="869" priority="987">
      <formula>IF(RIGHT(TEXT(AI567,"0.#"),1)=".",FALSE,TRUE)</formula>
    </cfRule>
    <cfRule type="expression" dxfId="868" priority="988">
      <formula>IF(RIGHT(TEXT(AI567,"0.#"),1)=".",TRUE,FALSE)</formula>
    </cfRule>
  </conditionalFormatting>
  <conditionalFormatting sqref="AI568">
    <cfRule type="expression" dxfId="867" priority="985">
      <formula>IF(RIGHT(TEXT(AI568,"0.#"),1)=".",FALSE,TRUE)</formula>
    </cfRule>
    <cfRule type="expression" dxfId="866" priority="986">
      <formula>IF(RIGHT(TEXT(AI568,"0.#"),1)=".",TRUE,FALSE)</formula>
    </cfRule>
  </conditionalFormatting>
  <conditionalFormatting sqref="AQ568">
    <cfRule type="expression" dxfId="865" priority="981">
      <formula>IF(RIGHT(TEXT(AQ568,"0.#"),1)=".",FALSE,TRUE)</formula>
    </cfRule>
    <cfRule type="expression" dxfId="864" priority="982">
      <formula>IF(RIGHT(TEXT(AQ568,"0.#"),1)=".",TRUE,FALSE)</formula>
    </cfRule>
  </conditionalFormatting>
  <conditionalFormatting sqref="AQ569">
    <cfRule type="expression" dxfId="863" priority="979">
      <formula>IF(RIGHT(TEXT(AQ569,"0.#"),1)=".",FALSE,TRUE)</formula>
    </cfRule>
    <cfRule type="expression" dxfId="862" priority="980">
      <formula>IF(RIGHT(TEXT(AQ569,"0.#"),1)=".",TRUE,FALSE)</formula>
    </cfRule>
  </conditionalFormatting>
  <conditionalFormatting sqref="AQ567">
    <cfRule type="expression" dxfId="861" priority="977">
      <formula>IF(RIGHT(TEXT(AQ567,"0.#"),1)=".",FALSE,TRUE)</formula>
    </cfRule>
    <cfRule type="expression" dxfId="860" priority="978">
      <formula>IF(RIGHT(TEXT(AQ567,"0.#"),1)=".",TRUE,FALSE)</formula>
    </cfRule>
  </conditionalFormatting>
  <conditionalFormatting sqref="AE576">
    <cfRule type="expression" dxfId="859" priority="975">
      <formula>IF(RIGHT(TEXT(AE576,"0.#"),1)=".",FALSE,TRUE)</formula>
    </cfRule>
    <cfRule type="expression" dxfId="858" priority="976">
      <formula>IF(RIGHT(TEXT(AE576,"0.#"),1)=".",TRUE,FALSE)</formula>
    </cfRule>
  </conditionalFormatting>
  <conditionalFormatting sqref="AM578">
    <cfRule type="expression" dxfId="857" priority="965">
      <formula>IF(RIGHT(TEXT(AM578,"0.#"),1)=".",FALSE,TRUE)</formula>
    </cfRule>
    <cfRule type="expression" dxfId="856" priority="966">
      <formula>IF(RIGHT(TEXT(AM578,"0.#"),1)=".",TRUE,FALSE)</formula>
    </cfRule>
  </conditionalFormatting>
  <conditionalFormatting sqref="AE577">
    <cfRule type="expression" dxfId="855" priority="973">
      <formula>IF(RIGHT(TEXT(AE577,"0.#"),1)=".",FALSE,TRUE)</formula>
    </cfRule>
    <cfRule type="expression" dxfId="854" priority="974">
      <formula>IF(RIGHT(TEXT(AE577,"0.#"),1)=".",TRUE,FALSE)</formula>
    </cfRule>
  </conditionalFormatting>
  <conditionalFormatting sqref="AE578">
    <cfRule type="expression" dxfId="853" priority="971">
      <formula>IF(RIGHT(TEXT(AE578,"0.#"),1)=".",FALSE,TRUE)</formula>
    </cfRule>
    <cfRule type="expression" dxfId="852" priority="972">
      <formula>IF(RIGHT(TEXT(AE578,"0.#"),1)=".",TRUE,FALSE)</formula>
    </cfRule>
  </conditionalFormatting>
  <conditionalFormatting sqref="AM576">
    <cfRule type="expression" dxfId="851" priority="969">
      <formula>IF(RIGHT(TEXT(AM576,"0.#"),1)=".",FALSE,TRUE)</formula>
    </cfRule>
    <cfRule type="expression" dxfId="850" priority="970">
      <formula>IF(RIGHT(TEXT(AM576,"0.#"),1)=".",TRUE,FALSE)</formula>
    </cfRule>
  </conditionalFormatting>
  <conditionalFormatting sqref="AM577">
    <cfRule type="expression" dxfId="849" priority="967">
      <formula>IF(RIGHT(TEXT(AM577,"0.#"),1)=".",FALSE,TRUE)</formula>
    </cfRule>
    <cfRule type="expression" dxfId="848" priority="968">
      <formula>IF(RIGHT(TEXT(AM577,"0.#"),1)=".",TRUE,FALSE)</formula>
    </cfRule>
  </conditionalFormatting>
  <conditionalFormatting sqref="AU576">
    <cfRule type="expression" dxfId="847" priority="963">
      <formula>IF(RIGHT(TEXT(AU576,"0.#"),1)=".",FALSE,TRUE)</formula>
    </cfRule>
    <cfRule type="expression" dxfId="846" priority="964">
      <formula>IF(RIGHT(TEXT(AU576,"0.#"),1)=".",TRUE,FALSE)</formula>
    </cfRule>
  </conditionalFormatting>
  <conditionalFormatting sqref="AU577">
    <cfRule type="expression" dxfId="845" priority="961">
      <formula>IF(RIGHT(TEXT(AU577,"0.#"),1)=".",FALSE,TRUE)</formula>
    </cfRule>
    <cfRule type="expression" dxfId="844" priority="962">
      <formula>IF(RIGHT(TEXT(AU577,"0.#"),1)=".",TRUE,FALSE)</formula>
    </cfRule>
  </conditionalFormatting>
  <conditionalFormatting sqref="AU578">
    <cfRule type="expression" dxfId="843" priority="959">
      <formula>IF(RIGHT(TEXT(AU578,"0.#"),1)=".",FALSE,TRUE)</formula>
    </cfRule>
    <cfRule type="expression" dxfId="842" priority="960">
      <formula>IF(RIGHT(TEXT(AU578,"0.#"),1)=".",TRUE,FALSE)</formula>
    </cfRule>
  </conditionalFormatting>
  <conditionalFormatting sqref="AI578">
    <cfRule type="expression" dxfId="841" priority="953">
      <formula>IF(RIGHT(TEXT(AI578,"0.#"),1)=".",FALSE,TRUE)</formula>
    </cfRule>
    <cfRule type="expression" dxfId="840" priority="954">
      <formula>IF(RIGHT(TEXT(AI578,"0.#"),1)=".",TRUE,FALSE)</formula>
    </cfRule>
  </conditionalFormatting>
  <conditionalFormatting sqref="AI576">
    <cfRule type="expression" dxfId="839" priority="957">
      <formula>IF(RIGHT(TEXT(AI576,"0.#"),1)=".",FALSE,TRUE)</formula>
    </cfRule>
    <cfRule type="expression" dxfId="838" priority="958">
      <formula>IF(RIGHT(TEXT(AI576,"0.#"),1)=".",TRUE,FALSE)</formula>
    </cfRule>
  </conditionalFormatting>
  <conditionalFormatting sqref="AI577">
    <cfRule type="expression" dxfId="837" priority="955">
      <formula>IF(RIGHT(TEXT(AI577,"0.#"),1)=".",FALSE,TRUE)</formula>
    </cfRule>
    <cfRule type="expression" dxfId="836" priority="956">
      <formula>IF(RIGHT(TEXT(AI577,"0.#"),1)=".",TRUE,FALSE)</formula>
    </cfRule>
  </conditionalFormatting>
  <conditionalFormatting sqref="AQ577">
    <cfRule type="expression" dxfId="835" priority="951">
      <formula>IF(RIGHT(TEXT(AQ577,"0.#"),1)=".",FALSE,TRUE)</formula>
    </cfRule>
    <cfRule type="expression" dxfId="834" priority="952">
      <formula>IF(RIGHT(TEXT(AQ577,"0.#"),1)=".",TRUE,FALSE)</formula>
    </cfRule>
  </conditionalFormatting>
  <conditionalFormatting sqref="AQ578">
    <cfRule type="expression" dxfId="833" priority="949">
      <formula>IF(RIGHT(TEXT(AQ578,"0.#"),1)=".",FALSE,TRUE)</formula>
    </cfRule>
    <cfRule type="expression" dxfId="832" priority="950">
      <formula>IF(RIGHT(TEXT(AQ578,"0.#"),1)=".",TRUE,FALSE)</formula>
    </cfRule>
  </conditionalFormatting>
  <conditionalFormatting sqref="AQ576">
    <cfRule type="expression" dxfId="831" priority="947">
      <formula>IF(RIGHT(TEXT(AQ576,"0.#"),1)=".",FALSE,TRUE)</formula>
    </cfRule>
    <cfRule type="expression" dxfId="830" priority="948">
      <formula>IF(RIGHT(TEXT(AQ576,"0.#"),1)=".",TRUE,FALSE)</formula>
    </cfRule>
  </conditionalFormatting>
  <conditionalFormatting sqref="AE581">
    <cfRule type="expression" dxfId="829" priority="945">
      <formula>IF(RIGHT(TEXT(AE581,"0.#"),1)=".",FALSE,TRUE)</formula>
    </cfRule>
    <cfRule type="expression" dxfId="828" priority="946">
      <formula>IF(RIGHT(TEXT(AE581,"0.#"),1)=".",TRUE,FALSE)</formula>
    </cfRule>
  </conditionalFormatting>
  <conditionalFormatting sqref="AM583">
    <cfRule type="expression" dxfId="827" priority="935">
      <formula>IF(RIGHT(TEXT(AM583,"0.#"),1)=".",FALSE,TRUE)</formula>
    </cfRule>
    <cfRule type="expression" dxfId="826" priority="936">
      <formula>IF(RIGHT(TEXT(AM583,"0.#"),1)=".",TRUE,FALSE)</formula>
    </cfRule>
  </conditionalFormatting>
  <conditionalFormatting sqref="AE582">
    <cfRule type="expression" dxfId="825" priority="943">
      <formula>IF(RIGHT(TEXT(AE582,"0.#"),1)=".",FALSE,TRUE)</formula>
    </cfRule>
    <cfRule type="expression" dxfId="824" priority="944">
      <formula>IF(RIGHT(TEXT(AE582,"0.#"),1)=".",TRUE,FALSE)</formula>
    </cfRule>
  </conditionalFormatting>
  <conditionalFormatting sqref="AE583">
    <cfRule type="expression" dxfId="823" priority="941">
      <formula>IF(RIGHT(TEXT(AE583,"0.#"),1)=".",FALSE,TRUE)</formula>
    </cfRule>
    <cfRule type="expression" dxfId="822" priority="942">
      <formula>IF(RIGHT(TEXT(AE583,"0.#"),1)=".",TRUE,FALSE)</formula>
    </cfRule>
  </conditionalFormatting>
  <conditionalFormatting sqref="AM581">
    <cfRule type="expression" dxfId="821" priority="939">
      <formula>IF(RIGHT(TEXT(AM581,"0.#"),1)=".",FALSE,TRUE)</formula>
    </cfRule>
    <cfRule type="expression" dxfId="820" priority="940">
      <formula>IF(RIGHT(TEXT(AM581,"0.#"),1)=".",TRUE,FALSE)</formula>
    </cfRule>
  </conditionalFormatting>
  <conditionalFormatting sqref="AM582">
    <cfRule type="expression" dxfId="819" priority="937">
      <formula>IF(RIGHT(TEXT(AM582,"0.#"),1)=".",FALSE,TRUE)</formula>
    </cfRule>
    <cfRule type="expression" dxfId="818" priority="938">
      <formula>IF(RIGHT(TEXT(AM582,"0.#"),1)=".",TRUE,FALSE)</formula>
    </cfRule>
  </conditionalFormatting>
  <conditionalFormatting sqref="AU581">
    <cfRule type="expression" dxfId="817" priority="933">
      <formula>IF(RIGHT(TEXT(AU581,"0.#"),1)=".",FALSE,TRUE)</formula>
    </cfRule>
    <cfRule type="expression" dxfId="816" priority="934">
      <formula>IF(RIGHT(TEXT(AU581,"0.#"),1)=".",TRUE,FALSE)</formula>
    </cfRule>
  </conditionalFormatting>
  <conditionalFormatting sqref="AU582">
    <cfRule type="expression" dxfId="815" priority="931">
      <formula>IF(RIGHT(TEXT(AU582,"0.#"),1)=".",FALSE,TRUE)</formula>
    </cfRule>
    <cfRule type="expression" dxfId="814" priority="932">
      <formula>IF(RIGHT(TEXT(AU582,"0.#"),1)=".",TRUE,FALSE)</formula>
    </cfRule>
  </conditionalFormatting>
  <conditionalFormatting sqref="AU583">
    <cfRule type="expression" dxfId="813" priority="929">
      <formula>IF(RIGHT(TEXT(AU583,"0.#"),1)=".",FALSE,TRUE)</formula>
    </cfRule>
    <cfRule type="expression" dxfId="812" priority="930">
      <formula>IF(RIGHT(TEXT(AU583,"0.#"),1)=".",TRUE,FALSE)</formula>
    </cfRule>
  </conditionalFormatting>
  <conditionalFormatting sqref="AI583">
    <cfRule type="expression" dxfId="811" priority="923">
      <formula>IF(RIGHT(TEXT(AI583,"0.#"),1)=".",FALSE,TRUE)</formula>
    </cfRule>
    <cfRule type="expression" dxfId="810" priority="924">
      <formula>IF(RIGHT(TEXT(AI583,"0.#"),1)=".",TRUE,FALSE)</formula>
    </cfRule>
  </conditionalFormatting>
  <conditionalFormatting sqref="AI581">
    <cfRule type="expression" dxfId="809" priority="927">
      <formula>IF(RIGHT(TEXT(AI581,"0.#"),1)=".",FALSE,TRUE)</formula>
    </cfRule>
    <cfRule type="expression" dxfId="808" priority="928">
      <formula>IF(RIGHT(TEXT(AI581,"0.#"),1)=".",TRUE,FALSE)</formula>
    </cfRule>
  </conditionalFormatting>
  <conditionalFormatting sqref="AI582">
    <cfRule type="expression" dxfId="807" priority="925">
      <formula>IF(RIGHT(TEXT(AI582,"0.#"),1)=".",FALSE,TRUE)</formula>
    </cfRule>
    <cfRule type="expression" dxfId="806" priority="926">
      <formula>IF(RIGHT(TEXT(AI582,"0.#"),1)=".",TRUE,FALSE)</formula>
    </cfRule>
  </conditionalFormatting>
  <conditionalFormatting sqref="AQ582">
    <cfRule type="expression" dxfId="805" priority="921">
      <formula>IF(RIGHT(TEXT(AQ582,"0.#"),1)=".",FALSE,TRUE)</formula>
    </cfRule>
    <cfRule type="expression" dxfId="804" priority="922">
      <formula>IF(RIGHT(TEXT(AQ582,"0.#"),1)=".",TRUE,FALSE)</formula>
    </cfRule>
  </conditionalFormatting>
  <conditionalFormatting sqref="AQ583">
    <cfRule type="expression" dxfId="803" priority="919">
      <formula>IF(RIGHT(TEXT(AQ583,"0.#"),1)=".",FALSE,TRUE)</formula>
    </cfRule>
    <cfRule type="expression" dxfId="802" priority="920">
      <formula>IF(RIGHT(TEXT(AQ583,"0.#"),1)=".",TRUE,FALSE)</formula>
    </cfRule>
  </conditionalFormatting>
  <conditionalFormatting sqref="AQ581">
    <cfRule type="expression" dxfId="801" priority="917">
      <formula>IF(RIGHT(TEXT(AQ581,"0.#"),1)=".",FALSE,TRUE)</formula>
    </cfRule>
    <cfRule type="expression" dxfId="800" priority="918">
      <formula>IF(RIGHT(TEXT(AQ581,"0.#"),1)=".",TRUE,FALSE)</formula>
    </cfRule>
  </conditionalFormatting>
  <conditionalFormatting sqref="AE586">
    <cfRule type="expression" dxfId="799" priority="915">
      <formula>IF(RIGHT(TEXT(AE586,"0.#"),1)=".",FALSE,TRUE)</formula>
    </cfRule>
    <cfRule type="expression" dxfId="798" priority="916">
      <formula>IF(RIGHT(TEXT(AE586,"0.#"),1)=".",TRUE,FALSE)</formula>
    </cfRule>
  </conditionalFormatting>
  <conditionalFormatting sqref="AM588">
    <cfRule type="expression" dxfId="797" priority="905">
      <formula>IF(RIGHT(TEXT(AM588,"0.#"),1)=".",FALSE,TRUE)</formula>
    </cfRule>
    <cfRule type="expression" dxfId="796" priority="906">
      <formula>IF(RIGHT(TEXT(AM588,"0.#"),1)=".",TRUE,FALSE)</formula>
    </cfRule>
  </conditionalFormatting>
  <conditionalFormatting sqref="AE587">
    <cfRule type="expression" dxfId="795" priority="913">
      <formula>IF(RIGHT(TEXT(AE587,"0.#"),1)=".",FALSE,TRUE)</formula>
    </cfRule>
    <cfRule type="expression" dxfId="794" priority="914">
      <formula>IF(RIGHT(TEXT(AE587,"0.#"),1)=".",TRUE,FALSE)</formula>
    </cfRule>
  </conditionalFormatting>
  <conditionalFormatting sqref="AE588">
    <cfRule type="expression" dxfId="793" priority="911">
      <formula>IF(RIGHT(TEXT(AE588,"0.#"),1)=".",FALSE,TRUE)</formula>
    </cfRule>
    <cfRule type="expression" dxfId="792" priority="912">
      <formula>IF(RIGHT(TEXT(AE588,"0.#"),1)=".",TRUE,FALSE)</formula>
    </cfRule>
  </conditionalFormatting>
  <conditionalFormatting sqref="AM586">
    <cfRule type="expression" dxfId="791" priority="909">
      <formula>IF(RIGHT(TEXT(AM586,"0.#"),1)=".",FALSE,TRUE)</formula>
    </cfRule>
    <cfRule type="expression" dxfId="790" priority="910">
      <formula>IF(RIGHT(TEXT(AM586,"0.#"),1)=".",TRUE,FALSE)</formula>
    </cfRule>
  </conditionalFormatting>
  <conditionalFormatting sqref="AM587">
    <cfRule type="expression" dxfId="789" priority="907">
      <formula>IF(RIGHT(TEXT(AM587,"0.#"),1)=".",FALSE,TRUE)</formula>
    </cfRule>
    <cfRule type="expression" dxfId="788" priority="908">
      <formula>IF(RIGHT(TEXT(AM587,"0.#"),1)=".",TRUE,FALSE)</formula>
    </cfRule>
  </conditionalFormatting>
  <conditionalFormatting sqref="AU586">
    <cfRule type="expression" dxfId="787" priority="903">
      <formula>IF(RIGHT(TEXT(AU586,"0.#"),1)=".",FALSE,TRUE)</formula>
    </cfRule>
    <cfRule type="expression" dxfId="786" priority="904">
      <formula>IF(RIGHT(TEXT(AU586,"0.#"),1)=".",TRUE,FALSE)</formula>
    </cfRule>
  </conditionalFormatting>
  <conditionalFormatting sqref="AU587">
    <cfRule type="expression" dxfId="785" priority="901">
      <formula>IF(RIGHT(TEXT(AU587,"0.#"),1)=".",FALSE,TRUE)</formula>
    </cfRule>
    <cfRule type="expression" dxfId="784" priority="902">
      <formula>IF(RIGHT(TEXT(AU587,"0.#"),1)=".",TRUE,FALSE)</formula>
    </cfRule>
  </conditionalFormatting>
  <conditionalFormatting sqref="AU588">
    <cfRule type="expression" dxfId="783" priority="899">
      <formula>IF(RIGHT(TEXT(AU588,"0.#"),1)=".",FALSE,TRUE)</formula>
    </cfRule>
    <cfRule type="expression" dxfId="782" priority="900">
      <formula>IF(RIGHT(TEXT(AU588,"0.#"),1)=".",TRUE,FALSE)</formula>
    </cfRule>
  </conditionalFormatting>
  <conditionalFormatting sqref="AI588">
    <cfRule type="expression" dxfId="781" priority="893">
      <formula>IF(RIGHT(TEXT(AI588,"0.#"),1)=".",FALSE,TRUE)</formula>
    </cfRule>
    <cfRule type="expression" dxfId="780" priority="894">
      <formula>IF(RIGHT(TEXT(AI588,"0.#"),1)=".",TRUE,FALSE)</formula>
    </cfRule>
  </conditionalFormatting>
  <conditionalFormatting sqref="AI586">
    <cfRule type="expression" dxfId="779" priority="897">
      <formula>IF(RIGHT(TEXT(AI586,"0.#"),1)=".",FALSE,TRUE)</formula>
    </cfRule>
    <cfRule type="expression" dxfId="778" priority="898">
      <formula>IF(RIGHT(TEXT(AI586,"0.#"),1)=".",TRUE,FALSE)</formula>
    </cfRule>
  </conditionalFormatting>
  <conditionalFormatting sqref="AI587">
    <cfRule type="expression" dxfId="777" priority="895">
      <formula>IF(RIGHT(TEXT(AI587,"0.#"),1)=".",FALSE,TRUE)</formula>
    </cfRule>
    <cfRule type="expression" dxfId="776" priority="896">
      <formula>IF(RIGHT(TEXT(AI587,"0.#"),1)=".",TRUE,FALSE)</formula>
    </cfRule>
  </conditionalFormatting>
  <conditionalFormatting sqref="AQ587">
    <cfRule type="expression" dxfId="775" priority="891">
      <formula>IF(RIGHT(TEXT(AQ587,"0.#"),1)=".",FALSE,TRUE)</formula>
    </cfRule>
    <cfRule type="expression" dxfId="774" priority="892">
      <formula>IF(RIGHT(TEXT(AQ587,"0.#"),1)=".",TRUE,FALSE)</formula>
    </cfRule>
  </conditionalFormatting>
  <conditionalFormatting sqref="AQ588">
    <cfRule type="expression" dxfId="773" priority="889">
      <formula>IF(RIGHT(TEXT(AQ588,"0.#"),1)=".",FALSE,TRUE)</formula>
    </cfRule>
    <cfRule type="expression" dxfId="772" priority="890">
      <formula>IF(RIGHT(TEXT(AQ588,"0.#"),1)=".",TRUE,FALSE)</formula>
    </cfRule>
  </conditionalFormatting>
  <conditionalFormatting sqref="AQ586">
    <cfRule type="expression" dxfId="771" priority="887">
      <formula>IF(RIGHT(TEXT(AQ586,"0.#"),1)=".",FALSE,TRUE)</formula>
    </cfRule>
    <cfRule type="expression" dxfId="770" priority="888">
      <formula>IF(RIGHT(TEXT(AQ586,"0.#"),1)=".",TRUE,FALSE)</formula>
    </cfRule>
  </conditionalFormatting>
  <conditionalFormatting sqref="AE591">
    <cfRule type="expression" dxfId="769" priority="885">
      <formula>IF(RIGHT(TEXT(AE591,"0.#"),1)=".",FALSE,TRUE)</formula>
    </cfRule>
    <cfRule type="expression" dxfId="768" priority="886">
      <formula>IF(RIGHT(TEXT(AE591,"0.#"),1)=".",TRUE,FALSE)</formula>
    </cfRule>
  </conditionalFormatting>
  <conditionalFormatting sqref="AM593">
    <cfRule type="expression" dxfId="767" priority="875">
      <formula>IF(RIGHT(TEXT(AM593,"0.#"),1)=".",FALSE,TRUE)</formula>
    </cfRule>
    <cfRule type="expression" dxfId="766" priority="876">
      <formula>IF(RIGHT(TEXT(AM593,"0.#"),1)=".",TRUE,FALSE)</formula>
    </cfRule>
  </conditionalFormatting>
  <conditionalFormatting sqref="AE592">
    <cfRule type="expression" dxfId="765" priority="883">
      <formula>IF(RIGHT(TEXT(AE592,"0.#"),1)=".",FALSE,TRUE)</formula>
    </cfRule>
    <cfRule type="expression" dxfId="764" priority="884">
      <formula>IF(RIGHT(TEXT(AE592,"0.#"),1)=".",TRUE,FALSE)</formula>
    </cfRule>
  </conditionalFormatting>
  <conditionalFormatting sqref="AE593">
    <cfRule type="expression" dxfId="763" priority="881">
      <formula>IF(RIGHT(TEXT(AE593,"0.#"),1)=".",FALSE,TRUE)</formula>
    </cfRule>
    <cfRule type="expression" dxfId="762" priority="882">
      <formula>IF(RIGHT(TEXT(AE593,"0.#"),1)=".",TRUE,FALSE)</formula>
    </cfRule>
  </conditionalFormatting>
  <conditionalFormatting sqref="AM591">
    <cfRule type="expression" dxfId="761" priority="879">
      <formula>IF(RIGHT(TEXT(AM591,"0.#"),1)=".",FALSE,TRUE)</formula>
    </cfRule>
    <cfRule type="expression" dxfId="760" priority="880">
      <formula>IF(RIGHT(TEXT(AM591,"0.#"),1)=".",TRUE,FALSE)</formula>
    </cfRule>
  </conditionalFormatting>
  <conditionalFormatting sqref="AM592">
    <cfRule type="expression" dxfId="759" priority="877">
      <formula>IF(RIGHT(TEXT(AM592,"0.#"),1)=".",FALSE,TRUE)</formula>
    </cfRule>
    <cfRule type="expression" dxfId="758" priority="878">
      <formula>IF(RIGHT(TEXT(AM592,"0.#"),1)=".",TRUE,FALSE)</formula>
    </cfRule>
  </conditionalFormatting>
  <conditionalFormatting sqref="AU591">
    <cfRule type="expression" dxfId="757" priority="873">
      <formula>IF(RIGHT(TEXT(AU591,"0.#"),1)=".",FALSE,TRUE)</formula>
    </cfRule>
    <cfRule type="expression" dxfId="756" priority="874">
      <formula>IF(RIGHT(TEXT(AU591,"0.#"),1)=".",TRUE,FALSE)</formula>
    </cfRule>
  </conditionalFormatting>
  <conditionalFormatting sqref="AU592">
    <cfRule type="expression" dxfId="755" priority="871">
      <formula>IF(RIGHT(TEXT(AU592,"0.#"),1)=".",FALSE,TRUE)</formula>
    </cfRule>
    <cfRule type="expression" dxfId="754" priority="872">
      <formula>IF(RIGHT(TEXT(AU592,"0.#"),1)=".",TRUE,FALSE)</formula>
    </cfRule>
  </conditionalFormatting>
  <conditionalFormatting sqref="AU593">
    <cfRule type="expression" dxfId="753" priority="869">
      <formula>IF(RIGHT(TEXT(AU593,"0.#"),1)=".",FALSE,TRUE)</formula>
    </cfRule>
    <cfRule type="expression" dxfId="752" priority="870">
      <formula>IF(RIGHT(TEXT(AU593,"0.#"),1)=".",TRUE,FALSE)</formula>
    </cfRule>
  </conditionalFormatting>
  <conditionalFormatting sqref="AI593">
    <cfRule type="expression" dxfId="751" priority="863">
      <formula>IF(RIGHT(TEXT(AI593,"0.#"),1)=".",FALSE,TRUE)</formula>
    </cfRule>
    <cfRule type="expression" dxfId="750" priority="864">
      <formula>IF(RIGHT(TEXT(AI593,"0.#"),1)=".",TRUE,FALSE)</formula>
    </cfRule>
  </conditionalFormatting>
  <conditionalFormatting sqref="AI591">
    <cfRule type="expression" dxfId="749" priority="867">
      <formula>IF(RIGHT(TEXT(AI591,"0.#"),1)=".",FALSE,TRUE)</formula>
    </cfRule>
    <cfRule type="expression" dxfId="748" priority="868">
      <formula>IF(RIGHT(TEXT(AI591,"0.#"),1)=".",TRUE,FALSE)</formula>
    </cfRule>
  </conditionalFormatting>
  <conditionalFormatting sqref="AI592">
    <cfRule type="expression" dxfId="747" priority="865">
      <formula>IF(RIGHT(TEXT(AI592,"0.#"),1)=".",FALSE,TRUE)</formula>
    </cfRule>
    <cfRule type="expression" dxfId="746" priority="866">
      <formula>IF(RIGHT(TEXT(AI592,"0.#"),1)=".",TRUE,FALSE)</formula>
    </cfRule>
  </conditionalFormatting>
  <conditionalFormatting sqref="AQ592">
    <cfRule type="expression" dxfId="745" priority="861">
      <formula>IF(RIGHT(TEXT(AQ592,"0.#"),1)=".",FALSE,TRUE)</formula>
    </cfRule>
    <cfRule type="expression" dxfId="744" priority="862">
      <formula>IF(RIGHT(TEXT(AQ592,"0.#"),1)=".",TRUE,FALSE)</formula>
    </cfRule>
  </conditionalFormatting>
  <conditionalFormatting sqref="AQ593">
    <cfRule type="expression" dxfId="743" priority="859">
      <formula>IF(RIGHT(TEXT(AQ593,"0.#"),1)=".",FALSE,TRUE)</formula>
    </cfRule>
    <cfRule type="expression" dxfId="742" priority="860">
      <formula>IF(RIGHT(TEXT(AQ593,"0.#"),1)=".",TRUE,FALSE)</formula>
    </cfRule>
  </conditionalFormatting>
  <conditionalFormatting sqref="AQ591">
    <cfRule type="expression" dxfId="741" priority="857">
      <formula>IF(RIGHT(TEXT(AQ591,"0.#"),1)=".",FALSE,TRUE)</formula>
    </cfRule>
    <cfRule type="expression" dxfId="740" priority="858">
      <formula>IF(RIGHT(TEXT(AQ591,"0.#"),1)=".",TRUE,FALSE)</formula>
    </cfRule>
  </conditionalFormatting>
  <conditionalFormatting sqref="AE596">
    <cfRule type="expression" dxfId="739" priority="855">
      <formula>IF(RIGHT(TEXT(AE596,"0.#"),1)=".",FALSE,TRUE)</formula>
    </cfRule>
    <cfRule type="expression" dxfId="738" priority="856">
      <formula>IF(RIGHT(TEXT(AE596,"0.#"),1)=".",TRUE,FALSE)</formula>
    </cfRule>
  </conditionalFormatting>
  <conditionalFormatting sqref="AM598">
    <cfRule type="expression" dxfId="737" priority="845">
      <formula>IF(RIGHT(TEXT(AM598,"0.#"),1)=".",FALSE,TRUE)</formula>
    </cfRule>
    <cfRule type="expression" dxfId="736" priority="846">
      <formula>IF(RIGHT(TEXT(AM598,"0.#"),1)=".",TRUE,FALSE)</formula>
    </cfRule>
  </conditionalFormatting>
  <conditionalFormatting sqref="AE597">
    <cfRule type="expression" dxfId="735" priority="853">
      <formula>IF(RIGHT(TEXT(AE597,"0.#"),1)=".",FALSE,TRUE)</formula>
    </cfRule>
    <cfRule type="expression" dxfId="734" priority="854">
      <formula>IF(RIGHT(TEXT(AE597,"0.#"),1)=".",TRUE,FALSE)</formula>
    </cfRule>
  </conditionalFormatting>
  <conditionalFormatting sqref="AE598">
    <cfRule type="expression" dxfId="733" priority="851">
      <formula>IF(RIGHT(TEXT(AE598,"0.#"),1)=".",FALSE,TRUE)</formula>
    </cfRule>
    <cfRule type="expression" dxfId="732" priority="852">
      <formula>IF(RIGHT(TEXT(AE598,"0.#"),1)=".",TRUE,FALSE)</formula>
    </cfRule>
  </conditionalFormatting>
  <conditionalFormatting sqref="AM596">
    <cfRule type="expression" dxfId="731" priority="849">
      <formula>IF(RIGHT(TEXT(AM596,"0.#"),1)=".",FALSE,TRUE)</formula>
    </cfRule>
    <cfRule type="expression" dxfId="730" priority="850">
      <formula>IF(RIGHT(TEXT(AM596,"0.#"),1)=".",TRUE,FALSE)</formula>
    </cfRule>
  </conditionalFormatting>
  <conditionalFormatting sqref="AM597">
    <cfRule type="expression" dxfId="729" priority="847">
      <formula>IF(RIGHT(TEXT(AM597,"0.#"),1)=".",FALSE,TRUE)</formula>
    </cfRule>
    <cfRule type="expression" dxfId="728" priority="848">
      <formula>IF(RIGHT(TEXT(AM597,"0.#"),1)=".",TRUE,FALSE)</formula>
    </cfRule>
  </conditionalFormatting>
  <conditionalFormatting sqref="AU596">
    <cfRule type="expression" dxfId="727" priority="843">
      <formula>IF(RIGHT(TEXT(AU596,"0.#"),1)=".",FALSE,TRUE)</formula>
    </cfRule>
    <cfRule type="expression" dxfId="726" priority="844">
      <formula>IF(RIGHT(TEXT(AU596,"0.#"),1)=".",TRUE,FALSE)</formula>
    </cfRule>
  </conditionalFormatting>
  <conditionalFormatting sqref="AU597">
    <cfRule type="expression" dxfId="725" priority="841">
      <formula>IF(RIGHT(TEXT(AU597,"0.#"),1)=".",FALSE,TRUE)</formula>
    </cfRule>
    <cfRule type="expression" dxfId="724" priority="842">
      <formula>IF(RIGHT(TEXT(AU597,"0.#"),1)=".",TRUE,FALSE)</formula>
    </cfRule>
  </conditionalFormatting>
  <conditionalFormatting sqref="AU598">
    <cfRule type="expression" dxfId="723" priority="839">
      <formula>IF(RIGHT(TEXT(AU598,"0.#"),1)=".",FALSE,TRUE)</formula>
    </cfRule>
    <cfRule type="expression" dxfId="722" priority="840">
      <formula>IF(RIGHT(TEXT(AU598,"0.#"),1)=".",TRUE,FALSE)</formula>
    </cfRule>
  </conditionalFormatting>
  <conditionalFormatting sqref="AI598">
    <cfRule type="expression" dxfId="721" priority="833">
      <formula>IF(RIGHT(TEXT(AI598,"0.#"),1)=".",FALSE,TRUE)</formula>
    </cfRule>
    <cfRule type="expression" dxfId="720" priority="834">
      <formula>IF(RIGHT(TEXT(AI598,"0.#"),1)=".",TRUE,FALSE)</formula>
    </cfRule>
  </conditionalFormatting>
  <conditionalFormatting sqref="AI596">
    <cfRule type="expression" dxfId="719" priority="837">
      <formula>IF(RIGHT(TEXT(AI596,"0.#"),1)=".",FALSE,TRUE)</formula>
    </cfRule>
    <cfRule type="expression" dxfId="718" priority="838">
      <formula>IF(RIGHT(TEXT(AI596,"0.#"),1)=".",TRUE,FALSE)</formula>
    </cfRule>
  </conditionalFormatting>
  <conditionalFormatting sqref="AI597">
    <cfRule type="expression" dxfId="717" priority="835">
      <formula>IF(RIGHT(TEXT(AI597,"0.#"),1)=".",FALSE,TRUE)</formula>
    </cfRule>
    <cfRule type="expression" dxfId="716" priority="836">
      <formula>IF(RIGHT(TEXT(AI597,"0.#"),1)=".",TRUE,FALSE)</formula>
    </cfRule>
  </conditionalFormatting>
  <conditionalFormatting sqref="AQ597">
    <cfRule type="expression" dxfId="715" priority="831">
      <formula>IF(RIGHT(TEXT(AQ597,"0.#"),1)=".",FALSE,TRUE)</formula>
    </cfRule>
    <cfRule type="expression" dxfId="714" priority="832">
      <formula>IF(RIGHT(TEXT(AQ597,"0.#"),1)=".",TRUE,FALSE)</formula>
    </cfRule>
  </conditionalFormatting>
  <conditionalFormatting sqref="AQ598">
    <cfRule type="expression" dxfId="713" priority="829">
      <formula>IF(RIGHT(TEXT(AQ598,"0.#"),1)=".",FALSE,TRUE)</formula>
    </cfRule>
    <cfRule type="expression" dxfId="712" priority="830">
      <formula>IF(RIGHT(TEXT(AQ598,"0.#"),1)=".",TRUE,FALSE)</formula>
    </cfRule>
  </conditionalFormatting>
  <conditionalFormatting sqref="AQ596">
    <cfRule type="expression" dxfId="711" priority="827">
      <formula>IF(RIGHT(TEXT(AQ596,"0.#"),1)=".",FALSE,TRUE)</formula>
    </cfRule>
    <cfRule type="expression" dxfId="710" priority="828">
      <formula>IF(RIGHT(TEXT(AQ596,"0.#"),1)=".",TRUE,FALSE)</formula>
    </cfRule>
  </conditionalFormatting>
  <conditionalFormatting sqref="AE601">
    <cfRule type="expression" dxfId="709" priority="825">
      <formula>IF(RIGHT(TEXT(AE601,"0.#"),1)=".",FALSE,TRUE)</formula>
    </cfRule>
    <cfRule type="expression" dxfId="708" priority="826">
      <formula>IF(RIGHT(TEXT(AE601,"0.#"),1)=".",TRUE,FALSE)</formula>
    </cfRule>
  </conditionalFormatting>
  <conditionalFormatting sqref="AM603">
    <cfRule type="expression" dxfId="707" priority="815">
      <formula>IF(RIGHT(TEXT(AM603,"0.#"),1)=".",FALSE,TRUE)</formula>
    </cfRule>
    <cfRule type="expression" dxfId="706" priority="816">
      <formula>IF(RIGHT(TEXT(AM603,"0.#"),1)=".",TRUE,FALSE)</formula>
    </cfRule>
  </conditionalFormatting>
  <conditionalFormatting sqref="AE602">
    <cfRule type="expression" dxfId="705" priority="823">
      <formula>IF(RIGHT(TEXT(AE602,"0.#"),1)=".",FALSE,TRUE)</formula>
    </cfRule>
    <cfRule type="expression" dxfId="704" priority="824">
      <formula>IF(RIGHT(TEXT(AE602,"0.#"),1)=".",TRUE,FALSE)</formula>
    </cfRule>
  </conditionalFormatting>
  <conditionalFormatting sqref="AE603">
    <cfRule type="expression" dxfId="703" priority="821">
      <formula>IF(RIGHT(TEXT(AE603,"0.#"),1)=".",FALSE,TRUE)</formula>
    </cfRule>
    <cfRule type="expression" dxfId="702" priority="822">
      <formula>IF(RIGHT(TEXT(AE603,"0.#"),1)=".",TRUE,FALSE)</formula>
    </cfRule>
  </conditionalFormatting>
  <conditionalFormatting sqref="AM601">
    <cfRule type="expression" dxfId="701" priority="819">
      <formula>IF(RIGHT(TEXT(AM601,"0.#"),1)=".",FALSE,TRUE)</formula>
    </cfRule>
    <cfRule type="expression" dxfId="700" priority="820">
      <formula>IF(RIGHT(TEXT(AM601,"0.#"),1)=".",TRUE,FALSE)</formula>
    </cfRule>
  </conditionalFormatting>
  <conditionalFormatting sqref="AM602">
    <cfRule type="expression" dxfId="699" priority="817">
      <formula>IF(RIGHT(TEXT(AM602,"0.#"),1)=".",FALSE,TRUE)</formula>
    </cfRule>
    <cfRule type="expression" dxfId="698" priority="818">
      <formula>IF(RIGHT(TEXT(AM602,"0.#"),1)=".",TRUE,FALSE)</formula>
    </cfRule>
  </conditionalFormatting>
  <conditionalFormatting sqref="AU601">
    <cfRule type="expression" dxfId="697" priority="813">
      <formula>IF(RIGHT(TEXT(AU601,"0.#"),1)=".",FALSE,TRUE)</formula>
    </cfRule>
    <cfRule type="expression" dxfId="696" priority="814">
      <formula>IF(RIGHT(TEXT(AU601,"0.#"),1)=".",TRUE,FALSE)</formula>
    </cfRule>
  </conditionalFormatting>
  <conditionalFormatting sqref="AU602">
    <cfRule type="expression" dxfId="695" priority="811">
      <formula>IF(RIGHT(TEXT(AU602,"0.#"),1)=".",FALSE,TRUE)</formula>
    </cfRule>
    <cfRule type="expression" dxfId="694" priority="812">
      <formula>IF(RIGHT(TEXT(AU602,"0.#"),1)=".",TRUE,FALSE)</formula>
    </cfRule>
  </conditionalFormatting>
  <conditionalFormatting sqref="AU603">
    <cfRule type="expression" dxfId="693" priority="809">
      <formula>IF(RIGHT(TEXT(AU603,"0.#"),1)=".",FALSE,TRUE)</formula>
    </cfRule>
    <cfRule type="expression" dxfId="692" priority="810">
      <formula>IF(RIGHT(TEXT(AU603,"0.#"),1)=".",TRUE,FALSE)</formula>
    </cfRule>
  </conditionalFormatting>
  <conditionalFormatting sqref="AI603">
    <cfRule type="expression" dxfId="691" priority="803">
      <formula>IF(RIGHT(TEXT(AI603,"0.#"),1)=".",FALSE,TRUE)</formula>
    </cfRule>
    <cfRule type="expression" dxfId="690" priority="804">
      <formula>IF(RIGHT(TEXT(AI603,"0.#"),1)=".",TRUE,FALSE)</formula>
    </cfRule>
  </conditionalFormatting>
  <conditionalFormatting sqref="AI601">
    <cfRule type="expression" dxfId="689" priority="807">
      <formula>IF(RIGHT(TEXT(AI601,"0.#"),1)=".",FALSE,TRUE)</formula>
    </cfRule>
    <cfRule type="expression" dxfId="688" priority="808">
      <formula>IF(RIGHT(TEXT(AI601,"0.#"),1)=".",TRUE,FALSE)</formula>
    </cfRule>
  </conditionalFormatting>
  <conditionalFormatting sqref="AI602">
    <cfRule type="expression" dxfId="687" priority="805">
      <formula>IF(RIGHT(TEXT(AI602,"0.#"),1)=".",FALSE,TRUE)</formula>
    </cfRule>
    <cfRule type="expression" dxfId="686" priority="806">
      <formula>IF(RIGHT(TEXT(AI602,"0.#"),1)=".",TRUE,FALSE)</formula>
    </cfRule>
  </conditionalFormatting>
  <conditionalFormatting sqref="AQ602">
    <cfRule type="expression" dxfId="685" priority="801">
      <formula>IF(RIGHT(TEXT(AQ602,"0.#"),1)=".",FALSE,TRUE)</formula>
    </cfRule>
    <cfRule type="expression" dxfId="684" priority="802">
      <formula>IF(RIGHT(TEXT(AQ602,"0.#"),1)=".",TRUE,FALSE)</formula>
    </cfRule>
  </conditionalFormatting>
  <conditionalFormatting sqref="AQ603">
    <cfRule type="expression" dxfId="683" priority="799">
      <formula>IF(RIGHT(TEXT(AQ603,"0.#"),1)=".",FALSE,TRUE)</formula>
    </cfRule>
    <cfRule type="expression" dxfId="682" priority="800">
      <formula>IF(RIGHT(TEXT(AQ603,"0.#"),1)=".",TRUE,FALSE)</formula>
    </cfRule>
  </conditionalFormatting>
  <conditionalFormatting sqref="AQ601">
    <cfRule type="expression" dxfId="681" priority="797">
      <formula>IF(RIGHT(TEXT(AQ601,"0.#"),1)=".",FALSE,TRUE)</formula>
    </cfRule>
    <cfRule type="expression" dxfId="680" priority="798">
      <formula>IF(RIGHT(TEXT(AQ601,"0.#"),1)=".",TRUE,FALSE)</formula>
    </cfRule>
  </conditionalFormatting>
  <conditionalFormatting sqref="AE606">
    <cfRule type="expression" dxfId="679" priority="795">
      <formula>IF(RIGHT(TEXT(AE606,"0.#"),1)=".",FALSE,TRUE)</formula>
    </cfRule>
    <cfRule type="expression" dxfId="678" priority="796">
      <formula>IF(RIGHT(TEXT(AE606,"0.#"),1)=".",TRUE,FALSE)</formula>
    </cfRule>
  </conditionalFormatting>
  <conditionalFormatting sqref="AM608">
    <cfRule type="expression" dxfId="677" priority="785">
      <formula>IF(RIGHT(TEXT(AM608,"0.#"),1)=".",FALSE,TRUE)</formula>
    </cfRule>
    <cfRule type="expression" dxfId="676" priority="786">
      <formula>IF(RIGHT(TEXT(AM608,"0.#"),1)=".",TRUE,FALSE)</formula>
    </cfRule>
  </conditionalFormatting>
  <conditionalFormatting sqref="AE607">
    <cfRule type="expression" dxfId="675" priority="793">
      <formula>IF(RIGHT(TEXT(AE607,"0.#"),1)=".",FALSE,TRUE)</formula>
    </cfRule>
    <cfRule type="expression" dxfId="674" priority="794">
      <formula>IF(RIGHT(TEXT(AE607,"0.#"),1)=".",TRUE,FALSE)</formula>
    </cfRule>
  </conditionalFormatting>
  <conditionalFormatting sqref="AE608">
    <cfRule type="expression" dxfId="673" priority="791">
      <formula>IF(RIGHT(TEXT(AE608,"0.#"),1)=".",FALSE,TRUE)</formula>
    </cfRule>
    <cfRule type="expression" dxfId="672" priority="792">
      <formula>IF(RIGHT(TEXT(AE608,"0.#"),1)=".",TRUE,FALSE)</formula>
    </cfRule>
  </conditionalFormatting>
  <conditionalFormatting sqref="AM606">
    <cfRule type="expression" dxfId="671" priority="789">
      <formula>IF(RIGHT(TEXT(AM606,"0.#"),1)=".",FALSE,TRUE)</formula>
    </cfRule>
    <cfRule type="expression" dxfId="670" priority="790">
      <formula>IF(RIGHT(TEXT(AM606,"0.#"),1)=".",TRUE,FALSE)</formula>
    </cfRule>
  </conditionalFormatting>
  <conditionalFormatting sqref="AM607">
    <cfRule type="expression" dxfId="669" priority="787">
      <formula>IF(RIGHT(TEXT(AM607,"0.#"),1)=".",FALSE,TRUE)</formula>
    </cfRule>
    <cfRule type="expression" dxfId="668" priority="788">
      <formula>IF(RIGHT(TEXT(AM607,"0.#"),1)=".",TRUE,FALSE)</formula>
    </cfRule>
  </conditionalFormatting>
  <conditionalFormatting sqref="AU606">
    <cfRule type="expression" dxfId="667" priority="783">
      <formula>IF(RIGHT(TEXT(AU606,"0.#"),1)=".",FALSE,TRUE)</formula>
    </cfRule>
    <cfRule type="expression" dxfId="666" priority="784">
      <formula>IF(RIGHT(TEXT(AU606,"0.#"),1)=".",TRUE,FALSE)</formula>
    </cfRule>
  </conditionalFormatting>
  <conditionalFormatting sqref="AU607">
    <cfRule type="expression" dxfId="665" priority="781">
      <formula>IF(RIGHT(TEXT(AU607,"0.#"),1)=".",FALSE,TRUE)</formula>
    </cfRule>
    <cfRule type="expression" dxfId="664" priority="782">
      <formula>IF(RIGHT(TEXT(AU607,"0.#"),1)=".",TRUE,FALSE)</formula>
    </cfRule>
  </conditionalFormatting>
  <conditionalFormatting sqref="AU608">
    <cfRule type="expression" dxfId="663" priority="779">
      <formula>IF(RIGHT(TEXT(AU608,"0.#"),1)=".",FALSE,TRUE)</formula>
    </cfRule>
    <cfRule type="expression" dxfId="662" priority="780">
      <formula>IF(RIGHT(TEXT(AU608,"0.#"),1)=".",TRUE,FALSE)</formula>
    </cfRule>
  </conditionalFormatting>
  <conditionalFormatting sqref="AI608">
    <cfRule type="expression" dxfId="661" priority="773">
      <formula>IF(RIGHT(TEXT(AI608,"0.#"),1)=".",FALSE,TRUE)</formula>
    </cfRule>
    <cfRule type="expression" dxfId="660" priority="774">
      <formula>IF(RIGHT(TEXT(AI608,"0.#"),1)=".",TRUE,FALSE)</formula>
    </cfRule>
  </conditionalFormatting>
  <conditionalFormatting sqref="AI606">
    <cfRule type="expression" dxfId="659" priority="777">
      <formula>IF(RIGHT(TEXT(AI606,"0.#"),1)=".",FALSE,TRUE)</formula>
    </cfRule>
    <cfRule type="expression" dxfId="658" priority="778">
      <formula>IF(RIGHT(TEXT(AI606,"0.#"),1)=".",TRUE,FALSE)</formula>
    </cfRule>
  </conditionalFormatting>
  <conditionalFormatting sqref="AI607">
    <cfRule type="expression" dxfId="657" priority="775">
      <formula>IF(RIGHT(TEXT(AI607,"0.#"),1)=".",FALSE,TRUE)</formula>
    </cfRule>
    <cfRule type="expression" dxfId="656" priority="776">
      <formula>IF(RIGHT(TEXT(AI607,"0.#"),1)=".",TRUE,FALSE)</formula>
    </cfRule>
  </conditionalFormatting>
  <conditionalFormatting sqref="AQ607">
    <cfRule type="expression" dxfId="655" priority="771">
      <formula>IF(RIGHT(TEXT(AQ607,"0.#"),1)=".",FALSE,TRUE)</formula>
    </cfRule>
    <cfRule type="expression" dxfId="654" priority="772">
      <formula>IF(RIGHT(TEXT(AQ607,"0.#"),1)=".",TRUE,FALSE)</formula>
    </cfRule>
  </conditionalFormatting>
  <conditionalFormatting sqref="AQ608">
    <cfRule type="expression" dxfId="653" priority="769">
      <formula>IF(RIGHT(TEXT(AQ608,"0.#"),1)=".",FALSE,TRUE)</formula>
    </cfRule>
    <cfRule type="expression" dxfId="652" priority="770">
      <formula>IF(RIGHT(TEXT(AQ608,"0.#"),1)=".",TRUE,FALSE)</formula>
    </cfRule>
  </conditionalFormatting>
  <conditionalFormatting sqref="AQ606">
    <cfRule type="expression" dxfId="651" priority="767">
      <formula>IF(RIGHT(TEXT(AQ606,"0.#"),1)=".",FALSE,TRUE)</formula>
    </cfRule>
    <cfRule type="expression" dxfId="650" priority="768">
      <formula>IF(RIGHT(TEXT(AQ606,"0.#"),1)=".",TRUE,FALSE)</formula>
    </cfRule>
  </conditionalFormatting>
  <conditionalFormatting sqref="AE611">
    <cfRule type="expression" dxfId="649" priority="765">
      <formula>IF(RIGHT(TEXT(AE611,"0.#"),1)=".",FALSE,TRUE)</formula>
    </cfRule>
    <cfRule type="expression" dxfId="648" priority="766">
      <formula>IF(RIGHT(TEXT(AE611,"0.#"),1)=".",TRUE,FALSE)</formula>
    </cfRule>
  </conditionalFormatting>
  <conditionalFormatting sqref="AM613">
    <cfRule type="expression" dxfId="647" priority="755">
      <formula>IF(RIGHT(TEXT(AM613,"0.#"),1)=".",FALSE,TRUE)</formula>
    </cfRule>
    <cfRule type="expression" dxfId="646" priority="756">
      <formula>IF(RIGHT(TEXT(AM613,"0.#"),1)=".",TRUE,FALSE)</formula>
    </cfRule>
  </conditionalFormatting>
  <conditionalFormatting sqref="AE612">
    <cfRule type="expression" dxfId="645" priority="763">
      <formula>IF(RIGHT(TEXT(AE612,"0.#"),1)=".",FALSE,TRUE)</formula>
    </cfRule>
    <cfRule type="expression" dxfId="644" priority="764">
      <formula>IF(RIGHT(TEXT(AE612,"0.#"),1)=".",TRUE,FALSE)</formula>
    </cfRule>
  </conditionalFormatting>
  <conditionalFormatting sqref="AE613">
    <cfRule type="expression" dxfId="643" priority="761">
      <formula>IF(RIGHT(TEXT(AE613,"0.#"),1)=".",FALSE,TRUE)</formula>
    </cfRule>
    <cfRule type="expression" dxfId="642" priority="762">
      <formula>IF(RIGHT(TEXT(AE613,"0.#"),1)=".",TRUE,FALSE)</formula>
    </cfRule>
  </conditionalFormatting>
  <conditionalFormatting sqref="AM611">
    <cfRule type="expression" dxfId="641" priority="759">
      <formula>IF(RIGHT(TEXT(AM611,"0.#"),1)=".",FALSE,TRUE)</formula>
    </cfRule>
    <cfRule type="expression" dxfId="640" priority="760">
      <formula>IF(RIGHT(TEXT(AM611,"0.#"),1)=".",TRUE,FALSE)</formula>
    </cfRule>
  </conditionalFormatting>
  <conditionalFormatting sqref="AM612">
    <cfRule type="expression" dxfId="639" priority="757">
      <formula>IF(RIGHT(TEXT(AM612,"0.#"),1)=".",FALSE,TRUE)</formula>
    </cfRule>
    <cfRule type="expression" dxfId="638" priority="758">
      <formula>IF(RIGHT(TEXT(AM612,"0.#"),1)=".",TRUE,FALSE)</formula>
    </cfRule>
  </conditionalFormatting>
  <conditionalFormatting sqref="AU611">
    <cfRule type="expression" dxfId="637" priority="753">
      <formula>IF(RIGHT(TEXT(AU611,"0.#"),1)=".",FALSE,TRUE)</formula>
    </cfRule>
    <cfRule type="expression" dxfId="636" priority="754">
      <formula>IF(RIGHT(TEXT(AU611,"0.#"),1)=".",TRUE,FALSE)</formula>
    </cfRule>
  </conditionalFormatting>
  <conditionalFormatting sqref="AU612">
    <cfRule type="expression" dxfId="635" priority="751">
      <formula>IF(RIGHT(TEXT(AU612,"0.#"),1)=".",FALSE,TRUE)</formula>
    </cfRule>
    <cfRule type="expression" dxfId="634" priority="752">
      <formula>IF(RIGHT(TEXT(AU612,"0.#"),1)=".",TRUE,FALSE)</formula>
    </cfRule>
  </conditionalFormatting>
  <conditionalFormatting sqref="AU613">
    <cfRule type="expression" dxfId="633" priority="749">
      <formula>IF(RIGHT(TEXT(AU613,"0.#"),1)=".",FALSE,TRUE)</formula>
    </cfRule>
    <cfRule type="expression" dxfId="632" priority="750">
      <formula>IF(RIGHT(TEXT(AU613,"0.#"),1)=".",TRUE,FALSE)</formula>
    </cfRule>
  </conditionalFormatting>
  <conditionalFormatting sqref="AI613">
    <cfRule type="expression" dxfId="631" priority="743">
      <formula>IF(RIGHT(TEXT(AI613,"0.#"),1)=".",FALSE,TRUE)</formula>
    </cfRule>
    <cfRule type="expression" dxfId="630" priority="744">
      <formula>IF(RIGHT(TEXT(AI613,"0.#"),1)=".",TRUE,FALSE)</formula>
    </cfRule>
  </conditionalFormatting>
  <conditionalFormatting sqref="AI611">
    <cfRule type="expression" dxfId="629" priority="747">
      <formula>IF(RIGHT(TEXT(AI611,"0.#"),1)=".",FALSE,TRUE)</formula>
    </cfRule>
    <cfRule type="expression" dxfId="628" priority="748">
      <formula>IF(RIGHT(TEXT(AI611,"0.#"),1)=".",TRUE,FALSE)</formula>
    </cfRule>
  </conditionalFormatting>
  <conditionalFormatting sqref="AI612">
    <cfRule type="expression" dxfId="627" priority="745">
      <formula>IF(RIGHT(TEXT(AI612,"0.#"),1)=".",FALSE,TRUE)</formula>
    </cfRule>
    <cfRule type="expression" dxfId="626" priority="746">
      <formula>IF(RIGHT(TEXT(AI612,"0.#"),1)=".",TRUE,FALSE)</formula>
    </cfRule>
  </conditionalFormatting>
  <conditionalFormatting sqref="AQ612">
    <cfRule type="expression" dxfId="625" priority="741">
      <formula>IF(RIGHT(TEXT(AQ612,"0.#"),1)=".",FALSE,TRUE)</formula>
    </cfRule>
    <cfRule type="expression" dxfId="624" priority="742">
      <formula>IF(RIGHT(TEXT(AQ612,"0.#"),1)=".",TRUE,FALSE)</formula>
    </cfRule>
  </conditionalFormatting>
  <conditionalFormatting sqref="AQ613">
    <cfRule type="expression" dxfId="623" priority="739">
      <formula>IF(RIGHT(TEXT(AQ613,"0.#"),1)=".",FALSE,TRUE)</formula>
    </cfRule>
    <cfRule type="expression" dxfId="622" priority="740">
      <formula>IF(RIGHT(TEXT(AQ613,"0.#"),1)=".",TRUE,FALSE)</formula>
    </cfRule>
  </conditionalFormatting>
  <conditionalFormatting sqref="AQ611">
    <cfRule type="expression" dxfId="621" priority="737">
      <formula>IF(RIGHT(TEXT(AQ611,"0.#"),1)=".",FALSE,TRUE)</formula>
    </cfRule>
    <cfRule type="expression" dxfId="620" priority="738">
      <formula>IF(RIGHT(TEXT(AQ611,"0.#"),1)=".",TRUE,FALSE)</formula>
    </cfRule>
  </conditionalFormatting>
  <conditionalFormatting sqref="AE616">
    <cfRule type="expression" dxfId="619" priority="735">
      <formula>IF(RIGHT(TEXT(AE616,"0.#"),1)=".",FALSE,TRUE)</formula>
    </cfRule>
    <cfRule type="expression" dxfId="618" priority="736">
      <formula>IF(RIGHT(TEXT(AE616,"0.#"),1)=".",TRUE,FALSE)</formula>
    </cfRule>
  </conditionalFormatting>
  <conditionalFormatting sqref="AM618">
    <cfRule type="expression" dxfId="617" priority="725">
      <formula>IF(RIGHT(TEXT(AM618,"0.#"),1)=".",FALSE,TRUE)</formula>
    </cfRule>
    <cfRule type="expression" dxfId="616" priority="726">
      <formula>IF(RIGHT(TEXT(AM618,"0.#"),1)=".",TRUE,FALSE)</formula>
    </cfRule>
  </conditionalFormatting>
  <conditionalFormatting sqref="AE617">
    <cfRule type="expression" dxfId="615" priority="733">
      <formula>IF(RIGHT(TEXT(AE617,"0.#"),1)=".",FALSE,TRUE)</formula>
    </cfRule>
    <cfRule type="expression" dxfId="614" priority="734">
      <formula>IF(RIGHT(TEXT(AE617,"0.#"),1)=".",TRUE,FALSE)</formula>
    </cfRule>
  </conditionalFormatting>
  <conditionalFormatting sqref="AE618">
    <cfRule type="expression" dxfId="613" priority="731">
      <formula>IF(RIGHT(TEXT(AE618,"0.#"),1)=".",FALSE,TRUE)</formula>
    </cfRule>
    <cfRule type="expression" dxfId="612" priority="732">
      <formula>IF(RIGHT(TEXT(AE618,"0.#"),1)=".",TRUE,FALSE)</formula>
    </cfRule>
  </conditionalFormatting>
  <conditionalFormatting sqref="AM616">
    <cfRule type="expression" dxfId="611" priority="729">
      <formula>IF(RIGHT(TEXT(AM616,"0.#"),1)=".",FALSE,TRUE)</formula>
    </cfRule>
    <cfRule type="expression" dxfId="610" priority="730">
      <formula>IF(RIGHT(TEXT(AM616,"0.#"),1)=".",TRUE,FALSE)</formula>
    </cfRule>
  </conditionalFormatting>
  <conditionalFormatting sqref="AM617">
    <cfRule type="expression" dxfId="609" priority="727">
      <formula>IF(RIGHT(TEXT(AM617,"0.#"),1)=".",FALSE,TRUE)</formula>
    </cfRule>
    <cfRule type="expression" dxfId="608" priority="728">
      <formula>IF(RIGHT(TEXT(AM617,"0.#"),1)=".",TRUE,FALSE)</formula>
    </cfRule>
  </conditionalFormatting>
  <conditionalFormatting sqref="AU616">
    <cfRule type="expression" dxfId="607" priority="723">
      <formula>IF(RIGHT(TEXT(AU616,"0.#"),1)=".",FALSE,TRUE)</formula>
    </cfRule>
    <cfRule type="expression" dxfId="606" priority="724">
      <formula>IF(RIGHT(TEXT(AU616,"0.#"),1)=".",TRUE,FALSE)</formula>
    </cfRule>
  </conditionalFormatting>
  <conditionalFormatting sqref="AU617">
    <cfRule type="expression" dxfId="605" priority="721">
      <formula>IF(RIGHT(TEXT(AU617,"0.#"),1)=".",FALSE,TRUE)</formula>
    </cfRule>
    <cfRule type="expression" dxfId="604" priority="722">
      <formula>IF(RIGHT(TEXT(AU617,"0.#"),1)=".",TRUE,FALSE)</formula>
    </cfRule>
  </conditionalFormatting>
  <conditionalFormatting sqref="AU618">
    <cfRule type="expression" dxfId="603" priority="719">
      <formula>IF(RIGHT(TEXT(AU618,"0.#"),1)=".",FALSE,TRUE)</formula>
    </cfRule>
    <cfRule type="expression" dxfId="602" priority="720">
      <formula>IF(RIGHT(TEXT(AU618,"0.#"),1)=".",TRUE,FALSE)</formula>
    </cfRule>
  </conditionalFormatting>
  <conditionalFormatting sqref="AI618">
    <cfRule type="expression" dxfId="601" priority="713">
      <formula>IF(RIGHT(TEXT(AI618,"0.#"),1)=".",FALSE,TRUE)</formula>
    </cfRule>
    <cfRule type="expression" dxfId="600" priority="714">
      <formula>IF(RIGHT(TEXT(AI618,"0.#"),1)=".",TRUE,FALSE)</formula>
    </cfRule>
  </conditionalFormatting>
  <conditionalFormatting sqref="AI616">
    <cfRule type="expression" dxfId="599" priority="717">
      <formula>IF(RIGHT(TEXT(AI616,"0.#"),1)=".",FALSE,TRUE)</formula>
    </cfRule>
    <cfRule type="expression" dxfId="598" priority="718">
      <formula>IF(RIGHT(TEXT(AI616,"0.#"),1)=".",TRUE,FALSE)</formula>
    </cfRule>
  </conditionalFormatting>
  <conditionalFormatting sqref="AI617">
    <cfRule type="expression" dxfId="597" priority="715">
      <formula>IF(RIGHT(TEXT(AI617,"0.#"),1)=".",FALSE,TRUE)</formula>
    </cfRule>
    <cfRule type="expression" dxfId="596" priority="716">
      <formula>IF(RIGHT(TEXT(AI617,"0.#"),1)=".",TRUE,FALSE)</formula>
    </cfRule>
  </conditionalFormatting>
  <conditionalFormatting sqref="AQ617">
    <cfRule type="expression" dxfId="595" priority="711">
      <formula>IF(RIGHT(TEXT(AQ617,"0.#"),1)=".",FALSE,TRUE)</formula>
    </cfRule>
    <cfRule type="expression" dxfId="594" priority="712">
      <formula>IF(RIGHT(TEXT(AQ617,"0.#"),1)=".",TRUE,FALSE)</formula>
    </cfRule>
  </conditionalFormatting>
  <conditionalFormatting sqref="AQ618">
    <cfRule type="expression" dxfId="593" priority="709">
      <formula>IF(RIGHT(TEXT(AQ618,"0.#"),1)=".",FALSE,TRUE)</formula>
    </cfRule>
    <cfRule type="expression" dxfId="592" priority="710">
      <formula>IF(RIGHT(TEXT(AQ618,"0.#"),1)=".",TRUE,FALSE)</formula>
    </cfRule>
  </conditionalFormatting>
  <conditionalFormatting sqref="AQ616">
    <cfRule type="expression" dxfId="591" priority="707">
      <formula>IF(RIGHT(TEXT(AQ616,"0.#"),1)=".",FALSE,TRUE)</formula>
    </cfRule>
    <cfRule type="expression" dxfId="590" priority="708">
      <formula>IF(RIGHT(TEXT(AQ616,"0.#"),1)=".",TRUE,FALSE)</formula>
    </cfRule>
  </conditionalFormatting>
  <conditionalFormatting sqref="AE621">
    <cfRule type="expression" dxfId="589" priority="705">
      <formula>IF(RIGHT(TEXT(AE621,"0.#"),1)=".",FALSE,TRUE)</formula>
    </cfRule>
    <cfRule type="expression" dxfId="588" priority="706">
      <formula>IF(RIGHT(TEXT(AE621,"0.#"),1)=".",TRUE,FALSE)</formula>
    </cfRule>
  </conditionalFormatting>
  <conditionalFormatting sqref="AM623">
    <cfRule type="expression" dxfId="587" priority="695">
      <formula>IF(RIGHT(TEXT(AM623,"0.#"),1)=".",FALSE,TRUE)</formula>
    </cfRule>
    <cfRule type="expression" dxfId="586" priority="696">
      <formula>IF(RIGHT(TEXT(AM623,"0.#"),1)=".",TRUE,FALSE)</formula>
    </cfRule>
  </conditionalFormatting>
  <conditionalFormatting sqref="AE622">
    <cfRule type="expression" dxfId="585" priority="703">
      <formula>IF(RIGHT(TEXT(AE622,"0.#"),1)=".",FALSE,TRUE)</formula>
    </cfRule>
    <cfRule type="expression" dxfId="584" priority="704">
      <formula>IF(RIGHT(TEXT(AE622,"0.#"),1)=".",TRUE,FALSE)</formula>
    </cfRule>
  </conditionalFormatting>
  <conditionalFormatting sqref="AE623">
    <cfRule type="expression" dxfId="583" priority="701">
      <formula>IF(RIGHT(TEXT(AE623,"0.#"),1)=".",FALSE,TRUE)</formula>
    </cfRule>
    <cfRule type="expression" dxfId="582" priority="702">
      <formula>IF(RIGHT(TEXT(AE623,"0.#"),1)=".",TRUE,FALSE)</formula>
    </cfRule>
  </conditionalFormatting>
  <conditionalFormatting sqref="AM621">
    <cfRule type="expression" dxfId="581" priority="699">
      <formula>IF(RIGHT(TEXT(AM621,"0.#"),1)=".",FALSE,TRUE)</formula>
    </cfRule>
    <cfRule type="expression" dxfId="580" priority="700">
      <formula>IF(RIGHT(TEXT(AM621,"0.#"),1)=".",TRUE,FALSE)</formula>
    </cfRule>
  </conditionalFormatting>
  <conditionalFormatting sqref="AM622">
    <cfRule type="expression" dxfId="579" priority="697">
      <formula>IF(RIGHT(TEXT(AM622,"0.#"),1)=".",FALSE,TRUE)</formula>
    </cfRule>
    <cfRule type="expression" dxfId="578" priority="698">
      <formula>IF(RIGHT(TEXT(AM622,"0.#"),1)=".",TRUE,FALSE)</formula>
    </cfRule>
  </conditionalFormatting>
  <conditionalFormatting sqref="AU621">
    <cfRule type="expression" dxfId="577" priority="693">
      <formula>IF(RIGHT(TEXT(AU621,"0.#"),1)=".",FALSE,TRUE)</formula>
    </cfRule>
    <cfRule type="expression" dxfId="576" priority="694">
      <formula>IF(RIGHT(TEXT(AU621,"0.#"),1)=".",TRUE,FALSE)</formula>
    </cfRule>
  </conditionalFormatting>
  <conditionalFormatting sqref="AU622">
    <cfRule type="expression" dxfId="575" priority="691">
      <formula>IF(RIGHT(TEXT(AU622,"0.#"),1)=".",FALSE,TRUE)</formula>
    </cfRule>
    <cfRule type="expression" dxfId="574" priority="692">
      <formula>IF(RIGHT(TEXT(AU622,"0.#"),1)=".",TRUE,FALSE)</formula>
    </cfRule>
  </conditionalFormatting>
  <conditionalFormatting sqref="AU623">
    <cfRule type="expression" dxfId="573" priority="689">
      <formula>IF(RIGHT(TEXT(AU623,"0.#"),1)=".",FALSE,TRUE)</formula>
    </cfRule>
    <cfRule type="expression" dxfId="572" priority="690">
      <formula>IF(RIGHT(TEXT(AU623,"0.#"),1)=".",TRUE,FALSE)</formula>
    </cfRule>
  </conditionalFormatting>
  <conditionalFormatting sqref="AI623">
    <cfRule type="expression" dxfId="571" priority="683">
      <formula>IF(RIGHT(TEXT(AI623,"0.#"),1)=".",FALSE,TRUE)</formula>
    </cfRule>
    <cfRule type="expression" dxfId="570" priority="684">
      <formula>IF(RIGHT(TEXT(AI623,"0.#"),1)=".",TRUE,FALSE)</formula>
    </cfRule>
  </conditionalFormatting>
  <conditionalFormatting sqref="AI621">
    <cfRule type="expression" dxfId="569" priority="687">
      <formula>IF(RIGHT(TEXT(AI621,"0.#"),1)=".",FALSE,TRUE)</formula>
    </cfRule>
    <cfRule type="expression" dxfId="568" priority="688">
      <formula>IF(RIGHT(TEXT(AI621,"0.#"),1)=".",TRUE,FALSE)</formula>
    </cfRule>
  </conditionalFormatting>
  <conditionalFormatting sqref="AI622">
    <cfRule type="expression" dxfId="567" priority="685">
      <formula>IF(RIGHT(TEXT(AI622,"0.#"),1)=".",FALSE,TRUE)</formula>
    </cfRule>
    <cfRule type="expression" dxfId="566" priority="686">
      <formula>IF(RIGHT(TEXT(AI622,"0.#"),1)=".",TRUE,FALSE)</formula>
    </cfRule>
  </conditionalFormatting>
  <conditionalFormatting sqref="AQ622">
    <cfRule type="expression" dxfId="565" priority="681">
      <formula>IF(RIGHT(TEXT(AQ622,"0.#"),1)=".",FALSE,TRUE)</formula>
    </cfRule>
    <cfRule type="expression" dxfId="564" priority="682">
      <formula>IF(RIGHT(TEXT(AQ622,"0.#"),1)=".",TRUE,FALSE)</formula>
    </cfRule>
  </conditionalFormatting>
  <conditionalFormatting sqref="AQ623">
    <cfRule type="expression" dxfId="563" priority="679">
      <formula>IF(RIGHT(TEXT(AQ623,"0.#"),1)=".",FALSE,TRUE)</formula>
    </cfRule>
    <cfRule type="expression" dxfId="562" priority="680">
      <formula>IF(RIGHT(TEXT(AQ623,"0.#"),1)=".",TRUE,FALSE)</formula>
    </cfRule>
  </conditionalFormatting>
  <conditionalFormatting sqref="AQ621">
    <cfRule type="expression" dxfId="561" priority="677">
      <formula>IF(RIGHT(TEXT(AQ621,"0.#"),1)=".",FALSE,TRUE)</formula>
    </cfRule>
    <cfRule type="expression" dxfId="560" priority="678">
      <formula>IF(RIGHT(TEXT(AQ621,"0.#"),1)=".",TRUE,FALSE)</formula>
    </cfRule>
  </conditionalFormatting>
  <conditionalFormatting sqref="AE630">
    <cfRule type="expression" dxfId="559" priority="675">
      <formula>IF(RIGHT(TEXT(AE630,"0.#"),1)=".",FALSE,TRUE)</formula>
    </cfRule>
    <cfRule type="expression" dxfId="558" priority="676">
      <formula>IF(RIGHT(TEXT(AE630,"0.#"),1)=".",TRUE,FALSE)</formula>
    </cfRule>
  </conditionalFormatting>
  <conditionalFormatting sqref="AM632">
    <cfRule type="expression" dxfId="557" priority="665">
      <formula>IF(RIGHT(TEXT(AM632,"0.#"),1)=".",FALSE,TRUE)</formula>
    </cfRule>
    <cfRule type="expression" dxfId="556" priority="666">
      <formula>IF(RIGHT(TEXT(AM632,"0.#"),1)=".",TRUE,FALSE)</formula>
    </cfRule>
  </conditionalFormatting>
  <conditionalFormatting sqref="AE631">
    <cfRule type="expression" dxfId="555" priority="673">
      <formula>IF(RIGHT(TEXT(AE631,"0.#"),1)=".",FALSE,TRUE)</formula>
    </cfRule>
    <cfRule type="expression" dxfId="554" priority="674">
      <formula>IF(RIGHT(TEXT(AE631,"0.#"),1)=".",TRUE,FALSE)</formula>
    </cfRule>
  </conditionalFormatting>
  <conditionalFormatting sqref="AE632">
    <cfRule type="expression" dxfId="553" priority="671">
      <formula>IF(RIGHT(TEXT(AE632,"0.#"),1)=".",FALSE,TRUE)</formula>
    </cfRule>
    <cfRule type="expression" dxfId="552" priority="672">
      <formula>IF(RIGHT(TEXT(AE632,"0.#"),1)=".",TRUE,FALSE)</formula>
    </cfRule>
  </conditionalFormatting>
  <conditionalFormatting sqref="AM630">
    <cfRule type="expression" dxfId="551" priority="669">
      <formula>IF(RIGHT(TEXT(AM630,"0.#"),1)=".",FALSE,TRUE)</formula>
    </cfRule>
    <cfRule type="expression" dxfId="550" priority="670">
      <formula>IF(RIGHT(TEXT(AM630,"0.#"),1)=".",TRUE,FALSE)</formula>
    </cfRule>
  </conditionalFormatting>
  <conditionalFormatting sqref="AM631">
    <cfRule type="expression" dxfId="549" priority="667">
      <formula>IF(RIGHT(TEXT(AM631,"0.#"),1)=".",FALSE,TRUE)</formula>
    </cfRule>
    <cfRule type="expression" dxfId="548" priority="668">
      <formula>IF(RIGHT(TEXT(AM631,"0.#"),1)=".",TRUE,FALSE)</formula>
    </cfRule>
  </conditionalFormatting>
  <conditionalFormatting sqref="AU630">
    <cfRule type="expression" dxfId="547" priority="663">
      <formula>IF(RIGHT(TEXT(AU630,"0.#"),1)=".",FALSE,TRUE)</formula>
    </cfRule>
    <cfRule type="expression" dxfId="546" priority="664">
      <formula>IF(RIGHT(TEXT(AU630,"0.#"),1)=".",TRUE,FALSE)</formula>
    </cfRule>
  </conditionalFormatting>
  <conditionalFormatting sqref="AU631">
    <cfRule type="expression" dxfId="545" priority="661">
      <formula>IF(RIGHT(TEXT(AU631,"0.#"),1)=".",FALSE,TRUE)</formula>
    </cfRule>
    <cfRule type="expression" dxfId="544" priority="662">
      <formula>IF(RIGHT(TEXT(AU631,"0.#"),1)=".",TRUE,FALSE)</formula>
    </cfRule>
  </conditionalFormatting>
  <conditionalFormatting sqref="AU632">
    <cfRule type="expression" dxfId="543" priority="659">
      <formula>IF(RIGHT(TEXT(AU632,"0.#"),1)=".",FALSE,TRUE)</formula>
    </cfRule>
    <cfRule type="expression" dxfId="542" priority="660">
      <formula>IF(RIGHT(TEXT(AU632,"0.#"),1)=".",TRUE,FALSE)</formula>
    </cfRule>
  </conditionalFormatting>
  <conditionalFormatting sqref="AI632">
    <cfRule type="expression" dxfId="541" priority="653">
      <formula>IF(RIGHT(TEXT(AI632,"0.#"),1)=".",FALSE,TRUE)</formula>
    </cfRule>
    <cfRule type="expression" dxfId="540" priority="654">
      <formula>IF(RIGHT(TEXT(AI632,"0.#"),1)=".",TRUE,FALSE)</formula>
    </cfRule>
  </conditionalFormatting>
  <conditionalFormatting sqref="AI630">
    <cfRule type="expression" dxfId="539" priority="657">
      <formula>IF(RIGHT(TEXT(AI630,"0.#"),1)=".",FALSE,TRUE)</formula>
    </cfRule>
    <cfRule type="expression" dxfId="538" priority="658">
      <formula>IF(RIGHT(TEXT(AI630,"0.#"),1)=".",TRUE,FALSE)</formula>
    </cfRule>
  </conditionalFormatting>
  <conditionalFormatting sqref="AI631">
    <cfRule type="expression" dxfId="537" priority="655">
      <formula>IF(RIGHT(TEXT(AI631,"0.#"),1)=".",FALSE,TRUE)</formula>
    </cfRule>
    <cfRule type="expression" dxfId="536" priority="656">
      <formula>IF(RIGHT(TEXT(AI631,"0.#"),1)=".",TRUE,FALSE)</formula>
    </cfRule>
  </conditionalFormatting>
  <conditionalFormatting sqref="AQ631">
    <cfRule type="expression" dxfId="535" priority="651">
      <formula>IF(RIGHT(TEXT(AQ631,"0.#"),1)=".",FALSE,TRUE)</formula>
    </cfRule>
    <cfRule type="expression" dxfId="534" priority="652">
      <formula>IF(RIGHT(TEXT(AQ631,"0.#"),1)=".",TRUE,FALSE)</formula>
    </cfRule>
  </conditionalFormatting>
  <conditionalFormatting sqref="AQ632">
    <cfRule type="expression" dxfId="533" priority="649">
      <formula>IF(RIGHT(TEXT(AQ632,"0.#"),1)=".",FALSE,TRUE)</formula>
    </cfRule>
    <cfRule type="expression" dxfId="532" priority="650">
      <formula>IF(RIGHT(TEXT(AQ632,"0.#"),1)=".",TRUE,FALSE)</formula>
    </cfRule>
  </conditionalFormatting>
  <conditionalFormatting sqref="AQ630">
    <cfRule type="expression" dxfId="531" priority="647">
      <formula>IF(RIGHT(TEXT(AQ630,"0.#"),1)=".",FALSE,TRUE)</formula>
    </cfRule>
    <cfRule type="expression" dxfId="530" priority="648">
      <formula>IF(RIGHT(TEXT(AQ630,"0.#"),1)=".",TRUE,FALSE)</formula>
    </cfRule>
  </conditionalFormatting>
  <conditionalFormatting sqref="AE635">
    <cfRule type="expression" dxfId="529" priority="645">
      <formula>IF(RIGHT(TEXT(AE635,"0.#"),1)=".",FALSE,TRUE)</formula>
    </cfRule>
    <cfRule type="expression" dxfId="528" priority="646">
      <formula>IF(RIGHT(TEXT(AE635,"0.#"),1)=".",TRUE,FALSE)</formula>
    </cfRule>
  </conditionalFormatting>
  <conditionalFormatting sqref="AM637">
    <cfRule type="expression" dxfId="527" priority="635">
      <formula>IF(RIGHT(TEXT(AM637,"0.#"),1)=".",FALSE,TRUE)</formula>
    </cfRule>
    <cfRule type="expression" dxfId="526" priority="636">
      <formula>IF(RIGHT(TEXT(AM637,"0.#"),1)=".",TRUE,FALSE)</formula>
    </cfRule>
  </conditionalFormatting>
  <conditionalFormatting sqref="AE636">
    <cfRule type="expression" dxfId="525" priority="643">
      <formula>IF(RIGHT(TEXT(AE636,"0.#"),1)=".",FALSE,TRUE)</formula>
    </cfRule>
    <cfRule type="expression" dxfId="524" priority="644">
      <formula>IF(RIGHT(TEXT(AE636,"0.#"),1)=".",TRUE,FALSE)</formula>
    </cfRule>
  </conditionalFormatting>
  <conditionalFormatting sqref="AE637">
    <cfRule type="expression" dxfId="523" priority="641">
      <formula>IF(RIGHT(TEXT(AE637,"0.#"),1)=".",FALSE,TRUE)</formula>
    </cfRule>
    <cfRule type="expression" dxfId="522" priority="642">
      <formula>IF(RIGHT(TEXT(AE637,"0.#"),1)=".",TRUE,FALSE)</formula>
    </cfRule>
  </conditionalFormatting>
  <conditionalFormatting sqref="AM635">
    <cfRule type="expression" dxfId="521" priority="639">
      <formula>IF(RIGHT(TEXT(AM635,"0.#"),1)=".",FALSE,TRUE)</formula>
    </cfRule>
    <cfRule type="expression" dxfId="520" priority="640">
      <formula>IF(RIGHT(TEXT(AM635,"0.#"),1)=".",TRUE,FALSE)</formula>
    </cfRule>
  </conditionalFormatting>
  <conditionalFormatting sqref="AM636">
    <cfRule type="expression" dxfId="519" priority="637">
      <formula>IF(RIGHT(TEXT(AM636,"0.#"),1)=".",FALSE,TRUE)</formula>
    </cfRule>
    <cfRule type="expression" dxfId="518" priority="638">
      <formula>IF(RIGHT(TEXT(AM636,"0.#"),1)=".",TRUE,FALSE)</formula>
    </cfRule>
  </conditionalFormatting>
  <conditionalFormatting sqref="AU635">
    <cfRule type="expression" dxfId="517" priority="633">
      <formula>IF(RIGHT(TEXT(AU635,"0.#"),1)=".",FALSE,TRUE)</formula>
    </cfRule>
    <cfRule type="expression" dxfId="516" priority="634">
      <formula>IF(RIGHT(TEXT(AU635,"0.#"),1)=".",TRUE,FALSE)</formula>
    </cfRule>
  </conditionalFormatting>
  <conditionalFormatting sqref="AU636">
    <cfRule type="expression" dxfId="515" priority="631">
      <formula>IF(RIGHT(TEXT(AU636,"0.#"),1)=".",FALSE,TRUE)</formula>
    </cfRule>
    <cfRule type="expression" dxfId="514" priority="632">
      <formula>IF(RIGHT(TEXT(AU636,"0.#"),1)=".",TRUE,FALSE)</formula>
    </cfRule>
  </conditionalFormatting>
  <conditionalFormatting sqref="AU637">
    <cfRule type="expression" dxfId="513" priority="629">
      <formula>IF(RIGHT(TEXT(AU637,"0.#"),1)=".",FALSE,TRUE)</formula>
    </cfRule>
    <cfRule type="expression" dxfId="512" priority="630">
      <formula>IF(RIGHT(TEXT(AU637,"0.#"),1)=".",TRUE,FALSE)</formula>
    </cfRule>
  </conditionalFormatting>
  <conditionalFormatting sqref="AI637">
    <cfRule type="expression" dxfId="511" priority="623">
      <formula>IF(RIGHT(TEXT(AI637,"0.#"),1)=".",FALSE,TRUE)</formula>
    </cfRule>
    <cfRule type="expression" dxfId="510" priority="624">
      <formula>IF(RIGHT(TEXT(AI637,"0.#"),1)=".",TRUE,FALSE)</formula>
    </cfRule>
  </conditionalFormatting>
  <conditionalFormatting sqref="AI635">
    <cfRule type="expression" dxfId="509" priority="627">
      <formula>IF(RIGHT(TEXT(AI635,"0.#"),1)=".",FALSE,TRUE)</formula>
    </cfRule>
    <cfRule type="expression" dxfId="508" priority="628">
      <formula>IF(RIGHT(TEXT(AI635,"0.#"),1)=".",TRUE,FALSE)</formula>
    </cfRule>
  </conditionalFormatting>
  <conditionalFormatting sqref="AI636">
    <cfRule type="expression" dxfId="507" priority="625">
      <formula>IF(RIGHT(TEXT(AI636,"0.#"),1)=".",FALSE,TRUE)</formula>
    </cfRule>
    <cfRule type="expression" dxfId="506" priority="626">
      <formula>IF(RIGHT(TEXT(AI636,"0.#"),1)=".",TRUE,FALSE)</formula>
    </cfRule>
  </conditionalFormatting>
  <conditionalFormatting sqref="AQ636">
    <cfRule type="expression" dxfId="505" priority="621">
      <formula>IF(RIGHT(TEXT(AQ636,"0.#"),1)=".",FALSE,TRUE)</formula>
    </cfRule>
    <cfRule type="expression" dxfId="504" priority="622">
      <formula>IF(RIGHT(TEXT(AQ636,"0.#"),1)=".",TRUE,FALSE)</formula>
    </cfRule>
  </conditionalFormatting>
  <conditionalFormatting sqref="AQ637">
    <cfRule type="expression" dxfId="503" priority="619">
      <formula>IF(RIGHT(TEXT(AQ637,"0.#"),1)=".",FALSE,TRUE)</formula>
    </cfRule>
    <cfRule type="expression" dxfId="502" priority="620">
      <formula>IF(RIGHT(TEXT(AQ637,"0.#"),1)=".",TRUE,FALSE)</formula>
    </cfRule>
  </conditionalFormatting>
  <conditionalFormatting sqref="AQ635">
    <cfRule type="expression" dxfId="501" priority="617">
      <formula>IF(RIGHT(TEXT(AQ635,"0.#"),1)=".",FALSE,TRUE)</formula>
    </cfRule>
    <cfRule type="expression" dxfId="500" priority="618">
      <formula>IF(RIGHT(TEXT(AQ635,"0.#"),1)=".",TRUE,FALSE)</formula>
    </cfRule>
  </conditionalFormatting>
  <conditionalFormatting sqref="AE640">
    <cfRule type="expression" dxfId="499" priority="615">
      <formula>IF(RIGHT(TEXT(AE640,"0.#"),1)=".",FALSE,TRUE)</formula>
    </cfRule>
    <cfRule type="expression" dxfId="498" priority="616">
      <formula>IF(RIGHT(TEXT(AE640,"0.#"),1)=".",TRUE,FALSE)</formula>
    </cfRule>
  </conditionalFormatting>
  <conditionalFormatting sqref="AM642">
    <cfRule type="expression" dxfId="497" priority="605">
      <formula>IF(RIGHT(TEXT(AM642,"0.#"),1)=".",FALSE,TRUE)</formula>
    </cfRule>
    <cfRule type="expression" dxfId="496" priority="606">
      <formula>IF(RIGHT(TEXT(AM642,"0.#"),1)=".",TRUE,FALSE)</formula>
    </cfRule>
  </conditionalFormatting>
  <conditionalFormatting sqref="AE641">
    <cfRule type="expression" dxfId="495" priority="613">
      <formula>IF(RIGHT(TEXT(AE641,"0.#"),1)=".",FALSE,TRUE)</formula>
    </cfRule>
    <cfRule type="expression" dxfId="494" priority="614">
      <formula>IF(RIGHT(TEXT(AE641,"0.#"),1)=".",TRUE,FALSE)</formula>
    </cfRule>
  </conditionalFormatting>
  <conditionalFormatting sqref="AE642">
    <cfRule type="expression" dxfId="493" priority="611">
      <formula>IF(RIGHT(TEXT(AE642,"0.#"),1)=".",FALSE,TRUE)</formula>
    </cfRule>
    <cfRule type="expression" dxfId="492" priority="612">
      <formula>IF(RIGHT(TEXT(AE642,"0.#"),1)=".",TRUE,FALSE)</formula>
    </cfRule>
  </conditionalFormatting>
  <conditionalFormatting sqref="AM640">
    <cfRule type="expression" dxfId="491" priority="609">
      <formula>IF(RIGHT(TEXT(AM640,"0.#"),1)=".",FALSE,TRUE)</formula>
    </cfRule>
    <cfRule type="expression" dxfId="490" priority="610">
      <formula>IF(RIGHT(TEXT(AM640,"0.#"),1)=".",TRUE,FALSE)</formula>
    </cfRule>
  </conditionalFormatting>
  <conditionalFormatting sqref="AM641">
    <cfRule type="expression" dxfId="489" priority="607">
      <formula>IF(RIGHT(TEXT(AM641,"0.#"),1)=".",FALSE,TRUE)</formula>
    </cfRule>
    <cfRule type="expression" dxfId="488" priority="608">
      <formula>IF(RIGHT(TEXT(AM641,"0.#"),1)=".",TRUE,FALSE)</formula>
    </cfRule>
  </conditionalFormatting>
  <conditionalFormatting sqref="AU640">
    <cfRule type="expression" dxfId="487" priority="603">
      <formula>IF(RIGHT(TEXT(AU640,"0.#"),1)=".",FALSE,TRUE)</formula>
    </cfRule>
    <cfRule type="expression" dxfId="486" priority="604">
      <formula>IF(RIGHT(TEXT(AU640,"0.#"),1)=".",TRUE,FALSE)</formula>
    </cfRule>
  </conditionalFormatting>
  <conditionalFormatting sqref="AU641">
    <cfRule type="expression" dxfId="485" priority="601">
      <formula>IF(RIGHT(TEXT(AU641,"0.#"),1)=".",FALSE,TRUE)</formula>
    </cfRule>
    <cfRule type="expression" dxfId="484" priority="602">
      <formula>IF(RIGHT(TEXT(AU641,"0.#"),1)=".",TRUE,FALSE)</formula>
    </cfRule>
  </conditionalFormatting>
  <conditionalFormatting sqref="AU642">
    <cfRule type="expression" dxfId="483" priority="599">
      <formula>IF(RIGHT(TEXT(AU642,"0.#"),1)=".",FALSE,TRUE)</formula>
    </cfRule>
    <cfRule type="expression" dxfId="482" priority="600">
      <formula>IF(RIGHT(TEXT(AU642,"0.#"),1)=".",TRUE,FALSE)</formula>
    </cfRule>
  </conditionalFormatting>
  <conditionalFormatting sqref="AI642">
    <cfRule type="expression" dxfId="481" priority="593">
      <formula>IF(RIGHT(TEXT(AI642,"0.#"),1)=".",FALSE,TRUE)</formula>
    </cfRule>
    <cfRule type="expression" dxfId="480" priority="594">
      <formula>IF(RIGHT(TEXT(AI642,"0.#"),1)=".",TRUE,FALSE)</formula>
    </cfRule>
  </conditionalFormatting>
  <conditionalFormatting sqref="AI640">
    <cfRule type="expression" dxfId="479" priority="597">
      <formula>IF(RIGHT(TEXT(AI640,"0.#"),1)=".",FALSE,TRUE)</formula>
    </cfRule>
    <cfRule type="expression" dxfId="478" priority="598">
      <formula>IF(RIGHT(TEXT(AI640,"0.#"),1)=".",TRUE,FALSE)</formula>
    </cfRule>
  </conditionalFormatting>
  <conditionalFormatting sqref="AI641">
    <cfRule type="expression" dxfId="477" priority="595">
      <formula>IF(RIGHT(TEXT(AI641,"0.#"),1)=".",FALSE,TRUE)</formula>
    </cfRule>
    <cfRule type="expression" dxfId="476" priority="596">
      <formula>IF(RIGHT(TEXT(AI641,"0.#"),1)=".",TRUE,FALSE)</formula>
    </cfRule>
  </conditionalFormatting>
  <conditionalFormatting sqref="AQ641">
    <cfRule type="expression" dxfId="475" priority="591">
      <formula>IF(RIGHT(TEXT(AQ641,"0.#"),1)=".",FALSE,TRUE)</formula>
    </cfRule>
    <cfRule type="expression" dxfId="474" priority="592">
      <formula>IF(RIGHT(TEXT(AQ641,"0.#"),1)=".",TRUE,FALSE)</formula>
    </cfRule>
  </conditionalFormatting>
  <conditionalFormatting sqref="AQ642">
    <cfRule type="expression" dxfId="473" priority="589">
      <formula>IF(RIGHT(TEXT(AQ642,"0.#"),1)=".",FALSE,TRUE)</formula>
    </cfRule>
    <cfRule type="expression" dxfId="472" priority="590">
      <formula>IF(RIGHT(TEXT(AQ642,"0.#"),1)=".",TRUE,FALSE)</formula>
    </cfRule>
  </conditionalFormatting>
  <conditionalFormatting sqref="AQ640">
    <cfRule type="expression" dxfId="471" priority="587">
      <formula>IF(RIGHT(TEXT(AQ640,"0.#"),1)=".",FALSE,TRUE)</formula>
    </cfRule>
    <cfRule type="expression" dxfId="470" priority="588">
      <formula>IF(RIGHT(TEXT(AQ640,"0.#"),1)=".",TRUE,FALSE)</formula>
    </cfRule>
  </conditionalFormatting>
  <conditionalFormatting sqref="AE645">
    <cfRule type="expression" dxfId="469" priority="585">
      <formula>IF(RIGHT(TEXT(AE645,"0.#"),1)=".",FALSE,TRUE)</formula>
    </cfRule>
    <cfRule type="expression" dxfId="468" priority="586">
      <formula>IF(RIGHT(TEXT(AE645,"0.#"),1)=".",TRUE,FALSE)</formula>
    </cfRule>
  </conditionalFormatting>
  <conditionalFormatting sqref="AM647">
    <cfRule type="expression" dxfId="467" priority="575">
      <formula>IF(RIGHT(TEXT(AM647,"0.#"),1)=".",FALSE,TRUE)</formula>
    </cfRule>
    <cfRule type="expression" dxfId="466" priority="576">
      <formula>IF(RIGHT(TEXT(AM647,"0.#"),1)=".",TRUE,FALSE)</formula>
    </cfRule>
  </conditionalFormatting>
  <conditionalFormatting sqref="AE646">
    <cfRule type="expression" dxfId="465" priority="583">
      <formula>IF(RIGHT(TEXT(AE646,"0.#"),1)=".",FALSE,TRUE)</formula>
    </cfRule>
    <cfRule type="expression" dxfId="464" priority="584">
      <formula>IF(RIGHT(TEXT(AE646,"0.#"),1)=".",TRUE,FALSE)</formula>
    </cfRule>
  </conditionalFormatting>
  <conditionalFormatting sqref="AE647">
    <cfRule type="expression" dxfId="463" priority="581">
      <formula>IF(RIGHT(TEXT(AE647,"0.#"),1)=".",FALSE,TRUE)</formula>
    </cfRule>
    <cfRule type="expression" dxfId="462" priority="582">
      <formula>IF(RIGHT(TEXT(AE647,"0.#"),1)=".",TRUE,FALSE)</formula>
    </cfRule>
  </conditionalFormatting>
  <conditionalFormatting sqref="AM645">
    <cfRule type="expression" dxfId="461" priority="579">
      <formula>IF(RIGHT(TEXT(AM645,"0.#"),1)=".",FALSE,TRUE)</formula>
    </cfRule>
    <cfRule type="expression" dxfId="460" priority="580">
      <formula>IF(RIGHT(TEXT(AM645,"0.#"),1)=".",TRUE,FALSE)</formula>
    </cfRule>
  </conditionalFormatting>
  <conditionalFormatting sqref="AM646">
    <cfRule type="expression" dxfId="459" priority="577">
      <formula>IF(RIGHT(TEXT(AM646,"0.#"),1)=".",FALSE,TRUE)</formula>
    </cfRule>
    <cfRule type="expression" dxfId="458" priority="578">
      <formula>IF(RIGHT(TEXT(AM646,"0.#"),1)=".",TRUE,FALSE)</formula>
    </cfRule>
  </conditionalFormatting>
  <conditionalFormatting sqref="AU645">
    <cfRule type="expression" dxfId="457" priority="573">
      <formula>IF(RIGHT(TEXT(AU645,"0.#"),1)=".",FALSE,TRUE)</formula>
    </cfRule>
    <cfRule type="expression" dxfId="456" priority="574">
      <formula>IF(RIGHT(TEXT(AU645,"0.#"),1)=".",TRUE,FALSE)</formula>
    </cfRule>
  </conditionalFormatting>
  <conditionalFormatting sqref="AU646">
    <cfRule type="expression" dxfId="455" priority="571">
      <formula>IF(RIGHT(TEXT(AU646,"0.#"),1)=".",FALSE,TRUE)</formula>
    </cfRule>
    <cfRule type="expression" dxfId="454" priority="572">
      <formula>IF(RIGHT(TEXT(AU646,"0.#"),1)=".",TRUE,FALSE)</formula>
    </cfRule>
  </conditionalFormatting>
  <conditionalFormatting sqref="AU647">
    <cfRule type="expression" dxfId="453" priority="569">
      <formula>IF(RIGHT(TEXT(AU647,"0.#"),1)=".",FALSE,TRUE)</formula>
    </cfRule>
    <cfRule type="expression" dxfId="452" priority="570">
      <formula>IF(RIGHT(TEXT(AU647,"0.#"),1)=".",TRUE,FALSE)</formula>
    </cfRule>
  </conditionalFormatting>
  <conditionalFormatting sqref="AI647">
    <cfRule type="expression" dxfId="451" priority="563">
      <formula>IF(RIGHT(TEXT(AI647,"0.#"),1)=".",FALSE,TRUE)</formula>
    </cfRule>
    <cfRule type="expression" dxfId="450" priority="564">
      <formula>IF(RIGHT(TEXT(AI647,"0.#"),1)=".",TRUE,FALSE)</formula>
    </cfRule>
  </conditionalFormatting>
  <conditionalFormatting sqref="AI645">
    <cfRule type="expression" dxfId="449" priority="567">
      <formula>IF(RIGHT(TEXT(AI645,"0.#"),1)=".",FALSE,TRUE)</formula>
    </cfRule>
    <cfRule type="expression" dxfId="448" priority="568">
      <formula>IF(RIGHT(TEXT(AI645,"0.#"),1)=".",TRUE,FALSE)</formula>
    </cfRule>
  </conditionalFormatting>
  <conditionalFormatting sqref="AI646">
    <cfRule type="expression" dxfId="447" priority="565">
      <formula>IF(RIGHT(TEXT(AI646,"0.#"),1)=".",FALSE,TRUE)</formula>
    </cfRule>
    <cfRule type="expression" dxfId="446" priority="566">
      <formula>IF(RIGHT(TEXT(AI646,"0.#"),1)=".",TRUE,FALSE)</formula>
    </cfRule>
  </conditionalFormatting>
  <conditionalFormatting sqref="AQ646">
    <cfRule type="expression" dxfId="445" priority="561">
      <formula>IF(RIGHT(TEXT(AQ646,"0.#"),1)=".",FALSE,TRUE)</formula>
    </cfRule>
    <cfRule type="expression" dxfId="444" priority="562">
      <formula>IF(RIGHT(TEXT(AQ646,"0.#"),1)=".",TRUE,FALSE)</formula>
    </cfRule>
  </conditionalFormatting>
  <conditionalFormatting sqref="AQ647">
    <cfRule type="expression" dxfId="443" priority="559">
      <formula>IF(RIGHT(TEXT(AQ647,"0.#"),1)=".",FALSE,TRUE)</formula>
    </cfRule>
    <cfRule type="expression" dxfId="442" priority="560">
      <formula>IF(RIGHT(TEXT(AQ647,"0.#"),1)=".",TRUE,FALSE)</formula>
    </cfRule>
  </conditionalFormatting>
  <conditionalFormatting sqref="AQ645">
    <cfRule type="expression" dxfId="441" priority="557">
      <formula>IF(RIGHT(TEXT(AQ645,"0.#"),1)=".",FALSE,TRUE)</formula>
    </cfRule>
    <cfRule type="expression" dxfId="440" priority="558">
      <formula>IF(RIGHT(TEXT(AQ645,"0.#"),1)=".",TRUE,FALSE)</formula>
    </cfRule>
  </conditionalFormatting>
  <conditionalFormatting sqref="AE650">
    <cfRule type="expression" dxfId="439" priority="555">
      <formula>IF(RIGHT(TEXT(AE650,"0.#"),1)=".",FALSE,TRUE)</formula>
    </cfRule>
    <cfRule type="expression" dxfId="438" priority="556">
      <formula>IF(RIGHT(TEXT(AE650,"0.#"),1)=".",TRUE,FALSE)</formula>
    </cfRule>
  </conditionalFormatting>
  <conditionalFormatting sqref="AM652">
    <cfRule type="expression" dxfId="437" priority="545">
      <formula>IF(RIGHT(TEXT(AM652,"0.#"),1)=".",FALSE,TRUE)</formula>
    </cfRule>
    <cfRule type="expression" dxfId="436" priority="546">
      <formula>IF(RIGHT(TEXT(AM652,"0.#"),1)=".",TRUE,FALSE)</formula>
    </cfRule>
  </conditionalFormatting>
  <conditionalFormatting sqref="AE651">
    <cfRule type="expression" dxfId="435" priority="553">
      <formula>IF(RIGHT(TEXT(AE651,"0.#"),1)=".",FALSE,TRUE)</formula>
    </cfRule>
    <cfRule type="expression" dxfId="434" priority="554">
      <formula>IF(RIGHT(TEXT(AE651,"0.#"),1)=".",TRUE,FALSE)</formula>
    </cfRule>
  </conditionalFormatting>
  <conditionalFormatting sqref="AE652">
    <cfRule type="expression" dxfId="433" priority="551">
      <formula>IF(RIGHT(TEXT(AE652,"0.#"),1)=".",FALSE,TRUE)</formula>
    </cfRule>
    <cfRule type="expression" dxfId="432" priority="552">
      <formula>IF(RIGHT(TEXT(AE652,"0.#"),1)=".",TRUE,FALSE)</formula>
    </cfRule>
  </conditionalFormatting>
  <conditionalFormatting sqref="AM650">
    <cfRule type="expression" dxfId="431" priority="549">
      <formula>IF(RIGHT(TEXT(AM650,"0.#"),1)=".",FALSE,TRUE)</formula>
    </cfRule>
    <cfRule type="expression" dxfId="430" priority="550">
      <formula>IF(RIGHT(TEXT(AM650,"0.#"),1)=".",TRUE,FALSE)</formula>
    </cfRule>
  </conditionalFormatting>
  <conditionalFormatting sqref="AM651">
    <cfRule type="expression" dxfId="429" priority="547">
      <formula>IF(RIGHT(TEXT(AM651,"0.#"),1)=".",FALSE,TRUE)</formula>
    </cfRule>
    <cfRule type="expression" dxfId="428" priority="548">
      <formula>IF(RIGHT(TEXT(AM651,"0.#"),1)=".",TRUE,FALSE)</formula>
    </cfRule>
  </conditionalFormatting>
  <conditionalFormatting sqref="AU650">
    <cfRule type="expression" dxfId="427" priority="543">
      <formula>IF(RIGHT(TEXT(AU650,"0.#"),1)=".",FALSE,TRUE)</formula>
    </cfRule>
    <cfRule type="expression" dxfId="426" priority="544">
      <formula>IF(RIGHT(TEXT(AU650,"0.#"),1)=".",TRUE,FALSE)</formula>
    </cfRule>
  </conditionalFormatting>
  <conditionalFormatting sqref="AU651">
    <cfRule type="expression" dxfId="425" priority="541">
      <formula>IF(RIGHT(TEXT(AU651,"0.#"),1)=".",FALSE,TRUE)</formula>
    </cfRule>
    <cfRule type="expression" dxfId="424" priority="542">
      <formula>IF(RIGHT(TEXT(AU651,"0.#"),1)=".",TRUE,FALSE)</formula>
    </cfRule>
  </conditionalFormatting>
  <conditionalFormatting sqref="AU652">
    <cfRule type="expression" dxfId="423" priority="539">
      <formula>IF(RIGHT(TEXT(AU652,"0.#"),1)=".",FALSE,TRUE)</formula>
    </cfRule>
    <cfRule type="expression" dxfId="422" priority="540">
      <formula>IF(RIGHT(TEXT(AU652,"0.#"),1)=".",TRUE,FALSE)</formula>
    </cfRule>
  </conditionalFormatting>
  <conditionalFormatting sqref="AI652">
    <cfRule type="expression" dxfId="421" priority="533">
      <formula>IF(RIGHT(TEXT(AI652,"0.#"),1)=".",FALSE,TRUE)</formula>
    </cfRule>
    <cfRule type="expression" dxfId="420" priority="534">
      <formula>IF(RIGHT(TEXT(AI652,"0.#"),1)=".",TRUE,FALSE)</formula>
    </cfRule>
  </conditionalFormatting>
  <conditionalFormatting sqref="AI650">
    <cfRule type="expression" dxfId="419" priority="537">
      <formula>IF(RIGHT(TEXT(AI650,"0.#"),1)=".",FALSE,TRUE)</formula>
    </cfRule>
    <cfRule type="expression" dxfId="418" priority="538">
      <formula>IF(RIGHT(TEXT(AI650,"0.#"),1)=".",TRUE,FALSE)</formula>
    </cfRule>
  </conditionalFormatting>
  <conditionalFormatting sqref="AI651">
    <cfRule type="expression" dxfId="417" priority="535">
      <formula>IF(RIGHT(TEXT(AI651,"0.#"),1)=".",FALSE,TRUE)</formula>
    </cfRule>
    <cfRule type="expression" dxfId="416" priority="536">
      <formula>IF(RIGHT(TEXT(AI651,"0.#"),1)=".",TRUE,FALSE)</formula>
    </cfRule>
  </conditionalFormatting>
  <conditionalFormatting sqref="AQ651">
    <cfRule type="expression" dxfId="415" priority="531">
      <formula>IF(RIGHT(TEXT(AQ651,"0.#"),1)=".",FALSE,TRUE)</formula>
    </cfRule>
    <cfRule type="expression" dxfId="414" priority="532">
      <formula>IF(RIGHT(TEXT(AQ651,"0.#"),1)=".",TRUE,FALSE)</formula>
    </cfRule>
  </conditionalFormatting>
  <conditionalFormatting sqref="AQ652">
    <cfRule type="expression" dxfId="413" priority="529">
      <formula>IF(RIGHT(TEXT(AQ652,"0.#"),1)=".",FALSE,TRUE)</formula>
    </cfRule>
    <cfRule type="expression" dxfId="412" priority="530">
      <formula>IF(RIGHT(TEXT(AQ652,"0.#"),1)=".",TRUE,FALSE)</formula>
    </cfRule>
  </conditionalFormatting>
  <conditionalFormatting sqref="AQ650">
    <cfRule type="expression" dxfId="411" priority="527">
      <formula>IF(RIGHT(TEXT(AQ650,"0.#"),1)=".",FALSE,TRUE)</formula>
    </cfRule>
    <cfRule type="expression" dxfId="410" priority="528">
      <formula>IF(RIGHT(TEXT(AQ650,"0.#"),1)=".",TRUE,FALSE)</formula>
    </cfRule>
  </conditionalFormatting>
  <conditionalFormatting sqref="AE655">
    <cfRule type="expression" dxfId="409" priority="525">
      <formula>IF(RIGHT(TEXT(AE655,"0.#"),1)=".",FALSE,TRUE)</formula>
    </cfRule>
    <cfRule type="expression" dxfId="408" priority="526">
      <formula>IF(RIGHT(TEXT(AE655,"0.#"),1)=".",TRUE,FALSE)</formula>
    </cfRule>
  </conditionalFormatting>
  <conditionalFormatting sqref="AM657">
    <cfRule type="expression" dxfId="407" priority="515">
      <formula>IF(RIGHT(TEXT(AM657,"0.#"),1)=".",FALSE,TRUE)</formula>
    </cfRule>
    <cfRule type="expression" dxfId="406" priority="516">
      <formula>IF(RIGHT(TEXT(AM657,"0.#"),1)=".",TRUE,FALSE)</formula>
    </cfRule>
  </conditionalFormatting>
  <conditionalFormatting sqref="AE656">
    <cfRule type="expression" dxfId="405" priority="523">
      <formula>IF(RIGHT(TEXT(AE656,"0.#"),1)=".",FALSE,TRUE)</formula>
    </cfRule>
    <cfRule type="expression" dxfId="404" priority="524">
      <formula>IF(RIGHT(TEXT(AE656,"0.#"),1)=".",TRUE,FALSE)</formula>
    </cfRule>
  </conditionalFormatting>
  <conditionalFormatting sqref="AE657">
    <cfRule type="expression" dxfId="403" priority="521">
      <formula>IF(RIGHT(TEXT(AE657,"0.#"),1)=".",FALSE,TRUE)</formula>
    </cfRule>
    <cfRule type="expression" dxfId="402" priority="522">
      <formula>IF(RIGHT(TEXT(AE657,"0.#"),1)=".",TRUE,FALSE)</formula>
    </cfRule>
  </conditionalFormatting>
  <conditionalFormatting sqref="AM655">
    <cfRule type="expression" dxfId="401" priority="519">
      <formula>IF(RIGHT(TEXT(AM655,"0.#"),1)=".",FALSE,TRUE)</formula>
    </cfRule>
    <cfRule type="expression" dxfId="400" priority="520">
      <formula>IF(RIGHT(TEXT(AM655,"0.#"),1)=".",TRUE,FALSE)</formula>
    </cfRule>
  </conditionalFormatting>
  <conditionalFormatting sqref="AM656">
    <cfRule type="expression" dxfId="399" priority="517">
      <formula>IF(RIGHT(TEXT(AM656,"0.#"),1)=".",FALSE,TRUE)</formula>
    </cfRule>
    <cfRule type="expression" dxfId="398" priority="518">
      <formula>IF(RIGHT(TEXT(AM656,"0.#"),1)=".",TRUE,FALSE)</formula>
    </cfRule>
  </conditionalFormatting>
  <conditionalFormatting sqref="AU655">
    <cfRule type="expression" dxfId="397" priority="513">
      <formula>IF(RIGHT(TEXT(AU655,"0.#"),1)=".",FALSE,TRUE)</formula>
    </cfRule>
    <cfRule type="expression" dxfId="396" priority="514">
      <formula>IF(RIGHT(TEXT(AU655,"0.#"),1)=".",TRUE,FALSE)</formula>
    </cfRule>
  </conditionalFormatting>
  <conditionalFormatting sqref="AU656">
    <cfRule type="expression" dxfId="395" priority="511">
      <formula>IF(RIGHT(TEXT(AU656,"0.#"),1)=".",FALSE,TRUE)</formula>
    </cfRule>
    <cfRule type="expression" dxfId="394" priority="512">
      <formula>IF(RIGHT(TEXT(AU656,"0.#"),1)=".",TRUE,FALSE)</formula>
    </cfRule>
  </conditionalFormatting>
  <conditionalFormatting sqref="AU657">
    <cfRule type="expression" dxfId="393" priority="509">
      <formula>IF(RIGHT(TEXT(AU657,"0.#"),1)=".",FALSE,TRUE)</formula>
    </cfRule>
    <cfRule type="expression" dxfId="392" priority="510">
      <formula>IF(RIGHT(TEXT(AU657,"0.#"),1)=".",TRUE,FALSE)</formula>
    </cfRule>
  </conditionalFormatting>
  <conditionalFormatting sqref="AI657">
    <cfRule type="expression" dxfId="391" priority="503">
      <formula>IF(RIGHT(TEXT(AI657,"0.#"),1)=".",FALSE,TRUE)</formula>
    </cfRule>
    <cfRule type="expression" dxfId="390" priority="504">
      <formula>IF(RIGHT(TEXT(AI657,"0.#"),1)=".",TRUE,FALSE)</formula>
    </cfRule>
  </conditionalFormatting>
  <conditionalFormatting sqref="AI655">
    <cfRule type="expression" dxfId="389" priority="507">
      <formula>IF(RIGHT(TEXT(AI655,"0.#"),1)=".",FALSE,TRUE)</formula>
    </cfRule>
    <cfRule type="expression" dxfId="388" priority="508">
      <formula>IF(RIGHT(TEXT(AI655,"0.#"),1)=".",TRUE,FALSE)</formula>
    </cfRule>
  </conditionalFormatting>
  <conditionalFormatting sqref="AI656">
    <cfRule type="expression" dxfId="387" priority="505">
      <formula>IF(RIGHT(TEXT(AI656,"0.#"),1)=".",FALSE,TRUE)</formula>
    </cfRule>
    <cfRule type="expression" dxfId="386" priority="506">
      <formula>IF(RIGHT(TEXT(AI656,"0.#"),1)=".",TRUE,FALSE)</formula>
    </cfRule>
  </conditionalFormatting>
  <conditionalFormatting sqref="AQ656">
    <cfRule type="expression" dxfId="385" priority="501">
      <formula>IF(RIGHT(TEXT(AQ656,"0.#"),1)=".",FALSE,TRUE)</formula>
    </cfRule>
    <cfRule type="expression" dxfId="384" priority="502">
      <formula>IF(RIGHT(TEXT(AQ656,"0.#"),1)=".",TRUE,FALSE)</formula>
    </cfRule>
  </conditionalFormatting>
  <conditionalFormatting sqref="AQ657">
    <cfRule type="expression" dxfId="383" priority="499">
      <formula>IF(RIGHT(TEXT(AQ657,"0.#"),1)=".",FALSE,TRUE)</formula>
    </cfRule>
    <cfRule type="expression" dxfId="382" priority="500">
      <formula>IF(RIGHT(TEXT(AQ657,"0.#"),1)=".",TRUE,FALSE)</formula>
    </cfRule>
  </conditionalFormatting>
  <conditionalFormatting sqref="AQ655">
    <cfRule type="expression" dxfId="381" priority="497">
      <formula>IF(RIGHT(TEXT(AQ655,"0.#"),1)=".",FALSE,TRUE)</formula>
    </cfRule>
    <cfRule type="expression" dxfId="380" priority="498">
      <formula>IF(RIGHT(TEXT(AQ655,"0.#"),1)=".",TRUE,FALSE)</formula>
    </cfRule>
  </conditionalFormatting>
  <conditionalFormatting sqref="AE660">
    <cfRule type="expression" dxfId="379" priority="495">
      <formula>IF(RIGHT(TEXT(AE660,"0.#"),1)=".",FALSE,TRUE)</formula>
    </cfRule>
    <cfRule type="expression" dxfId="378" priority="496">
      <formula>IF(RIGHT(TEXT(AE660,"0.#"),1)=".",TRUE,FALSE)</formula>
    </cfRule>
  </conditionalFormatting>
  <conditionalFormatting sqref="AM662">
    <cfRule type="expression" dxfId="377" priority="485">
      <formula>IF(RIGHT(TEXT(AM662,"0.#"),1)=".",FALSE,TRUE)</formula>
    </cfRule>
    <cfRule type="expression" dxfId="376" priority="486">
      <formula>IF(RIGHT(TEXT(AM662,"0.#"),1)=".",TRUE,FALSE)</formula>
    </cfRule>
  </conditionalFormatting>
  <conditionalFormatting sqref="AE661">
    <cfRule type="expression" dxfId="375" priority="493">
      <formula>IF(RIGHT(TEXT(AE661,"0.#"),1)=".",FALSE,TRUE)</formula>
    </cfRule>
    <cfRule type="expression" dxfId="374" priority="494">
      <formula>IF(RIGHT(TEXT(AE661,"0.#"),1)=".",TRUE,FALSE)</formula>
    </cfRule>
  </conditionalFormatting>
  <conditionalFormatting sqref="AE662">
    <cfRule type="expression" dxfId="373" priority="491">
      <formula>IF(RIGHT(TEXT(AE662,"0.#"),1)=".",FALSE,TRUE)</formula>
    </cfRule>
    <cfRule type="expression" dxfId="372" priority="492">
      <formula>IF(RIGHT(TEXT(AE662,"0.#"),1)=".",TRUE,FALSE)</formula>
    </cfRule>
  </conditionalFormatting>
  <conditionalFormatting sqref="AM660">
    <cfRule type="expression" dxfId="371" priority="489">
      <formula>IF(RIGHT(TEXT(AM660,"0.#"),1)=".",FALSE,TRUE)</formula>
    </cfRule>
    <cfRule type="expression" dxfId="370" priority="490">
      <formula>IF(RIGHT(TEXT(AM660,"0.#"),1)=".",TRUE,FALSE)</formula>
    </cfRule>
  </conditionalFormatting>
  <conditionalFormatting sqref="AM661">
    <cfRule type="expression" dxfId="369" priority="487">
      <formula>IF(RIGHT(TEXT(AM661,"0.#"),1)=".",FALSE,TRUE)</formula>
    </cfRule>
    <cfRule type="expression" dxfId="368" priority="488">
      <formula>IF(RIGHT(TEXT(AM661,"0.#"),1)=".",TRUE,FALSE)</formula>
    </cfRule>
  </conditionalFormatting>
  <conditionalFormatting sqref="AU660">
    <cfRule type="expression" dxfId="367" priority="483">
      <formula>IF(RIGHT(TEXT(AU660,"0.#"),1)=".",FALSE,TRUE)</formula>
    </cfRule>
    <cfRule type="expression" dxfId="366" priority="484">
      <formula>IF(RIGHT(TEXT(AU660,"0.#"),1)=".",TRUE,FALSE)</formula>
    </cfRule>
  </conditionalFormatting>
  <conditionalFormatting sqref="AU661">
    <cfRule type="expression" dxfId="365" priority="481">
      <formula>IF(RIGHT(TEXT(AU661,"0.#"),1)=".",FALSE,TRUE)</formula>
    </cfRule>
    <cfRule type="expression" dxfId="364" priority="482">
      <formula>IF(RIGHT(TEXT(AU661,"0.#"),1)=".",TRUE,FALSE)</formula>
    </cfRule>
  </conditionalFormatting>
  <conditionalFormatting sqref="AU662">
    <cfRule type="expression" dxfId="363" priority="479">
      <formula>IF(RIGHT(TEXT(AU662,"0.#"),1)=".",FALSE,TRUE)</formula>
    </cfRule>
    <cfRule type="expression" dxfId="362" priority="480">
      <formula>IF(RIGHT(TEXT(AU662,"0.#"),1)=".",TRUE,FALSE)</formula>
    </cfRule>
  </conditionalFormatting>
  <conditionalFormatting sqref="AI662">
    <cfRule type="expression" dxfId="361" priority="473">
      <formula>IF(RIGHT(TEXT(AI662,"0.#"),1)=".",FALSE,TRUE)</formula>
    </cfRule>
    <cfRule type="expression" dxfId="360" priority="474">
      <formula>IF(RIGHT(TEXT(AI662,"0.#"),1)=".",TRUE,FALSE)</formula>
    </cfRule>
  </conditionalFormatting>
  <conditionalFormatting sqref="AI660">
    <cfRule type="expression" dxfId="359" priority="477">
      <formula>IF(RIGHT(TEXT(AI660,"0.#"),1)=".",FALSE,TRUE)</formula>
    </cfRule>
    <cfRule type="expression" dxfId="358" priority="478">
      <formula>IF(RIGHT(TEXT(AI660,"0.#"),1)=".",TRUE,FALSE)</formula>
    </cfRule>
  </conditionalFormatting>
  <conditionalFormatting sqref="AI661">
    <cfRule type="expression" dxfId="357" priority="475">
      <formula>IF(RIGHT(TEXT(AI661,"0.#"),1)=".",FALSE,TRUE)</formula>
    </cfRule>
    <cfRule type="expression" dxfId="356" priority="476">
      <formula>IF(RIGHT(TEXT(AI661,"0.#"),1)=".",TRUE,FALSE)</formula>
    </cfRule>
  </conditionalFormatting>
  <conditionalFormatting sqref="AQ661">
    <cfRule type="expression" dxfId="355" priority="471">
      <formula>IF(RIGHT(TEXT(AQ661,"0.#"),1)=".",FALSE,TRUE)</formula>
    </cfRule>
    <cfRule type="expression" dxfId="354" priority="472">
      <formula>IF(RIGHT(TEXT(AQ661,"0.#"),1)=".",TRUE,FALSE)</formula>
    </cfRule>
  </conditionalFormatting>
  <conditionalFormatting sqref="AQ662">
    <cfRule type="expression" dxfId="353" priority="469">
      <formula>IF(RIGHT(TEXT(AQ662,"0.#"),1)=".",FALSE,TRUE)</formula>
    </cfRule>
    <cfRule type="expression" dxfId="352" priority="470">
      <formula>IF(RIGHT(TEXT(AQ662,"0.#"),1)=".",TRUE,FALSE)</formula>
    </cfRule>
  </conditionalFormatting>
  <conditionalFormatting sqref="AQ660">
    <cfRule type="expression" dxfId="351" priority="467">
      <formula>IF(RIGHT(TEXT(AQ660,"0.#"),1)=".",FALSE,TRUE)</formula>
    </cfRule>
    <cfRule type="expression" dxfId="350" priority="468">
      <formula>IF(RIGHT(TEXT(AQ660,"0.#"),1)=".",TRUE,FALSE)</formula>
    </cfRule>
  </conditionalFormatting>
  <conditionalFormatting sqref="AE665">
    <cfRule type="expression" dxfId="349" priority="465">
      <formula>IF(RIGHT(TEXT(AE665,"0.#"),1)=".",FALSE,TRUE)</formula>
    </cfRule>
    <cfRule type="expression" dxfId="348" priority="466">
      <formula>IF(RIGHT(TEXT(AE665,"0.#"),1)=".",TRUE,FALSE)</formula>
    </cfRule>
  </conditionalFormatting>
  <conditionalFormatting sqref="AM667">
    <cfRule type="expression" dxfId="347" priority="455">
      <formula>IF(RIGHT(TEXT(AM667,"0.#"),1)=".",FALSE,TRUE)</formula>
    </cfRule>
    <cfRule type="expression" dxfId="346" priority="456">
      <formula>IF(RIGHT(TEXT(AM667,"0.#"),1)=".",TRUE,FALSE)</formula>
    </cfRule>
  </conditionalFormatting>
  <conditionalFormatting sqref="AE666">
    <cfRule type="expression" dxfId="345" priority="463">
      <formula>IF(RIGHT(TEXT(AE666,"0.#"),1)=".",FALSE,TRUE)</formula>
    </cfRule>
    <cfRule type="expression" dxfId="344" priority="464">
      <formula>IF(RIGHT(TEXT(AE666,"0.#"),1)=".",TRUE,FALSE)</formula>
    </cfRule>
  </conditionalFormatting>
  <conditionalFormatting sqref="AE667">
    <cfRule type="expression" dxfId="343" priority="461">
      <formula>IF(RIGHT(TEXT(AE667,"0.#"),1)=".",FALSE,TRUE)</formula>
    </cfRule>
    <cfRule type="expression" dxfId="342" priority="462">
      <formula>IF(RIGHT(TEXT(AE667,"0.#"),1)=".",TRUE,FALSE)</formula>
    </cfRule>
  </conditionalFormatting>
  <conditionalFormatting sqref="AM665">
    <cfRule type="expression" dxfId="341" priority="459">
      <formula>IF(RIGHT(TEXT(AM665,"0.#"),1)=".",FALSE,TRUE)</formula>
    </cfRule>
    <cfRule type="expression" dxfId="340" priority="460">
      <formula>IF(RIGHT(TEXT(AM665,"0.#"),1)=".",TRUE,FALSE)</formula>
    </cfRule>
  </conditionalFormatting>
  <conditionalFormatting sqref="AM666">
    <cfRule type="expression" dxfId="339" priority="457">
      <formula>IF(RIGHT(TEXT(AM666,"0.#"),1)=".",FALSE,TRUE)</formula>
    </cfRule>
    <cfRule type="expression" dxfId="338" priority="458">
      <formula>IF(RIGHT(TEXT(AM666,"0.#"),1)=".",TRUE,FALSE)</formula>
    </cfRule>
  </conditionalFormatting>
  <conditionalFormatting sqref="AU665">
    <cfRule type="expression" dxfId="337" priority="453">
      <formula>IF(RIGHT(TEXT(AU665,"0.#"),1)=".",FALSE,TRUE)</formula>
    </cfRule>
    <cfRule type="expression" dxfId="336" priority="454">
      <formula>IF(RIGHT(TEXT(AU665,"0.#"),1)=".",TRUE,FALSE)</formula>
    </cfRule>
  </conditionalFormatting>
  <conditionalFormatting sqref="AU666">
    <cfRule type="expression" dxfId="335" priority="451">
      <formula>IF(RIGHT(TEXT(AU666,"0.#"),1)=".",FALSE,TRUE)</formula>
    </cfRule>
    <cfRule type="expression" dxfId="334" priority="452">
      <formula>IF(RIGHT(TEXT(AU666,"0.#"),1)=".",TRUE,FALSE)</formula>
    </cfRule>
  </conditionalFormatting>
  <conditionalFormatting sqref="AU667">
    <cfRule type="expression" dxfId="333" priority="449">
      <formula>IF(RIGHT(TEXT(AU667,"0.#"),1)=".",FALSE,TRUE)</formula>
    </cfRule>
    <cfRule type="expression" dxfId="332" priority="450">
      <formula>IF(RIGHT(TEXT(AU667,"0.#"),1)=".",TRUE,FALSE)</formula>
    </cfRule>
  </conditionalFormatting>
  <conditionalFormatting sqref="AI667">
    <cfRule type="expression" dxfId="331" priority="443">
      <formula>IF(RIGHT(TEXT(AI667,"0.#"),1)=".",FALSE,TRUE)</formula>
    </cfRule>
    <cfRule type="expression" dxfId="330" priority="444">
      <formula>IF(RIGHT(TEXT(AI667,"0.#"),1)=".",TRUE,FALSE)</formula>
    </cfRule>
  </conditionalFormatting>
  <conditionalFormatting sqref="AI665">
    <cfRule type="expression" dxfId="329" priority="447">
      <formula>IF(RIGHT(TEXT(AI665,"0.#"),1)=".",FALSE,TRUE)</formula>
    </cfRule>
    <cfRule type="expression" dxfId="328" priority="448">
      <formula>IF(RIGHT(TEXT(AI665,"0.#"),1)=".",TRUE,FALSE)</formula>
    </cfRule>
  </conditionalFormatting>
  <conditionalFormatting sqref="AI666">
    <cfRule type="expression" dxfId="327" priority="445">
      <formula>IF(RIGHT(TEXT(AI666,"0.#"),1)=".",FALSE,TRUE)</formula>
    </cfRule>
    <cfRule type="expression" dxfId="326" priority="446">
      <formula>IF(RIGHT(TEXT(AI666,"0.#"),1)=".",TRUE,FALSE)</formula>
    </cfRule>
  </conditionalFormatting>
  <conditionalFormatting sqref="AQ666">
    <cfRule type="expression" dxfId="325" priority="441">
      <formula>IF(RIGHT(TEXT(AQ666,"0.#"),1)=".",FALSE,TRUE)</formula>
    </cfRule>
    <cfRule type="expression" dxfId="324" priority="442">
      <formula>IF(RIGHT(TEXT(AQ666,"0.#"),1)=".",TRUE,FALSE)</formula>
    </cfRule>
  </conditionalFormatting>
  <conditionalFormatting sqref="AQ667">
    <cfRule type="expression" dxfId="323" priority="439">
      <formula>IF(RIGHT(TEXT(AQ667,"0.#"),1)=".",FALSE,TRUE)</formula>
    </cfRule>
    <cfRule type="expression" dxfId="322" priority="440">
      <formula>IF(RIGHT(TEXT(AQ667,"0.#"),1)=".",TRUE,FALSE)</formula>
    </cfRule>
  </conditionalFormatting>
  <conditionalFormatting sqref="AQ665">
    <cfRule type="expression" dxfId="321" priority="437">
      <formula>IF(RIGHT(TEXT(AQ665,"0.#"),1)=".",FALSE,TRUE)</formula>
    </cfRule>
    <cfRule type="expression" dxfId="320" priority="438">
      <formula>IF(RIGHT(TEXT(AQ665,"0.#"),1)=".",TRUE,FALSE)</formula>
    </cfRule>
  </conditionalFormatting>
  <conditionalFormatting sqref="AE670">
    <cfRule type="expression" dxfId="319" priority="435">
      <formula>IF(RIGHT(TEXT(AE670,"0.#"),1)=".",FALSE,TRUE)</formula>
    </cfRule>
    <cfRule type="expression" dxfId="318" priority="436">
      <formula>IF(RIGHT(TEXT(AE670,"0.#"),1)=".",TRUE,FALSE)</formula>
    </cfRule>
  </conditionalFormatting>
  <conditionalFormatting sqref="AM672">
    <cfRule type="expression" dxfId="317" priority="425">
      <formula>IF(RIGHT(TEXT(AM672,"0.#"),1)=".",FALSE,TRUE)</formula>
    </cfRule>
    <cfRule type="expression" dxfId="316" priority="426">
      <formula>IF(RIGHT(TEXT(AM672,"0.#"),1)=".",TRUE,FALSE)</formula>
    </cfRule>
  </conditionalFormatting>
  <conditionalFormatting sqref="AE671">
    <cfRule type="expression" dxfId="315" priority="433">
      <formula>IF(RIGHT(TEXT(AE671,"0.#"),1)=".",FALSE,TRUE)</formula>
    </cfRule>
    <cfRule type="expression" dxfId="314" priority="434">
      <formula>IF(RIGHT(TEXT(AE671,"0.#"),1)=".",TRUE,FALSE)</formula>
    </cfRule>
  </conditionalFormatting>
  <conditionalFormatting sqref="AE672">
    <cfRule type="expression" dxfId="313" priority="431">
      <formula>IF(RIGHT(TEXT(AE672,"0.#"),1)=".",FALSE,TRUE)</formula>
    </cfRule>
    <cfRule type="expression" dxfId="312" priority="432">
      <formula>IF(RIGHT(TEXT(AE672,"0.#"),1)=".",TRUE,FALSE)</formula>
    </cfRule>
  </conditionalFormatting>
  <conditionalFormatting sqref="AM670">
    <cfRule type="expression" dxfId="311" priority="429">
      <formula>IF(RIGHT(TEXT(AM670,"0.#"),1)=".",FALSE,TRUE)</formula>
    </cfRule>
    <cfRule type="expression" dxfId="310" priority="430">
      <formula>IF(RIGHT(TEXT(AM670,"0.#"),1)=".",TRUE,FALSE)</formula>
    </cfRule>
  </conditionalFormatting>
  <conditionalFormatting sqref="AM671">
    <cfRule type="expression" dxfId="309" priority="427">
      <formula>IF(RIGHT(TEXT(AM671,"0.#"),1)=".",FALSE,TRUE)</formula>
    </cfRule>
    <cfRule type="expression" dxfId="308" priority="428">
      <formula>IF(RIGHT(TEXT(AM671,"0.#"),1)=".",TRUE,FALSE)</formula>
    </cfRule>
  </conditionalFormatting>
  <conditionalFormatting sqref="AU670">
    <cfRule type="expression" dxfId="307" priority="423">
      <formula>IF(RIGHT(TEXT(AU670,"0.#"),1)=".",FALSE,TRUE)</formula>
    </cfRule>
    <cfRule type="expression" dxfId="306" priority="424">
      <formula>IF(RIGHT(TEXT(AU670,"0.#"),1)=".",TRUE,FALSE)</formula>
    </cfRule>
  </conditionalFormatting>
  <conditionalFormatting sqref="AU671">
    <cfRule type="expression" dxfId="305" priority="421">
      <formula>IF(RIGHT(TEXT(AU671,"0.#"),1)=".",FALSE,TRUE)</formula>
    </cfRule>
    <cfRule type="expression" dxfId="304" priority="422">
      <formula>IF(RIGHT(TEXT(AU671,"0.#"),1)=".",TRUE,FALSE)</formula>
    </cfRule>
  </conditionalFormatting>
  <conditionalFormatting sqref="AU672">
    <cfRule type="expression" dxfId="303" priority="419">
      <formula>IF(RIGHT(TEXT(AU672,"0.#"),1)=".",FALSE,TRUE)</formula>
    </cfRule>
    <cfRule type="expression" dxfId="302" priority="420">
      <formula>IF(RIGHT(TEXT(AU672,"0.#"),1)=".",TRUE,FALSE)</formula>
    </cfRule>
  </conditionalFormatting>
  <conditionalFormatting sqref="AI672">
    <cfRule type="expression" dxfId="301" priority="413">
      <formula>IF(RIGHT(TEXT(AI672,"0.#"),1)=".",FALSE,TRUE)</formula>
    </cfRule>
    <cfRule type="expression" dxfId="300" priority="414">
      <formula>IF(RIGHT(TEXT(AI672,"0.#"),1)=".",TRUE,FALSE)</formula>
    </cfRule>
  </conditionalFormatting>
  <conditionalFormatting sqref="AI670">
    <cfRule type="expression" dxfId="299" priority="417">
      <formula>IF(RIGHT(TEXT(AI670,"0.#"),1)=".",FALSE,TRUE)</formula>
    </cfRule>
    <cfRule type="expression" dxfId="298" priority="418">
      <formula>IF(RIGHT(TEXT(AI670,"0.#"),1)=".",TRUE,FALSE)</formula>
    </cfRule>
  </conditionalFormatting>
  <conditionalFormatting sqref="AI671">
    <cfRule type="expression" dxfId="297" priority="415">
      <formula>IF(RIGHT(TEXT(AI671,"0.#"),1)=".",FALSE,TRUE)</formula>
    </cfRule>
    <cfRule type="expression" dxfId="296" priority="416">
      <formula>IF(RIGHT(TEXT(AI671,"0.#"),1)=".",TRUE,FALSE)</formula>
    </cfRule>
  </conditionalFormatting>
  <conditionalFormatting sqref="AQ671">
    <cfRule type="expression" dxfId="295" priority="411">
      <formula>IF(RIGHT(TEXT(AQ671,"0.#"),1)=".",FALSE,TRUE)</formula>
    </cfRule>
    <cfRule type="expression" dxfId="294" priority="412">
      <formula>IF(RIGHT(TEXT(AQ671,"0.#"),1)=".",TRUE,FALSE)</formula>
    </cfRule>
  </conditionalFormatting>
  <conditionalFormatting sqref="AQ672">
    <cfRule type="expression" dxfId="293" priority="409">
      <formula>IF(RIGHT(TEXT(AQ672,"0.#"),1)=".",FALSE,TRUE)</formula>
    </cfRule>
    <cfRule type="expression" dxfId="292" priority="410">
      <formula>IF(RIGHT(TEXT(AQ672,"0.#"),1)=".",TRUE,FALSE)</formula>
    </cfRule>
  </conditionalFormatting>
  <conditionalFormatting sqref="AQ670">
    <cfRule type="expression" dxfId="291" priority="407">
      <formula>IF(RIGHT(TEXT(AQ670,"0.#"),1)=".",FALSE,TRUE)</formula>
    </cfRule>
    <cfRule type="expression" dxfId="290" priority="408">
      <formula>IF(RIGHT(TEXT(AQ670,"0.#"),1)=".",TRUE,FALSE)</formula>
    </cfRule>
  </conditionalFormatting>
  <conditionalFormatting sqref="AE675">
    <cfRule type="expression" dxfId="289" priority="405">
      <formula>IF(RIGHT(TEXT(AE675,"0.#"),1)=".",FALSE,TRUE)</formula>
    </cfRule>
    <cfRule type="expression" dxfId="288" priority="406">
      <formula>IF(RIGHT(TEXT(AE675,"0.#"),1)=".",TRUE,FALSE)</formula>
    </cfRule>
  </conditionalFormatting>
  <conditionalFormatting sqref="AM677">
    <cfRule type="expression" dxfId="287" priority="395">
      <formula>IF(RIGHT(TEXT(AM677,"0.#"),1)=".",FALSE,TRUE)</formula>
    </cfRule>
    <cfRule type="expression" dxfId="286" priority="396">
      <formula>IF(RIGHT(TEXT(AM677,"0.#"),1)=".",TRUE,FALSE)</formula>
    </cfRule>
  </conditionalFormatting>
  <conditionalFormatting sqref="AE676">
    <cfRule type="expression" dxfId="285" priority="403">
      <formula>IF(RIGHT(TEXT(AE676,"0.#"),1)=".",FALSE,TRUE)</formula>
    </cfRule>
    <cfRule type="expression" dxfId="284" priority="404">
      <formula>IF(RIGHT(TEXT(AE676,"0.#"),1)=".",TRUE,FALSE)</formula>
    </cfRule>
  </conditionalFormatting>
  <conditionalFormatting sqref="AE677">
    <cfRule type="expression" dxfId="283" priority="401">
      <formula>IF(RIGHT(TEXT(AE677,"0.#"),1)=".",FALSE,TRUE)</formula>
    </cfRule>
    <cfRule type="expression" dxfId="282" priority="402">
      <formula>IF(RIGHT(TEXT(AE677,"0.#"),1)=".",TRUE,FALSE)</formula>
    </cfRule>
  </conditionalFormatting>
  <conditionalFormatting sqref="AM675">
    <cfRule type="expression" dxfId="281" priority="399">
      <formula>IF(RIGHT(TEXT(AM675,"0.#"),1)=".",FALSE,TRUE)</formula>
    </cfRule>
    <cfRule type="expression" dxfId="280" priority="400">
      <formula>IF(RIGHT(TEXT(AM675,"0.#"),1)=".",TRUE,FALSE)</formula>
    </cfRule>
  </conditionalFormatting>
  <conditionalFormatting sqref="AM676">
    <cfRule type="expression" dxfId="279" priority="397">
      <formula>IF(RIGHT(TEXT(AM676,"0.#"),1)=".",FALSE,TRUE)</formula>
    </cfRule>
    <cfRule type="expression" dxfId="278" priority="398">
      <formula>IF(RIGHT(TEXT(AM676,"0.#"),1)=".",TRUE,FALSE)</formula>
    </cfRule>
  </conditionalFormatting>
  <conditionalFormatting sqref="AU675">
    <cfRule type="expression" dxfId="277" priority="393">
      <formula>IF(RIGHT(TEXT(AU675,"0.#"),1)=".",FALSE,TRUE)</formula>
    </cfRule>
    <cfRule type="expression" dxfId="276" priority="394">
      <formula>IF(RIGHT(TEXT(AU675,"0.#"),1)=".",TRUE,FALSE)</formula>
    </cfRule>
  </conditionalFormatting>
  <conditionalFormatting sqref="AU676">
    <cfRule type="expression" dxfId="275" priority="391">
      <formula>IF(RIGHT(TEXT(AU676,"0.#"),1)=".",FALSE,TRUE)</formula>
    </cfRule>
    <cfRule type="expression" dxfId="274" priority="392">
      <formula>IF(RIGHT(TEXT(AU676,"0.#"),1)=".",TRUE,FALSE)</formula>
    </cfRule>
  </conditionalFormatting>
  <conditionalFormatting sqref="AU677">
    <cfRule type="expression" dxfId="273" priority="389">
      <formula>IF(RIGHT(TEXT(AU677,"0.#"),1)=".",FALSE,TRUE)</formula>
    </cfRule>
    <cfRule type="expression" dxfId="272" priority="390">
      <formula>IF(RIGHT(TEXT(AU677,"0.#"),1)=".",TRUE,FALSE)</formula>
    </cfRule>
  </conditionalFormatting>
  <conditionalFormatting sqref="AI677">
    <cfRule type="expression" dxfId="271" priority="383">
      <formula>IF(RIGHT(TEXT(AI677,"0.#"),1)=".",FALSE,TRUE)</formula>
    </cfRule>
    <cfRule type="expression" dxfId="270" priority="384">
      <formula>IF(RIGHT(TEXT(AI677,"0.#"),1)=".",TRUE,FALSE)</formula>
    </cfRule>
  </conditionalFormatting>
  <conditionalFormatting sqref="AI675">
    <cfRule type="expression" dxfId="269" priority="387">
      <formula>IF(RIGHT(TEXT(AI675,"0.#"),1)=".",FALSE,TRUE)</formula>
    </cfRule>
    <cfRule type="expression" dxfId="268" priority="388">
      <formula>IF(RIGHT(TEXT(AI675,"0.#"),1)=".",TRUE,FALSE)</formula>
    </cfRule>
  </conditionalFormatting>
  <conditionalFormatting sqref="AI676">
    <cfRule type="expression" dxfId="267" priority="385">
      <formula>IF(RIGHT(TEXT(AI676,"0.#"),1)=".",FALSE,TRUE)</formula>
    </cfRule>
    <cfRule type="expression" dxfId="266" priority="386">
      <formula>IF(RIGHT(TEXT(AI676,"0.#"),1)=".",TRUE,FALSE)</formula>
    </cfRule>
  </conditionalFormatting>
  <conditionalFormatting sqref="AQ676">
    <cfRule type="expression" dxfId="265" priority="381">
      <formula>IF(RIGHT(TEXT(AQ676,"0.#"),1)=".",FALSE,TRUE)</formula>
    </cfRule>
    <cfRule type="expression" dxfId="264" priority="382">
      <formula>IF(RIGHT(TEXT(AQ676,"0.#"),1)=".",TRUE,FALSE)</formula>
    </cfRule>
  </conditionalFormatting>
  <conditionalFormatting sqref="AQ677">
    <cfRule type="expression" dxfId="263" priority="379">
      <formula>IF(RIGHT(TEXT(AQ677,"0.#"),1)=".",FALSE,TRUE)</formula>
    </cfRule>
    <cfRule type="expression" dxfId="262" priority="380">
      <formula>IF(RIGHT(TEXT(AQ677,"0.#"),1)=".",TRUE,FALSE)</formula>
    </cfRule>
  </conditionalFormatting>
  <conditionalFormatting sqref="AQ675">
    <cfRule type="expression" dxfId="261" priority="377">
      <formula>IF(RIGHT(TEXT(AQ675,"0.#"),1)=".",FALSE,TRUE)</formula>
    </cfRule>
    <cfRule type="expression" dxfId="260" priority="378">
      <formula>IF(RIGHT(TEXT(AQ675,"0.#"),1)=".",TRUE,FALSE)</formula>
    </cfRule>
  </conditionalFormatting>
  <conditionalFormatting sqref="AE102 AM102">
    <cfRule type="expression" dxfId="259" priority="363">
      <formula>IF(RIGHT(TEXT(AE102,"0.#"),1)=".",FALSE,TRUE)</formula>
    </cfRule>
    <cfRule type="expression" dxfId="258" priority="364">
      <formula>IF(RIGHT(TEXT(AE102,"0.#"),1)=".",TRUE,FALSE)</formula>
    </cfRule>
  </conditionalFormatting>
  <conditionalFormatting sqref="AI102">
    <cfRule type="expression" dxfId="257" priority="361">
      <formula>IF(RIGHT(TEXT(AI102,"0.#"),1)=".",FALSE,TRUE)</formula>
    </cfRule>
    <cfRule type="expression" dxfId="256" priority="362">
      <formula>IF(RIGHT(TEXT(AI102,"0.#"),1)=".",TRUE,FALSE)</formula>
    </cfRule>
  </conditionalFormatting>
  <conditionalFormatting sqref="Y816:Y845">
    <cfRule type="expression" dxfId="255" priority="359">
      <formula>IF(RIGHT(TEXT(Y816,"0.#"),1)=".",FALSE,TRUE)</formula>
    </cfRule>
    <cfRule type="expression" dxfId="254" priority="360">
      <formula>IF(RIGHT(TEXT(Y816,"0.#"),1)=".",TRUE,FALSE)</formula>
    </cfRule>
  </conditionalFormatting>
  <conditionalFormatting sqref="AE175:AE176 AI175:AI176 AM175:AM176 AQ175:AQ176 AU175:AU176">
    <cfRule type="expression" dxfId="253" priority="349">
      <formula>IF(RIGHT(TEXT(AE175,"0.#"),1)=".",FALSE,TRUE)</formula>
    </cfRule>
    <cfRule type="expression" dxfId="252" priority="350">
      <formula>IF(RIGHT(TEXT(AE175,"0.#"),1)=".",TRUE,FALSE)</formula>
    </cfRule>
  </conditionalFormatting>
  <conditionalFormatting sqref="AE179:AE180 AI179:AI180 AM179:AM180 AQ179:AQ180 AU179:AU180">
    <cfRule type="expression" dxfId="251" priority="347">
      <formula>IF(RIGHT(TEXT(AE179,"0.#"),1)=".",FALSE,TRUE)</formula>
    </cfRule>
    <cfRule type="expression" dxfId="250" priority="348">
      <formula>IF(RIGHT(TEXT(AE179,"0.#"),1)=".",TRUE,FALSE)</formula>
    </cfRule>
  </conditionalFormatting>
  <conditionalFormatting sqref="AE183:AE184 AI183:AI184 AM183:AM184 AQ183:AQ184 AU183:AU184">
    <cfRule type="expression" dxfId="249" priority="345">
      <formula>IF(RIGHT(TEXT(AE183,"0.#"),1)=".",FALSE,TRUE)</formula>
    </cfRule>
    <cfRule type="expression" dxfId="248" priority="346">
      <formula>IF(RIGHT(TEXT(AE183,"0.#"),1)=".",TRUE,FALSE)</formula>
    </cfRule>
  </conditionalFormatting>
  <conditionalFormatting sqref="AE187:AE188 AI187:AI188 AM187:AM188 AQ187:AQ188 AU187:AU188">
    <cfRule type="expression" dxfId="247" priority="343">
      <formula>IF(RIGHT(TEXT(AE187,"0.#"),1)=".",FALSE,TRUE)</formula>
    </cfRule>
    <cfRule type="expression" dxfId="246" priority="344">
      <formula>IF(RIGHT(TEXT(AE187,"0.#"),1)=".",TRUE,FALSE)</formula>
    </cfRule>
  </conditionalFormatting>
  <conditionalFormatting sqref="AE191:AE192 AI191:AI192 AM191:AM192 AQ191:AQ192 AU191:AU192">
    <cfRule type="expression" dxfId="245" priority="341">
      <formula>IF(RIGHT(TEXT(AE191,"0.#"),1)=".",FALSE,TRUE)</formula>
    </cfRule>
    <cfRule type="expression" dxfId="244" priority="342">
      <formula>IF(RIGHT(TEXT(AE191,"0.#"),1)=".",TRUE,FALSE)</formula>
    </cfRule>
  </conditionalFormatting>
  <conditionalFormatting sqref="AE235:AE236 AI235:AI236 AM235:AM236 AQ235:AQ236 AU235:AU236">
    <cfRule type="expression" dxfId="243" priority="339">
      <formula>IF(RIGHT(TEXT(AE235,"0.#"),1)=".",FALSE,TRUE)</formula>
    </cfRule>
    <cfRule type="expression" dxfId="242" priority="340">
      <formula>IF(RIGHT(TEXT(AE235,"0.#"),1)=".",TRUE,FALSE)</formula>
    </cfRule>
  </conditionalFormatting>
  <conditionalFormatting sqref="AE239:AE240 AI239:AI240 AM239:AM240 AQ239:AQ240 AU239:AU240">
    <cfRule type="expression" dxfId="241" priority="337">
      <formula>IF(RIGHT(TEXT(AE239,"0.#"),1)=".",FALSE,TRUE)</formula>
    </cfRule>
    <cfRule type="expression" dxfId="240" priority="338">
      <formula>IF(RIGHT(TEXT(AE239,"0.#"),1)=".",TRUE,FALSE)</formula>
    </cfRule>
  </conditionalFormatting>
  <conditionalFormatting sqref="AE243:AE244 AI243:AI244 AM243:AM244 AQ243:AQ244 AU243:AU244">
    <cfRule type="expression" dxfId="239" priority="335">
      <formula>IF(RIGHT(TEXT(AE243,"0.#"),1)=".",FALSE,TRUE)</formula>
    </cfRule>
    <cfRule type="expression" dxfId="238" priority="336">
      <formula>IF(RIGHT(TEXT(AE243,"0.#"),1)=".",TRUE,FALSE)</formula>
    </cfRule>
  </conditionalFormatting>
  <conditionalFormatting sqref="AE247:AE248 AI247:AI248 AM247:AM248 AQ247:AQ248 AU247:AU248">
    <cfRule type="expression" dxfId="237" priority="333">
      <formula>IF(RIGHT(TEXT(AE247,"0.#"),1)=".",FALSE,TRUE)</formula>
    </cfRule>
    <cfRule type="expression" dxfId="236" priority="334">
      <formula>IF(RIGHT(TEXT(AE247,"0.#"),1)=".",TRUE,FALSE)</formula>
    </cfRule>
  </conditionalFormatting>
  <conditionalFormatting sqref="AE251:AE252 AI251:AI252 AM251:AM252 AQ251:AQ252 AU251:AU252">
    <cfRule type="expression" dxfId="235" priority="331">
      <formula>IF(RIGHT(TEXT(AE251,"0.#"),1)=".",FALSE,TRUE)</formula>
    </cfRule>
    <cfRule type="expression" dxfId="234" priority="332">
      <formula>IF(RIGHT(TEXT(AE251,"0.#"),1)=".",TRUE,FALSE)</formula>
    </cfRule>
  </conditionalFormatting>
  <conditionalFormatting sqref="AE295:AE296 AI295:AI296 AM295:AM296 AQ295:AQ296 AU295:AU296">
    <cfRule type="expression" dxfId="233" priority="329">
      <formula>IF(RIGHT(TEXT(AE295,"0.#"),1)=".",FALSE,TRUE)</formula>
    </cfRule>
    <cfRule type="expression" dxfId="232" priority="330">
      <formula>IF(RIGHT(TEXT(AE295,"0.#"),1)=".",TRUE,FALSE)</formula>
    </cfRule>
  </conditionalFormatting>
  <conditionalFormatting sqref="AE299:AE300 AI299:AI300 AM299:AM300 AQ299:AQ300 AU299:AU300">
    <cfRule type="expression" dxfId="231" priority="327">
      <formula>IF(RIGHT(TEXT(AE299,"0.#"),1)=".",FALSE,TRUE)</formula>
    </cfRule>
    <cfRule type="expression" dxfId="230" priority="328">
      <formula>IF(RIGHT(TEXT(AE299,"0.#"),1)=".",TRUE,FALSE)</formula>
    </cfRule>
  </conditionalFormatting>
  <conditionalFormatting sqref="AE303:AE304 AI303:AI304 AM303:AM304 AQ303:AQ304 AU303:AU304">
    <cfRule type="expression" dxfId="229" priority="325">
      <formula>IF(RIGHT(TEXT(AE303,"0.#"),1)=".",FALSE,TRUE)</formula>
    </cfRule>
    <cfRule type="expression" dxfId="228" priority="326">
      <formula>IF(RIGHT(TEXT(AE303,"0.#"),1)=".",TRUE,FALSE)</formula>
    </cfRule>
  </conditionalFormatting>
  <conditionalFormatting sqref="AE307:AE308 AI307:AI308 AM307:AM308 AQ307:AQ308 AU307:AU308">
    <cfRule type="expression" dxfId="227" priority="323">
      <formula>IF(RIGHT(TEXT(AE307,"0.#"),1)=".",FALSE,TRUE)</formula>
    </cfRule>
    <cfRule type="expression" dxfId="226" priority="324">
      <formula>IF(RIGHT(TEXT(AE307,"0.#"),1)=".",TRUE,FALSE)</formula>
    </cfRule>
  </conditionalFormatting>
  <conditionalFormatting sqref="AE311:AE312 AI311:AI312 AM311:AM312 AQ311:AQ312 AU311:AU312">
    <cfRule type="expression" dxfId="225" priority="321">
      <formula>IF(RIGHT(TEXT(AE311,"0.#"),1)=".",FALSE,TRUE)</formula>
    </cfRule>
    <cfRule type="expression" dxfId="224" priority="322">
      <formula>IF(RIGHT(TEXT(AE311,"0.#"),1)=".",TRUE,FALSE)</formula>
    </cfRule>
  </conditionalFormatting>
  <conditionalFormatting sqref="AE355:AE356 AI355:AI356 AM355:AM356 AQ355:AQ356 AU355:AU356">
    <cfRule type="expression" dxfId="223" priority="319">
      <formula>IF(RIGHT(TEXT(AE355,"0.#"),1)=".",FALSE,TRUE)</formula>
    </cfRule>
    <cfRule type="expression" dxfId="222" priority="320">
      <formula>IF(RIGHT(TEXT(AE355,"0.#"),1)=".",TRUE,FALSE)</formula>
    </cfRule>
  </conditionalFormatting>
  <conditionalFormatting sqref="AE359:AE360 AI359:AI360 AM359:AM360 AQ359:AQ360 AU359:AU360">
    <cfRule type="expression" dxfId="221" priority="317">
      <formula>IF(RIGHT(TEXT(AE359,"0.#"),1)=".",FALSE,TRUE)</formula>
    </cfRule>
    <cfRule type="expression" dxfId="220" priority="318">
      <formula>IF(RIGHT(TEXT(AE359,"0.#"),1)=".",TRUE,FALSE)</formula>
    </cfRule>
  </conditionalFormatting>
  <conditionalFormatting sqref="AE363:AE364 AI363:AI364 AM363:AM364 AQ363:AQ364 AU363:AU364">
    <cfRule type="expression" dxfId="219" priority="315">
      <formula>IF(RIGHT(TEXT(AE363,"0.#"),1)=".",FALSE,TRUE)</formula>
    </cfRule>
    <cfRule type="expression" dxfId="218" priority="316">
      <formula>IF(RIGHT(TEXT(AE363,"0.#"),1)=".",TRUE,FALSE)</formula>
    </cfRule>
  </conditionalFormatting>
  <conditionalFormatting sqref="AE367:AE368 AI367:AI368 AM367:AM368 AQ367:AQ368 AU367:AU368">
    <cfRule type="expression" dxfId="217" priority="313">
      <formula>IF(RIGHT(TEXT(AE367,"0.#"),1)=".",FALSE,TRUE)</formula>
    </cfRule>
    <cfRule type="expression" dxfId="216" priority="314">
      <formula>IF(RIGHT(TEXT(AE367,"0.#"),1)=".",TRUE,FALSE)</formula>
    </cfRule>
  </conditionalFormatting>
  <conditionalFormatting sqref="AE371:AE372 AI371:AI372 AM371:AM372 AQ371:AQ372 AU371:AU372">
    <cfRule type="expression" dxfId="215" priority="311">
      <formula>IF(RIGHT(TEXT(AE371,"0.#"),1)=".",FALSE,TRUE)</formula>
    </cfRule>
    <cfRule type="expression" dxfId="214" priority="312">
      <formula>IF(RIGHT(TEXT(AE371,"0.#"),1)=".",TRUE,FALSE)</formula>
    </cfRule>
  </conditionalFormatting>
  <conditionalFormatting sqref="AL1081:AO1110">
    <cfRule type="expression" dxfId="213" priority="265">
      <formula>IF(AND(AL1081&gt;=0, RIGHT(TEXT(AL1081,"0.#"),1)&lt;&gt;"."),TRUE,FALSE)</formula>
    </cfRule>
    <cfRule type="expression" dxfId="212" priority="266">
      <formula>IF(AND(AL1081&gt;=0, RIGHT(TEXT(AL1081,"0.#"),1)="."),TRUE,FALSE)</formula>
    </cfRule>
    <cfRule type="expression" dxfId="211" priority="267">
      <formula>IF(AND(AL1081&lt;0, RIGHT(TEXT(AL1081,"0.#"),1)&lt;&gt;"."),TRUE,FALSE)</formula>
    </cfRule>
    <cfRule type="expression" dxfId="210" priority="268">
      <formula>IF(AND(AL1081&lt;0, RIGHT(TEXT(AL1081,"0.#"),1)="."),TRUE,FALSE)</formula>
    </cfRule>
  </conditionalFormatting>
  <conditionalFormatting sqref="Y1081:Y1110">
    <cfRule type="expression" dxfId="209" priority="263">
      <formula>IF(RIGHT(TEXT(Y1081,"0.#"),1)=".",FALSE,TRUE)</formula>
    </cfRule>
    <cfRule type="expression" dxfId="208" priority="264">
      <formula>IF(RIGHT(TEXT(Y1081,"0.#"),1)=".",TRUE,FALSE)</formula>
    </cfRule>
  </conditionalFormatting>
  <conditionalFormatting sqref="AL849:AO878">
    <cfRule type="expression" dxfId="207" priority="259">
      <formula>IF(AND(AL849&gt;=0, RIGHT(TEXT(AL849,"0.#"),1)&lt;&gt;"."),TRUE,FALSE)</formula>
    </cfRule>
    <cfRule type="expression" dxfId="206" priority="260">
      <formula>IF(AND(AL849&gt;=0, RIGHT(TEXT(AL849,"0.#"),1)="."),TRUE,FALSE)</formula>
    </cfRule>
    <cfRule type="expression" dxfId="205" priority="261">
      <formula>IF(AND(AL849&lt;0, RIGHT(TEXT(AL849,"0.#"),1)&lt;&gt;"."),TRUE,FALSE)</formula>
    </cfRule>
    <cfRule type="expression" dxfId="204" priority="262">
      <formula>IF(AND(AL849&lt;0, RIGHT(TEXT(AL849,"0.#"),1)="."),TRUE,FALSE)</formula>
    </cfRule>
  </conditionalFormatting>
  <conditionalFormatting sqref="Y849:Y878">
    <cfRule type="expression" dxfId="203" priority="257">
      <formula>IF(RIGHT(TEXT(Y849,"0.#"),1)=".",FALSE,TRUE)</formula>
    </cfRule>
    <cfRule type="expression" dxfId="202" priority="258">
      <formula>IF(RIGHT(TEXT(Y849,"0.#"),1)=".",TRUE,FALSE)</formula>
    </cfRule>
  </conditionalFormatting>
  <conditionalFormatting sqref="AL882:AO911">
    <cfRule type="expression" dxfId="201" priority="253">
      <formula>IF(AND(AL882&gt;=0, RIGHT(TEXT(AL882,"0.#"),1)&lt;&gt;"."),TRUE,FALSE)</formula>
    </cfRule>
    <cfRule type="expression" dxfId="200" priority="254">
      <formula>IF(AND(AL882&gt;=0, RIGHT(TEXT(AL882,"0.#"),1)="."),TRUE,FALSE)</formula>
    </cfRule>
    <cfRule type="expression" dxfId="199" priority="255">
      <formula>IF(AND(AL882&lt;0, RIGHT(TEXT(AL882,"0.#"),1)&lt;&gt;"."),TRUE,FALSE)</formula>
    </cfRule>
    <cfRule type="expression" dxfId="198" priority="256">
      <formula>IF(AND(AL882&lt;0, RIGHT(TEXT(AL882,"0.#"),1)="."),TRUE,FALSE)</formula>
    </cfRule>
  </conditionalFormatting>
  <conditionalFormatting sqref="Y882:Y911">
    <cfRule type="expression" dxfId="197" priority="251">
      <formula>IF(RIGHT(TEXT(Y882,"0.#"),1)=".",FALSE,TRUE)</formula>
    </cfRule>
    <cfRule type="expression" dxfId="196" priority="252">
      <formula>IF(RIGHT(TEXT(Y882,"0.#"),1)=".",TRUE,FALSE)</formula>
    </cfRule>
  </conditionalFormatting>
  <conditionalFormatting sqref="AL919:AO944">
    <cfRule type="expression" dxfId="195" priority="247">
      <formula>IF(AND(AL919&gt;=0, RIGHT(TEXT(AL919,"0.#"),1)&lt;&gt;"."),TRUE,FALSE)</formula>
    </cfRule>
    <cfRule type="expression" dxfId="194" priority="248">
      <formula>IF(AND(AL919&gt;=0, RIGHT(TEXT(AL919,"0.#"),1)="."),TRUE,FALSE)</formula>
    </cfRule>
    <cfRule type="expression" dxfId="193" priority="249">
      <formula>IF(AND(AL919&lt;0, RIGHT(TEXT(AL919,"0.#"),1)&lt;&gt;"."),TRUE,FALSE)</formula>
    </cfRule>
    <cfRule type="expression" dxfId="192" priority="250">
      <formula>IF(AND(AL919&lt;0, RIGHT(TEXT(AL919,"0.#"),1)="."),TRUE,FALSE)</formula>
    </cfRule>
  </conditionalFormatting>
  <conditionalFormatting sqref="Y915:Y944">
    <cfRule type="expression" dxfId="191" priority="245">
      <formula>IF(RIGHT(TEXT(Y915,"0.#"),1)=".",FALSE,TRUE)</formula>
    </cfRule>
    <cfRule type="expression" dxfId="190" priority="246">
      <formula>IF(RIGHT(TEXT(Y915,"0.#"),1)=".",TRUE,FALSE)</formula>
    </cfRule>
  </conditionalFormatting>
  <conditionalFormatting sqref="AL949:AO977">
    <cfRule type="expression" dxfId="189" priority="241">
      <formula>IF(AND(AL949&gt;=0, RIGHT(TEXT(AL949,"0.#"),1)&lt;&gt;"."),TRUE,FALSE)</formula>
    </cfRule>
    <cfRule type="expression" dxfId="188" priority="242">
      <formula>IF(AND(AL949&gt;=0, RIGHT(TEXT(AL949,"0.#"),1)="."),TRUE,FALSE)</formula>
    </cfRule>
    <cfRule type="expression" dxfId="187" priority="243">
      <formula>IF(AND(AL949&lt;0, RIGHT(TEXT(AL949,"0.#"),1)&lt;&gt;"."),TRUE,FALSE)</formula>
    </cfRule>
    <cfRule type="expression" dxfId="186" priority="244">
      <formula>IF(AND(AL949&lt;0, RIGHT(TEXT(AL949,"0.#"),1)="."),TRUE,FALSE)</formula>
    </cfRule>
  </conditionalFormatting>
  <conditionalFormatting sqref="Y949:Y977">
    <cfRule type="expression" dxfId="185" priority="239">
      <formula>IF(RIGHT(TEXT(Y949,"0.#"),1)=".",FALSE,TRUE)</formula>
    </cfRule>
    <cfRule type="expression" dxfId="184" priority="240">
      <formula>IF(RIGHT(TEXT(Y949,"0.#"),1)=".",TRUE,FALSE)</formula>
    </cfRule>
  </conditionalFormatting>
  <conditionalFormatting sqref="AL985:AO1010">
    <cfRule type="expression" dxfId="183" priority="235">
      <formula>IF(AND(AL985&gt;=0, RIGHT(TEXT(AL985,"0.#"),1)&lt;&gt;"."),TRUE,FALSE)</formula>
    </cfRule>
    <cfRule type="expression" dxfId="182" priority="236">
      <formula>IF(AND(AL985&gt;=0, RIGHT(TEXT(AL985,"0.#"),1)="."),TRUE,FALSE)</formula>
    </cfRule>
    <cfRule type="expression" dxfId="181" priority="237">
      <formula>IF(AND(AL985&lt;0, RIGHT(TEXT(AL985,"0.#"),1)&lt;&gt;"."),TRUE,FALSE)</formula>
    </cfRule>
    <cfRule type="expression" dxfId="180" priority="238">
      <formula>IF(AND(AL985&lt;0, RIGHT(TEXT(AL985,"0.#"),1)="."),TRUE,FALSE)</formula>
    </cfRule>
  </conditionalFormatting>
  <conditionalFormatting sqref="Y985:Y1010">
    <cfRule type="expression" dxfId="179" priority="233">
      <formula>IF(RIGHT(TEXT(Y985,"0.#"),1)=".",FALSE,TRUE)</formula>
    </cfRule>
    <cfRule type="expression" dxfId="178" priority="234">
      <formula>IF(RIGHT(TEXT(Y985,"0.#"),1)=".",TRUE,FALSE)</formula>
    </cfRule>
  </conditionalFormatting>
  <conditionalFormatting sqref="AL1019:AO1043">
    <cfRule type="expression" dxfId="177" priority="229">
      <formula>IF(AND(AL1019&gt;=0, RIGHT(TEXT(AL1019,"0.#"),1)&lt;&gt;"."),TRUE,FALSE)</formula>
    </cfRule>
    <cfRule type="expression" dxfId="176" priority="230">
      <formula>IF(AND(AL1019&gt;=0, RIGHT(TEXT(AL1019,"0.#"),1)="."),TRUE,FALSE)</formula>
    </cfRule>
    <cfRule type="expression" dxfId="175" priority="231">
      <formula>IF(AND(AL1019&lt;0, RIGHT(TEXT(AL1019,"0.#"),1)&lt;&gt;"."),TRUE,FALSE)</formula>
    </cfRule>
    <cfRule type="expression" dxfId="174" priority="232">
      <formula>IF(AND(AL1019&lt;0, RIGHT(TEXT(AL1019,"0.#"),1)="."),TRUE,FALSE)</formula>
    </cfRule>
  </conditionalFormatting>
  <conditionalFormatting sqref="Y1019:Y1043">
    <cfRule type="expression" dxfId="173" priority="227">
      <formula>IF(RIGHT(TEXT(Y1019,"0.#"),1)=".",FALSE,TRUE)</formula>
    </cfRule>
    <cfRule type="expression" dxfId="172" priority="228">
      <formula>IF(RIGHT(TEXT(Y1019,"0.#"),1)=".",TRUE,FALSE)</formula>
    </cfRule>
  </conditionalFormatting>
  <conditionalFormatting sqref="AL1048:AO1076">
    <cfRule type="expression" dxfId="171" priority="223">
      <formula>IF(AND(AL1048&gt;=0, RIGHT(TEXT(AL1048,"0.#"),1)&lt;&gt;"."),TRUE,FALSE)</formula>
    </cfRule>
    <cfRule type="expression" dxfId="170" priority="224">
      <formula>IF(AND(AL1048&gt;=0, RIGHT(TEXT(AL1048,"0.#"),1)="."),TRUE,FALSE)</formula>
    </cfRule>
    <cfRule type="expression" dxfId="169" priority="225">
      <formula>IF(AND(AL1048&lt;0, RIGHT(TEXT(AL1048,"0.#"),1)&lt;&gt;"."),TRUE,FALSE)</formula>
    </cfRule>
    <cfRule type="expression" dxfId="168" priority="226">
      <formula>IF(AND(AL1048&lt;0, RIGHT(TEXT(AL1048,"0.#"),1)="."),TRUE,FALSE)</formula>
    </cfRule>
  </conditionalFormatting>
  <conditionalFormatting sqref="Y1048:Y1076">
    <cfRule type="expression" dxfId="167" priority="221">
      <formula>IF(RIGHT(TEXT(Y1048,"0.#"),1)=".",FALSE,TRUE)</formula>
    </cfRule>
    <cfRule type="expression" dxfId="166" priority="222">
      <formula>IF(RIGHT(TEXT(Y1048,"0.#"),1)=".",TRUE,FALSE)</formula>
    </cfRule>
  </conditionalFormatting>
  <conditionalFormatting sqref="AE25 AI25 AM25">
    <cfRule type="expression" dxfId="165" priority="213">
      <formula>IF(RIGHT(TEXT(AE25,"0.#"),1)=".",FALSE,TRUE)</formula>
    </cfRule>
    <cfRule type="expression" dxfId="164" priority="214">
      <formula>IF(RIGHT(TEXT(AE25,"0.#"),1)=".",TRUE,FALSE)</formula>
    </cfRule>
  </conditionalFormatting>
  <conditionalFormatting sqref="AM75">
    <cfRule type="expression" dxfId="163" priority="207">
      <formula>IF(RIGHT(TEXT(AM75,"0.#"),1)=".",FALSE,TRUE)</formula>
    </cfRule>
    <cfRule type="expression" dxfId="162" priority="208">
      <formula>IF(RIGHT(TEXT(AM75,"0.#"),1)=".",TRUE,FALSE)</formula>
    </cfRule>
  </conditionalFormatting>
  <conditionalFormatting sqref="Y773">
    <cfRule type="expression" dxfId="161" priority="201">
      <formula>IF(RIGHT(TEXT(Y773,"0.#"),1)=".",FALSE,TRUE)</formula>
    </cfRule>
    <cfRule type="expression" dxfId="160" priority="202">
      <formula>IF(RIGHT(TEXT(Y773,"0.#"),1)=".",TRUE,FALSE)</formula>
    </cfRule>
  </conditionalFormatting>
  <conditionalFormatting sqref="Y760">
    <cfRule type="expression" dxfId="159" priority="199">
      <formula>IF(RIGHT(TEXT(Y760,"0.#"),1)=".",FALSE,TRUE)</formula>
    </cfRule>
    <cfRule type="expression" dxfId="158" priority="200">
      <formula>IF(RIGHT(TEXT(Y760,"0.#"),1)=".",TRUE,FALSE)</formula>
    </cfRule>
  </conditionalFormatting>
  <conditionalFormatting sqref="AE80">
    <cfRule type="expression" dxfId="157" priority="197">
      <formula>IF(RIGHT(TEXT(AE80,"0.#"),1)=".",FALSE,TRUE)</formula>
    </cfRule>
    <cfRule type="expression" dxfId="156" priority="198">
      <formula>IF(RIGHT(TEXT(AE80,"0.#"),1)=".",TRUE,FALSE)</formula>
    </cfRule>
  </conditionalFormatting>
  <conditionalFormatting sqref="AI80">
    <cfRule type="expression" dxfId="155" priority="195">
      <formula>IF(RIGHT(TEXT(AI80,"0.#"),1)=".",FALSE,TRUE)</formula>
    </cfRule>
    <cfRule type="expression" dxfId="154" priority="196">
      <formula>IF(RIGHT(TEXT(AI80,"0.#"),1)=".",TRUE,FALSE)</formula>
    </cfRule>
  </conditionalFormatting>
  <conditionalFormatting sqref="AM80">
    <cfRule type="expression" dxfId="153" priority="193">
      <formula>IF(RIGHT(TEXT(AM80,"0.#"),1)=".",FALSE,TRUE)</formula>
    </cfRule>
    <cfRule type="expression" dxfId="152" priority="194">
      <formula>IF(RIGHT(TEXT(AM80,"0.#"),1)=".",TRUE,FALSE)</formula>
    </cfRule>
  </conditionalFormatting>
  <conditionalFormatting sqref="AE81">
    <cfRule type="expression" dxfId="151" priority="191">
      <formula>IF(RIGHT(TEXT(AE81,"0.#"),1)=".",FALSE,TRUE)</formula>
    </cfRule>
    <cfRule type="expression" dxfId="150" priority="192">
      <formula>IF(RIGHT(TEXT(AE81,"0.#"),1)=".",TRUE,FALSE)</formula>
    </cfRule>
  </conditionalFormatting>
  <conditionalFormatting sqref="AI81">
    <cfRule type="expression" dxfId="149" priority="189">
      <formula>IF(RIGHT(TEXT(AI81,"0.#"),1)=".",FALSE,TRUE)</formula>
    </cfRule>
    <cfRule type="expression" dxfId="148" priority="190">
      <formula>IF(RIGHT(TEXT(AI81,"0.#"),1)=".",TRUE,FALSE)</formula>
    </cfRule>
  </conditionalFormatting>
  <conditionalFormatting sqref="AM81">
    <cfRule type="expression" dxfId="147" priority="187">
      <formula>IF(RIGHT(TEXT(AM81,"0.#"),1)=".",FALSE,TRUE)</formula>
    </cfRule>
    <cfRule type="expression" dxfId="146" priority="188">
      <formula>IF(RIGHT(TEXT(AM81,"0.#"),1)=".",TRUE,FALSE)</formula>
    </cfRule>
  </conditionalFormatting>
  <conditionalFormatting sqref="AE98 AQ98">
    <cfRule type="expression" dxfId="145" priority="185">
      <formula>IF(RIGHT(TEXT(AE98,"0.#"),1)=".",FALSE,TRUE)</formula>
    </cfRule>
    <cfRule type="expression" dxfId="144" priority="186">
      <formula>IF(RIGHT(TEXT(AE98,"0.#"),1)=".",TRUE,FALSE)</formula>
    </cfRule>
  </conditionalFormatting>
  <conditionalFormatting sqref="AI98">
    <cfRule type="expression" dxfId="143" priority="183">
      <formula>IF(RIGHT(TEXT(AI98,"0.#"),1)=".",FALSE,TRUE)</formula>
    </cfRule>
    <cfRule type="expression" dxfId="142" priority="184">
      <formula>IF(RIGHT(TEXT(AI98,"0.#"),1)=".",TRUE,FALSE)</formula>
    </cfRule>
  </conditionalFormatting>
  <conditionalFormatting sqref="AM98">
    <cfRule type="expression" dxfId="141" priority="181">
      <formula>IF(RIGHT(TEXT(AM98,"0.#"),1)=".",FALSE,TRUE)</formula>
    </cfRule>
    <cfRule type="expression" dxfId="140" priority="182">
      <formula>IF(RIGHT(TEXT(AM98,"0.#"),1)=".",TRUE,FALSE)</formula>
    </cfRule>
  </conditionalFormatting>
  <conditionalFormatting sqref="AE99 AM99">
    <cfRule type="expression" dxfId="139" priority="179">
      <formula>IF(RIGHT(TEXT(AE99,"0.#"),1)=".",FALSE,TRUE)</formula>
    </cfRule>
    <cfRule type="expression" dxfId="138" priority="180">
      <formula>IF(RIGHT(TEXT(AE99,"0.#"),1)=".",TRUE,FALSE)</formula>
    </cfRule>
  </conditionalFormatting>
  <conditionalFormatting sqref="AI99">
    <cfRule type="expression" dxfId="137" priority="177">
      <formula>IF(RIGHT(TEXT(AI99,"0.#"),1)=".",FALSE,TRUE)</formula>
    </cfRule>
    <cfRule type="expression" dxfId="136" priority="178">
      <formula>IF(RIGHT(TEXT(AI99,"0.#"),1)=".",TRUE,FALSE)</formula>
    </cfRule>
  </conditionalFormatting>
  <conditionalFormatting sqref="AQ99">
    <cfRule type="expression" dxfId="135" priority="175">
      <formula>IF(RIGHT(TEXT(AQ99,"0.#"),1)=".",FALSE,TRUE)</formula>
    </cfRule>
    <cfRule type="expression" dxfId="134" priority="176">
      <formula>IF(RIGHT(TEXT(AQ99,"0.#"),1)=".",TRUE,FALSE)</formula>
    </cfRule>
  </conditionalFormatting>
  <conditionalFormatting sqref="AE28">
    <cfRule type="expression" dxfId="133" priority="167">
      <formula>IF(RIGHT(TEXT(AE28,"0.#"),1)=".",FALSE,TRUE)</formula>
    </cfRule>
    <cfRule type="expression" dxfId="132" priority="168">
      <formula>IF(RIGHT(TEXT(AE28,"0.#"),1)=".",TRUE,FALSE)</formula>
    </cfRule>
  </conditionalFormatting>
  <conditionalFormatting sqref="AE29">
    <cfRule type="expression" dxfId="131" priority="165">
      <formula>IF(RIGHT(TEXT(AE29,"0.#"),1)=".",FALSE,TRUE)</formula>
    </cfRule>
    <cfRule type="expression" dxfId="130" priority="166">
      <formula>IF(RIGHT(TEXT(AE29,"0.#"),1)=".",TRUE,FALSE)</formula>
    </cfRule>
  </conditionalFormatting>
  <conditionalFormatting sqref="AI29">
    <cfRule type="expression" dxfId="129" priority="163">
      <formula>IF(RIGHT(TEXT(AI29,"0.#"),1)=".",FALSE,TRUE)</formula>
    </cfRule>
    <cfRule type="expression" dxfId="128" priority="164">
      <formula>IF(RIGHT(TEXT(AI29,"0.#"),1)=".",TRUE,FALSE)</formula>
    </cfRule>
  </conditionalFormatting>
  <conditionalFormatting sqref="AI28">
    <cfRule type="expression" dxfId="127" priority="161">
      <formula>IF(RIGHT(TEXT(AI28,"0.#"),1)=".",FALSE,TRUE)</formula>
    </cfRule>
    <cfRule type="expression" dxfId="126" priority="162">
      <formula>IF(RIGHT(TEXT(AI28,"0.#"),1)=".",TRUE,FALSE)</formula>
    </cfRule>
  </conditionalFormatting>
  <conditionalFormatting sqref="AM28">
    <cfRule type="expression" dxfId="125" priority="159">
      <formula>IF(RIGHT(TEXT(AM28,"0.#"),1)=".",FALSE,TRUE)</formula>
    </cfRule>
    <cfRule type="expression" dxfId="124" priority="160">
      <formula>IF(RIGHT(TEXT(AM28,"0.#"),1)=".",TRUE,FALSE)</formula>
    </cfRule>
  </conditionalFormatting>
  <conditionalFormatting sqref="AM29">
    <cfRule type="expression" dxfId="123" priority="157">
      <formula>IF(RIGHT(TEXT(AM29,"0.#"),1)=".",FALSE,TRUE)</formula>
    </cfRule>
    <cfRule type="expression" dxfId="122" priority="158">
      <formula>IF(RIGHT(TEXT(AM29,"0.#"),1)=".",TRUE,FALSE)</formula>
    </cfRule>
  </conditionalFormatting>
  <conditionalFormatting sqref="AQ28:AQ29">
    <cfRule type="expression" dxfId="121" priority="155">
      <formula>IF(RIGHT(TEXT(AQ28,"0.#"),1)=".",FALSE,TRUE)</formula>
    </cfRule>
    <cfRule type="expression" dxfId="120" priority="156">
      <formula>IF(RIGHT(TEXT(AQ28,"0.#"),1)=".",TRUE,FALSE)</formula>
    </cfRule>
  </conditionalFormatting>
  <conditionalFormatting sqref="AU28:AU29">
    <cfRule type="expression" dxfId="119" priority="153">
      <formula>IF(RIGHT(TEXT(AU28,"0.#"),1)=".",FALSE,TRUE)</formula>
    </cfRule>
    <cfRule type="expression" dxfId="118" priority="154">
      <formula>IF(RIGHT(TEXT(AU28,"0.#"),1)=".",TRUE,FALSE)</formula>
    </cfRule>
  </conditionalFormatting>
  <conditionalFormatting sqref="AM30">
    <cfRule type="expression" dxfId="117" priority="147">
      <formula>IF(RIGHT(TEXT(AM30,"0.#"),1)=".",FALSE,TRUE)</formula>
    </cfRule>
    <cfRule type="expression" dxfId="116" priority="148">
      <formula>IF(RIGHT(TEXT(AM30,"0.#"),1)=".",TRUE,FALSE)</formula>
    </cfRule>
  </conditionalFormatting>
  <conditionalFormatting sqref="AE30">
    <cfRule type="expression" dxfId="115" priority="151">
      <formula>IF(RIGHT(TEXT(AE30,"0.#"),1)=".",FALSE,TRUE)</formula>
    </cfRule>
    <cfRule type="expression" dxfId="114" priority="152">
      <formula>IF(RIGHT(TEXT(AE30,"0.#"),1)=".",TRUE,FALSE)</formula>
    </cfRule>
  </conditionalFormatting>
  <conditionalFormatting sqref="AI30">
    <cfRule type="expression" dxfId="113" priority="149">
      <formula>IF(RIGHT(TEXT(AI30,"0.#"),1)=".",FALSE,TRUE)</formula>
    </cfRule>
    <cfRule type="expression" dxfId="112" priority="150">
      <formula>IF(RIGHT(TEXT(AI30,"0.#"),1)=".",TRUE,FALSE)</formula>
    </cfRule>
  </conditionalFormatting>
  <conditionalFormatting sqref="AQ30">
    <cfRule type="expression" dxfId="111" priority="145">
      <formula>IF(RIGHT(TEXT(AQ30,"0.#"),1)=".",FALSE,TRUE)</formula>
    </cfRule>
    <cfRule type="expression" dxfId="110" priority="146">
      <formula>IF(RIGHT(TEXT(AQ30,"0.#"),1)=".",TRUE,FALSE)</formula>
    </cfRule>
  </conditionalFormatting>
  <conditionalFormatting sqref="AU30">
    <cfRule type="expression" dxfId="109" priority="143">
      <formula>IF(RIGHT(TEXT(AU30,"0.#"),1)=".",FALSE,TRUE)</formula>
    </cfRule>
    <cfRule type="expression" dxfId="108" priority="144">
      <formula>IF(RIGHT(TEXT(AU30,"0.#"),1)=".",TRUE,FALSE)</formula>
    </cfRule>
  </conditionalFormatting>
  <conditionalFormatting sqref="AE77">
    <cfRule type="expression" dxfId="107" priority="121">
      <formula>IF(RIGHT(TEXT(AE77,"0.#"),1)=".",FALSE,TRUE)</formula>
    </cfRule>
    <cfRule type="expression" dxfId="106" priority="122">
      <formula>IF(RIGHT(TEXT(AE77,"0.#"),1)=".",TRUE,FALSE)</formula>
    </cfRule>
  </conditionalFormatting>
  <conditionalFormatting sqref="AI77">
    <cfRule type="expression" dxfId="105" priority="119">
      <formula>IF(RIGHT(TEXT(AI77,"0.#"),1)=".",FALSE,TRUE)</formula>
    </cfRule>
    <cfRule type="expression" dxfId="104" priority="120">
      <formula>IF(RIGHT(TEXT(AI77,"0.#"),1)=".",TRUE,FALSE)</formula>
    </cfRule>
  </conditionalFormatting>
  <conditionalFormatting sqref="AM77">
    <cfRule type="expression" dxfId="103" priority="117">
      <formula>IF(RIGHT(TEXT(AM77,"0.#"),1)=".",FALSE,TRUE)</formula>
    </cfRule>
    <cfRule type="expression" dxfId="102" priority="118">
      <formula>IF(RIGHT(TEXT(AM77,"0.#"),1)=".",TRUE,FALSE)</formula>
    </cfRule>
  </conditionalFormatting>
  <conditionalFormatting sqref="AE78">
    <cfRule type="expression" dxfId="101" priority="115">
      <formula>IF(RIGHT(TEXT(AE78,"0.#"),1)=".",FALSE,TRUE)</formula>
    </cfRule>
    <cfRule type="expression" dxfId="100" priority="116">
      <formula>IF(RIGHT(TEXT(AE78,"0.#"),1)=".",TRUE,FALSE)</formula>
    </cfRule>
  </conditionalFormatting>
  <conditionalFormatting sqref="AI78">
    <cfRule type="expression" dxfId="99" priority="113">
      <formula>IF(RIGHT(TEXT(AI78,"0.#"),1)=".",FALSE,TRUE)</formula>
    </cfRule>
    <cfRule type="expression" dxfId="98" priority="114">
      <formula>IF(RIGHT(TEXT(AI78,"0.#"),1)=".",TRUE,FALSE)</formula>
    </cfRule>
  </conditionalFormatting>
  <conditionalFormatting sqref="AM78">
    <cfRule type="expression" dxfId="97" priority="111">
      <formula>IF(RIGHT(TEXT(AM78,"0.#"),1)=".",FALSE,TRUE)</formula>
    </cfRule>
    <cfRule type="expression" dxfId="96" priority="112">
      <formula>IF(RIGHT(TEXT(AM78,"0.#"),1)=".",TRUE,FALSE)</formula>
    </cfRule>
  </conditionalFormatting>
  <conditionalFormatting sqref="AQ78">
    <cfRule type="expression" dxfId="95" priority="109">
      <formula>IF(RIGHT(TEXT(AQ78,"0.#"),1)=".",FALSE,TRUE)</formula>
    </cfRule>
    <cfRule type="expression" dxfId="94" priority="110">
      <formula>IF(RIGHT(TEXT(AQ78,"0.#"),1)=".",TRUE,FALSE)</formula>
    </cfRule>
  </conditionalFormatting>
  <conditionalFormatting sqref="AI92">
    <cfRule type="expression" dxfId="93" priority="107">
      <formula>IF(RIGHT(TEXT(AI92,"0.#"),1)=".",FALSE,TRUE)</formula>
    </cfRule>
    <cfRule type="expression" dxfId="92" priority="108">
      <formula>IF(RIGHT(TEXT(AI92,"0.#"),1)=".",TRUE,FALSE)</formula>
    </cfRule>
  </conditionalFormatting>
  <conditionalFormatting sqref="AM92">
    <cfRule type="expression" dxfId="91" priority="105">
      <formula>IF(RIGHT(TEXT(AM92,"0.#"),1)=".",FALSE,TRUE)</formula>
    </cfRule>
    <cfRule type="expression" dxfId="90" priority="106">
      <formula>IF(RIGHT(TEXT(AM92,"0.#"),1)=".",TRUE,FALSE)</formula>
    </cfRule>
  </conditionalFormatting>
  <conditionalFormatting sqref="AM93">
    <cfRule type="expression" dxfId="89" priority="103">
      <formula>IF(RIGHT(TEXT(AM93,"0.#"),1)=".",FALSE,TRUE)</formula>
    </cfRule>
    <cfRule type="expression" dxfId="88" priority="104">
      <formula>IF(RIGHT(TEXT(AM93,"0.#"),1)=".",TRUE,FALSE)</formula>
    </cfRule>
  </conditionalFormatting>
  <conditionalFormatting sqref="AI93">
    <cfRule type="expression" dxfId="87" priority="101">
      <formula>IF(RIGHT(TEXT(AI93,"0.#"),1)=".",FALSE,TRUE)</formula>
    </cfRule>
    <cfRule type="expression" dxfId="86" priority="102">
      <formula>IF(RIGHT(TEXT(AI93,"0.#"),1)=".",TRUE,FALSE)</formula>
    </cfRule>
  </conditionalFormatting>
  <conditionalFormatting sqref="AE92">
    <cfRule type="expression" dxfId="85" priority="99">
      <formula>IF(RIGHT(TEXT(AE92,"0.#"),1)=".",FALSE,TRUE)</formula>
    </cfRule>
    <cfRule type="expression" dxfId="84" priority="100">
      <formula>IF(RIGHT(TEXT(AE92,"0.#"),1)=".",TRUE,FALSE)</formula>
    </cfRule>
  </conditionalFormatting>
  <conditionalFormatting sqref="AE93">
    <cfRule type="expression" dxfId="83" priority="97">
      <formula>IF(RIGHT(TEXT(AE93,"0.#"),1)=".",FALSE,TRUE)</formula>
    </cfRule>
    <cfRule type="expression" dxfId="82" priority="98">
      <formula>IF(RIGHT(TEXT(AE93,"0.#"),1)=".",TRUE,FALSE)</formula>
    </cfRule>
  </conditionalFormatting>
  <conditionalFormatting sqref="AQ92">
    <cfRule type="expression" dxfId="81" priority="95">
      <formula>IF(RIGHT(TEXT(AQ92,"0.#"),1)=".",FALSE,TRUE)</formula>
    </cfRule>
    <cfRule type="expression" dxfId="80" priority="96">
      <formula>IF(RIGHT(TEXT(AQ92,"0.#"),1)=".",TRUE,FALSE)</formula>
    </cfRule>
  </conditionalFormatting>
  <conditionalFormatting sqref="AQ93">
    <cfRule type="expression" dxfId="79" priority="93">
      <formula>IF(RIGHT(TEXT(AQ93,"0.#"),1)=".",FALSE,TRUE)</formula>
    </cfRule>
    <cfRule type="expression" dxfId="78" priority="94">
      <formula>IF(RIGHT(TEXT(AQ93,"0.#"),1)=".",TRUE,FALSE)</formula>
    </cfRule>
  </conditionalFormatting>
  <conditionalFormatting sqref="AE95 AQ95">
    <cfRule type="expression" dxfId="77" priority="91">
      <formula>IF(RIGHT(TEXT(AE95,"0.#"),1)=".",FALSE,TRUE)</formula>
    </cfRule>
    <cfRule type="expression" dxfId="76" priority="92">
      <formula>IF(RIGHT(TEXT(AE95,"0.#"),1)=".",TRUE,FALSE)</formula>
    </cfRule>
  </conditionalFormatting>
  <conditionalFormatting sqref="AI95">
    <cfRule type="expression" dxfId="75" priority="89">
      <formula>IF(RIGHT(TEXT(AI95,"0.#"),1)=".",FALSE,TRUE)</formula>
    </cfRule>
    <cfRule type="expression" dxfId="74" priority="90">
      <formula>IF(RIGHT(TEXT(AI95,"0.#"),1)=".",TRUE,FALSE)</formula>
    </cfRule>
  </conditionalFormatting>
  <conditionalFormatting sqref="AM95">
    <cfRule type="expression" dxfId="73" priority="87">
      <formula>IF(RIGHT(TEXT(AM95,"0.#"),1)=".",FALSE,TRUE)</formula>
    </cfRule>
    <cfRule type="expression" dxfId="72" priority="88">
      <formula>IF(RIGHT(TEXT(AM95,"0.#"),1)=".",TRUE,FALSE)</formula>
    </cfRule>
  </conditionalFormatting>
  <conditionalFormatting sqref="AE96 AM96">
    <cfRule type="expression" dxfId="71" priority="85">
      <formula>IF(RIGHT(TEXT(AE96,"0.#"),1)=".",FALSE,TRUE)</formula>
    </cfRule>
    <cfRule type="expression" dxfId="70" priority="86">
      <formula>IF(RIGHT(TEXT(AE96,"0.#"),1)=".",TRUE,FALSE)</formula>
    </cfRule>
  </conditionalFormatting>
  <conditionalFormatting sqref="AI96">
    <cfRule type="expression" dxfId="69" priority="83">
      <formula>IF(RIGHT(TEXT(AI96,"0.#"),1)=".",FALSE,TRUE)</formula>
    </cfRule>
    <cfRule type="expression" dxfId="68" priority="84">
      <formula>IF(RIGHT(TEXT(AI96,"0.#"),1)=".",TRUE,FALSE)</formula>
    </cfRule>
  </conditionalFormatting>
  <conditionalFormatting sqref="AQ96">
    <cfRule type="expression" dxfId="67" priority="81">
      <formula>IF(RIGHT(TEXT(AQ96,"0.#"),1)=".",FALSE,TRUE)</formula>
    </cfRule>
    <cfRule type="expression" dxfId="66" priority="82">
      <formula>IF(RIGHT(TEXT(AQ96,"0.#"),1)=".",TRUE,FALSE)</formula>
    </cfRule>
  </conditionalFormatting>
  <conditionalFormatting sqref="AU760">
    <cfRule type="expression" dxfId="65" priority="67">
      <formula>IF(RIGHT(TEXT(AU760,"0.#"),1)=".",FALSE,TRUE)</formula>
    </cfRule>
    <cfRule type="expression" dxfId="64" priority="68">
      <formula>IF(RIGHT(TEXT(AU760,"0.#"),1)=".",TRUE,FALSE)</formula>
    </cfRule>
  </conditionalFormatting>
  <conditionalFormatting sqref="AU773">
    <cfRule type="expression" dxfId="63" priority="65">
      <formula>IF(RIGHT(TEXT(AU773,"0.#"),1)=".",FALSE,TRUE)</formula>
    </cfRule>
    <cfRule type="expression" dxfId="62" priority="66">
      <formula>IF(RIGHT(TEXT(AU773,"0.#"),1)=".",TRUE,FALSE)</formula>
    </cfRule>
  </conditionalFormatting>
  <conditionalFormatting sqref="AU786">
    <cfRule type="expression" dxfId="61" priority="63">
      <formula>IF(RIGHT(TEXT(AU786,"0.#"),1)=".",FALSE,TRUE)</formula>
    </cfRule>
    <cfRule type="expression" dxfId="60" priority="64">
      <formula>IF(RIGHT(TEXT(AU786,"0.#"),1)=".",TRUE,FALSE)</formula>
    </cfRule>
  </conditionalFormatting>
  <conditionalFormatting sqref="AL948:AO948">
    <cfRule type="expression" dxfId="59" priority="57">
      <formula>IF(AND(AL948&gt;=0, RIGHT(TEXT(AL948,"0.#"),1)&lt;&gt;"."),TRUE,FALSE)</formula>
    </cfRule>
    <cfRule type="expression" dxfId="58" priority="58">
      <formula>IF(AND(AL948&gt;=0, RIGHT(TEXT(AL948,"0.#"),1)="."),TRUE,FALSE)</formula>
    </cfRule>
    <cfRule type="expression" dxfId="57" priority="59">
      <formula>IF(AND(AL948&lt;0, RIGHT(TEXT(AL948,"0.#"),1)&lt;&gt;"."),TRUE,FALSE)</formula>
    </cfRule>
    <cfRule type="expression" dxfId="56" priority="60">
      <formula>IF(AND(AL948&lt;0, RIGHT(TEXT(AL948,"0.#"),1)="."),TRUE,FALSE)</formula>
    </cfRule>
  </conditionalFormatting>
  <conditionalFormatting sqref="Y948">
    <cfRule type="expression" dxfId="55" priority="55">
      <formula>IF(RIGHT(TEXT(Y948,"0.#"),1)=".",FALSE,TRUE)</formula>
    </cfRule>
    <cfRule type="expression" dxfId="54" priority="56">
      <formula>IF(RIGHT(TEXT(Y948,"0.#"),1)=".",TRUE,FALSE)</formula>
    </cfRule>
  </conditionalFormatting>
  <conditionalFormatting sqref="AL981:AO984">
    <cfRule type="expression" dxfId="53" priority="51">
      <formula>IF(AND(AL981&gt;=0, RIGHT(TEXT(AL981,"0.#"),1)&lt;&gt;"."),TRUE,FALSE)</formula>
    </cfRule>
    <cfRule type="expression" dxfId="52" priority="52">
      <formula>IF(AND(AL981&gt;=0, RIGHT(TEXT(AL981,"0.#"),1)="."),TRUE,FALSE)</formula>
    </cfRule>
    <cfRule type="expression" dxfId="51" priority="53">
      <formula>IF(AND(AL981&lt;0, RIGHT(TEXT(AL981,"0.#"),1)&lt;&gt;"."),TRUE,FALSE)</formula>
    </cfRule>
    <cfRule type="expression" dxfId="50" priority="54">
      <formula>IF(AND(AL981&lt;0, RIGHT(TEXT(AL981,"0.#"),1)="."),TRUE,FALSE)</formula>
    </cfRule>
  </conditionalFormatting>
  <conditionalFormatting sqref="Y981:Y984">
    <cfRule type="expression" dxfId="49" priority="49">
      <formula>IF(RIGHT(TEXT(Y981,"0.#"),1)=".",FALSE,TRUE)</formula>
    </cfRule>
    <cfRule type="expression" dxfId="48" priority="50">
      <formula>IF(RIGHT(TEXT(Y981,"0.#"),1)=".",TRUE,FALSE)</formula>
    </cfRule>
  </conditionalFormatting>
  <conditionalFormatting sqref="AL1015:AO1018">
    <cfRule type="expression" dxfId="47" priority="45">
      <formula>IF(AND(AL1015&gt;=0, RIGHT(TEXT(AL1015,"0.#"),1)&lt;&gt;"."),TRUE,FALSE)</formula>
    </cfRule>
    <cfRule type="expression" dxfId="46" priority="46">
      <formula>IF(AND(AL1015&gt;=0, RIGHT(TEXT(AL1015,"0.#"),1)="."),TRUE,FALSE)</formula>
    </cfRule>
    <cfRule type="expression" dxfId="45" priority="47">
      <formula>IF(AND(AL1015&lt;0, RIGHT(TEXT(AL1015,"0.#"),1)&lt;&gt;"."),TRUE,FALSE)</formula>
    </cfRule>
    <cfRule type="expression" dxfId="44" priority="48">
      <formula>IF(AND(AL1015&lt;0, RIGHT(TEXT(AL1015,"0.#"),1)="."),TRUE,FALSE)</formula>
    </cfRule>
  </conditionalFormatting>
  <conditionalFormatting sqref="Y1015:Y1018">
    <cfRule type="expression" dxfId="43" priority="43">
      <formula>IF(RIGHT(TEXT(Y1015,"0.#"),1)=".",FALSE,TRUE)</formula>
    </cfRule>
    <cfRule type="expression" dxfId="42" priority="44">
      <formula>IF(RIGHT(TEXT(Y1015,"0.#"),1)=".",TRUE,FALSE)</formula>
    </cfRule>
  </conditionalFormatting>
  <conditionalFormatting sqref="AL1014:AO1014">
    <cfRule type="expression" dxfId="41" priority="39">
      <formula>IF(AND(AL1014&gt;=0, RIGHT(TEXT(AL1014,"0.#"),1)&lt;&gt;"."),TRUE,FALSE)</formula>
    </cfRule>
    <cfRule type="expression" dxfId="40" priority="40">
      <formula>IF(AND(AL1014&gt;=0, RIGHT(TEXT(AL1014,"0.#"),1)="."),TRUE,FALSE)</formula>
    </cfRule>
    <cfRule type="expression" dxfId="39" priority="41">
      <formula>IF(AND(AL1014&lt;0, RIGHT(TEXT(AL1014,"0.#"),1)&lt;&gt;"."),TRUE,FALSE)</formula>
    </cfRule>
    <cfRule type="expression" dxfId="38" priority="42">
      <formula>IF(AND(AL1014&lt;0, RIGHT(TEXT(AL1014,"0.#"),1)="."),TRUE,FALSE)</formula>
    </cfRule>
  </conditionalFormatting>
  <conditionalFormatting sqref="Y1014">
    <cfRule type="expression" dxfId="37" priority="37">
      <formula>IF(RIGHT(TEXT(Y1014,"0.#"),1)=".",FALSE,TRUE)</formula>
    </cfRule>
    <cfRule type="expression" dxfId="36" priority="38">
      <formula>IF(RIGHT(TEXT(Y1014,"0.#"),1)=".",TRUE,FALSE)</formula>
    </cfRule>
  </conditionalFormatting>
  <conditionalFormatting sqref="AL1047:AO1047">
    <cfRule type="expression" dxfId="35" priority="33">
      <formula>IF(AND(AL1047&gt;=0, RIGHT(TEXT(AL1047,"0.#"),1)&lt;&gt;"."),TRUE,FALSE)</formula>
    </cfRule>
    <cfRule type="expression" dxfId="34" priority="34">
      <formula>IF(AND(AL1047&gt;=0, RIGHT(TEXT(AL1047,"0.#"),1)="."),TRUE,FALSE)</formula>
    </cfRule>
    <cfRule type="expression" dxfId="33" priority="35">
      <formula>IF(AND(AL1047&lt;0, RIGHT(TEXT(AL1047,"0.#"),1)&lt;&gt;"."),TRUE,FALSE)</formula>
    </cfRule>
    <cfRule type="expression" dxfId="32" priority="36">
      <formula>IF(AND(AL1047&lt;0, RIGHT(TEXT(AL1047,"0.#"),1)="."),TRUE,FALSE)</formula>
    </cfRule>
  </conditionalFormatting>
  <conditionalFormatting sqref="Y1047">
    <cfRule type="expression" dxfId="31" priority="31">
      <formula>IF(RIGHT(TEXT(Y1047,"0.#"),1)=".",FALSE,TRUE)</formula>
    </cfRule>
    <cfRule type="expression" dxfId="30" priority="32">
      <formula>IF(RIGHT(TEXT(Y1047,"0.#"),1)=".",TRUE,FALSE)</formula>
    </cfRule>
  </conditionalFormatting>
  <conditionalFormatting sqref="AQ23">
    <cfRule type="expression" dxfId="29" priority="29">
      <formula>IF(RIGHT(TEXT(AQ23,"0.#"),1)=".",FALSE,TRUE)</formula>
    </cfRule>
    <cfRule type="expression" dxfId="28" priority="30">
      <formula>IF(RIGHT(TEXT(AQ23,"0.#"),1)=".",TRUE,FALSE)</formula>
    </cfRule>
  </conditionalFormatting>
  <conditionalFormatting sqref="AQ24">
    <cfRule type="expression" dxfId="27" priority="27">
      <formula>IF(RIGHT(TEXT(AQ24,"0.#"),1)=".",FALSE,TRUE)</formula>
    </cfRule>
    <cfRule type="expression" dxfId="26" priority="28">
      <formula>IF(RIGHT(TEXT(AQ24,"0.#"),1)=".",TRUE,FALSE)</formula>
    </cfRule>
  </conditionalFormatting>
  <conditionalFormatting sqref="AQ25">
    <cfRule type="expression" dxfId="25" priority="25">
      <formula>IF(RIGHT(TEXT(AQ25,"0.#"),1)=".",FALSE,TRUE)</formula>
    </cfRule>
    <cfRule type="expression" dxfId="24" priority="26">
      <formula>IF(RIGHT(TEXT(AQ25,"0.#"),1)=".",TRUE,FALSE)</formula>
    </cfRule>
  </conditionalFormatting>
  <conditionalFormatting sqref="Y788">
    <cfRule type="expression" dxfId="23" priority="21">
      <formula>IF(RIGHT(TEXT(Y788,"0.#"),1)=".",FALSE,TRUE)</formula>
    </cfRule>
    <cfRule type="expression" dxfId="22" priority="22">
      <formula>IF(RIGHT(TEXT(Y788,"0.#"),1)=".",TRUE,FALSE)</formula>
    </cfRule>
  </conditionalFormatting>
  <conditionalFormatting sqref="Y787">
    <cfRule type="expression" dxfId="21" priority="23">
      <formula>IF(RIGHT(TEXT(Y787,"0.#"),1)=".",FALSE,TRUE)</formula>
    </cfRule>
    <cfRule type="expression" dxfId="20" priority="24">
      <formula>IF(RIGHT(TEXT(Y787,"0.#"),1)=".",TRUE,FALSE)</formula>
    </cfRule>
  </conditionalFormatting>
  <conditionalFormatting sqref="Y786">
    <cfRule type="expression" dxfId="19" priority="19">
      <formula>IF(RIGHT(TEXT(Y786,"0.#"),1)=".",FALSE,TRUE)</formula>
    </cfRule>
    <cfRule type="expression" dxfId="18" priority="20">
      <formula>IF(RIGHT(TEXT(Y786,"0.#"),1)=".",TRUE,FALSE)</formula>
    </cfRule>
  </conditionalFormatting>
  <conditionalFormatting sqref="Y799">
    <cfRule type="expression" dxfId="17" priority="17">
      <formula>IF(RIGHT(TEXT(Y799,"0.#"),1)=".",FALSE,TRUE)</formula>
    </cfRule>
    <cfRule type="expression" dxfId="16" priority="18">
      <formula>IF(RIGHT(TEXT(Y799,"0.#"),1)=".",TRUE,FALSE)</formula>
    </cfRule>
  </conditionalFormatting>
  <conditionalFormatting sqref="AU799">
    <cfRule type="expression" dxfId="15" priority="15">
      <formula>IF(RIGHT(TEXT(AU799,"0.#"),1)=".",FALSE,TRUE)</formula>
    </cfRule>
    <cfRule type="expression" dxfId="14" priority="16">
      <formula>IF(RIGHT(TEXT(AU799,"0.#"),1)=".",TRUE,FALSE)</formula>
    </cfRule>
  </conditionalFormatting>
  <conditionalFormatting sqref="AL915:AO918">
    <cfRule type="expression" dxfId="13" priority="11">
      <formula>IF(AND(AL915&gt;=0, RIGHT(TEXT(AL915,"0.#"),1)&lt;&gt;"."),TRUE,FALSE)</formula>
    </cfRule>
    <cfRule type="expression" dxfId="12" priority="12">
      <formula>IF(AND(AL915&gt;=0, RIGHT(TEXT(AL915,"0.#"),1)="."),TRUE,FALSE)</formula>
    </cfRule>
    <cfRule type="expression" dxfId="11" priority="13">
      <formula>IF(AND(AL915&lt;0, RIGHT(TEXT(AL915,"0.#"),1)&lt;&gt;"."),TRUE,FALSE)</formula>
    </cfRule>
    <cfRule type="expression" dxfId="10" priority="14">
      <formula>IF(AND(AL915&lt;0, RIGHT(TEXT(AL915,"0.#"),1)="."),TRUE,FALSE)</formula>
    </cfRule>
  </conditionalFormatting>
  <conditionalFormatting sqref="AE115:AE116 AI115:AI116 AM115:AM116 AQ115:AQ116 AU115:AU116">
    <cfRule type="expression" dxfId="9" priority="9">
      <formula>IF(RIGHT(TEXT(AE115,"0.#"),1)=".",FALSE,TRUE)</formula>
    </cfRule>
    <cfRule type="expression" dxfId="8" priority="10">
      <formula>IF(RIGHT(TEXT(AE115,"0.#"),1)=".",TRUE,FALSE)</formula>
    </cfRule>
  </conditionalFormatting>
  <conditionalFormatting sqref="AE119:AE120 AI119:AI120 AM119:AM120 AQ119:AQ120 AU119:AU120">
    <cfRule type="expression" dxfId="7" priority="7">
      <formula>IF(RIGHT(TEXT(AE119,"0.#"),1)=".",FALSE,TRUE)</formula>
    </cfRule>
    <cfRule type="expression" dxfId="6" priority="8">
      <formula>IF(RIGHT(TEXT(AE119,"0.#"),1)=".",TRUE,FALSE)</formula>
    </cfRule>
  </conditionalFormatting>
  <conditionalFormatting sqref="AE123:AE124 AI123:AI124 AM123:AM124 AQ123:AQ124 AU123:AU124">
    <cfRule type="expression" dxfId="5" priority="5">
      <formula>IF(RIGHT(TEXT(AE123,"0.#"),1)=".",FALSE,TRUE)</formula>
    </cfRule>
    <cfRule type="expression" dxfId="4" priority="6">
      <formula>IF(RIGHT(TEXT(AE123,"0.#"),1)=".",TRUE,FALSE)</formula>
    </cfRule>
  </conditionalFormatting>
  <conditionalFormatting sqref="AE127:AE128 AI127:AI128 AM127:AM128 AQ127:AQ128 AU127:AU128">
    <cfRule type="expression" dxfId="3" priority="3">
      <formula>IF(RIGHT(TEXT(AE127,"0.#"),1)=".",FALSE,TRUE)</formula>
    </cfRule>
    <cfRule type="expression" dxfId="2" priority="4">
      <formula>IF(RIGHT(TEXT(AE127,"0.#"),1)=".",TRUE,FALSE)</formula>
    </cfRule>
  </conditionalFormatting>
  <conditionalFormatting sqref="AE131:AE132 AI131:AI132 AM131:AM132 AQ131:AQ132 AU131:AU132">
    <cfRule type="expression" dxfId="1" priority="1">
      <formula>IF(RIGHT(TEXT(AE131,"0.#"),1)=".",FALSE,TRUE)</formula>
    </cfRule>
    <cfRule type="expression" dxfId="0" priority="2">
      <formula>IF(RIGHT(TEXT(AE131,"0.#"),1)=".",TRUE,FALSE)</formula>
    </cfRule>
  </conditionalFormatting>
  <dataValidations count="17">
    <dataValidation type="list" allowBlank="1" showInputMessage="1" showErrorMessage="1" error="プルダウンリストから選択してください。" sqref="AD683:AF686 AD689:AF699" xr:uid="{01102F4D-8496-4D52-AF32-16C8062ABD35}">
      <formula1>"○,△,×,‐"</formula1>
    </dataValidation>
    <dataValidation type="list" allowBlank="1" showInputMessage="1" showErrorMessage="1" sqref="A713:E713" xr:uid="{269BE8C1-54BB-4A18-BF28-950E5A586FC6}">
      <formula1>T所見を踏まえた改善点</formula1>
    </dataValidation>
    <dataValidation type="list" showInputMessage="1" showErrorMessage="1" sqref="AJ3:AW3" xr:uid="{ADB9064A-6CB5-48C9-B286-5C486751C2E3}">
      <formula1>T省庁</formula1>
    </dataValidation>
    <dataValidation type="list" allowBlank="1" showInputMessage="1" showErrorMessage="1" sqref="G5:L5" xr:uid="{68B61EBB-A37B-4FB8-B1E6-0A860DC47748}">
      <formula1>T開始年度</formula1>
    </dataValidation>
    <dataValidation type="list" allowBlank="1" showInputMessage="1" showErrorMessage="1" sqref="S5:X5" xr:uid="{1AE60D39-6DCE-40E0-AD76-41D018000B1C}">
      <formula1>T終了年度</formula1>
    </dataValidation>
    <dataValidation type="list" allowBlank="1" showInputMessage="1" showErrorMessage="1" sqref="A711:E711" xr:uid="{B23860B3-423E-4BAF-94A0-4777666F5019}">
      <formula1>T行政事業レビュー推進チームの所見</formula1>
    </dataValidation>
    <dataValidation type="list" allowBlank="1" showInputMessage="1" showErrorMessage="1" sqref="AQ2:AR2" xr:uid="{DAB7C891-499E-4A71-B32B-81C797926483}">
      <formula1>T事業番号</formula1>
    </dataValidation>
    <dataValidation type="whole" imeMode="off" allowBlank="1" showInputMessage="1" showErrorMessage="1" sqref="AT2:AU2" xr:uid="{FDEC8591-5C68-4317-800C-40B824EE05C4}">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F2D77492-B4DD-47C3-8523-63684B1C8C3E}">
      <formula1>OR(ISNUMBER(L13), L13="-")</formula1>
    </dataValidation>
    <dataValidation type="whole" imeMode="disabled" allowBlank="1" showInputMessage="1" showErrorMessage="1" sqref="AW2:AX2" xr:uid="{CB05CC6A-F622-4ABF-BAC8-1945B56753AA}">
      <formula1>0</formula1>
      <formula2>99</formula2>
    </dataValidation>
    <dataValidation type="list" allowBlank="1" showInputMessage="1" showErrorMessage="1" error="プルダウンリストから選択してください。" sqref="AD687:AF688" xr:uid="{64D37D4C-8951-466C-AECD-32065A969260}">
      <formula1>"有,無"</formula1>
    </dataValidation>
    <dataValidation type="custom" imeMode="disabled" allowBlank="1" showInputMessage="1" showErrorMessage="1" sqref="Y778:AB778" xr:uid="{992C1A3D-3E23-4F0B-BD56-D4704A8BE52F}">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26B7D145-91EB-4948-B9E5-923DA154A865}">
      <formula1>OR(ISNUMBER(Y74), Y74="-")</formula1>
    </dataValidation>
    <dataValidation type="custom" imeMode="disabled" allowBlank="1" showInputMessage="1" showErrorMessage="1" sqref="AH816:AK845 AH849:AK878 AH882:AK911 AH915:AK944 AH948:AK977 AH981:AK1010 AH1014:AK1043 AH1047:AK1076 AH1081:AK1110" xr:uid="{B74FD734-BDEE-4146-903D-0106EEB5AD16}">
      <formula1>OR(ISNUMBER(INT(AH816)), AH816="-")</formula1>
    </dataValidation>
    <dataValidation type="custom" imeMode="disabled" allowBlank="1" showInputMessage="1" showErrorMessage="1" sqref="AE645:AH645" xr:uid="{338F8410-C047-4D41-A6C1-B3D0552CF5F6}">
      <formula1>OR(ISNUMBER(AE645), AE645="-")</formula1>
    </dataValidation>
    <dataValidation type="custom" imeMode="off" allowBlank="1" showInputMessage="1" showErrorMessage="1" sqref="J816:O845 J849:O878 J882:O911 J915:O944 J948:O977 J981:O1010 J1014:O1043 J1047:O1076 J1082:O1110" xr:uid="{F1536E90-7DC1-43A8-852B-1AD10544D1DF}">
      <formula1>OR(ISNUMBER(J816), J816="-")</formula1>
    </dataValidation>
    <dataValidation type="custom" imeMode="off" allowBlank="1" showInputMessage="1" showErrorMessage="1" sqref="J1081:O1081" xr:uid="{A67FAD5B-6977-4E3D-B934-C51C779A27FF}">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7" manualBreakCount="7">
    <brk id="96" max="49" man="1"/>
    <brk id="170" max="49" man="1"/>
    <brk id="707" max="49" man="1"/>
    <brk id="718" max="49" man="1"/>
    <brk id="757" max="49" man="1"/>
    <brk id="811" max="49" man="1"/>
    <brk id="1112"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35B64-CFE0-420D-8E76-AF11EAF4B389}">
  <sheetPr codeName="Sheet2"/>
  <dimension ref="A1:AK122"/>
  <sheetViews>
    <sheetView zoomScaleNormal="100" workbookViewId="0">
      <selection activeCell="B14" sqref="B14"/>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301</v>
      </c>
      <c r="W1" s="29" t="s">
        <v>300</v>
      </c>
      <c r="Y1" s="29" t="s">
        <v>207</v>
      </c>
      <c r="Z1" s="30"/>
      <c r="AA1" s="29" t="s">
        <v>208</v>
      </c>
      <c r="AB1" s="31"/>
      <c r="AC1" s="29" t="s">
        <v>39</v>
      </c>
      <c r="AD1" s="28"/>
      <c r="AE1" s="29" t="s">
        <v>51</v>
      </c>
      <c r="AF1" s="30"/>
      <c r="AG1" s="46" t="s">
        <v>352</v>
      </c>
      <c r="AI1" s="46" t="s">
        <v>362</v>
      </c>
      <c r="AK1" s="46" t="s">
        <v>370</v>
      </c>
    </row>
    <row r="2" spans="1:37" ht="13.5" customHeight="1" x14ac:dyDescent="0.2">
      <c r="A2" s="14" t="s">
        <v>211</v>
      </c>
      <c r="B2" s="15"/>
      <c r="C2" s="13" t="str">
        <f>IF(B2="","",A2)</f>
        <v/>
      </c>
      <c r="D2" s="13" t="str">
        <f>IF(C2="","",IF(D1&lt;&gt;"",CONCATENATE(D1,"、",C2),C2))</f>
        <v/>
      </c>
      <c r="F2" s="12" t="s">
        <v>197</v>
      </c>
      <c r="G2" s="17" t="s">
        <v>432</v>
      </c>
      <c r="H2" s="13" t="str">
        <f>IF(G2="","",F2)</f>
        <v>一般会計</v>
      </c>
      <c r="I2" s="13" t="str">
        <f>IF(H2="","",IF(I1&lt;&gt;"",CONCATENATE(I1,"、",H2),H2))</f>
        <v>一般会計</v>
      </c>
      <c r="K2" s="14" t="s">
        <v>230</v>
      </c>
      <c r="L2" s="15"/>
      <c r="M2" s="13" t="str">
        <f>IF(L2="","",K2)</f>
        <v/>
      </c>
      <c r="N2" s="13" t="str">
        <f>IF(M2="","",IF(N1&lt;&gt;"",CONCATENATE(N1,"、",M2),M2))</f>
        <v/>
      </c>
      <c r="O2" s="13"/>
      <c r="P2" s="12" t="s">
        <v>199</v>
      </c>
      <c r="Q2" s="17" t="s">
        <v>432</v>
      </c>
      <c r="R2" s="13" t="str">
        <f>IF(Q2="","",P2)</f>
        <v>直接実施</v>
      </c>
      <c r="S2" s="13" t="str">
        <f>IF(R2="","",IF(S1&lt;&gt;"",CONCATENATE(S1,"、",R2),R2))</f>
        <v>直接実施</v>
      </c>
      <c r="T2" s="13"/>
      <c r="U2" s="32" t="s">
        <v>318</v>
      </c>
      <c r="W2" s="32" t="s">
        <v>308</v>
      </c>
      <c r="Y2" s="32" t="s">
        <v>77</v>
      </c>
      <c r="Z2" s="30"/>
      <c r="AA2" s="32" t="s">
        <v>78</v>
      </c>
      <c r="AB2" s="31"/>
      <c r="AC2" s="33" t="s">
        <v>263</v>
      </c>
      <c r="AD2" s="28"/>
      <c r="AE2" s="36" t="s">
        <v>302</v>
      </c>
      <c r="AF2" s="30"/>
      <c r="AG2" s="46" t="s">
        <v>414</v>
      </c>
      <c r="AI2" s="46" t="s">
        <v>361</v>
      </c>
      <c r="AK2" s="46" t="s">
        <v>371</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432</v>
      </c>
      <c r="R3" s="13" t="str">
        <f t="shared" ref="R3:R8" si="3">IF(Q3="","",P3)</f>
        <v>委託・請負</v>
      </c>
      <c r="S3" s="13" t="str">
        <f t="shared" ref="S3:S8" si="4">IF(R3="",S2,IF(S2&lt;&gt;"",CONCATENATE(S2,"、",R3),R3))</f>
        <v>直接実施、委託・請負</v>
      </c>
      <c r="T3" s="13"/>
      <c r="U3" s="32" t="s">
        <v>310</v>
      </c>
      <c r="W3" s="32" t="s">
        <v>279</v>
      </c>
      <c r="Y3" s="32" t="s">
        <v>79</v>
      </c>
      <c r="Z3" s="30"/>
      <c r="AA3" s="32" t="s">
        <v>80</v>
      </c>
      <c r="AB3" s="31"/>
      <c r="AC3" s="33" t="s">
        <v>264</v>
      </c>
      <c r="AD3" s="28"/>
      <c r="AE3" s="36" t="s">
        <v>303</v>
      </c>
      <c r="AF3" s="30"/>
      <c r="AG3" s="46" t="s">
        <v>373</v>
      </c>
      <c r="AI3" s="46" t="s">
        <v>363</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391</v>
      </c>
      <c r="W4" s="32" t="s">
        <v>280</v>
      </c>
      <c r="Y4" s="32" t="s">
        <v>81</v>
      </c>
      <c r="Z4" s="30"/>
      <c r="AA4" s="32" t="s">
        <v>82</v>
      </c>
      <c r="AB4" s="31"/>
      <c r="AC4" s="32" t="s">
        <v>265</v>
      </c>
      <c r="AD4" s="28"/>
      <c r="AE4" s="36" t="s">
        <v>304</v>
      </c>
      <c r="AF4" s="30"/>
      <c r="AG4" s="49" t="s">
        <v>381</v>
      </c>
      <c r="AI4" s="46" t="s">
        <v>419</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417</v>
      </c>
      <c r="Y5" s="32" t="s">
        <v>83</v>
      </c>
      <c r="Z5" s="30"/>
      <c r="AA5" s="32" t="s">
        <v>84</v>
      </c>
      <c r="AB5" s="31"/>
      <c r="AC5" s="32" t="s">
        <v>307</v>
      </c>
      <c r="AD5" s="31"/>
      <c r="AE5" s="36" t="s">
        <v>305</v>
      </c>
      <c r="AF5" s="30"/>
      <c r="AG5" s="49" t="s">
        <v>374</v>
      </c>
      <c r="AI5" s="49" t="s">
        <v>420</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281</v>
      </c>
      <c r="Y6" s="32" t="s">
        <v>85</v>
      </c>
      <c r="Z6" s="30"/>
      <c r="AA6" s="32" t="s">
        <v>86</v>
      </c>
      <c r="AB6" s="31"/>
      <c r="AC6" s="32" t="s">
        <v>266</v>
      </c>
      <c r="AD6" s="31"/>
      <c r="AE6" s="36" t="s">
        <v>306</v>
      </c>
      <c r="AF6" s="30"/>
      <c r="AG6" s="49" t="s">
        <v>375</v>
      </c>
      <c r="AI6" s="46" t="s">
        <v>422</v>
      </c>
      <c r="AK6" s="46" t="str">
        <f t="shared" si="7"/>
        <v>E</v>
      </c>
    </row>
    <row r="7" spans="1:37" ht="13.5" customHeight="1" x14ac:dyDescent="0.2">
      <c r="A7" s="14" t="s">
        <v>216</v>
      </c>
      <c r="B7" s="15"/>
      <c r="C7" s="13" t="str">
        <f t="shared" si="0"/>
        <v/>
      </c>
      <c r="D7" s="13" t="str">
        <f t="shared" si="8"/>
        <v/>
      </c>
      <c r="F7" s="18" t="s">
        <v>392</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282</v>
      </c>
      <c r="Y7" s="32" t="s">
        <v>87</v>
      </c>
      <c r="Z7" s="30"/>
      <c r="AA7" s="32" t="s">
        <v>88</v>
      </c>
      <c r="AB7" s="31"/>
      <c r="AC7" s="31"/>
      <c r="AD7" s="31"/>
      <c r="AE7" s="31"/>
      <c r="AF7" s="30"/>
      <c r="AG7" s="49" t="s">
        <v>376</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283</v>
      </c>
      <c r="Y8" s="32" t="s">
        <v>89</v>
      </c>
      <c r="Z8" s="30"/>
      <c r="AA8" s="32" t="s">
        <v>90</v>
      </c>
      <c r="AB8" s="31"/>
      <c r="AC8" s="31"/>
      <c r="AD8" s="31"/>
      <c r="AE8" s="31"/>
      <c r="AF8" s="30"/>
      <c r="AG8" s="49" t="s">
        <v>388</v>
      </c>
      <c r="AK8" s="46" t="str">
        <f t="shared" si="7"/>
        <v>G</v>
      </c>
    </row>
    <row r="9" spans="1:37" ht="13.5" customHeight="1" x14ac:dyDescent="0.2">
      <c r="A9" s="14" t="s">
        <v>218</v>
      </c>
      <c r="B9" s="15"/>
      <c r="C9" s="13" t="str">
        <f t="shared" si="0"/>
        <v/>
      </c>
      <c r="D9" s="13" t="str">
        <f t="shared" si="8"/>
        <v/>
      </c>
      <c r="F9" s="18" t="s">
        <v>393</v>
      </c>
      <c r="G9" s="17"/>
      <c r="H9" s="13" t="str">
        <f t="shared" si="1"/>
        <v/>
      </c>
      <c r="I9" s="13" t="str">
        <f t="shared" si="5"/>
        <v>一般会計</v>
      </c>
      <c r="K9" s="14" t="s">
        <v>237</v>
      </c>
      <c r="L9" s="15"/>
      <c r="M9" s="13" t="str">
        <f t="shared" si="2"/>
        <v/>
      </c>
      <c r="N9" s="13" t="str">
        <f t="shared" si="6"/>
        <v/>
      </c>
      <c r="O9" s="13"/>
      <c r="P9" s="13"/>
      <c r="Q9" s="19"/>
      <c r="T9" s="13"/>
      <c r="W9" s="32" t="s">
        <v>284</v>
      </c>
      <c r="Y9" s="32" t="s">
        <v>91</v>
      </c>
      <c r="Z9" s="30"/>
      <c r="AA9" s="32" t="s">
        <v>92</v>
      </c>
      <c r="AB9" s="31"/>
      <c r="AC9" s="31"/>
      <c r="AD9" s="31"/>
      <c r="AE9" s="31"/>
      <c r="AF9" s="30"/>
      <c r="AK9" s="46" t="str">
        <f t="shared" si="7"/>
        <v>H</v>
      </c>
    </row>
    <row r="10" spans="1:37" ht="13.5" customHeight="1" x14ac:dyDescent="0.2">
      <c r="A10" s="14" t="s">
        <v>418</v>
      </c>
      <c r="B10" s="15"/>
      <c r="C10" s="13" t="str">
        <f t="shared" si="0"/>
        <v/>
      </c>
      <c r="D10" s="13" t="str">
        <f t="shared" si="8"/>
        <v/>
      </c>
      <c r="F10" s="18" t="s">
        <v>244</v>
      </c>
      <c r="G10" s="17"/>
      <c r="H10" s="13" t="str">
        <f t="shared" si="1"/>
        <v/>
      </c>
      <c r="I10" s="13" t="str">
        <f t="shared" si="5"/>
        <v>一般会計</v>
      </c>
      <c r="K10" s="14" t="s">
        <v>426</v>
      </c>
      <c r="L10" s="15"/>
      <c r="M10" s="13" t="str">
        <f t="shared" si="2"/>
        <v/>
      </c>
      <c r="N10" s="13" t="str">
        <f t="shared" si="6"/>
        <v/>
      </c>
      <c r="O10" s="13"/>
      <c r="P10" s="13" t="str">
        <f>S8</f>
        <v>直接実施、委託・請負</v>
      </c>
      <c r="Q10" s="19"/>
      <c r="T10" s="13"/>
      <c r="W10" s="32" t="s">
        <v>285</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t="s">
        <v>432</v>
      </c>
      <c r="M11" s="13" t="str">
        <f t="shared" si="2"/>
        <v>その他の事項経費</v>
      </c>
      <c r="N11" s="13" t="str">
        <f t="shared" si="6"/>
        <v>その他の事項経費</v>
      </c>
      <c r="O11" s="13"/>
      <c r="P11" s="13"/>
      <c r="Q11" s="19"/>
      <c r="T11" s="13"/>
      <c r="W11" s="32" t="s">
        <v>286</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287</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288</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289</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290</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291</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292</v>
      </c>
      <c r="Y17" s="32" t="s">
        <v>107</v>
      </c>
      <c r="Z17" s="30"/>
      <c r="AA17" s="32" t="s">
        <v>108</v>
      </c>
      <c r="AB17" s="31"/>
      <c r="AC17" s="31"/>
      <c r="AD17" s="31"/>
      <c r="AE17" s="31"/>
      <c r="AF17" s="30"/>
      <c r="AK17" s="46" t="str">
        <f t="shared" si="7"/>
        <v>P</v>
      </c>
    </row>
    <row r="18" spans="1:37" ht="13.5" customHeight="1" x14ac:dyDescent="0.2">
      <c r="A18" s="14" t="s">
        <v>226</v>
      </c>
      <c r="B18" s="15" t="s">
        <v>432</v>
      </c>
      <c r="C18" s="13" t="str">
        <f t="shared" si="0"/>
        <v>犯罪被害者等施策</v>
      </c>
      <c r="D18" s="13" t="str">
        <f t="shared" si="8"/>
        <v>犯罪被害者等施策</v>
      </c>
      <c r="F18" s="18" t="s">
        <v>252</v>
      </c>
      <c r="G18" s="17"/>
      <c r="H18" s="13" t="str">
        <f t="shared" si="1"/>
        <v/>
      </c>
      <c r="I18" s="13" t="str">
        <f t="shared" si="5"/>
        <v>一般会計</v>
      </c>
      <c r="K18" s="13"/>
      <c r="L18" s="13"/>
      <c r="O18" s="13"/>
      <c r="P18" s="13"/>
      <c r="Q18" s="19"/>
      <c r="T18" s="13"/>
      <c r="W18" s="32" t="s">
        <v>293</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犯罪被害者等施策</v>
      </c>
      <c r="F19" s="18" t="s">
        <v>253</v>
      </c>
      <c r="G19" s="17"/>
      <c r="H19" s="13" t="str">
        <f t="shared" si="1"/>
        <v/>
      </c>
      <c r="I19" s="13" t="str">
        <f t="shared" si="5"/>
        <v>一般会計</v>
      </c>
      <c r="K19" s="13"/>
      <c r="L19" s="13"/>
      <c r="O19" s="13"/>
      <c r="P19" s="13"/>
      <c r="Q19" s="19"/>
      <c r="T19" s="13"/>
      <c r="W19" s="32" t="s">
        <v>294</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犯罪被害者等施策</v>
      </c>
      <c r="F20" s="18" t="s">
        <v>402</v>
      </c>
      <c r="G20" s="17"/>
      <c r="H20" s="13" t="str">
        <f t="shared" si="1"/>
        <v/>
      </c>
      <c r="I20" s="13" t="str">
        <f t="shared" si="5"/>
        <v>一般会計</v>
      </c>
      <c r="K20" s="13"/>
      <c r="L20" s="13"/>
      <c r="O20" s="13"/>
      <c r="P20" s="13"/>
      <c r="Q20" s="19"/>
      <c r="T20" s="13"/>
      <c r="W20" s="32" t="s">
        <v>295</v>
      </c>
      <c r="Y20" s="32" t="s">
        <v>113</v>
      </c>
      <c r="Z20" s="30"/>
      <c r="AA20" s="32" t="s">
        <v>114</v>
      </c>
      <c r="AB20" s="31"/>
      <c r="AC20" s="31"/>
      <c r="AD20" s="31"/>
      <c r="AE20" s="31"/>
      <c r="AF20" s="30"/>
      <c r="AK20" s="46" t="str">
        <f t="shared" si="7"/>
        <v>S</v>
      </c>
    </row>
    <row r="21" spans="1:37" ht="13.5" customHeight="1" x14ac:dyDescent="0.2">
      <c r="A21" s="14" t="s">
        <v>403</v>
      </c>
      <c r="B21" s="15"/>
      <c r="C21" s="13" t="str">
        <f t="shared" si="0"/>
        <v/>
      </c>
      <c r="D21" s="13" t="str">
        <f t="shared" si="8"/>
        <v>犯罪被害者等施策</v>
      </c>
      <c r="F21" s="18" t="s">
        <v>254</v>
      </c>
      <c r="G21" s="17"/>
      <c r="H21" s="13" t="str">
        <f t="shared" si="1"/>
        <v/>
      </c>
      <c r="I21" s="13" t="str">
        <f t="shared" si="5"/>
        <v>一般会計</v>
      </c>
      <c r="K21" s="13"/>
      <c r="L21" s="13"/>
      <c r="O21" s="13"/>
      <c r="P21" s="13"/>
      <c r="Q21" s="19"/>
      <c r="T21" s="13"/>
      <c r="W21" s="32" t="s">
        <v>296</v>
      </c>
      <c r="Y21" s="32" t="s">
        <v>115</v>
      </c>
      <c r="Z21" s="30"/>
      <c r="AA21" s="32" t="s">
        <v>116</v>
      </c>
      <c r="AB21" s="31"/>
      <c r="AC21" s="31"/>
      <c r="AD21" s="31"/>
      <c r="AE21" s="31"/>
      <c r="AF21" s="30"/>
      <c r="AK21" s="46" t="str">
        <f t="shared" si="7"/>
        <v>T</v>
      </c>
    </row>
    <row r="22" spans="1:37" ht="13.5" customHeight="1" x14ac:dyDescent="0.2">
      <c r="A22" s="14" t="s">
        <v>404</v>
      </c>
      <c r="B22" s="15"/>
      <c r="C22" s="13" t="str">
        <f t="shared" si="0"/>
        <v/>
      </c>
      <c r="D22" s="13" t="str">
        <f t="shared" si="8"/>
        <v>犯罪被害者等施策</v>
      </c>
      <c r="F22" s="18" t="s">
        <v>255</v>
      </c>
      <c r="G22" s="17"/>
      <c r="H22" s="13" t="str">
        <f t="shared" si="1"/>
        <v/>
      </c>
      <c r="I22" s="13" t="str">
        <f t="shared" si="5"/>
        <v>一般会計</v>
      </c>
      <c r="K22" s="13"/>
      <c r="L22" s="13"/>
      <c r="O22" s="13"/>
      <c r="P22" s="13"/>
      <c r="Q22" s="19"/>
      <c r="T22" s="13"/>
      <c r="W22" s="32" t="s">
        <v>297</v>
      </c>
      <c r="Y22" s="32" t="s">
        <v>117</v>
      </c>
      <c r="Z22" s="30"/>
      <c r="AA22" s="32" t="s">
        <v>118</v>
      </c>
      <c r="AB22" s="31"/>
      <c r="AC22" s="31"/>
      <c r="AD22" s="31"/>
      <c r="AE22" s="31"/>
      <c r="AF22" s="30"/>
      <c r="AK22" s="46" t="str">
        <f t="shared" si="7"/>
        <v>U</v>
      </c>
    </row>
    <row r="23" spans="1:37" ht="13.5" customHeight="1" x14ac:dyDescent="0.2">
      <c r="A23" s="14" t="s">
        <v>405</v>
      </c>
      <c r="B23" s="15"/>
      <c r="C23" s="13" t="str">
        <f t="shared" si="0"/>
        <v/>
      </c>
      <c r="D23" s="13" t="str">
        <f>IF(C23="",D22,IF(D22&lt;&gt;"",CONCATENATE(D22,"、",C23),C23))</f>
        <v>犯罪被害者等施策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406</v>
      </c>
      <c r="B24" s="15"/>
      <c r="C24" s="13" t="str">
        <f t="shared" si="0"/>
        <v/>
      </c>
      <c r="D24" s="13" t="str">
        <f t="shared" si="8"/>
        <v>犯罪被害者等施策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犯罪被害者等施策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犯罪被害者等施策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372</v>
      </c>
    </row>
    <row r="29" spans="1:37" ht="13.5" customHeight="1" x14ac:dyDescent="0.2">
      <c r="A29" s="13"/>
      <c r="B29" s="13"/>
      <c r="F29" s="18" t="s">
        <v>394</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395</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396</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397</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398</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399</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400</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401</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298</v>
      </c>
    </row>
    <row r="122" spans="25:25" x14ac:dyDescent="0.2">
      <c r="Y122" s="34" t="s">
        <v>299</v>
      </c>
    </row>
  </sheetData>
  <sheetProtection sheet="1" objects="1" scenarios="1" formatRows="0"/>
  <phoneticPr fontId="3"/>
  <dataValidations count="2">
    <dataValidation type="list" allowBlank="1" showInputMessage="1" showErrorMessage="1" sqref="L2:L11 B2:B24" xr:uid="{884FB7C1-CED2-4F23-AB70-70410043E24A}">
      <formula1>"○, "</formula1>
    </dataValidation>
    <dataValidation type="list" allowBlank="1" showInputMessage="1" showErrorMessage="1" sqref="Q2:Q8 G2:G36" xr:uid="{A2C1821A-53DB-40BD-AE11-679BD21E2430}">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13395A0-3CA4-4241-9C75-A61357349594}"/>
</file>

<file path=customXml/itemProps2.xml><?xml version="1.0" encoding="utf-8"?>
<ds:datastoreItem xmlns:ds="http://schemas.openxmlformats.org/officeDocument/2006/customXml" ds:itemID="{CD7D24D2-91A2-4F7F-84E1-EFC4274104E1}"/>
</file>

<file path=customXml/itemProps3.xml><?xml version="1.0" encoding="utf-8"?>
<ds:datastoreItem xmlns:ds="http://schemas.openxmlformats.org/officeDocument/2006/customXml" ds:itemID="{8278666A-973B-4BC7-86B7-202C15D76A23}"/>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2016-09-07T09:50:14Z</cp:lastPrinted>
  <dcterms:created xsi:type="dcterms:W3CDTF">2012-03-13T00:50:25Z</dcterms:created>
  <dcterms:modified xsi:type="dcterms:W3CDTF">2025-11-25T05:10:00Z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0x010100FC197F653322064D85B93ABBC5B6FB78</vt:lpwstr>
  </property>
</Properties>
</file>