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610" windowHeight="915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<sst xmlns="http://schemas.openxmlformats.org/spreadsheetml/2006/main" count="2044" uniqueCount="496">
  <si>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</si>
  <si>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</si>
  <si>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</si>
  <si>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</si>
  <si>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</si>
  <si>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</si>
  <si>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</si>
  <si>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</si>
  <si>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</si>
  <si>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</si>
  <si>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</si>
  <si>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</si>
  <si>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</si>
  <si>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</si>
  <si>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</si>
  <si>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</si>
  <si>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</si>
  <si>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</si>
  <si>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</si>
  <si>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</si>
  <si>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</si>
  <si>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</si>
  <si>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</si>
  <si>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</si>
  <si>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</si>
  <si>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</si>
  <si>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</si>
  <si>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</si>
  <si>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</si>
  <si>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</si>
  <si>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</si>
  <si>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</si>
  <si>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</si>
  <si>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</si>
  <si>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</si>
  <si>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</si>
  <si>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</si>
  <si>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</si>
  <si>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</si>
  <si>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</si>
  <si>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</si>
  <si>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</si>
  <si>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</si>
  <si>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</si>
  <si>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</si>
  <si>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</si>
  <si>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</si>
  <si>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</si>
  <si>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</si>
  <si>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</si>
  <si>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</si>
  <si>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</si>
  <si>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</si>
  <si>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</si>
  <si>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</si>
  <si>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</si>
  <si>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</si>
  <si>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</si>
  <si>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</si>
  <si>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</si>
  <si>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</si>
  <si>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</si>
  <si>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</si>
  <si>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</si>
  <si>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</si>
  <si>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</si>
  <si>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</si>
  <si>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</si>
  <si>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</si>
  <si>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</si>
  <si>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</si>
  <si>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</si>
  <si>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</si>
  <si>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</si>
  <si>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</si>
  <si>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</si>
  <si>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</si>
  <si>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</si>
  <si>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</si>
  <si>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</si>
  <si>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</si>
  <si>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</si>
  <si>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</si>
  <si>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</si>
  <si>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</si>
  <si>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</si>
  <si>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</si>
  <si>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</si>
  <si>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</si>
  <si>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</si>
  <si>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</si>
  <si>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</si>
  <si>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</si>
  <si>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</si>
  <si>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</si>
  <si>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</si>
  <si>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</si>
  <si>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</si>
  <si>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</si>
  <si>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</si>
  <si>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</si>
  <si>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</si>
  <si>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</si>
  <si>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</si>
  <si>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</si>
  <si>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</si>
  <si>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</si>
  <si>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</si>
  <si>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</si>
  <si>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</si>
  <si>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</si>
  <si>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</si>
  <si>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</si>
  <si>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</si>
  <si>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</si>
  <si>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</si>
  <si>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</si>
  <si>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</si>
  <si>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</si>
  <si>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</si>
  <si>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</si>
  <si>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</si>
  <si>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</si>
  <si>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</si>
  <si>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</si>
  <si>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</si>
  <si>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</si>
  <si>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</si>
  <si>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</si>
  <si>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</si>
  <si>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</si>
  <si>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</si>
  <si>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</si>
  <si>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</si>
  <si>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</si>
  <si>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</si>
  <si>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</si>
  <si>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</si>
  <si>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</si>
  <si>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</si>
  <si>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</si>
  <si>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</si>
  <si>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</si>
  <si>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</si>
  <si>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</si>
  <si>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</si>
  <si>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</si>
  <si>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</si>
  <si>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</si>
  <si>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</si>
  <si>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</si>
  <si>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</si>
  <si>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</si>
  <si>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</si>
  <si>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</si>
  <si>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</si>
  <si>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</si>
  <si>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</si>
  <si>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</si>
  <si>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</si>
  <si>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</si>
  <si>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</si>
  <si>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</si>
  <si>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</si>
  <si>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</si>
  <si>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</si>
  <si>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</si>
  <si>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</si>
  <si>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</si>
  <si>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</si>
  <si>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</si>
  <si>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</si>
  <si>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</si>
  <si>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</si>
  <si>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</si>
  <si>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</si>
  <si>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</si>
  <si>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</si>
  <si>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</si>
  <si>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</si>
  <si>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</si>
  <si>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</si>
  <si>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</si>
  <si>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</si>
  <si>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</si>
  <si>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</si>
  <si>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</si>
  <si>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</si>
  <si>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</si>
  <si>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</si>
  <si>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</si>
  <si>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</si>
  <si>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</si>
  <si>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</si>
  <si>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</si>
  <si>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</si>
  <si>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</si>
  <si>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</si>
  <si>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</si>
  <si>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</si>
  <si>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</si>
  <si>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</si>
  <si>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</si>
  <si>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</si>
  <si>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</si>
  <si>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</si>
  <si>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</si>
  <si>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</si>
  <si>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</si>
  <si>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</si>
  <si>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</si>
  <si>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</si>
  <si>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</si>
  <si>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</si>
  <si>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</si>
  <si>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</si>
  <si>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</si>
  <si>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</si>
  <si>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</si>
  <si>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</si>
  <si>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</si>
  <si>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</si>
  <si>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</si>
  <si>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</si>
  <si>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</si>
  <si>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</si>
  <si>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</si>
  <si>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</si>
  <si>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</si>
  <si>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</si>
  <si>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</si>
  <si>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</si>
  <si>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</si>
  <si>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</si>
  <si>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</si>
  <si>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</si>
  <si>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</si>
  <si>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</si>
  <si>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</si>
  <si>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</si>
  <si>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</si>
  <si>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</si>
  <si>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</si>
  <si>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</si>
  <si>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</si>
  <si>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</si>
  <si>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</si>
  <si>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</si>
  <si>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</si>
  <si>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</si>
  <si>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</si>
  <si>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</si>
  <si>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</si>
  <si>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</si>
  <si>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</si>
  <si>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</si>
  <si>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</si>
  <si>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</si>
  <si>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</si>
  <si>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</si>
  <si>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</si>
  <si>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</si>
  <si>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</si>
  <si>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</si>
  <si>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</si>
  <si>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</si>
  <si>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</si>
  <si>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</si>
  <si>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</si>
  <si>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</si>
  <si>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</si>
  <si>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</si>
  <si>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</si>
  <si>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</si>
  <si>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</si>
  <si>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</si>
  <si>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</si>
  <si>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</si>
  <si>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</si>
  <si>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</si>
  <si>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</si>
  <si>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</si>
  <si>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</si>
  <si>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</si>
  <si>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</si>
  <si>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</si>
  <si>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</si>
  <si>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</si>
  <si>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</si>
  <si>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</si>
  <si>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</si>
  <si>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</si>
  <si>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</si>
  <si>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</si>
  <si>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</si>
  <si>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</si>
  <si>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</si>
  <si>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</si>
  <si>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</si>
  <si>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</si>
  <si>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</si>
  <si>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</si>
  <si>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</si>
  <si>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</si>
  <si>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</si>
  <si>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</si>
  <si>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</si>
  <si>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</si>
  <si>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</si>
  <si>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</si>
  <si>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</si>
  <si>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</si>
  <si>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</si>
  <si>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</si>
  <si>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</si>
  <si>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</si>
  <si>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</si>
  <si>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</si>
  <si>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</si>
  <si>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</si>
  <si>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</si>
  <si>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</si>
  <si>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</si>
  <si>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</si>
  <si>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</si>
  <si>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</si>
  <si>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</si>
  <si>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</si>
  <si>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</si>
  <si>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</si>
  <si>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</si>
  <si>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</si>
  <si>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</si>
  <si>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</si>
  <si>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</si>
  <si>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</si>
  <si>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</si>
  <si>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</si>
  <si>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</si>
  <si>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</si>
  <si>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</si>
  <si>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</si>
  <si>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</si>
  <si>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</si>
  <si>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</si>
  <si>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</si>
  <si>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</si>
  <si>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</si>
  <si>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</si>
  <si>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</si>
  <si>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</si>
  <si>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</si>
  <si>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</si>
  <si>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</si>
  <si>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</si>
  <si>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</si>
  <si>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</si>
  <si>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</si>
  <si>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</si>
  <si>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</si>
  <si>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</si>
  <si>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</si>
  <si>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</si>
  <si>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</si>
  <si>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</si>
  <si>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</si>
  <si>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</si>
  <si>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</si>
  <si>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</si>
  <si>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</si>
  <si>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</si>
  <si>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</si>
  <si>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</si>
  <si>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</si>
  <si>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</si>
  <si>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</si>
  <si>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</si>
  <si>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</si>
  <si>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</si>
  <si>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</si>
  <si>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</si>
  <si>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</si>
  <si>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</si>
  <si>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</si>
  <si>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</si>
  <si>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</si>
  <si>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</si>
  <si>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</si>
  <si>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</si>
  <si>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</si>
  <si>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</si>
  <si>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</si>
  <si>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</si>
  <si>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</si>
  <si>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</si>
  <si>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</si>
  <si>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</si>
  <si>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</si>
  <si>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</si>
  <si>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</si>
  <si>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</si>
  <si>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</si>
  <si>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</si>
  <si>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</si>
  <si>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</si>
  <si>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</si>
  <si>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</si>
  <si>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</si>
  <si>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</si>
  <si>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</si>
  <si>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</si>
  <si>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</si>
  <si>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</si>
  <si>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</si>
  <si>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</si>
  <si>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</si>
  <si>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</si>
  <si>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</si>
  <si>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</si>
  <si>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</si>
  <si>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</si>
  <si>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</si>
  <si>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</si>
  <si>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</si>
  <si>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</si>
  <si>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</si>
  <si>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</si>
  <si>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</si>
  <si>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</si>
  <si>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</si>
  <si>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</si>
  <si>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</si>
  <si>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</si>
  <si>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</si>
  <si>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</si>
  <si>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</si>
  <si>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</si>
  <si>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</si>
  <si>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</si>
  <si>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自然災害による被災者の債務整理支援</t>
  </si>
  <si>
    <t>金融庁監督局</t>
  </si>
  <si>
    <t>総務課監督調査室</t>
  </si>
  <si>
    <t>○</t>
  </si>
  <si>
    <t>-</t>
  </si>
  <si>
    <t>自然災害による被災者の債務整理に関するガイドライン</t>
  </si>
  <si>
    <t>-</t>
  </si>
  <si>
    <t>-</t>
  </si>
  <si>
    <t>-</t>
  </si>
  <si>
    <t>-</t>
  </si>
  <si>
    <t>目標値は、28年度単年度での当初予算積算時における見込み値を記載。</t>
  </si>
  <si>
    <t>-</t>
  </si>
  <si>
    <t>-</t>
  </si>
  <si>
    <t>-</t>
  </si>
  <si>
    <t>件</t>
  </si>
  <si>
    <t>-</t>
  </si>
  <si>
    <t>「自然災害による被災者の債務整理に関するガイドライン」を活用し、債務整理が成立した件数</t>
  </si>
  <si>
    <t>弁護士等の登録支援専門家が報酬の支払の対象となる業務に従事した実績</t>
  </si>
  <si>
    <t>人日</t>
  </si>
  <si>
    <t>-</t>
  </si>
  <si>
    <t>-</t>
  </si>
  <si>
    <t>-</t>
  </si>
  <si>
    <t>円／件</t>
  </si>
  <si>
    <t>-</t>
  </si>
  <si>
    <t>-</t>
  </si>
  <si>
    <t>自然災害被災者債務整理支援事業費補助金</t>
  </si>
  <si>
    <t>本事業は、自然災害の影響によって既往債務（自然災害の発生以前に負担した債務）を弁済できなくなった個人債務者の債務整理を円滑に進め、債務者の生活再建にすることを目的とするものであって、国民や社会のニーズを的確に反映しているものである。</t>
  </si>
  <si>
    <t>全国における自然災害による被災者の生活再建支援という極めて公共性の高い目的のために実施される事業であることから、国において実施することが適当。</t>
  </si>
  <si>
    <t>自然災害による被災者の生活再建支援という極めて公共性の高い目的のために実施する事業であって、優先度の高い事業である。</t>
  </si>
  <si>
    <t>-</t>
  </si>
  <si>
    <t>-</t>
  </si>
  <si>
    <t>川上　敏寛</t>
  </si>
  <si>
    <t>4,212,000/17</t>
  </si>
  <si>
    <t>金融政策業務庁費</t>
  </si>
  <si>
    <t>○補助金については、目的に照らして適切に支出されているかの確認を行う。
○周知広報経費については、一般競争入札に付すこと等により、競争性を確保し、経費の節減を図るとともに、より効果的な周知広報策を実施する。</t>
  </si>
  <si>
    <t>-</t>
  </si>
  <si>
    <t>-</t>
  </si>
  <si>
    <t>‐</t>
  </si>
  <si>
    <t>-</t>
  </si>
  <si>
    <t>-</t>
  </si>
  <si>
    <t>-</t>
  </si>
  <si>
    <t>-</t>
  </si>
  <si>
    <t>-</t>
  </si>
  <si>
    <t xml:space="preserve">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また、自然災害による被災者の債務整理支援に係る周知広報を実施。
</t>
  </si>
  <si>
    <t>新28－0002</t>
  </si>
  <si>
    <t>○　自然災害被災者債務整理支援事業費補助金は、平成28年熊本地震が発生したことを踏まえ、その規模及び被害状況を鑑み、所要額を増額したもの。
○　金融政策業務庁費は、「自然災害による被災者の債務整理に関するガイドライン」を利用する可能性がある平成28年熊本地震の被災者への周知広報を実施するため、所要額を増額したもの。</t>
  </si>
  <si>
    <t xml:space="preserve">自然災害の被災者が「自然災害による被災者の債務整理に関するガイドライン」（全国銀行協会を事務局とする「自然災害による被災者の債務整理に関するガイドライン研究会」が策定）に基づき債務整理を行う場合の専門家への報酬等について、国が支援することで、自然災害の影響により既往債務（自然災害の発生以前に負担した債務）の弁済が困難となった個人債務者の債務整理を円滑に進め、もって被災者の生活や事業の再建に資することを目的とする。
</t>
  </si>
  <si>
    <t>○執行結果を踏まえた上で、必要に応じて、今後検討を行う。</t>
  </si>
  <si>
    <t>-</t>
  </si>
  <si>
    <t>補助金執行額／成立件数
※　各年度における補助金は現に成立した案件だけでなく、成立に向けて準備中の案件についても支払われる点に留意が必要。　　　　　　　　　　　　</t>
  </si>
  <si>
    <t>-</t>
  </si>
  <si>
    <t>-</t>
  </si>
  <si>
    <t>自然災害被災者債務整理ガイドラインの運用支援</t>
  </si>
  <si>
    <t>自然災害被災者債務整理ガイドラインの運用支援・周知広報</t>
  </si>
  <si>
    <t>基本政策Ⅱ　利用者の視点に立った金融サービスの質の向上</t>
  </si>
  <si>
    <t>施策Ⅱ-2　資金の借り手が真に必要な金融サービスを受けられるための制度・環境整備</t>
  </si>
  <si>
    <t>28年度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</si>
</sst>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76200</xdr:colOff>
      <xdr:row>719</xdr:row>
      <xdr:rowOff>180975</xdr:rowOff>
    </xdr:from>
    <xdr:ext cx="1524000" cy="457200"/>
    <xdr:sp>
      <xdr:nvSpPr>
        <xdr:cNvPr id="1" name="Text Box 32"/>
        <xdr:cNvSpPr txBox="1">
          <a:spLocks noChangeArrowheads="1"/>
        </xdr:cNvSpPr>
      </xdr:nvSpPr>
      <xdr:spPr>
        <a:xfrm>
          <a:off x="5276850" y="32413575"/>
          <a:ext cx="15240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10</xdr:col>
      <xdr:colOff>9525</xdr:colOff>
      <xdr:row>721</xdr:row>
      <xdr:rowOff>47625</xdr:rowOff>
    </xdr:from>
    <xdr:to>
      <xdr:col>49</xdr:col>
      <xdr:colOff>133350</xdr:colOff>
      <xdr:row>724</xdr:row>
      <xdr:rowOff>123825</xdr:rowOff>
    </xdr:to>
    <xdr:sp>
      <xdr:nvSpPr>
        <xdr:cNvPr id="2" name="AutoShape 34"/>
        <xdr:cNvSpPr>
          <a:spLocks/>
        </xdr:cNvSpPr>
      </xdr:nvSpPr>
      <xdr:spPr>
        <a:xfrm>
          <a:off x="2009775" y="32985075"/>
          <a:ext cx="7924800" cy="1133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724</xdr:row>
      <xdr:rowOff>142875</xdr:rowOff>
    </xdr:from>
    <xdr:to>
      <xdr:col>40</xdr:col>
      <xdr:colOff>38100</xdr:colOff>
      <xdr:row>727</xdr:row>
      <xdr:rowOff>114300</xdr:rowOff>
    </xdr:to>
    <xdr:grpSp>
      <xdr:nvGrpSpPr>
        <xdr:cNvPr id="3" name="グループ化 19"/>
        <xdr:cNvGrpSpPr>
          <a:grpSpLocks/>
        </xdr:cNvGrpSpPr>
      </xdr:nvGrpSpPr>
      <xdr:grpSpPr>
        <a:xfrm>
          <a:off x="3981450" y="34137600"/>
          <a:ext cx="4057650" cy="1028700"/>
          <a:chOff x="4136664" y="40285608"/>
          <a:chExt cx="4141922" cy="1028399"/>
        </a:xfrm>
        <a:solidFill>
          <a:srgbClr val="FFFFFF"/>
        </a:solidFill>
      </xdr:grpSpPr>
      <xdr:sp>
        <xdr:nvSpPr>
          <xdr:cNvPr id="4" name="Line 48"/>
          <xdr:cNvSpPr>
            <a:spLocks/>
          </xdr:cNvSpPr>
        </xdr:nvSpPr>
        <xdr:spPr>
          <a:xfrm flipV="1">
            <a:off x="4136664" y="40771012"/>
            <a:ext cx="4141922" cy="1516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9"/>
          <xdr:cNvSpPr>
            <a:spLocks/>
          </xdr:cNvSpPr>
        </xdr:nvSpPr>
        <xdr:spPr>
          <a:xfrm>
            <a:off x="8278586" y="40771012"/>
            <a:ext cx="0" cy="53348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0"/>
          <xdr:cNvSpPr>
            <a:spLocks/>
          </xdr:cNvSpPr>
        </xdr:nvSpPr>
        <xdr:spPr>
          <a:xfrm>
            <a:off x="4139770" y="40771012"/>
            <a:ext cx="0" cy="54299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4"/>
          <xdr:cNvSpPr>
            <a:spLocks/>
          </xdr:cNvSpPr>
        </xdr:nvSpPr>
        <xdr:spPr>
          <a:xfrm flipH="1">
            <a:off x="6237654" y="40285608"/>
            <a:ext cx="9319" cy="5044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15</xdr:col>
      <xdr:colOff>123825</xdr:colOff>
      <xdr:row>727</xdr:row>
      <xdr:rowOff>171450</xdr:rowOff>
    </xdr:from>
    <xdr:ext cx="2133600" cy="523875"/>
    <xdr:sp>
      <xdr:nvSpPr>
        <xdr:cNvPr id="8" name="Text Box 42"/>
        <xdr:cNvSpPr txBox="1">
          <a:spLocks noChangeArrowheads="1"/>
        </xdr:cNvSpPr>
      </xdr:nvSpPr>
      <xdr:spPr>
        <a:xfrm>
          <a:off x="3124200" y="35223450"/>
          <a:ext cx="2133600" cy="5238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《自然災害による被災者の債務整理支援に必要な経費》</a:t>
          </a:r>
        </a:p>
      </xdr:txBody>
    </xdr:sp>
    <xdr:clientData/>
  </xdr:oneCellAnchor>
  <xdr:oneCellAnchor>
    <xdr:from>
      <xdr:col>17</xdr:col>
      <xdr:colOff>47625</xdr:colOff>
      <xdr:row>728</xdr:row>
      <xdr:rowOff>285750</xdr:rowOff>
    </xdr:from>
    <xdr:ext cx="1181100" cy="333375"/>
    <xdr:sp>
      <xdr:nvSpPr>
        <xdr:cNvPr id="9" name="Text Box 43"/>
        <xdr:cNvSpPr txBox="1">
          <a:spLocks noChangeArrowheads="1"/>
        </xdr:cNvSpPr>
      </xdr:nvSpPr>
      <xdr:spPr>
        <a:xfrm>
          <a:off x="3448050" y="35690175"/>
          <a:ext cx="1181100" cy="33337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【補助金】</a:t>
          </a:r>
        </a:p>
      </xdr:txBody>
    </xdr:sp>
    <xdr:clientData/>
  </xdr:oneCellAnchor>
  <xdr:oneCellAnchor>
    <xdr:from>
      <xdr:col>16</xdr:col>
      <xdr:colOff>76200</xdr:colOff>
      <xdr:row>729</xdr:row>
      <xdr:rowOff>266700</xdr:rowOff>
    </xdr:from>
    <xdr:ext cx="1533525" cy="733425"/>
    <xdr:sp>
      <xdr:nvSpPr>
        <xdr:cNvPr id="10" name="Text Box 44"/>
        <xdr:cNvSpPr txBox="1">
          <a:spLocks noChangeArrowheads="1"/>
        </xdr:cNvSpPr>
      </xdr:nvSpPr>
      <xdr:spPr>
        <a:xfrm>
          <a:off x="3276600" y="36023550"/>
          <a:ext cx="1533525" cy="7334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全国銀行協会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35</xdr:col>
      <xdr:colOff>57150</xdr:colOff>
      <xdr:row>727</xdr:row>
      <xdr:rowOff>180975</xdr:rowOff>
    </xdr:from>
    <xdr:ext cx="2076450" cy="552450"/>
    <xdr:sp>
      <xdr:nvSpPr>
        <xdr:cNvPr id="11" name="Text Box 52"/>
        <xdr:cNvSpPr txBox="1">
          <a:spLocks noChangeArrowheads="1"/>
        </xdr:cNvSpPr>
      </xdr:nvSpPr>
      <xdr:spPr>
        <a:xfrm>
          <a:off x="7058025" y="35232975"/>
          <a:ext cx="2076450" cy="5524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《自然災害による被災者の債務整理支援に係る周知広報等に必要な経費》</a:t>
          </a:r>
        </a:p>
      </xdr:txBody>
    </xdr:sp>
    <xdr:clientData/>
  </xdr:oneCellAnchor>
  <xdr:oneCellAnchor>
    <xdr:from>
      <xdr:col>35</xdr:col>
      <xdr:colOff>180975</xdr:colOff>
      <xdr:row>729</xdr:row>
      <xdr:rowOff>0</xdr:rowOff>
    </xdr:from>
    <xdr:ext cx="1838325" cy="304800"/>
    <xdr:sp>
      <xdr:nvSpPr>
        <xdr:cNvPr id="12" name="Text Box 35"/>
        <xdr:cNvSpPr txBox="1">
          <a:spLocks noChangeArrowheads="1"/>
        </xdr:cNvSpPr>
      </xdr:nvSpPr>
      <xdr:spPr>
        <a:xfrm>
          <a:off x="7181850" y="35756850"/>
          <a:ext cx="1838325" cy="30480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【一般競争入札・委託】等</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36</xdr:col>
      <xdr:colOff>161925</xdr:colOff>
      <xdr:row>729</xdr:row>
      <xdr:rowOff>333375</xdr:rowOff>
    </xdr:from>
    <xdr:ext cx="1657350" cy="647700"/>
    <xdr:sp>
      <xdr:nvSpPr>
        <xdr:cNvPr id="13" name="Text Box 53"/>
        <xdr:cNvSpPr txBox="1">
          <a:spLocks noChangeArrowheads="1"/>
        </xdr:cNvSpPr>
      </xdr:nvSpPr>
      <xdr:spPr>
        <a:xfrm>
          <a:off x="7362825" y="36090225"/>
          <a:ext cx="165735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57150</xdr:colOff>
      <xdr:row>721</xdr:row>
      <xdr:rowOff>104775</xdr:rowOff>
    </xdr:from>
    <xdr:ext cx="6838950" cy="1076325"/>
    <xdr:sp>
      <xdr:nvSpPr>
        <xdr:cNvPr id="14" name="Text Box 33"/>
        <xdr:cNvSpPr txBox="1">
          <a:spLocks noChangeArrowheads="1"/>
        </xdr:cNvSpPr>
      </xdr:nvSpPr>
      <xdr:spPr>
        <a:xfrm>
          <a:off x="2257425" y="33042225"/>
          <a:ext cx="6838950" cy="1076325"/>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・自然災害による被災者の債務整理支援に係る周知広報を実施。</a:t>
          </a:r>
        </a:p>
      </xdr:txBody>
    </xdr:sp>
    <xdr:clientData/>
  </xdr:oneCellAnchor>
  <xdr:twoCellAnchor>
    <xdr:from>
      <xdr:col>7</xdr:col>
      <xdr:colOff>85725</xdr:colOff>
      <xdr:row>732</xdr:row>
      <xdr:rowOff>76200</xdr:rowOff>
    </xdr:from>
    <xdr:to>
      <xdr:col>32</xdr:col>
      <xdr:colOff>133350</xdr:colOff>
      <xdr:row>734</xdr:row>
      <xdr:rowOff>38100</xdr:rowOff>
    </xdr:to>
    <xdr:sp>
      <xdr:nvSpPr>
        <xdr:cNvPr id="15" name="AutoShape 34"/>
        <xdr:cNvSpPr>
          <a:spLocks/>
        </xdr:cNvSpPr>
      </xdr:nvSpPr>
      <xdr:spPr>
        <a:xfrm>
          <a:off x="1485900" y="36890325"/>
          <a:ext cx="50482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104775</xdr:colOff>
      <xdr:row>732</xdr:row>
      <xdr:rowOff>152400</xdr:rowOff>
    </xdr:from>
    <xdr:ext cx="4410075" cy="466725"/>
    <xdr:sp>
      <xdr:nvSpPr>
        <xdr:cNvPr id="16" name="Text Box 33"/>
        <xdr:cNvSpPr txBox="1">
          <a:spLocks noChangeArrowheads="1"/>
        </xdr:cNvSpPr>
      </xdr:nvSpPr>
      <xdr:spPr>
        <a:xfrm>
          <a:off x="1704975" y="36966525"/>
          <a:ext cx="4410075" cy="466725"/>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・当該ガイドライン研究会の事務局。弁護士等の登録支援専門家への委嘱を実施。</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・専門家への報酬の支払のほか、管理業務等を行う。</a:t>
          </a:r>
          <a:r>
            <a:rPr lang="en-US" cap="none" sz="1000" b="0" i="0" u="none" baseline="0">
              <a:solidFill>
                <a:srgbClr val="000000"/>
              </a:solidFill>
              <a:latin typeface="Calibri"/>
              <a:ea typeface="Calibri"/>
              <a:cs typeface="Calibri"/>
            </a:rPr>
            <a:t>
</a:t>
          </a:r>
        </a:p>
      </xdr:txBody>
    </xdr:sp>
    <xdr:clientData/>
  </xdr:oneCellAnchor>
  <xdr:twoCellAnchor>
    <xdr:from>
      <xdr:col>37</xdr:col>
      <xdr:colOff>85725</xdr:colOff>
      <xdr:row>732</xdr:row>
      <xdr:rowOff>85725</xdr:rowOff>
    </xdr:from>
    <xdr:to>
      <xdr:col>46</xdr:col>
      <xdr:colOff>38100</xdr:colOff>
      <xdr:row>734</xdr:row>
      <xdr:rowOff>47625</xdr:rowOff>
    </xdr:to>
    <xdr:sp>
      <xdr:nvSpPr>
        <xdr:cNvPr id="17" name="AutoShape 34"/>
        <xdr:cNvSpPr>
          <a:spLocks/>
        </xdr:cNvSpPr>
      </xdr:nvSpPr>
      <xdr:spPr>
        <a:xfrm>
          <a:off x="7486650" y="36899850"/>
          <a:ext cx="17526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171450</xdr:colOff>
      <xdr:row>732</xdr:row>
      <xdr:rowOff>209550</xdr:rowOff>
    </xdr:from>
    <xdr:ext cx="1304925" cy="323850"/>
    <xdr:sp>
      <xdr:nvSpPr>
        <xdr:cNvPr id="18" name="Text Box 33"/>
        <xdr:cNvSpPr txBox="1">
          <a:spLocks noChangeArrowheads="1"/>
        </xdr:cNvSpPr>
      </xdr:nvSpPr>
      <xdr:spPr>
        <a:xfrm>
          <a:off x="7572375" y="37023675"/>
          <a:ext cx="1304925" cy="32385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・広報媒体の製作など</a:t>
          </a:r>
          <a:r>
            <a:rPr lang="en-US" cap="none" sz="1000" b="0" i="0" u="none" baseline="0">
              <a:solidFill>
                <a:srgbClr val="000000"/>
              </a:solidFill>
              <a:latin typeface="Calibri"/>
              <a:ea typeface="Calibri"/>
              <a:cs typeface="Calibri"/>
            </a:rPr>
            <a:t>
</a:t>
          </a:r>
        </a:p>
      </xdr:txBody>
    </xdr:sp>
    <xdr:clientData/>
  </xdr:oneCellAnchor>
  <xdr:twoCellAnchor>
    <xdr:from>
      <xdr:col>20</xdr:col>
      <xdr:colOff>9525</xdr:colOff>
      <xdr:row>734</xdr:row>
      <xdr:rowOff>38100</xdr:rowOff>
    </xdr:from>
    <xdr:to>
      <xdr:col>20</xdr:col>
      <xdr:colOff>9525</xdr:colOff>
      <xdr:row>735</xdr:row>
      <xdr:rowOff>219075</xdr:rowOff>
    </xdr:to>
    <xdr:sp>
      <xdr:nvSpPr>
        <xdr:cNvPr id="19" name="Line 50"/>
        <xdr:cNvSpPr>
          <a:spLocks/>
        </xdr:cNvSpPr>
      </xdr:nvSpPr>
      <xdr:spPr>
        <a:xfrm>
          <a:off x="4010025" y="375570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180975</xdr:colOff>
      <xdr:row>735</xdr:row>
      <xdr:rowOff>238125</xdr:rowOff>
    </xdr:from>
    <xdr:ext cx="1190625" cy="342900"/>
    <xdr:sp>
      <xdr:nvSpPr>
        <xdr:cNvPr id="20" name="Text Box 43"/>
        <xdr:cNvSpPr txBox="1">
          <a:spLocks noChangeArrowheads="1"/>
        </xdr:cNvSpPr>
      </xdr:nvSpPr>
      <xdr:spPr>
        <a:xfrm>
          <a:off x="3381375" y="38109525"/>
          <a:ext cx="1190625" cy="342900"/>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【交付】</a:t>
          </a:r>
        </a:p>
      </xdr:txBody>
    </xdr:sp>
    <xdr:clientData/>
  </xdr:oneCellAnchor>
  <xdr:oneCellAnchor>
    <xdr:from>
      <xdr:col>16</xdr:col>
      <xdr:colOff>38100</xdr:colOff>
      <xdr:row>737</xdr:row>
      <xdr:rowOff>0</xdr:rowOff>
    </xdr:from>
    <xdr:ext cx="1533525" cy="400050"/>
    <xdr:sp>
      <xdr:nvSpPr>
        <xdr:cNvPr id="21" name="Text Box 44"/>
        <xdr:cNvSpPr txBox="1">
          <a:spLocks noChangeArrowheads="1"/>
        </xdr:cNvSpPr>
      </xdr:nvSpPr>
      <xdr:spPr>
        <a:xfrm>
          <a:off x="3238500" y="38576250"/>
          <a:ext cx="1533525" cy="4000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各登録支援専門家</a:t>
          </a:r>
        </a:p>
      </xdr:txBody>
    </xdr:sp>
    <xdr:clientData/>
  </xdr:oneCellAnchor>
  <xdr:twoCellAnchor>
    <xdr:from>
      <xdr:col>14</xdr:col>
      <xdr:colOff>190500</xdr:colOff>
      <xdr:row>738</xdr:row>
      <xdr:rowOff>209550</xdr:rowOff>
    </xdr:from>
    <xdr:to>
      <xdr:col>28</xdr:col>
      <xdr:colOff>0</xdr:colOff>
      <xdr:row>740</xdr:row>
      <xdr:rowOff>171450</xdr:rowOff>
    </xdr:to>
    <xdr:sp>
      <xdr:nvSpPr>
        <xdr:cNvPr id="22" name="AutoShape 34"/>
        <xdr:cNvSpPr>
          <a:spLocks/>
        </xdr:cNvSpPr>
      </xdr:nvSpPr>
      <xdr:spPr>
        <a:xfrm>
          <a:off x="2990850" y="39138225"/>
          <a:ext cx="26098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104775</xdr:colOff>
      <xdr:row>738</xdr:row>
      <xdr:rowOff>333375</xdr:rowOff>
    </xdr:from>
    <xdr:ext cx="2228850" cy="466725"/>
    <xdr:sp>
      <xdr:nvSpPr>
        <xdr:cNvPr id="23" name="Text Box 33"/>
        <xdr:cNvSpPr txBox="1">
          <a:spLocks noChangeArrowheads="1"/>
        </xdr:cNvSpPr>
      </xdr:nvSpPr>
      <xdr:spPr>
        <a:xfrm>
          <a:off x="3105150" y="39262050"/>
          <a:ext cx="2228850" cy="466725"/>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・全銀協からの委嘱を受け、債務整理の手続支援を実施</a:t>
          </a:r>
          <a:r>
            <a:rPr lang="en-US" cap="none" sz="10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311</v>
      </c>
      <c r="AR2" s="349"/>
      <c r="AS2" s="43" t="str">
        <f>IF(OR(AQ2="　",AQ2=""),"","-")</f>
        <v>-</v>
      </c>
      <c r="AT2" s="350">
        <v>1</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439</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440</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84</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t="s">
        <v>441</v>
      </c>
      <c r="AF5" s="679"/>
      <c r="AG5" s="679"/>
      <c r="AH5" s="679"/>
      <c r="AI5" s="679"/>
      <c r="AJ5" s="679"/>
      <c r="AK5" s="679"/>
      <c r="AL5" s="679"/>
      <c r="AM5" s="679"/>
      <c r="AN5" s="679"/>
      <c r="AO5" s="679"/>
      <c r="AP5" s="680"/>
      <c r="AQ5" s="681" t="s">
        <v>470</v>
      </c>
      <c r="AR5" s="682"/>
      <c r="AS5" s="682"/>
      <c r="AT5" s="682"/>
      <c r="AU5" s="682"/>
      <c r="AV5" s="682"/>
      <c r="AW5" s="682"/>
      <c r="AX5" s="683"/>
    </row>
    <row r="6" spans="1:50" ht="39" customHeight="1">
      <c r="A6" s="686" t="s">
        <v>4</v>
      </c>
      <c r="B6" s="687"/>
      <c r="C6" s="687"/>
      <c r="D6" s="687"/>
      <c r="E6" s="687"/>
      <c r="F6" s="687"/>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c r="A7" s="787" t="s">
        <v>24</v>
      </c>
      <c r="B7" s="788"/>
      <c r="C7" s="788"/>
      <c r="D7" s="788"/>
      <c r="E7" s="788"/>
      <c r="F7" s="789"/>
      <c r="G7" s="790" t="s">
        <v>443</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f>'入力規則等'!K13</f>
      </c>
      <c r="AF8" s="82"/>
      <c r="AG8" s="82"/>
      <c r="AH8" s="82"/>
      <c r="AI8" s="82"/>
      <c r="AJ8" s="82"/>
      <c r="AK8" s="82"/>
      <c r="AL8" s="82"/>
      <c r="AM8" s="82"/>
      <c r="AN8" s="82"/>
      <c r="AO8" s="82"/>
      <c r="AP8" s="82"/>
      <c r="AQ8" s="82"/>
      <c r="AR8" s="82"/>
      <c r="AS8" s="82"/>
      <c r="AT8" s="82"/>
      <c r="AU8" s="82"/>
      <c r="AV8" s="82"/>
      <c r="AW8" s="82"/>
      <c r="AX8" s="697"/>
    </row>
    <row r="9" spans="1:50" ht="69" customHeight="1">
      <c r="A9" s="517" t="s">
        <v>25</v>
      </c>
      <c r="B9" s="518"/>
      <c r="C9" s="518"/>
      <c r="D9" s="518"/>
      <c r="E9" s="518"/>
      <c r="F9" s="518"/>
      <c r="G9" s="519" t="s">
        <v>485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9" t="s">
        <v>34</v>
      </c>
      <c r="B10" s="650"/>
      <c r="C10" s="650"/>
      <c r="D10" s="650"/>
      <c r="E10" s="650"/>
      <c r="F10" s="650"/>
      <c r="G10" s="651" t="s">
        <v>482</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直接実施、補助</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t="s">
        <v>445</v>
      </c>
      <c r="Q13" s="206"/>
      <c r="R13" s="206"/>
      <c r="S13" s="206"/>
      <c r="T13" s="206"/>
      <c r="U13" s="206"/>
      <c r="V13" s="207"/>
      <c r="W13" s="205" t="s">
        <v>446</v>
      </c>
      <c r="X13" s="206"/>
      <c r="Y13" s="206"/>
      <c r="Z13" s="206"/>
      <c r="AA13" s="206"/>
      <c r="AB13" s="206"/>
      <c r="AC13" s="207"/>
      <c r="AD13" s="205" t="s">
        <v>447</v>
      </c>
      <c r="AE13" s="206"/>
      <c r="AF13" s="206"/>
      <c r="AG13" s="206"/>
      <c r="AH13" s="206"/>
      <c r="AI13" s="206"/>
      <c r="AJ13" s="207"/>
      <c r="AK13" s="205">
        <v>5</v>
      </c>
      <c r="AL13" s="206"/>
      <c r="AM13" s="206"/>
      <c r="AN13" s="206"/>
      <c r="AO13" s="206"/>
      <c r="AP13" s="206"/>
      <c r="AQ13" s="207"/>
      <c r="AR13" s="344">
        <v>30</v>
      </c>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474</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t="s">
        <v>445</v>
      </c>
      <c r="Q15" s="206"/>
      <c r="R15" s="206"/>
      <c r="S15" s="206"/>
      <c r="T15" s="206"/>
      <c r="U15" s="206"/>
      <c r="V15" s="207"/>
      <c r="W15" s="205" t="s">
        <v>445</v>
      </c>
      <c r="X15" s="206"/>
      <c r="Y15" s="206"/>
      <c r="Z15" s="206"/>
      <c r="AA15" s="206"/>
      <c r="AB15" s="206"/>
      <c r="AC15" s="207"/>
      <c r="AD15" s="205" t="s">
        <v>447</v>
      </c>
      <c r="AE15" s="206"/>
      <c r="AF15" s="206"/>
      <c r="AG15" s="206"/>
      <c r="AH15" s="206"/>
      <c r="AI15" s="206"/>
      <c r="AJ15" s="207"/>
      <c r="AK15" s="205" t="s">
        <v>447</v>
      </c>
      <c r="AL15" s="206"/>
      <c r="AM15" s="206"/>
      <c r="AN15" s="206"/>
      <c r="AO15" s="206"/>
      <c r="AP15" s="206"/>
      <c r="AQ15" s="207"/>
      <c r="AR15" s="205" t="s">
        <v>487</v>
      </c>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445</v>
      </c>
      <c r="Q16" s="206"/>
      <c r="R16" s="206"/>
      <c r="S16" s="206"/>
      <c r="T16" s="206"/>
      <c r="U16" s="206"/>
      <c r="V16" s="207"/>
      <c r="W16" s="205" t="s">
        <v>445</v>
      </c>
      <c r="X16" s="206"/>
      <c r="Y16" s="206"/>
      <c r="Z16" s="206"/>
      <c r="AA16" s="206"/>
      <c r="AB16" s="206"/>
      <c r="AC16" s="207"/>
      <c r="AD16" s="205" t="s">
        <v>447</v>
      </c>
      <c r="AE16" s="206"/>
      <c r="AF16" s="206"/>
      <c r="AG16" s="206"/>
      <c r="AH16" s="206"/>
      <c r="AI16" s="206"/>
      <c r="AJ16" s="207"/>
      <c r="AK16" s="205" t="s">
        <v>445</v>
      </c>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475</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5</v>
      </c>
      <c r="AL18" s="502"/>
      <c r="AM18" s="502"/>
      <c r="AN18" s="502"/>
      <c r="AO18" s="502"/>
      <c r="AP18" s="502"/>
      <c r="AQ18" s="503"/>
      <c r="AR18" s="501">
        <f>SUM(AR13:AX17)</f>
        <v>30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t="s">
        <v>448</v>
      </c>
      <c r="Q19" s="206"/>
      <c r="R19" s="206"/>
      <c r="S19" s="206"/>
      <c r="T19" s="206"/>
      <c r="U19" s="206"/>
      <c r="V19" s="207"/>
      <c r="W19" s="205" t="s">
        <v>448</v>
      </c>
      <c r="X19" s="206"/>
      <c r="Y19" s="206"/>
      <c r="Z19" s="206"/>
      <c r="AA19" s="206"/>
      <c r="AB19" s="206"/>
      <c r="AC19" s="207"/>
      <c r="AD19" s="205" t="s">
        <v>448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t="str">
        <f>IF(W18=0,"-",W19/W18)</f>
        <v>-</v>
      </c>
      <c r="X20" s="506"/>
      <c r="Y20" s="506"/>
      <c r="Z20" s="506"/>
      <c r="AA20" s="506"/>
      <c r="AB20" s="506"/>
      <c r="AC20" s="506"/>
      <c r="AD20" s="506" t="str">
        <f>IF(AD18=0,"-",AD19/AD18)</f>
        <v>-</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450</v>
      </c>
      <c r="AR22" s="113"/>
      <c r="AS22" s="99" t="s">
        <v>324</v>
      </c>
      <c r="AT22" s="100"/>
      <c r="AU22" s="322">
        <v>28</v>
      </c>
      <c r="AV22" s="322"/>
      <c r="AW22" s="351" t="s">
        <v>310</v>
      </c>
      <c r="AX22" s="352"/>
    </row>
    <row r="23" spans="1:50" ht="22.5" customHeight="1">
      <c r="A23" s="476"/>
      <c r="B23" s="474"/>
      <c r="C23" s="474"/>
      <c r="D23" s="474"/>
      <c r="E23" s="474"/>
      <c r="F23" s="475"/>
      <c r="G23" s="449" t="s">
        <v>449</v>
      </c>
      <c r="H23" s="450"/>
      <c r="I23" s="450"/>
      <c r="J23" s="450"/>
      <c r="K23" s="450"/>
      <c r="L23" s="450"/>
      <c r="M23" s="450"/>
      <c r="N23" s="450"/>
      <c r="O23" s="451"/>
      <c r="P23" s="88" t="s">
        <v>455</v>
      </c>
      <c r="Q23" s="88"/>
      <c r="R23" s="88"/>
      <c r="S23" s="88"/>
      <c r="T23" s="88"/>
      <c r="U23" s="88"/>
      <c r="V23" s="88"/>
      <c r="W23" s="88"/>
      <c r="X23" s="117"/>
      <c r="Y23" s="199" t="s">
        <v>14</v>
      </c>
      <c r="Z23" s="458"/>
      <c r="AA23" s="459"/>
      <c r="AB23" s="470" t="s">
        <v>453</v>
      </c>
      <c r="AC23" s="470"/>
      <c r="AD23" s="470"/>
      <c r="AE23" s="302" t="s">
        <v>450</v>
      </c>
      <c r="AF23" s="303"/>
      <c r="AG23" s="303"/>
      <c r="AH23" s="303"/>
      <c r="AI23" s="302" t="s">
        <v>450</v>
      </c>
      <c r="AJ23" s="303"/>
      <c r="AK23" s="303"/>
      <c r="AL23" s="303"/>
      <c r="AM23" s="302" t="s">
        <v>445</v>
      </c>
      <c r="AN23" s="303"/>
      <c r="AO23" s="303"/>
      <c r="AP23" s="303"/>
      <c r="AQ23" s="77" t="s">
        <v>451</v>
      </c>
      <c r="AR23" s="78"/>
      <c r="AS23" s="78"/>
      <c r="AT23" s="79"/>
      <c r="AU23" s="303" t="s">
        <v>481</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453</v>
      </c>
      <c r="AC24" s="485"/>
      <c r="AD24" s="485"/>
      <c r="AE24" s="302" t="s">
        <v>450</v>
      </c>
      <c r="AF24" s="303"/>
      <c r="AG24" s="303"/>
      <c r="AH24" s="303"/>
      <c r="AI24" s="302" t="s">
        <v>450</v>
      </c>
      <c r="AJ24" s="303"/>
      <c r="AK24" s="303"/>
      <c r="AL24" s="303"/>
      <c r="AM24" s="302" t="s">
        <v>454</v>
      </c>
      <c r="AN24" s="303"/>
      <c r="AO24" s="303"/>
      <c r="AP24" s="303"/>
      <c r="AQ24" s="77" t="s">
        <v>452</v>
      </c>
      <c r="AR24" s="78"/>
      <c r="AS24" s="78"/>
      <c r="AT24" s="79"/>
      <c r="AU24" s="303">
        <v>17</v>
      </c>
      <c r="AV24" s="303"/>
      <c r="AW24" s="303"/>
      <c r="AX24" s="305"/>
    </row>
    <row r="25" spans="1:50" ht="22.5" customHeight="1" thickBo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450</v>
      </c>
      <c r="AF25" s="303"/>
      <c r="AG25" s="303"/>
      <c r="AH25" s="303"/>
      <c r="AI25" s="302" t="s">
        <v>450</v>
      </c>
      <c r="AJ25" s="303"/>
      <c r="AK25" s="303"/>
      <c r="AL25" s="303"/>
      <c r="AM25" s="302" t="s">
        <v>454</v>
      </c>
      <c r="AN25" s="303"/>
      <c r="AO25" s="303"/>
      <c r="AP25" s="303"/>
      <c r="AQ25" s="77" t="s">
        <v>452</v>
      </c>
      <c r="AR25" s="78"/>
      <c r="AS25" s="78"/>
      <c r="AT25" s="79"/>
      <c r="AU25" s="303" t="s">
        <v>480</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1" t="s">
        <v>410</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4"/>
      <c r="B48" s="805"/>
      <c r="C48" s="805"/>
      <c r="D48" s="805"/>
      <c r="E48" s="805"/>
      <c r="F48" s="806"/>
      <c r="G48" s="75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4"/>
      <c r="B49" s="805"/>
      <c r="C49" s="805"/>
      <c r="D49" s="805"/>
      <c r="E49" s="805"/>
      <c r="F49" s="806"/>
      <c r="G49" s="76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4"/>
      <c r="B50" s="805"/>
      <c r="C50" s="805"/>
      <c r="D50" s="805"/>
      <c r="E50" s="805"/>
      <c r="F50" s="806"/>
      <c r="G50" s="76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7" t="s">
        <v>436</v>
      </c>
      <c r="B51" s="858"/>
      <c r="C51" s="858"/>
      <c r="D51" s="858"/>
      <c r="E51" s="855" t="s">
        <v>429</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thickBot="1">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customHeight="1" hidden="1">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customHeight="1" hidden="1">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1"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27.75" customHeight="1">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456</v>
      </c>
      <c r="H74" s="88"/>
      <c r="I74" s="88"/>
      <c r="J74" s="88"/>
      <c r="K74" s="88"/>
      <c r="L74" s="88"/>
      <c r="M74" s="88"/>
      <c r="N74" s="88"/>
      <c r="O74" s="88"/>
      <c r="P74" s="88"/>
      <c r="Q74" s="88"/>
      <c r="R74" s="88"/>
      <c r="S74" s="88"/>
      <c r="T74" s="88"/>
      <c r="U74" s="88"/>
      <c r="V74" s="88"/>
      <c r="W74" s="88"/>
      <c r="X74" s="117"/>
      <c r="Y74" s="811" t="s">
        <v>62</v>
      </c>
      <c r="Z74" s="677"/>
      <c r="AA74" s="678"/>
      <c r="AB74" s="470" t="s">
        <v>457</v>
      </c>
      <c r="AC74" s="470"/>
      <c r="AD74" s="470"/>
      <c r="AE74" s="284" t="s">
        <v>458</v>
      </c>
      <c r="AF74" s="284"/>
      <c r="AG74" s="284"/>
      <c r="AH74" s="284"/>
      <c r="AI74" s="284" t="s">
        <v>458</v>
      </c>
      <c r="AJ74" s="284"/>
      <c r="AK74" s="284"/>
      <c r="AL74" s="284"/>
      <c r="AM74" s="284" t="s">
        <v>460</v>
      </c>
      <c r="AN74" s="284"/>
      <c r="AO74" s="284"/>
      <c r="AP74" s="284"/>
      <c r="AQ74" s="284" t="s">
        <v>480</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457</v>
      </c>
      <c r="AC75" s="470"/>
      <c r="AD75" s="470"/>
      <c r="AE75" s="284" t="s">
        <v>458</v>
      </c>
      <c r="AF75" s="284"/>
      <c r="AG75" s="284"/>
      <c r="AH75" s="284"/>
      <c r="AI75" s="284" t="s">
        <v>459</v>
      </c>
      <c r="AJ75" s="284"/>
      <c r="AK75" s="284"/>
      <c r="AL75" s="284"/>
      <c r="AM75" s="284" t="s">
        <v>460</v>
      </c>
      <c r="AN75" s="284"/>
      <c r="AO75" s="284"/>
      <c r="AP75" s="284"/>
      <c r="AQ75" s="284">
        <v>163</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27.7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5.5" customHeight="1">
      <c r="A89" s="227"/>
      <c r="B89" s="228"/>
      <c r="C89" s="228"/>
      <c r="D89" s="228"/>
      <c r="E89" s="228"/>
      <c r="F89" s="229"/>
      <c r="G89" s="211" t="s">
        <v>488</v>
      </c>
      <c r="H89" s="211"/>
      <c r="I89" s="211"/>
      <c r="J89" s="211"/>
      <c r="K89" s="211"/>
      <c r="L89" s="211"/>
      <c r="M89" s="211"/>
      <c r="N89" s="211"/>
      <c r="O89" s="211"/>
      <c r="P89" s="211"/>
      <c r="Q89" s="211"/>
      <c r="R89" s="211"/>
      <c r="S89" s="211"/>
      <c r="T89" s="211"/>
      <c r="U89" s="211"/>
      <c r="V89" s="211"/>
      <c r="W89" s="211"/>
      <c r="X89" s="211"/>
      <c r="Y89" s="215" t="s">
        <v>17</v>
      </c>
      <c r="Z89" s="216"/>
      <c r="AA89" s="217"/>
      <c r="AB89" s="235" t="s">
        <v>461</v>
      </c>
      <c r="AC89" s="236"/>
      <c r="AD89" s="237"/>
      <c r="AE89" s="284" t="s">
        <v>462</v>
      </c>
      <c r="AF89" s="284"/>
      <c r="AG89" s="284"/>
      <c r="AH89" s="284"/>
      <c r="AI89" s="284" t="s">
        <v>462</v>
      </c>
      <c r="AJ89" s="284"/>
      <c r="AK89" s="284"/>
      <c r="AL89" s="284"/>
      <c r="AM89" s="284" t="s">
        <v>463</v>
      </c>
      <c r="AN89" s="284"/>
      <c r="AO89" s="284"/>
      <c r="AP89" s="284"/>
      <c r="AQ89" s="302">
        <v>247764</v>
      </c>
      <c r="AR89" s="303"/>
      <c r="AS89" s="303"/>
      <c r="AT89" s="303"/>
      <c r="AU89" s="303"/>
      <c r="AV89" s="303"/>
      <c r="AW89" s="303"/>
      <c r="AX89" s="305"/>
    </row>
    <row r="90" spans="1:50" ht="30"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463</v>
      </c>
      <c r="AF90" s="241"/>
      <c r="AG90" s="241"/>
      <c r="AH90" s="241"/>
      <c r="AI90" s="241" t="s">
        <v>463</v>
      </c>
      <c r="AJ90" s="241"/>
      <c r="AK90" s="241"/>
      <c r="AL90" s="241"/>
      <c r="AM90" s="241" t="s">
        <v>462</v>
      </c>
      <c r="AN90" s="241"/>
      <c r="AO90" s="241"/>
      <c r="AP90" s="241"/>
      <c r="AQ90" s="241" t="s">
        <v>471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0.75" customHeight="1">
      <c r="A104" s="388"/>
      <c r="B104" s="389"/>
      <c r="C104" s="218" t="s">
        <v>464</v>
      </c>
      <c r="D104" s="219"/>
      <c r="E104" s="219"/>
      <c r="F104" s="219"/>
      <c r="G104" s="219"/>
      <c r="H104" s="219"/>
      <c r="I104" s="219"/>
      <c r="J104" s="219"/>
      <c r="K104" s="220"/>
      <c r="L104" s="205">
        <v>4</v>
      </c>
      <c r="M104" s="206"/>
      <c r="N104" s="206"/>
      <c r="O104" s="206"/>
      <c r="P104" s="206"/>
      <c r="Q104" s="207"/>
      <c r="R104" s="205">
        <v>17</v>
      </c>
      <c r="S104" s="206"/>
      <c r="T104" s="206"/>
      <c r="U104" s="206"/>
      <c r="V104" s="206"/>
      <c r="W104" s="207"/>
      <c r="X104" s="764" t="s">
        <v>484</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30.75" customHeight="1">
      <c r="A105" s="388"/>
      <c r="B105" s="389"/>
      <c r="C105" s="221" t="s">
        <v>472</v>
      </c>
      <c r="D105" s="222"/>
      <c r="E105" s="222"/>
      <c r="F105" s="222"/>
      <c r="G105" s="222"/>
      <c r="H105" s="222"/>
      <c r="I105" s="222"/>
      <c r="J105" s="222"/>
      <c r="K105" s="223"/>
      <c r="L105" s="205">
        <v>1</v>
      </c>
      <c r="M105" s="206"/>
      <c r="N105" s="206"/>
      <c r="O105" s="206"/>
      <c r="P105" s="206"/>
      <c r="Q105" s="207"/>
      <c r="R105" s="205">
        <v>13</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c r="A110" s="390"/>
      <c r="B110" s="391"/>
      <c r="C110" s="208" t="s">
        <v>22</v>
      </c>
      <c r="D110" s="209"/>
      <c r="E110" s="209"/>
      <c r="F110" s="209"/>
      <c r="G110" s="209"/>
      <c r="H110" s="209"/>
      <c r="I110" s="209"/>
      <c r="J110" s="209"/>
      <c r="K110" s="210"/>
      <c r="L110" s="796">
        <f>SUM(L104:Q109)</f>
        <v>5</v>
      </c>
      <c r="M110" s="797"/>
      <c r="N110" s="797"/>
      <c r="O110" s="797"/>
      <c r="P110" s="797"/>
      <c r="Q110" s="798"/>
      <c r="R110" s="796">
        <f>SUM(R104:W109)</f>
        <v>30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c r="A111" s="159" t="s">
        <v>344</v>
      </c>
      <c r="B111" s="148"/>
      <c r="C111" s="147" t="s">
        <v>341</v>
      </c>
      <c r="D111" s="148"/>
      <c r="E111" s="243" t="s">
        <v>382</v>
      </c>
      <c r="F111" s="244"/>
      <c r="G111" s="245" t="s">
        <v>493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494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491</v>
      </c>
      <c r="H135" s="88"/>
      <c r="I135" s="88"/>
      <c r="J135" s="88"/>
      <c r="K135" s="88"/>
      <c r="L135" s="88"/>
      <c r="M135" s="88"/>
      <c r="N135" s="88"/>
      <c r="O135" s="88"/>
      <c r="P135" s="88"/>
      <c r="Q135" s="88"/>
      <c r="R135" s="88"/>
      <c r="S135" s="88"/>
      <c r="T135" s="88"/>
      <c r="U135" s="88"/>
      <c r="V135" s="88"/>
      <c r="W135" s="88"/>
      <c r="X135" s="117"/>
      <c r="Y135" s="178" t="s">
        <v>492</v>
      </c>
      <c r="Z135" s="179"/>
      <c r="AA135" s="179"/>
      <c r="AB135" s="184" t="s">
        <v>495</v>
      </c>
      <c r="AC135" s="179"/>
      <c r="AD135" s="179"/>
      <c r="AE135" s="187" t="s">
        <v>489</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490</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489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13.5"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13.5"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14.25"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72.7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8" t="s">
        <v>442</v>
      </c>
      <c r="AE683" s="829"/>
      <c r="AF683" s="829"/>
      <c r="AG683" s="825" t="s">
        <v>465</v>
      </c>
      <c r="AH683" s="826"/>
      <c r="AI683" s="826"/>
      <c r="AJ683" s="826"/>
      <c r="AK683" s="826"/>
      <c r="AL683" s="826"/>
      <c r="AM683" s="826"/>
      <c r="AN683" s="826"/>
      <c r="AO683" s="826"/>
      <c r="AP683" s="826"/>
      <c r="AQ683" s="826"/>
      <c r="AR683" s="826"/>
      <c r="AS683" s="826"/>
      <c r="AT683" s="826"/>
      <c r="AU683" s="826"/>
      <c r="AV683" s="826"/>
      <c r="AW683" s="826"/>
      <c r="AX683" s="827"/>
    </row>
    <row r="684" spans="1:50" ht="60"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442</v>
      </c>
      <c r="AE684" s="566"/>
      <c r="AF684" s="566"/>
      <c r="AG684" s="567" t="s">
        <v>466</v>
      </c>
      <c r="AH684" s="568"/>
      <c r="AI684" s="568"/>
      <c r="AJ684" s="568"/>
      <c r="AK684" s="568"/>
      <c r="AL684" s="568"/>
      <c r="AM684" s="568"/>
      <c r="AN684" s="568"/>
      <c r="AO684" s="568"/>
      <c r="AP684" s="568"/>
      <c r="AQ684" s="568"/>
      <c r="AR684" s="568"/>
      <c r="AS684" s="568"/>
      <c r="AT684" s="568"/>
      <c r="AU684" s="568"/>
      <c r="AV684" s="568"/>
      <c r="AW684" s="568"/>
      <c r="AX684" s="569"/>
    </row>
    <row r="685" spans="1:50" ht="52.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442</v>
      </c>
      <c r="AE685" s="576"/>
      <c r="AF685" s="576"/>
      <c r="AG685" s="644" t="s">
        <v>467</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476</v>
      </c>
      <c r="AE686" s="774"/>
      <c r="AF686" s="774"/>
      <c r="AG686" s="87"/>
      <c r="AH686" s="88"/>
      <c r="AI686" s="88"/>
      <c r="AJ686" s="88"/>
      <c r="AK686" s="88"/>
      <c r="AL686" s="88"/>
      <c r="AM686" s="88"/>
      <c r="AN686" s="88"/>
      <c r="AO686" s="88"/>
      <c r="AP686" s="88"/>
      <c r="AQ686" s="88"/>
      <c r="AR686" s="88"/>
      <c r="AS686" s="88"/>
      <c r="AT686" s="88"/>
      <c r="AU686" s="88"/>
      <c r="AV686" s="88"/>
      <c r="AW686" s="88"/>
      <c r="AX686" s="89"/>
    </row>
    <row r="687" spans="1:50" ht="40.5" customHeight="1">
      <c r="A687" s="609"/>
      <c r="B687" s="726"/>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40.5" customHeight="1">
      <c r="A688" s="609"/>
      <c r="B688" s="726"/>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476</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476</v>
      </c>
      <c r="AE690" s="566"/>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476</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476</v>
      </c>
      <c r="AE692" s="566"/>
      <c r="AF692" s="566"/>
      <c r="AG692" s="567"/>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476</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1"/>
      <c r="B694" s="612"/>
      <c r="C694" s="727" t="s">
        <v>423</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476</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424</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476</v>
      </c>
      <c r="AE695" s="571"/>
      <c r="AF695" s="572"/>
      <c r="AG695" s="489"/>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476</v>
      </c>
      <c r="AE696" s="715"/>
      <c r="AF696" s="715"/>
      <c r="AG696" s="567"/>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476</v>
      </c>
      <c r="AE697" s="566"/>
      <c r="AF697" s="566"/>
      <c r="AG697" s="567"/>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476</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476</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5" t="s">
        <v>29</v>
      </c>
      <c r="U700" s="598"/>
      <c r="V700" s="598"/>
      <c r="W700" s="598"/>
      <c r="X700" s="598"/>
      <c r="Y700" s="598"/>
      <c r="Z700" s="598"/>
      <c r="AA700" s="598"/>
      <c r="AB700" s="598"/>
      <c r="AC700" s="598"/>
      <c r="AD700" s="598"/>
      <c r="AE700" s="598"/>
      <c r="AF700" s="756"/>
      <c r="AG700" s="644"/>
      <c r="AH700" s="119"/>
      <c r="AI700" s="119"/>
      <c r="AJ700" s="119"/>
      <c r="AK700" s="119"/>
      <c r="AL700" s="119"/>
      <c r="AM700" s="119"/>
      <c r="AN700" s="119"/>
      <c r="AO700" s="119"/>
      <c r="AP700" s="119"/>
      <c r="AQ700" s="119"/>
      <c r="AR700" s="119"/>
      <c r="AS700" s="119"/>
      <c r="AT700" s="119"/>
      <c r="AU700" s="119"/>
      <c r="AV700" s="119"/>
      <c r="AW700" s="119"/>
      <c r="AX700" s="645"/>
    </row>
    <row r="701" spans="1:50" ht="26.25" customHeight="1">
      <c r="A701" s="602"/>
      <c r="B701" s="603"/>
      <c r="C701" s="733"/>
      <c r="D701" s="734"/>
      <c r="E701" s="734"/>
      <c r="F701" s="734"/>
      <c r="G701" s="734"/>
      <c r="H701" s="734"/>
      <c r="I701" s="734"/>
      <c r="J701" s="734"/>
      <c r="K701" s="734"/>
      <c r="L701" s="734"/>
      <c r="M701" s="734"/>
      <c r="N701" s="734"/>
      <c r="O701" s="735"/>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6.25" customHeight="1">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6.25" customHeight="1" hidden="1">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6.25" customHeight="1" hidden="1">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hidden="1">
      <c r="A705" s="604"/>
      <c r="B705" s="605"/>
      <c r="C705" s="740"/>
      <c r="D705" s="741"/>
      <c r="E705" s="741"/>
      <c r="F705" s="741"/>
      <c r="G705" s="741"/>
      <c r="H705" s="741"/>
      <c r="I705" s="741"/>
      <c r="J705" s="741"/>
      <c r="K705" s="741"/>
      <c r="L705" s="741"/>
      <c r="M705" s="741"/>
      <c r="N705" s="741"/>
      <c r="O705" s="742"/>
      <c r="P705" s="753"/>
      <c r="Q705" s="753"/>
      <c r="R705" s="753"/>
      <c r="S705" s="754"/>
      <c r="T705" s="757"/>
      <c r="U705" s="556"/>
      <c r="V705" s="556"/>
      <c r="W705" s="556"/>
      <c r="X705" s="556"/>
      <c r="Y705" s="556"/>
      <c r="Z705" s="556"/>
      <c r="AA705" s="556"/>
      <c r="AB705" s="556"/>
      <c r="AC705" s="556"/>
      <c r="AD705" s="556"/>
      <c r="AE705" s="556"/>
      <c r="AF705" s="758"/>
      <c r="AG705" s="90"/>
      <c r="AH705" s="91"/>
      <c r="AI705" s="91"/>
      <c r="AJ705" s="91"/>
      <c r="AK705" s="91"/>
      <c r="AL705" s="91"/>
      <c r="AM705" s="91"/>
      <c r="AN705" s="91"/>
      <c r="AO705" s="91"/>
      <c r="AP705" s="91"/>
      <c r="AQ705" s="91"/>
      <c r="AR705" s="91"/>
      <c r="AS705" s="91"/>
      <c r="AT705" s="91"/>
      <c r="AU705" s="91"/>
      <c r="AV705" s="91"/>
      <c r="AW705" s="91"/>
      <c r="AX705" s="92"/>
    </row>
    <row r="706" spans="1:50" ht="51.75" customHeight="1">
      <c r="A706" s="549" t="s">
        <v>54</v>
      </c>
      <c r="B706" s="550"/>
      <c r="C706" s="265" t="s">
        <v>60</v>
      </c>
      <c r="D706" s="736"/>
      <c r="E706" s="736"/>
      <c r="F706" s="737"/>
      <c r="G706" s="751" t="s">
        <v>473</v>
      </c>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1"/>
      <c r="AD706" s="751"/>
      <c r="AE706" s="751"/>
      <c r="AF706" s="751"/>
      <c r="AG706" s="751"/>
      <c r="AH706" s="751"/>
      <c r="AI706" s="751"/>
      <c r="AJ706" s="751"/>
      <c r="AK706" s="751"/>
      <c r="AL706" s="751"/>
      <c r="AM706" s="751"/>
      <c r="AN706" s="751"/>
      <c r="AO706" s="751"/>
      <c r="AP706" s="751"/>
      <c r="AQ706" s="751"/>
      <c r="AR706" s="751"/>
      <c r="AS706" s="751"/>
      <c r="AT706" s="751"/>
      <c r="AU706" s="751"/>
      <c r="AV706" s="751"/>
      <c r="AW706" s="751"/>
      <c r="AX706" s="752"/>
    </row>
    <row r="707" spans="1:50" ht="51.75" customHeight="1" thickBot="1">
      <c r="A707" s="551"/>
      <c r="B707" s="552"/>
      <c r="C707" s="746" t="s">
        <v>64</v>
      </c>
      <c r="D707" s="747"/>
      <c r="E707" s="747"/>
      <c r="F707" s="748"/>
      <c r="G707" s="749" t="s">
        <v>486</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45.75" customHeight="1" thickBot="1">
      <c r="A709" s="721" t="s">
        <v>477</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45.75" customHeight="1" thickBot="1">
      <c r="A711" s="546"/>
      <c r="B711" s="547"/>
      <c r="C711" s="547"/>
      <c r="D711" s="547"/>
      <c r="E711" s="548"/>
      <c r="F711" s="589" t="s">
        <v>477</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45.75" customHeight="1" thickBot="1">
      <c r="A713" s="701"/>
      <c r="B713" s="702"/>
      <c r="C713" s="702"/>
      <c r="D713" s="702"/>
      <c r="E713" s="703"/>
      <c r="F713" s="722" t="s">
        <v>477</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45.7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5" customHeight="1">
      <c r="A717" s="553" t="s">
        <v>388</v>
      </c>
      <c r="B717" s="286"/>
      <c r="C717" s="286"/>
      <c r="D717" s="286"/>
      <c r="E717" s="286"/>
      <c r="F717" s="286"/>
      <c r="G717" s="704" t="s">
        <v>468</v>
      </c>
      <c r="H717" s="705"/>
      <c r="I717" s="705"/>
      <c r="J717" s="705"/>
      <c r="K717" s="705"/>
      <c r="L717" s="705"/>
      <c r="M717" s="705"/>
      <c r="N717" s="705"/>
      <c r="O717" s="705"/>
      <c r="P717" s="705"/>
      <c r="Q717" s="286" t="s">
        <v>329</v>
      </c>
      <c r="R717" s="286"/>
      <c r="S717" s="286"/>
      <c r="T717" s="286"/>
      <c r="U717" s="286"/>
      <c r="V717" s="286"/>
      <c r="W717" s="704" t="s">
        <v>469</v>
      </c>
      <c r="X717" s="705"/>
      <c r="Y717" s="705"/>
      <c r="Z717" s="705"/>
      <c r="AA717" s="705"/>
      <c r="AB717" s="705"/>
      <c r="AC717" s="705"/>
      <c r="AD717" s="705"/>
      <c r="AE717" s="705"/>
      <c r="AF717" s="705"/>
      <c r="AG717" s="286" t="s">
        <v>330</v>
      </c>
      <c r="AH717" s="286"/>
      <c r="AI717" s="286"/>
      <c r="AJ717" s="286"/>
      <c r="AK717" s="286"/>
      <c r="AL717" s="286"/>
      <c r="AM717" s="704" t="s">
        <v>469</v>
      </c>
      <c r="AN717" s="705"/>
      <c r="AO717" s="705"/>
      <c r="AP717" s="705"/>
      <c r="AQ717" s="705"/>
      <c r="AR717" s="705"/>
      <c r="AS717" s="705"/>
      <c r="AT717" s="705"/>
      <c r="AU717" s="705"/>
      <c r="AV717" s="705"/>
      <c r="AW717" s="51"/>
      <c r="AX717" s="52"/>
    </row>
    <row r="718" spans="1:50" ht="19.5" customHeight="1" thickBot="1">
      <c r="A718" s="700" t="s">
        <v>331</v>
      </c>
      <c r="B718" s="643"/>
      <c r="C718" s="643"/>
      <c r="D718" s="643"/>
      <c r="E718" s="643"/>
      <c r="F718" s="643"/>
      <c r="G718" s="762" t="s">
        <v>469</v>
      </c>
      <c r="H718" s="763"/>
      <c r="I718" s="763"/>
      <c r="J718" s="763"/>
      <c r="K718" s="763"/>
      <c r="L718" s="763"/>
      <c r="M718" s="763"/>
      <c r="N718" s="763"/>
      <c r="O718" s="763"/>
      <c r="P718" s="763"/>
      <c r="Q718" s="643" t="s">
        <v>332</v>
      </c>
      <c r="R718" s="643"/>
      <c r="S718" s="643"/>
      <c r="T718" s="643"/>
      <c r="U718" s="643"/>
      <c r="V718" s="643"/>
      <c r="W718" s="641" t="s">
        <v>469</v>
      </c>
      <c r="X718" s="642"/>
      <c r="Y718" s="642"/>
      <c r="Z718" s="642"/>
      <c r="AA718" s="642"/>
      <c r="AB718" s="642"/>
      <c r="AC718" s="642"/>
      <c r="AD718" s="642"/>
      <c r="AE718" s="642"/>
      <c r="AF718" s="642"/>
      <c r="AG718" s="643" t="s">
        <v>333</v>
      </c>
      <c r="AH718" s="643"/>
      <c r="AI718" s="643"/>
      <c r="AJ718" s="643"/>
      <c r="AK718" s="643"/>
      <c r="AL718" s="643"/>
      <c r="AM718" s="738" t="s">
        <v>483</v>
      </c>
      <c r="AN718" s="739"/>
      <c r="AO718" s="739"/>
      <c r="AP718" s="739"/>
      <c r="AQ718" s="739"/>
      <c r="AR718" s="739"/>
      <c r="AS718" s="739"/>
      <c r="AT718" s="739"/>
      <c r="AU718" s="739"/>
      <c r="AV718" s="739"/>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6" t="s">
        <v>32</v>
      </c>
      <c r="B758" s="717"/>
      <c r="C758" s="717"/>
      <c r="D758" s="717"/>
      <c r="E758" s="717"/>
      <c r="F758" s="718"/>
      <c r="G758" s="378" t="s">
        <v>415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hidden="1">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hidden="1">
      <c r="A760" s="554"/>
      <c r="B760" s="719"/>
      <c r="C760" s="719"/>
      <c r="D760" s="719"/>
      <c r="E760" s="719"/>
      <c r="F760" s="720"/>
      <c r="G760" s="276"/>
      <c r="H760" s="277"/>
      <c r="I760" s="277"/>
      <c r="J760" s="277"/>
      <c r="K760" s="278"/>
      <c r="L760" s="279"/>
      <c r="M760" s="280"/>
      <c r="N760" s="280"/>
      <c r="O760" s="280"/>
      <c r="P760" s="280"/>
      <c r="Q760" s="280"/>
      <c r="R760" s="280"/>
      <c r="S760" s="280"/>
      <c r="T760" s="280"/>
      <c r="U760" s="280"/>
      <c r="V760" s="280"/>
      <c r="W760" s="280"/>
      <c r="X760" s="281"/>
      <c r="Y760" s="441"/>
      <c r="Z760" s="442"/>
      <c r="AA760" s="442"/>
      <c r="AB760" s="52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4.75" customHeight="1" hidden="1">
      <c r="A761" s="554"/>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4"/>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4"/>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4"/>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hidden="1" thickBot="1">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4"/>
      <c r="B771" s="719"/>
      <c r="C771" s="719"/>
      <c r="D771" s="719"/>
      <c r="E771" s="719"/>
      <c r="F771" s="720"/>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9"/>
      <c r="C784" s="719"/>
      <c r="D784" s="719"/>
      <c r="E784" s="719"/>
      <c r="F784" s="720"/>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hidden="1">
      <c r="A816" s="360">
        <v>1</v>
      </c>
      <c r="B816" s="360">
        <v>1</v>
      </c>
      <c r="C816" s="374"/>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c r="AD816" s="259"/>
      <c r="AE816" s="259"/>
      <c r="AF816" s="259"/>
      <c r="AG816" s="259"/>
      <c r="AH816" s="260" t="s">
        <v>477</v>
      </c>
      <c r="AI816" s="261"/>
      <c r="AJ816" s="261"/>
      <c r="AK816" s="261"/>
      <c r="AL816" s="262" t="s">
        <v>477</v>
      </c>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t="s">
        <v>477</v>
      </c>
      <c r="AI817" s="261"/>
      <c r="AJ817" s="261"/>
      <c r="AK817" s="261"/>
      <c r="AL817" s="262" t="s">
        <v>477</v>
      </c>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t="s">
        <v>477</v>
      </c>
      <c r="AI818" s="261"/>
      <c r="AJ818" s="261"/>
      <c r="AK818" s="261"/>
      <c r="AL818" s="262" t="s">
        <v>479</v>
      </c>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t="s">
        <v>478</v>
      </c>
      <c r="AI819" s="261"/>
      <c r="AJ819" s="261"/>
      <c r="AK819" s="261"/>
      <c r="AL819" s="262" t="s">
        <v>477</v>
      </c>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t="s">
        <v>477</v>
      </c>
      <c r="AI820" s="261"/>
      <c r="AJ820" s="261"/>
      <c r="AK820" s="261"/>
      <c r="AL820" s="262" t="s">
        <v>479</v>
      </c>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t="s">
        <v>477</v>
      </c>
      <c r="AI821" s="261"/>
      <c r="AJ821" s="261"/>
      <c r="AK821" s="261"/>
      <c r="AL821" s="262" t="s">
        <v>477</v>
      </c>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t="s">
        <v>478</v>
      </c>
      <c r="AI822" s="261"/>
      <c r="AJ822" s="261"/>
      <c r="AK822" s="261"/>
      <c r="AL822" s="262" t="s">
        <v>478</v>
      </c>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t="s">
        <v>477</v>
      </c>
      <c r="AI823" s="261"/>
      <c r="AJ823" s="261"/>
      <c r="AK823" s="261"/>
      <c r="AL823" s="262" t="s">
        <v>477</v>
      </c>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t="s">
        <v>477</v>
      </c>
      <c r="AI824" s="261"/>
      <c r="AJ824" s="261"/>
      <c r="AK824" s="261"/>
      <c r="AL824" s="262" t="s">
        <v>479</v>
      </c>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t="s">
        <v>477</v>
      </c>
      <c r="AI825" s="261"/>
      <c r="AJ825" s="261"/>
      <c r="AK825" s="261"/>
      <c r="AL825" s="262" t="s">
        <v>478</v>
      </c>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hidden="1">
      <c r="A849" s="360">
        <v>1</v>
      </c>
      <c r="B849" s="360">
        <v>1</v>
      </c>
      <c r="C849" s="374"/>
      <c r="D849" s="371"/>
      <c r="E849" s="371"/>
      <c r="F849" s="371"/>
      <c r="G849" s="371"/>
      <c r="H849" s="371"/>
      <c r="I849" s="371"/>
      <c r="J849" s="153"/>
      <c r="K849" s="154"/>
      <c r="L849" s="154"/>
      <c r="M849" s="154"/>
      <c r="N849" s="154"/>
      <c r="O849" s="154"/>
      <c r="P849" s="142"/>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4"/>
      <c r="D882" s="371"/>
      <c r="E882" s="371"/>
      <c r="F882" s="371"/>
      <c r="G882" s="371"/>
      <c r="H882" s="371"/>
      <c r="I882" s="371"/>
      <c r="J882" s="153"/>
      <c r="K882" s="154"/>
      <c r="L882" s="154"/>
      <c r="M882" s="154"/>
      <c r="N882" s="154"/>
      <c r="O882" s="154"/>
      <c r="P882" s="142"/>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4" t="s">
        <v>432</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434</v>
      </c>
      <c r="AQ1080" s="373"/>
      <c r="AR1080" s="373"/>
      <c r="AS1080" s="373"/>
      <c r="AT1080" s="373"/>
      <c r="AU1080" s="373"/>
      <c r="AV1080" s="373"/>
      <c r="AW1080" s="373"/>
      <c r="AX1080" s="373"/>
    </row>
    <row r="1081" spans="1:50" ht="30.75" customHeight="1" hidden="1">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ht="13.5" hidden="1"/>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3" manualBreakCount="3">
    <brk id="110" max="49" man="1"/>
    <brk id="707" max="49" man="1"/>
    <brk id="1112"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442</v>
      </c>
      <c r="R4" s="13" t="str">
        <f t="shared" si="3"/>
        <v>補助</v>
      </c>
      <c r="S4" s="13" t="str">
        <f t="shared" si="4"/>
        <v>直接実施、補助</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2016-09-07T11:17:39Z</cp:lastPrinted>
  <dcterms:created xsi:type="dcterms:W3CDTF">2012-03-13T00:50:25Z</dcterms:created>
  <dcterms:modified xsi:type="dcterms:W3CDTF">2016-09-08T09:37:06Z</dcterms:modified>
  <cp:category/>
  <cp:version/>
  <cp:contentType/>
  <cp:contentStatus/>
</cp:coreProperties>
</file>