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02501517-4337-41D9-95C4-C1D959750720}" xr6:coauthVersionLast="47" xr6:coauthVersionMax="47" xr10:uidLastSave="{00000000-0000-0000-0000-000000000000}"/>
  <bookViews>
    <workbookView xWindow="-110" yWindow="-110" windowWidth="19420" windowHeight="11500" xr2:uid="{7710D4AE-5C96-4920-9EE2-EC4477894457}"/>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D8" i="4" s="1"/>
  <c r="R7" i="4"/>
  <c r="M7" i="4"/>
  <c r="H7" i="4"/>
  <c r="C7" i="4"/>
  <c r="R6" i="4"/>
  <c r="M6" i="4"/>
  <c r="H6" i="4"/>
  <c r="C6" i="4"/>
  <c r="R5" i="4"/>
  <c r="M5" i="4"/>
  <c r="H5" i="4"/>
  <c r="C5" i="4"/>
  <c r="R4" i="4"/>
  <c r="M4" i="4"/>
  <c r="H4" i="4"/>
  <c r="C4" i="4"/>
  <c r="R3" i="4"/>
  <c r="S3" i="4" s="1"/>
  <c r="M3" i="4"/>
  <c r="H3" i="4"/>
  <c r="C3" i="4"/>
  <c r="R2" i="4"/>
  <c r="S2" i="4"/>
  <c r="M2" i="4"/>
  <c r="N2" i="4"/>
  <c r="N3" i="4" s="1"/>
  <c r="H2" i="4"/>
  <c r="I2" i="4"/>
  <c r="I3" i="4" s="1"/>
  <c r="C2" i="4"/>
  <c r="D2" i="4" s="1"/>
  <c r="D3" i="4" s="1"/>
  <c r="D4" i="4" s="1"/>
  <c r="D5" i="4" s="1"/>
  <c r="D6" i="4" s="1"/>
  <c r="D7" i="4" s="1"/>
  <c r="AV2" i="3"/>
  <c r="P20" i="3"/>
  <c r="D9" i="4" l="1"/>
  <c r="D10" i="4"/>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 r="D25" i="4" l="1"/>
  <c r="A26" i="4"/>
  <c r="G8" i="3" s="1"/>
</calcChain>
</file>

<file path=xl/sharedStrings.xml><?xml version="1.0" encoding="utf-8"?>
<sst xmlns="http://schemas.openxmlformats.org/spreadsheetml/2006/main" count="2021" uniqueCount="499">
  <si>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</si>
  <si>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</si>
  <si>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</si>
  <si>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</si>
  <si>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</si>
  <si>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</si>
  <si>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</si>
  <si>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</si>
  <si>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</si>
  <si>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</si>
  <si>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</si>
  <si>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</si>
  <si>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</si>
  <si>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</si>
  <si>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</si>
  <si>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</si>
  <si>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</si>
  <si>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</si>
  <si>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</si>
  <si>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</si>
  <si>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</si>
  <si>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</si>
  <si>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</si>
  <si>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</si>
  <si>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</si>
  <si>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</si>
  <si>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</si>
  <si>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</si>
  <si>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</si>
  <si>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</si>
  <si>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</si>
  <si>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</si>
  <si>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</si>
  <si>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</si>
  <si>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</si>
  <si>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</si>
  <si>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</si>
  <si>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</si>
  <si>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</si>
  <si>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</si>
  <si>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</si>
  <si>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</si>
  <si>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</si>
  <si>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</si>
  <si>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</si>
  <si>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</si>
  <si>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</si>
  <si>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</si>
  <si>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</si>
  <si>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</si>
  <si>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</si>
  <si>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</si>
  <si>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</si>
  <si>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</si>
  <si>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</si>
  <si>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</si>
  <si>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</si>
  <si>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</si>
  <si>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</si>
  <si>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</si>
  <si>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</si>
  <si>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</si>
  <si>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</si>
  <si>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</si>
  <si>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</si>
  <si>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</si>
  <si>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</si>
  <si>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</si>
  <si>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</si>
  <si>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</si>
  <si>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</si>
  <si>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</si>
  <si>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</si>
  <si>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</si>
  <si>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</si>
  <si>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</si>
  <si>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</si>
  <si>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</si>
  <si>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</si>
  <si>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</si>
  <si>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</si>
  <si>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</si>
  <si>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</si>
  <si>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</si>
  <si>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</si>
  <si>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</si>
  <si>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</si>
  <si>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</si>
  <si>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</si>
  <si>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</si>
  <si>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</si>
  <si>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</si>
  <si>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</si>
  <si>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</si>
  <si>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</si>
  <si>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</si>
  <si>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</si>
  <si>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</si>
  <si>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</si>
  <si>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</si>
  <si>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</si>
  <si>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</si>
  <si>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</si>
  <si>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</si>
  <si>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</si>
  <si>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</si>
  <si>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</si>
  <si>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</si>
  <si>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</si>
  <si>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</si>
  <si>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</si>
  <si>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</si>
  <si>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</si>
  <si>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</si>
  <si>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</si>
  <si>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</si>
  <si>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</si>
  <si>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</si>
  <si>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</si>
  <si>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</si>
  <si>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</si>
  <si>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</si>
  <si>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</si>
  <si>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</si>
  <si>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</si>
  <si>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</si>
  <si>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</si>
  <si>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</si>
  <si>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</si>
  <si>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</si>
  <si>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</si>
  <si>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</si>
  <si>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</si>
  <si>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</si>
  <si>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</si>
  <si>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</si>
  <si>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</si>
  <si>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</si>
  <si>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</si>
  <si>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</si>
  <si>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</si>
  <si>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</si>
  <si>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</si>
  <si>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</si>
  <si>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</si>
  <si>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</si>
  <si>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</si>
  <si>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</si>
  <si>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</si>
  <si>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</si>
  <si>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</si>
  <si>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</si>
  <si>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</si>
  <si>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</si>
  <si>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</si>
  <si>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</si>
  <si>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</si>
  <si>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</si>
  <si>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</si>
  <si>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</si>
  <si>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</si>
  <si>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</si>
  <si>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</si>
  <si>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</si>
  <si>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</si>
  <si>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</si>
  <si>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</si>
  <si>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</si>
  <si>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</si>
  <si>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</si>
  <si>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</si>
  <si>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</si>
  <si>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</si>
  <si>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</si>
  <si>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</si>
  <si>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</si>
  <si>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</si>
  <si>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</si>
  <si>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</si>
  <si>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</si>
  <si>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</si>
  <si>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</si>
  <si>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</si>
  <si>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</si>
  <si>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</si>
  <si>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</si>
  <si>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</si>
  <si>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</si>
  <si>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</si>
  <si>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</si>
  <si>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</si>
  <si>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</si>
  <si>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</si>
  <si>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</si>
  <si>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</si>
  <si>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</si>
  <si>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</si>
  <si>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</si>
  <si>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</si>
  <si>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</si>
  <si>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</si>
  <si>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</si>
  <si>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</si>
  <si>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</si>
  <si>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</si>
  <si>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</si>
  <si>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</si>
  <si>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</si>
  <si>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</si>
  <si>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</si>
  <si>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</si>
  <si>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</si>
  <si>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</si>
  <si>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</si>
  <si>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</si>
  <si>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</si>
  <si>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</si>
  <si>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</si>
  <si>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</si>
  <si>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</si>
  <si>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</si>
  <si>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</si>
  <si>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</si>
  <si>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</si>
  <si>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</si>
  <si>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</si>
  <si>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</si>
  <si>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</si>
  <si>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</si>
  <si>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</si>
  <si>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</si>
  <si>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</si>
  <si>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</si>
  <si>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</si>
  <si>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</si>
  <si>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</si>
  <si>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</si>
  <si>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</si>
  <si>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</si>
  <si>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</si>
  <si>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</si>
  <si>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</si>
  <si>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</si>
  <si>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</si>
  <si>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</si>
  <si>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</si>
  <si>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</si>
  <si>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</si>
  <si>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</si>
  <si>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</si>
  <si>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</si>
  <si>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</si>
  <si>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</si>
  <si>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</si>
  <si>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</si>
  <si>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</si>
  <si>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</si>
  <si>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</si>
  <si>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</si>
  <si>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</si>
  <si>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</si>
  <si>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</si>
  <si>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</si>
  <si>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</si>
  <si>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</si>
  <si>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</si>
  <si>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</si>
  <si>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</si>
  <si>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</si>
  <si>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</si>
  <si>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</si>
  <si>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</si>
  <si>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</si>
  <si>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</si>
  <si>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</si>
  <si>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</si>
  <si>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</si>
  <si>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</si>
  <si>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</si>
  <si>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</si>
  <si>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</si>
  <si>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</si>
  <si>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</si>
  <si>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</si>
  <si>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</si>
  <si>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</si>
  <si>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</si>
  <si>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</si>
  <si>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</si>
  <si>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</si>
  <si>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</si>
  <si>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</si>
  <si>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</si>
  <si>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</si>
  <si>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</si>
  <si>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</si>
  <si>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</si>
  <si>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</si>
  <si>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</si>
  <si>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</si>
  <si>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</si>
  <si>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</si>
  <si>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</si>
  <si>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</si>
  <si>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</si>
  <si>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</si>
  <si>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</si>
  <si>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</si>
  <si>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</si>
  <si>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</si>
  <si>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</si>
  <si>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</si>
  <si>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</si>
  <si>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</si>
  <si>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</si>
  <si>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</si>
  <si>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</si>
  <si>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</si>
  <si>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</si>
  <si>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</si>
  <si>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</si>
  <si>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</si>
  <si>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</si>
  <si>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</si>
  <si>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</si>
  <si>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</si>
  <si>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</si>
  <si>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</si>
  <si>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</si>
  <si>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</si>
  <si>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</si>
  <si>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</si>
  <si>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</si>
  <si>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</si>
  <si>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</si>
  <si>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</si>
  <si>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</si>
  <si>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</si>
  <si>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</si>
  <si>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</si>
  <si>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</si>
  <si>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</si>
  <si>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</si>
  <si>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</si>
  <si>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</si>
  <si>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</si>
  <si>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</si>
  <si>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</si>
  <si>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</si>
  <si>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</si>
  <si>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</si>
  <si>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</si>
  <si>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</si>
  <si>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</si>
  <si>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</si>
  <si>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</si>
  <si>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</si>
  <si>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</si>
  <si>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</si>
  <si>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</si>
  <si>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</si>
  <si>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</si>
  <si>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</si>
  <si>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</si>
  <si>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</si>
  <si>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</si>
  <si>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</si>
  <si>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</si>
  <si>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</si>
  <si>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</si>
  <si>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</si>
  <si>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</si>
  <si>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</si>
  <si>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</si>
  <si>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</si>
  <si>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</si>
  <si>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</si>
  <si>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</si>
  <si>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</si>
  <si>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</si>
  <si>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</si>
  <si>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</si>
  <si>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</si>
  <si>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</si>
  <si>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</si>
  <si>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</si>
  <si>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</si>
  <si>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</si>
  <si>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</si>
  <si>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</si>
  <si>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</si>
  <si>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</si>
  <si>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</si>
  <si>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</si>
  <si>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</si>
  <si>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</si>
  <si>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</si>
  <si>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</si>
  <si>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</si>
  <si>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</si>
  <si>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</si>
  <si>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</si>
  <si>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</si>
  <si>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</si>
  <si>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</si>
  <si>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</si>
  <si>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</si>
  <si>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</si>
  <si>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</si>
  <si>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</si>
  <si>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</si>
  <si>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</si>
  <si>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</si>
  <si>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</si>
  <si>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</si>
  <si>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</si>
  <si>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</si>
  <si>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</si>
  <si>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</si>
  <si>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</si>
  <si>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</si>
  <si>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</si>
  <si>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</si>
  <si>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</si>
  <si>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</si>
  <si>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</si>
  <si>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</si>
  <si>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</si>
  <si>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</si>
  <si>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</si>
  <si>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</si>
  <si>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</si>
  <si>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</si>
  <si>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</si>
  <si>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</si>
  <si>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</si>
  <si>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</si>
  <si>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</si>
  <si>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</si>
  <si>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課徴金制度関係経費</t>
    <rPh sb="0" eb="3">
      <t>カチョウキン</t>
    </rPh>
    <rPh sb="3" eb="5">
      <t>セイド</t>
    </rPh>
    <rPh sb="5" eb="7">
      <t>カンケイ</t>
    </rPh>
    <rPh sb="7" eb="9">
      <t>ケイヒ</t>
    </rPh>
    <phoneticPr fontId="3"/>
  </si>
  <si>
    <t>総務企画局</t>
    <rPh sb="0" eb="2">
      <t>ソウム</t>
    </rPh>
    <rPh sb="2" eb="4">
      <t>キカク</t>
    </rPh>
    <rPh sb="4" eb="5">
      <t>キョク</t>
    </rPh>
    <phoneticPr fontId="3"/>
  </si>
  <si>
    <t>金融庁</t>
  </si>
  <si>
    <t>総務課審判手続室</t>
    <rPh sb="0" eb="2">
      <t>ソウム</t>
    </rPh>
    <rPh sb="2" eb="3">
      <t>カ</t>
    </rPh>
    <rPh sb="3" eb="5">
      <t>シンパン</t>
    </rPh>
    <rPh sb="5" eb="7">
      <t>テツヅキ</t>
    </rPh>
    <rPh sb="7" eb="8">
      <t>シツ</t>
    </rPh>
    <phoneticPr fontId="3"/>
  </si>
  <si>
    <t>○</t>
  </si>
  <si>
    <t>金融商品取引法第１８５条、第１８５条の４、第１８５条の５等
公認会計士法第３４条の４７、第３４条の５０、第３４条の５１等</t>
    <rPh sb="0" eb="2">
      <t>キンユウ</t>
    </rPh>
    <rPh sb="2" eb="4">
      <t>ショウヒン</t>
    </rPh>
    <rPh sb="4" eb="7">
      <t>トリヒキホウ</t>
    </rPh>
    <rPh sb="7" eb="8">
      <t>ダイ</t>
    </rPh>
    <rPh sb="11" eb="12">
      <t>ジョウ</t>
    </rPh>
    <rPh sb="13" eb="14">
      <t>ダイ</t>
    </rPh>
    <rPh sb="17" eb="18">
      <t>ジョウ</t>
    </rPh>
    <rPh sb="21" eb="22">
      <t>ダイ</t>
    </rPh>
    <rPh sb="25" eb="26">
      <t>ジョウ</t>
    </rPh>
    <rPh sb="28" eb="29">
      <t>トウ</t>
    </rPh>
    <rPh sb="30" eb="32">
      <t>コウニン</t>
    </rPh>
    <rPh sb="32" eb="35">
      <t>カイケイシ</t>
    </rPh>
    <rPh sb="35" eb="36">
      <t>ホウ</t>
    </rPh>
    <rPh sb="36" eb="37">
      <t>ダイ</t>
    </rPh>
    <rPh sb="39" eb="40">
      <t>ジョウ</t>
    </rPh>
    <rPh sb="44" eb="45">
      <t>ダイ</t>
    </rPh>
    <rPh sb="47" eb="48">
      <t>ジョウ</t>
    </rPh>
    <rPh sb="52" eb="53">
      <t>ダイ</t>
    </rPh>
    <rPh sb="55" eb="56">
      <t>ジョウ</t>
    </rPh>
    <rPh sb="59" eb="60">
      <t>トウ</t>
    </rPh>
    <phoneticPr fontId="3"/>
  </si>
  <si>
    <t>－</t>
    <phoneticPr fontId="3"/>
  </si>
  <si>
    <t>審判手続において、被審人に与えられた種々の権利を保証し、課徴金制度の適正かつ迅速な運営を確保すること</t>
    <rPh sb="0" eb="2">
      <t>シンパン</t>
    </rPh>
    <rPh sb="2" eb="4">
      <t>テツヅキ</t>
    </rPh>
    <rPh sb="9" eb="12">
      <t>ヒシンニン</t>
    </rPh>
    <rPh sb="13" eb="14">
      <t>アタ</t>
    </rPh>
    <rPh sb="18" eb="20">
      <t>シュジュ</t>
    </rPh>
    <rPh sb="21" eb="23">
      <t>ケンリ</t>
    </rPh>
    <rPh sb="24" eb="26">
      <t>ホショウ</t>
    </rPh>
    <rPh sb="28" eb="31">
      <t>カチョウキン</t>
    </rPh>
    <rPh sb="31" eb="33">
      <t>セイド</t>
    </rPh>
    <rPh sb="34" eb="36">
      <t>テキセイ</t>
    </rPh>
    <rPh sb="38" eb="40">
      <t>ジンソク</t>
    </rPh>
    <rPh sb="41" eb="43">
      <t>ウンエイ</t>
    </rPh>
    <rPh sb="44" eb="46">
      <t>カクホ</t>
    </rPh>
    <phoneticPr fontId="3"/>
  </si>
  <si>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○審判手続に関与する者が日本語に通じないとき、通訳人を立ち会わせること
○被審人の申立て又は審判官の職権で、審判官が事件関係人の営業所その他必要な場所に立ち入り、帳簿書類その他の物件を検査すること</t>
    <phoneticPr fontId="3"/>
  </si>
  <si>
    <t>被審人に与えられた種々の権利を保証するとともに、課徴金制度の適正かつ迅速な運営を確保すること。
25年から27年度においては下記のとおり利用され、課徴金制度の適正かつ迅速な運営が確保された。</t>
    <phoneticPr fontId="3"/>
  </si>
  <si>
    <t>課徴金制度の適正かつ迅速な運営を確保するため、参考人の出頭や、通訳等の確保。</t>
    <phoneticPr fontId="3"/>
  </si>
  <si>
    <t>審判期日の開催実績</t>
    <phoneticPr fontId="3"/>
  </si>
  <si>
    <t>支出実績／期日開催回数　　　　　　　　　　　　　　</t>
    <phoneticPr fontId="3"/>
  </si>
  <si>
    <t>諸謝金</t>
    <phoneticPr fontId="3"/>
  </si>
  <si>
    <t>職員旅費</t>
    <phoneticPr fontId="3"/>
  </si>
  <si>
    <t>参考人等旅費</t>
    <phoneticPr fontId="3"/>
  </si>
  <si>
    <t>金融機関等検査旅費</t>
    <phoneticPr fontId="3"/>
  </si>
  <si>
    <t>-</t>
    <phoneticPr fontId="3"/>
  </si>
  <si>
    <t>-</t>
    <phoneticPr fontId="3"/>
  </si>
  <si>
    <t>-</t>
    <phoneticPr fontId="3"/>
  </si>
  <si>
    <t>-</t>
    <phoneticPr fontId="3"/>
  </si>
  <si>
    <t>-</t>
    <phoneticPr fontId="3"/>
  </si>
  <si>
    <t>回</t>
    <rPh sb="0" eb="1">
      <t>カイ</t>
    </rPh>
    <phoneticPr fontId="3"/>
  </si>
  <si>
    <t>-</t>
    <phoneticPr fontId="3"/>
  </si>
  <si>
    <t>-</t>
    <phoneticPr fontId="3"/>
  </si>
  <si>
    <t>85/7</t>
    <phoneticPr fontId="3"/>
  </si>
  <si>
    <t>71/9</t>
    <phoneticPr fontId="3"/>
  </si>
  <si>
    <t>-</t>
    <phoneticPr fontId="3"/>
  </si>
  <si>
    <t>-</t>
    <phoneticPr fontId="3"/>
  </si>
  <si>
    <t>-</t>
    <phoneticPr fontId="3"/>
  </si>
  <si>
    <t>千円</t>
    <rPh sb="0" eb="2">
      <t>センエン</t>
    </rPh>
    <phoneticPr fontId="3"/>
  </si>
  <si>
    <t>本事業は、被審人に与えられた種々の権利を保証するものである。</t>
    <phoneticPr fontId="3"/>
  </si>
  <si>
    <t>本事業は、被審人に与えられた種々の権利を保証するものであり、国が主体となって実施すべきものである。</t>
    <phoneticPr fontId="3"/>
  </si>
  <si>
    <t>本事業は、被審人に与えられた種々の権利を保証するものであり、ひいては我が国市場取引の公正性・透明性の向上に資するものである。</t>
    <phoneticPr fontId="3"/>
  </si>
  <si>
    <t>無</t>
  </si>
  <si>
    <t>‐</t>
  </si>
  <si>
    <t>不用率が大きい理由は、被審人からの申出等が少なかったためである。</t>
    <phoneticPr fontId="3"/>
  </si>
  <si>
    <t>（外部有識者点検対象外）</t>
    <phoneticPr fontId="3"/>
  </si>
  <si>
    <t>A.㈱サイマル・インターナショナル</t>
    <phoneticPr fontId="3"/>
  </si>
  <si>
    <t>諸謝金</t>
    <phoneticPr fontId="3"/>
  </si>
  <si>
    <t>審判手続における通訳にかかる費用</t>
    <phoneticPr fontId="3"/>
  </si>
  <si>
    <t>㈱サイマル・インターナショナル</t>
    <phoneticPr fontId="3"/>
  </si>
  <si>
    <t>審判手続における通訳</t>
    <phoneticPr fontId="3"/>
  </si>
  <si>
    <t>随意契約
（その他）</t>
  </si>
  <si>
    <t>-</t>
    <phoneticPr fontId="3"/>
  </si>
  <si>
    <t>65/4</t>
    <phoneticPr fontId="3"/>
  </si>
  <si>
    <t>-</t>
    <phoneticPr fontId="3"/>
  </si>
  <si>
    <t>千円/回</t>
    <rPh sb="0" eb="2">
      <t>センエン</t>
    </rPh>
    <rPh sb="3" eb="4">
      <t>カイ</t>
    </rPh>
    <phoneticPr fontId="3"/>
  </si>
  <si>
    <t>政策Ⅲ
　公正・透明で活力ある市場の構築</t>
    <phoneticPr fontId="3"/>
  </si>
  <si>
    <t>政策Ⅲ
　公正・透明で活力ある市場の構築</t>
    <phoneticPr fontId="3"/>
  </si>
  <si>
    <t>施策Ⅲ-３　
　市場取引の公正性・透明性を確保するための制度・環境整備</t>
    <phoneticPr fontId="3"/>
  </si>
  <si>
    <t>施策Ⅲ-５
　市場機能の発揮の基盤となる会計監査に関する制度・環境整備</t>
    <phoneticPr fontId="3"/>
  </si>
  <si>
    <t>本事業における支出は、法令上の要請に基づき行ったものであり、真に必要なものである。</t>
    <phoneticPr fontId="3"/>
  </si>
  <si>
    <t>髙橋　恵美子</t>
    <rPh sb="0" eb="2">
      <t>タカハシ</t>
    </rPh>
    <rPh sb="3" eb="6">
      <t>エミコ</t>
    </rPh>
    <phoneticPr fontId="3"/>
  </si>
  <si>
    <t>参考人の出頭や、通訳等が利用された回数</t>
    <phoneticPr fontId="3"/>
  </si>
  <si>
    <t>本件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phoneticPr fontId="3"/>
  </si>
  <si>
    <t>○　課徴金制度関係経費については、課徴金制度の適正かつ迅速な運営を確保するため、28年度においても、参考人の出頭や通訳などの被審人に与えられた種々の権利を保証するために必要な予算を確保するものである。</t>
    <phoneticPr fontId="3"/>
  </si>
  <si>
    <t>金融庁が一般競争入札により調達した年間契約業者を利用することで、競争性を確保しつつ、コストの削減を図っている。</t>
    <phoneticPr fontId="3"/>
  </si>
  <si>
    <t>○　上記点検結果のとおり、本事業にかかる経費は、法令上の要請に基づく、被審人に与えられた種々の権利を保証するために必要な予算である。
○　課徴金制度の適正かつ迅速な運営を行うため、引き続き適切な予算執行が必要である。</t>
    <rPh sb="57" eb="59">
      <t>ヒツヨウ</t>
    </rPh>
    <rPh sb="85" eb="86">
      <t>オコナ</t>
    </rPh>
    <phoneticPr fontId="3"/>
  </si>
  <si>
    <t>被審人に与えられた種々の権利を保証するために必要な経費である。なお、金融庁が一般競争入札により調達した年間契約業者を利用することで、競争性を確保しつつ、コストの削減を図っている。</t>
    <rPh sb="15" eb="17">
      <t>ホショウ</t>
    </rPh>
    <rPh sb="22" eb="24">
      <t>ヒツヨウ</t>
    </rPh>
    <rPh sb="25" eb="27">
      <t>ケイヒ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</si>
</sst>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8">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0" fillId="0" borderId="3" xfId="0" applyFont="1" applyBorder="1" applyAlignment="1" applyProtection="1">
      <alignment horizontal="left" vertical="center" wrapText="1"/>
      <protection locked="0"/>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9"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0" fillId="3" borderId="139" xfId="0" applyFont="1" applyFill="1" applyBorder="1" applyAlignment="1" applyProtection="1">
      <alignment horizontal="left" vertical="center"/>
      <protection locked="0"/>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9" xfId="0" applyFont="1" applyBorder="1" applyAlignment="1" applyProtection="1">
      <alignment horizontal="left" vertical="center"/>
      <protection locked="0"/>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49" fontId="0" fillId="0" borderId="3" xfId="0" quotePrefix="1" applyNumberFormat="1" applyFont="1" applyFill="1" applyBorder="1" applyAlignment="1" applyProtection="1">
      <alignment horizontal="center" vertical="center" shrinkToFit="1"/>
      <protection locked="0"/>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176" fontId="0" fillId="3" borderId="3" xfId="0" applyNumberFormat="1" applyFont="1" applyFill="1" applyBorder="1" applyAlignment="1" applyProtection="1">
      <alignment horizontal="left" vertical="center" wrapText="1"/>
      <protection locked="0"/>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D041732F-5A25-4F07-84FF-77D6458BC1E7}"/>
    <cellStyle name="標準 3" xfId="2" xr:uid="{5EC92320-80E1-4897-830C-0029A0EAE6DE}"/>
    <cellStyle name="標準 3 2" xfId="3" xr:uid="{C84389DE-E5CE-4089-9C9E-C858D9FBA910}"/>
    <cellStyle name="標準_01【みんまち】（地区まちづくり推進事業）" xfId="4" xr:uid="{2E6052A8-3D6D-4ABE-8CDB-A99009C5A48C}"/>
    <cellStyle name="標準_01【みんまち】（地区まちづくり推進事業） 2" xfId="5" xr:uid="{F585CD82-085C-4EE2-B533-46AA60C31C24}"/>
    <cellStyle name="標準_Sheet1" xfId="6" xr:uid="{3A842F55-989D-4C36-BF78-1EC4FFDD3FD0}"/>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24</xdr:col>
      <xdr:colOff>160246</xdr:colOff>
      <xdr:row>721</xdr:row>
      <xdr:rowOff>280147</xdr:rowOff>
    </xdr:from>
    <xdr:ext cx="1549099" cy="759310"/>
    <xdr:sp macro="" textlink="">
      <xdr:nvSpPr>
        <xdr:cNvPr id="45" name="テキスト ボックス 44">
          <a:extLst>
            <a:ext uri="{FF2B5EF4-FFF2-40B4-BE49-F238E27FC236}">
              <a16:creationId xmlns:a16="http://schemas.microsoft.com/office/drawing/2014/main" id="{C6920BF2-58D1-ED9B-FEF2-03B19CF88278}"/>
            </a:ext>
          </a:extLst>
        </xdr:cNvPr>
        <xdr:cNvSpPr txBox="1"/>
      </xdr:nvSpPr>
      <xdr:spPr>
        <a:xfrm>
          <a:off x="5020237" y="32037618"/>
          <a:ext cx="1535206"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2000"/>
            <a:t>金融庁</a:t>
          </a:r>
          <a:endParaRPr kumimoji="1" lang="en-US" altLang="ja-JP" sz="2000"/>
        </a:p>
        <a:p>
          <a:pPr algn="ctr"/>
          <a:r>
            <a:rPr kumimoji="1" lang="en-US" altLang="ja-JP" sz="2000"/>
            <a:t>0.1</a:t>
          </a:r>
          <a:r>
            <a:rPr kumimoji="1" lang="ja-JP" altLang="en-US" sz="2000"/>
            <a:t>百万円</a:t>
          </a:r>
        </a:p>
      </xdr:txBody>
    </xdr:sp>
    <xdr:clientData/>
  </xdr:oneCellAnchor>
  <xdr:oneCellAnchor>
    <xdr:from>
      <xdr:col>23</xdr:col>
      <xdr:colOff>144185</xdr:colOff>
      <xdr:row>724</xdr:row>
      <xdr:rowOff>22414</xdr:rowOff>
    </xdr:from>
    <xdr:ext cx="2909233" cy="325730"/>
    <xdr:sp macro="" textlink="">
      <xdr:nvSpPr>
        <xdr:cNvPr id="46" name="テキスト ボックス 45">
          <a:extLst>
            <a:ext uri="{FF2B5EF4-FFF2-40B4-BE49-F238E27FC236}">
              <a16:creationId xmlns:a16="http://schemas.microsoft.com/office/drawing/2014/main" id="{55284722-C7F0-8D51-23BA-3E134FF0EEA1}"/>
            </a:ext>
          </a:extLst>
        </xdr:cNvPr>
        <xdr:cNvSpPr txBox="1"/>
      </xdr:nvSpPr>
      <xdr:spPr>
        <a:xfrm>
          <a:off x="4796120" y="32822032"/>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155389</xdr:colOff>
      <xdr:row>725</xdr:row>
      <xdr:rowOff>100854</xdr:rowOff>
    </xdr:from>
    <xdr:to>
      <xdr:col>28</xdr:col>
      <xdr:colOff>155389</xdr:colOff>
      <xdr:row>729</xdr:row>
      <xdr:rowOff>7325</xdr:rowOff>
    </xdr:to>
    <xdr:cxnSp macro="">
      <xdr:nvCxnSpPr>
        <xdr:cNvPr id="47" name="直線矢印コネクタ 46">
          <a:extLst>
            <a:ext uri="{FF2B5EF4-FFF2-40B4-BE49-F238E27FC236}">
              <a16:creationId xmlns:a16="http://schemas.microsoft.com/office/drawing/2014/main" id="{03FFDBAE-DE98-BDD0-44E4-69A587B770B7}"/>
            </a:ext>
          </a:extLst>
        </xdr:cNvPr>
        <xdr:cNvCxnSpPr/>
      </xdr:nvCxnSpPr>
      <xdr:spPr>
        <a:xfrm flipH="1">
          <a:off x="5815854" y="33247854"/>
          <a:ext cx="0" cy="129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155388</xdr:colOff>
      <xdr:row>729</xdr:row>
      <xdr:rowOff>280149</xdr:rowOff>
    </xdr:from>
    <xdr:ext cx="3785188" cy="759310"/>
    <xdr:sp macro="" textlink="">
      <xdr:nvSpPr>
        <xdr:cNvPr id="48" name="テキスト ボックス 47">
          <a:extLst>
            <a:ext uri="{FF2B5EF4-FFF2-40B4-BE49-F238E27FC236}">
              <a16:creationId xmlns:a16="http://schemas.microsoft.com/office/drawing/2014/main" id="{D64D8AC8-9A80-F275-7CE3-9C3819EB1F6B}"/>
            </a:ext>
          </a:extLst>
        </xdr:cNvPr>
        <xdr:cNvSpPr txBox="1"/>
      </xdr:nvSpPr>
      <xdr:spPr>
        <a:xfrm>
          <a:off x="3798794" y="34816678"/>
          <a:ext cx="3785188" cy="75931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2000"/>
            <a:t>A.</a:t>
          </a:r>
          <a:r>
            <a:rPr kumimoji="1" lang="ja-JP" altLang="en-US" sz="2000"/>
            <a:t>㈱サイマル・インターナショナル</a:t>
          </a:r>
          <a:r>
            <a:rPr kumimoji="1" lang="en-US" altLang="ja-JP" sz="2000"/>
            <a:t>0.1</a:t>
          </a:r>
          <a:r>
            <a:rPr kumimoji="1" lang="ja-JP" altLang="en-US" sz="2000"/>
            <a:t>百万円</a:t>
          </a:r>
        </a:p>
      </xdr:txBody>
    </xdr:sp>
    <xdr:clientData/>
  </xdr:oneCellAnchor>
  <xdr:oneCellAnchor>
    <xdr:from>
      <xdr:col>22</xdr:col>
      <xdr:colOff>155390</xdr:colOff>
      <xdr:row>732</xdr:row>
      <xdr:rowOff>100854</xdr:rowOff>
    </xdr:from>
    <xdr:ext cx="2909250" cy="325730"/>
    <xdr:sp macro="" textlink="">
      <xdr:nvSpPr>
        <xdr:cNvPr id="49" name="テキスト ボックス 48">
          <a:extLst>
            <a:ext uri="{FF2B5EF4-FFF2-40B4-BE49-F238E27FC236}">
              <a16:creationId xmlns:a16="http://schemas.microsoft.com/office/drawing/2014/main" id="{493E89DC-B8C1-2292-5EF6-9D6FD57F20DB}"/>
            </a:ext>
          </a:extLst>
        </xdr:cNvPr>
        <xdr:cNvSpPr txBox="1"/>
      </xdr:nvSpPr>
      <xdr:spPr>
        <a:xfrm>
          <a:off x="4605619" y="35679530"/>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18084-6404-4C5D-B5EC-38F49285BA5D}">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6" t="s">
        <v>410</v>
      </c>
      <c r="AR2" s="786"/>
      <c r="AS2" s="43" t="str">
        <f>IF(OR(AQ2="　", AQ2=""), "", "-")</f>
        <v/>
      </c>
      <c r="AT2" s="787">
        <v>12</v>
      </c>
      <c r="AU2" s="787"/>
      <c r="AV2" s="44" t="str">
        <f>IF(AW2="", "", "-")</f>
        <v/>
      </c>
      <c r="AW2" s="788"/>
      <c r="AX2" s="788"/>
    </row>
    <row r="3" spans="1:50" ht="21" customHeight="1" thickBot="1" x14ac:dyDescent="0.25">
      <c r="A3" s="710" t="s">
        <v>338</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23" t="s">
        <v>73</v>
      </c>
      <c r="AJ3" s="712" t="s">
        <v>441</v>
      </c>
      <c r="AK3" s="712"/>
      <c r="AL3" s="712"/>
      <c r="AM3" s="712"/>
      <c r="AN3" s="712"/>
      <c r="AO3" s="712"/>
      <c r="AP3" s="712"/>
      <c r="AQ3" s="712"/>
      <c r="AR3" s="712"/>
      <c r="AS3" s="712"/>
      <c r="AT3" s="712"/>
      <c r="AU3" s="712"/>
      <c r="AV3" s="712"/>
      <c r="AW3" s="712"/>
      <c r="AX3" s="24" t="s">
        <v>74</v>
      </c>
    </row>
    <row r="4" spans="1:50" ht="24.75" customHeight="1" x14ac:dyDescent="0.2">
      <c r="A4" s="549" t="s">
        <v>29</v>
      </c>
      <c r="B4" s="550"/>
      <c r="C4" s="550"/>
      <c r="D4" s="550"/>
      <c r="E4" s="550"/>
      <c r="F4" s="550"/>
      <c r="G4" s="527" t="s">
        <v>439</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2">
      <c r="A5" s="537" t="s">
        <v>76</v>
      </c>
      <c r="B5" s="538"/>
      <c r="C5" s="538"/>
      <c r="D5" s="538"/>
      <c r="E5" s="538"/>
      <c r="F5" s="539"/>
      <c r="G5" s="695" t="s">
        <v>189</v>
      </c>
      <c r="H5" s="696"/>
      <c r="I5" s="696"/>
      <c r="J5" s="696"/>
      <c r="K5" s="696"/>
      <c r="L5" s="696"/>
      <c r="M5" s="697" t="s">
        <v>75</v>
      </c>
      <c r="N5" s="698"/>
      <c r="O5" s="698"/>
      <c r="P5" s="698"/>
      <c r="Q5" s="698"/>
      <c r="R5" s="699"/>
      <c r="S5" s="700" t="s">
        <v>140</v>
      </c>
      <c r="T5" s="696"/>
      <c r="U5" s="696"/>
      <c r="V5" s="696"/>
      <c r="W5" s="696"/>
      <c r="X5" s="701"/>
      <c r="Y5" s="543" t="s">
        <v>3</v>
      </c>
      <c r="Z5" s="280"/>
      <c r="AA5" s="280"/>
      <c r="AB5" s="280"/>
      <c r="AC5" s="280"/>
      <c r="AD5" s="281"/>
      <c r="AE5" s="544" t="s">
        <v>442</v>
      </c>
      <c r="AF5" s="544"/>
      <c r="AG5" s="544"/>
      <c r="AH5" s="544"/>
      <c r="AI5" s="544"/>
      <c r="AJ5" s="544"/>
      <c r="AK5" s="544"/>
      <c r="AL5" s="544"/>
      <c r="AM5" s="544"/>
      <c r="AN5" s="544"/>
      <c r="AO5" s="544"/>
      <c r="AP5" s="545"/>
      <c r="AQ5" s="546" t="s">
        <v>492</v>
      </c>
      <c r="AR5" s="547"/>
      <c r="AS5" s="547"/>
      <c r="AT5" s="547"/>
      <c r="AU5" s="547"/>
      <c r="AV5" s="547"/>
      <c r="AW5" s="547"/>
      <c r="AX5" s="548"/>
    </row>
    <row r="6" spans="1:50" ht="39" customHeight="1" x14ac:dyDescent="0.2">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2">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800" t="s">
        <v>5</v>
      </c>
      <c r="Z7" s="306"/>
      <c r="AA7" s="306"/>
      <c r="AB7" s="306"/>
      <c r="AC7" s="306"/>
      <c r="AD7" s="801"/>
      <c r="AE7" s="791" t="s">
        <v>445</v>
      </c>
      <c r="AF7" s="792"/>
      <c r="AG7" s="792"/>
      <c r="AH7" s="792"/>
      <c r="AI7" s="792"/>
      <c r="AJ7" s="792"/>
      <c r="AK7" s="792"/>
      <c r="AL7" s="792"/>
      <c r="AM7" s="792"/>
      <c r="AN7" s="792"/>
      <c r="AO7" s="792"/>
      <c r="AP7" s="792"/>
      <c r="AQ7" s="792"/>
      <c r="AR7" s="792"/>
      <c r="AS7" s="792"/>
      <c r="AT7" s="792"/>
      <c r="AU7" s="792"/>
      <c r="AV7" s="792"/>
      <c r="AW7" s="792"/>
      <c r="AX7" s="793"/>
    </row>
    <row r="8" spans="1:50" ht="53.25" customHeight="1" x14ac:dyDescent="0.2">
      <c r="A8" s="320" t="s">
        <v>367</v>
      </c>
      <c r="B8" s="321"/>
      <c r="C8" s="321"/>
      <c r="D8" s="321"/>
      <c r="E8" s="321"/>
      <c r="F8" s="322"/>
      <c r="G8" s="856" t="str">
        <f>入力規則等!A26</f>
        <v>-</v>
      </c>
      <c r="H8" s="566"/>
      <c r="I8" s="566"/>
      <c r="J8" s="566"/>
      <c r="K8" s="566"/>
      <c r="L8" s="566"/>
      <c r="M8" s="566"/>
      <c r="N8" s="566"/>
      <c r="O8" s="566"/>
      <c r="P8" s="566"/>
      <c r="Q8" s="566"/>
      <c r="R8" s="566"/>
      <c r="S8" s="566"/>
      <c r="T8" s="566"/>
      <c r="U8" s="566"/>
      <c r="V8" s="566"/>
      <c r="W8" s="566"/>
      <c r="X8" s="857"/>
      <c r="Y8" s="702" t="s">
        <v>368</v>
      </c>
      <c r="Z8" s="703"/>
      <c r="AA8" s="703"/>
      <c r="AB8" s="703"/>
      <c r="AC8" s="703"/>
      <c r="AD8" s="704"/>
      <c r="AE8" s="565" t="str">
        <f>入力規則等!K13</f>
        <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2">
      <c r="A9" s="635" t="s">
        <v>25</v>
      </c>
      <c r="B9" s="636"/>
      <c r="C9" s="636"/>
      <c r="D9" s="636"/>
      <c r="E9" s="636"/>
      <c r="F9" s="636"/>
      <c r="G9" s="705" t="s">
        <v>446</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72.75" customHeight="1" x14ac:dyDescent="0.2">
      <c r="A10" s="499" t="s">
        <v>34</v>
      </c>
      <c r="B10" s="500"/>
      <c r="C10" s="500"/>
      <c r="D10" s="500"/>
      <c r="E10" s="500"/>
      <c r="F10" s="500"/>
      <c r="G10" s="594" t="s">
        <v>447</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2">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2">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2">
      <c r="A13" s="583"/>
      <c r="B13" s="584"/>
      <c r="C13" s="584"/>
      <c r="D13" s="584"/>
      <c r="E13" s="584"/>
      <c r="F13" s="585"/>
      <c r="G13" s="571" t="s">
        <v>7</v>
      </c>
      <c r="H13" s="572"/>
      <c r="I13" s="577" t="s">
        <v>8</v>
      </c>
      <c r="J13" s="578"/>
      <c r="K13" s="578"/>
      <c r="L13" s="578"/>
      <c r="M13" s="578"/>
      <c r="N13" s="578"/>
      <c r="O13" s="579"/>
      <c r="P13" s="242">
        <v>4.7</v>
      </c>
      <c r="Q13" s="243"/>
      <c r="R13" s="243"/>
      <c r="S13" s="243"/>
      <c r="T13" s="243"/>
      <c r="U13" s="243"/>
      <c r="V13" s="244"/>
      <c r="W13" s="242">
        <v>4.5999999999999996</v>
      </c>
      <c r="X13" s="243"/>
      <c r="Y13" s="243"/>
      <c r="Z13" s="243"/>
      <c r="AA13" s="243"/>
      <c r="AB13" s="243"/>
      <c r="AC13" s="244"/>
      <c r="AD13" s="242">
        <v>4.5999999999999996</v>
      </c>
      <c r="AE13" s="243"/>
      <c r="AF13" s="243"/>
      <c r="AG13" s="243"/>
      <c r="AH13" s="243"/>
      <c r="AI13" s="243"/>
      <c r="AJ13" s="244"/>
      <c r="AK13" s="242">
        <v>4.3</v>
      </c>
      <c r="AL13" s="243"/>
      <c r="AM13" s="243"/>
      <c r="AN13" s="243"/>
      <c r="AO13" s="243"/>
      <c r="AP13" s="243"/>
      <c r="AQ13" s="244"/>
      <c r="AR13" s="797"/>
      <c r="AS13" s="798"/>
      <c r="AT13" s="798"/>
      <c r="AU13" s="798"/>
      <c r="AV13" s="798"/>
      <c r="AW13" s="798"/>
      <c r="AX13" s="799"/>
    </row>
    <row r="14" spans="1:50" ht="21" customHeight="1" x14ac:dyDescent="0.2">
      <c r="A14" s="583"/>
      <c r="B14" s="584"/>
      <c r="C14" s="584"/>
      <c r="D14" s="584"/>
      <c r="E14" s="584"/>
      <c r="F14" s="585"/>
      <c r="G14" s="573"/>
      <c r="H14" s="574"/>
      <c r="I14" s="556" t="s">
        <v>9</v>
      </c>
      <c r="J14" s="568"/>
      <c r="K14" s="568"/>
      <c r="L14" s="568"/>
      <c r="M14" s="568"/>
      <c r="N14" s="568"/>
      <c r="O14" s="569"/>
      <c r="P14" s="242" t="s">
        <v>456</v>
      </c>
      <c r="Q14" s="243"/>
      <c r="R14" s="243"/>
      <c r="S14" s="243"/>
      <c r="T14" s="243"/>
      <c r="U14" s="243"/>
      <c r="V14" s="244"/>
      <c r="W14" s="242" t="s">
        <v>458</v>
      </c>
      <c r="X14" s="243"/>
      <c r="Y14" s="243"/>
      <c r="Z14" s="243"/>
      <c r="AA14" s="243"/>
      <c r="AB14" s="243"/>
      <c r="AC14" s="244"/>
      <c r="AD14" s="242" t="s">
        <v>459</v>
      </c>
      <c r="AE14" s="243"/>
      <c r="AF14" s="243"/>
      <c r="AG14" s="243"/>
      <c r="AH14" s="243"/>
      <c r="AI14" s="243"/>
      <c r="AJ14" s="244"/>
      <c r="AK14" s="242" t="s">
        <v>459</v>
      </c>
      <c r="AL14" s="243"/>
      <c r="AM14" s="243"/>
      <c r="AN14" s="243"/>
      <c r="AO14" s="243"/>
      <c r="AP14" s="243"/>
      <c r="AQ14" s="244"/>
      <c r="AR14" s="630"/>
      <c r="AS14" s="630"/>
      <c r="AT14" s="630"/>
      <c r="AU14" s="630"/>
      <c r="AV14" s="630"/>
      <c r="AW14" s="630"/>
      <c r="AX14" s="631"/>
    </row>
    <row r="15" spans="1:50" ht="21" customHeight="1" x14ac:dyDescent="0.2">
      <c r="A15" s="583"/>
      <c r="B15" s="584"/>
      <c r="C15" s="584"/>
      <c r="D15" s="584"/>
      <c r="E15" s="584"/>
      <c r="F15" s="585"/>
      <c r="G15" s="573"/>
      <c r="H15" s="574"/>
      <c r="I15" s="556" t="s">
        <v>58</v>
      </c>
      <c r="J15" s="557"/>
      <c r="K15" s="557"/>
      <c r="L15" s="557"/>
      <c r="M15" s="557"/>
      <c r="N15" s="557"/>
      <c r="O15" s="558"/>
      <c r="P15" s="242" t="s">
        <v>457</v>
      </c>
      <c r="Q15" s="243"/>
      <c r="R15" s="243"/>
      <c r="S15" s="243"/>
      <c r="T15" s="243"/>
      <c r="U15" s="243"/>
      <c r="V15" s="244"/>
      <c r="W15" s="242" t="s">
        <v>459</v>
      </c>
      <c r="X15" s="243"/>
      <c r="Y15" s="243"/>
      <c r="Z15" s="243"/>
      <c r="AA15" s="243"/>
      <c r="AB15" s="243"/>
      <c r="AC15" s="244"/>
      <c r="AD15" s="242" t="s">
        <v>460</v>
      </c>
      <c r="AE15" s="243"/>
      <c r="AF15" s="243"/>
      <c r="AG15" s="243"/>
      <c r="AH15" s="243"/>
      <c r="AI15" s="243"/>
      <c r="AJ15" s="244"/>
      <c r="AK15" s="242" t="s">
        <v>460</v>
      </c>
      <c r="AL15" s="243"/>
      <c r="AM15" s="243"/>
      <c r="AN15" s="243"/>
      <c r="AO15" s="243"/>
      <c r="AP15" s="243"/>
      <c r="AQ15" s="244"/>
      <c r="AR15" s="242" t="s">
        <v>485</v>
      </c>
      <c r="AS15" s="243"/>
      <c r="AT15" s="243"/>
      <c r="AU15" s="243"/>
      <c r="AV15" s="243"/>
      <c r="AW15" s="243"/>
      <c r="AX15" s="638"/>
    </row>
    <row r="16" spans="1:50" ht="21" customHeight="1" x14ac:dyDescent="0.2">
      <c r="A16" s="583"/>
      <c r="B16" s="584"/>
      <c r="C16" s="584"/>
      <c r="D16" s="584"/>
      <c r="E16" s="584"/>
      <c r="F16" s="585"/>
      <c r="G16" s="573"/>
      <c r="H16" s="574"/>
      <c r="I16" s="556" t="s">
        <v>59</v>
      </c>
      <c r="J16" s="557"/>
      <c r="K16" s="557"/>
      <c r="L16" s="557"/>
      <c r="M16" s="557"/>
      <c r="N16" s="557"/>
      <c r="O16" s="558"/>
      <c r="P16" s="242" t="s">
        <v>456</v>
      </c>
      <c r="Q16" s="243"/>
      <c r="R16" s="243"/>
      <c r="S16" s="243"/>
      <c r="T16" s="243"/>
      <c r="U16" s="243"/>
      <c r="V16" s="244"/>
      <c r="W16" s="242" t="s">
        <v>457</v>
      </c>
      <c r="X16" s="243"/>
      <c r="Y16" s="243"/>
      <c r="Z16" s="243"/>
      <c r="AA16" s="243"/>
      <c r="AB16" s="243"/>
      <c r="AC16" s="244"/>
      <c r="AD16" s="242" t="s">
        <v>458</v>
      </c>
      <c r="AE16" s="243"/>
      <c r="AF16" s="243"/>
      <c r="AG16" s="243"/>
      <c r="AH16" s="243"/>
      <c r="AI16" s="243"/>
      <c r="AJ16" s="244"/>
      <c r="AK16" s="242" t="s">
        <v>458</v>
      </c>
      <c r="AL16" s="243"/>
      <c r="AM16" s="243"/>
      <c r="AN16" s="243"/>
      <c r="AO16" s="243"/>
      <c r="AP16" s="243"/>
      <c r="AQ16" s="244"/>
      <c r="AR16" s="597"/>
      <c r="AS16" s="598"/>
      <c r="AT16" s="598"/>
      <c r="AU16" s="598"/>
      <c r="AV16" s="598"/>
      <c r="AW16" s="598"/>
      <c r="AX16" s="599"/>
    </row>
    <row r="17" spans="1:50" ht="24.75" customHeight="1" x14ac:dyDescent="0.2">
      <c r="A17" s="583"/>
      <c r="B17" s="584"/>
      <c r="C17" s="584"/>
      <c r="D17" s="584"/>
      <c r="E17" s="584"/>
      <c r="F17" s="585"/>
      <c r="G17" s="573"/>
      <c r="H17" s="574"/>
      <c r="I17" s="556" t="s">
        <v>57</v>
      </c>
      <c r="J17" s="568"/>
      <c r="K17" s="568"/>
      <c r="L17" s="568"/>
      <c r="M17" s="568"/>
      <c r="N17" s="568"/>
      <c r="O17" s="569"/>
      <c r="P17" s="242" t="s">
        <v>458</v>
      </c>
      <c r="Q17" s="243"/>
      <c r="R17" s="243"/>
      <c r="S17" s="243"/>
      <c r="T17" s="243"/>
      <c r="U17" s="243"/>
      <c r="V17" s="244"/>
      <c r="W17" s="242" t="s">
        <v>458</v>
      </c>
      <c r="X17" s="243"/>
      <c r="Y17" s="243"/>
      <c r="Z17" s="243"/>
      <c r="AA17" s="243"/>
      <c r="AB17" s="243"/>
      <c r="AC17" s="244"/>
      <c r="AD17" s="242" t="s">
        <v>459</v>
      </c>
      <c r="AE17" s="243"/>
      <c r="AF17" s="243"/>
      <c r="AG17" s="243"/>
      <c r="AH17" s="243"/>
      <c r="AI17" s="243"/>
      <c r="AJ17" s="244"/>
      <c r="AK17" s="242" t="s">
        <v>458</v>
      </c>
      <c r="AL17" s="243"/>
      <c r="AM17" s="243"/>
      <c r="AN17" s="243"/>
      <c r="AO17" s="243"/>
      <c r="AP17" s="243"/>
      <c r="AQ17" s="244"/>
      <c r="AR17" s="795"/>
      <c r="AS17" s="795"/>
      <c r="AT17" s="795"/>
      <c r="AU17" s="795"/>
      <c r="AV17" s="795"/>
      <c r="AW17" s="795"/>
      <c r="AX17" s="796"/>
    </row>
    <row r="18" spans="1:50" ht="24.75" customHeight="1" x14ac:dyDescent="0.2">
      <c r="A18" s="583"/>
      <c r="B18" s="584"/>
      <c r="C18" s="584"/>
      <c r="D18" s="584"/>
      <c r="E18" s="584"/>
      <c r="F18" s="585"/>
      <c r="G18" s="575"/>
      <c r="H18" s="576"/>
      <c r="I18" s="562" t="s">
        <v>22</v>
      </c>
      <c r="J18" s="563"/>
      <c r="K18" s="563"/>
      <c r="L18" s="563"/>
      <c r="M18" s="563"/>
      <c r="N18" s="563"/>
      <c r="O18" s="564"/>
      <c r="P18" s="721">
        <f>SUM(P13:V17)</f>
        <v>4.7</v>
      </c>
      <c r="Q18" s="722"/>
      <c r="R18" s="722"/>
      <c r="S18" s="722"/>
      <c r="T18" s="722"/>
      <c r="U18" s="722"/>
      <c r="V18" s="723"/>
      <c r="W18" s="721">
        <f>SUM(W13:AC17)</f>
        <v>4.5999999999999996</v>
      </c>
      <c r="X18" s="722"/>
      <c r="Y18" s="722"/>
      <c r="Z18" s="722"/>
      <c r="AA18" s="722"/>
      <c r="AB18" s="722"/>
      <c r="AC18" s="723"/>
      <c r="AD18" s="721">
        <f>SUM(AD13:AJ17)</f>
        <v>4.5999999999999996</v>
      </c>
      <c r="AE18" s="722"/>
      <c r="AF18" s="722"/>
      <c r="AG18" s="722"/>
      <c r="AH18" s="722"/>
      <c r="AI18" s="722"/>
      <c r="AJ18" s="723"/>
      <c r="AK18" s="721">
        <f>SUM(AK13:AQ17)</f>
        <v>4.3</v>
      </c>
      <c r="AL18" s="722"/>
      <c r="AM18" s="722"/>
      <c r="AN18" s="722"/>
      <c r="AO18" s="722"/>
      <c r="AP18" s="722"/>
      <c r="AQ18" s="723"/>
      <c r="AR18" s="721">
        <f>SUM(AR13:AX17)</f>
        <v>0</v>
      </c>
      <c r="AS18" s="722"/>
      <c r="AT18" s="722"/>
      <c r="AU18" s="722"/>
      <c r="AV18" s="722"/>
      <c r="AW18" s="722"/>
      <c r="AX18" s="724"/>
    </row>
    <row r="19" spans="1:50" ht="24.75" customHeight="1" x14ac:dyDescent="0.2">
      <c r="A19" s="583"/>
      <c r="B19" s="584"/>
      <c r="C19" s="584"/>
      <c r="D19" s="584"/>
      <c r="E19" s="584"/>
      <c r="F19" s="585"/>
      <c r="G19" s="719" t="s">
        <v>10</v>
      </c>
      <c r="H19" s="720"/>
      <c r="I19" s="720"/>
      <c r="J19" s="720"/>
      <c r="K19" s="720"/>
      <c r="L19" s="720"/>
      <c r="M19" s="720"/>
      <c r="N19" s="720"/>
      <c r="O19" s="720"/>
      <c r="P19" s="242">
        <v>0.1</v>
      </c>
      <c r="Q19" s="243"/>
      <c r="R19" s="243"/>
      <c r="S19" s="243"/>
      <c r="T19" s="243"/>
      <c r="U19" s="243"/>
      <c r="V19" s="244"/>
      <c r="W19" s="242">
        <v>0.1</v>
      </c>
      <c r="X19" s="243"/>
      <c r="Y19" s="243"/>
      <c r="Z19" s="243"/>
      <c r="AA19" s="243"/>
      <c r="AB19" s="243"/>
      <c r="AC19" s="244"/>
      <c r="AD19" s="242">
        <v>0.1</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2">
      <c r="A20" s="635"/>
      <c r="B20" s="636"/>
      <c r="C20" s="636"/>
      <c r="D20" s="636"/>
      <c r="E20" s="636"/>
      <c r="F20" s="637"/>
      <c r="G20" s="719" t="s">
        <v>11</v>
      </c>
      <c r="H20" s="720"/>
      <c r="I20" s="720"/>
      <c r="J20" s="720"/>
      <c r="K20" s="720"/>
      <c r="L20" s="720"/>
      <c r="M20" s="720"/>
      <c r="N20" s="720"/>
      <c r="O20" s="720"/>
      <c r="P20" s="725">
        <f>IF(P18=0, "-", P19/P18)</f>
        <v>2.1276595744680851E-2</v>
      </c>
      <c r="Q20" s="725"/>
      <c r="R20" s="725"/>
      <c r="S20" s="725"/>
      <c r="T20" s="725"/>
      <c r="U20" s="725"/>
      <c r="V20" s="725"/>
      <c r="W20" s="725">
        <f>IF(W18=0, "-", W19/W18)</f>
        <v>2.1739130434782612E-2</v>
      </c>
      <c r="X20" s="725"/>
      <c r="Y20" s="725"/>
      <c r="Z20" s="725"/>
      <c r="AA20" s="725"/>
      <c r="AB20" s="725"/>
      <c r="AC20" s="725"/>
      <c r="AD20" s="725">
        <f>IF(AD18=0, "-", AD19/AD18)</f>
        <v>2.1739130434782612E-2</v>
      </c>
      <c r="AE20" s="725"/>
      <c r="AF20" s="725"/>
      <c r="AG20" s="725"/>
      <c r="AH20" s="725"/>
      <c r="AI20" s="725"/>
      <c r="AJ20" s="725"/>
      <c r="AK20" s="560"/>
      <c r="AL20" s="560"/>
      <c r="AM20" s="560"/>
      <c r="AN20" s="560"/>
      <c r="AO20" s="560"/>
      <c r="AP20" s="560"/>
      <c r="AQ20" s="559"/>
      <c r="AR20" s="559"/>
      <c r="AS20" s="559"/>
      <c r="AT20" s="559"/>
      <c r="AU20" s="560"/>
      <c r="AV20" s="560"/>
      <c r="AW20" s="560"/>
      <c r="AX20" s="561"/>
    </row>
    <row r="21" spans="1:50" ht="18.75" hidden="1" customHeight="1" x14ac:dyDescent="0.2">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4"/>
    </row>
    <row r="22" spans="1:50" ht="18.75" hidden="1" customHeight="1" x14ac:dyDescent="0.2">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c r="AR22" s="137"/>
      <c r="AS22" s="138" t="s">
        <v>324</v>
      </c>
      <c r="AT22" s="139"/>
      <c r="AU22" s="261"/>
      <c r="AV22" s="261"/>
      <c r="AW22" s="259" t="s">
        <v>310</v>
      </c>
      <c r="AX22" s="260"/>
    </row>
    <row r="23" spans="1:50" ht="22.5" hidden="1" customHeight="1" x14ac:dyDescent="0.2">
      <c r="A23" s="265"/>
      <c r="B23" s="263"/>
      <c r="C23" s="263"/>
      <c r="D23" s="263"/>
      <c r="E23" s="263"/>
      <c r="F23" s="264"/>
      <c r="G23" s="385"/>
      <c r="H23" s="386"/>
      <c r="I23" s="386"/>
      <c r="J23" s="386"/>
      <c r="K23" s="386"/>
      <c r="L23" s="386"/>
      <c r="M23" s="386"/>
      <c r="N23" s="386"/>
      <c r="O23" s="387"/>
      <c r="P23" s="97"/>
      <c r="Q23" s="97"/>
      <c r="R23" s="97"/>
      <c r="S23" s="97"/>
      <c r="T23" s="97"/>
      <c r="U23" s="97"/>
      <c r="V23" s="97"/>
      <c r="W23" s="97"/>
      <c r="X23" s="117"/>
      <c r="Y23" s="361" t="s">
        <v>14</v>
      </c>
      <c r="Z23" s="362"/>
      <c r="AA23" s="363"/>
      <c r="AB23" s="311"/>
      <c r="AC23" s="311"/>
      <c r="AD23" s="311"/>
      <c r="AE23" s="377"/>
      <c r="AF23" s="348"/>
      <c r="AG23" s="348"/>
      <c r="AH23" s="348"/>
      <c r="AI23" s="377"/>
      <c r="AJ23" s="348"/>
      <c r="AK23" s="348"/>
      <c r="AL23" s="348"/>
      <c r="AM23" s="377"/>
      <c r="AN23" s="348"/>
      <c r="AO23" s="348"/>
      <c r="AP23" s="348"/>
      <c r="AQ23" s="257"/>
      <c r="AR23" s="194"/>
      <c r="AS23" s="194"/>
      <c r="AT23" s="258"/>
      <c r="AU23" s="348"/>
      <c r="AV23" s="348"/>
      <c r="AW23" s="348"/>
      <c r="AX23" s="349"/>
    </row>
    <row r="24" spans="1:50" ht="22.5" hidden="1" customHeight="1" x14ac:dyDescent="0.2">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c r="AC24" s="356"/>
      <c r="AD24" s="356"/>
      <c r="AE24" s="377"/>
      <c r="AF24" s="348"/>
      <c r="AG24" s="348"/>
      <c r="AH24" s="348"/>
      <c r="AI24" s="377"/>
      <c r="AJ24" s="348"/>
      <c r="AK24" s="348"/>
      <c r="AL24" s="348"/>
      <c r="AM24" s="377"/>
      <c r="AN24" s="348"/>
      <c r="AO24" s="348"/>
      <c r="AP24" s="348"/>
      <c r="AQ24" s="257"/>
      <c r="AR24" s="194"/>
      <c r="AS24" s="194"/>
      <c r="AT24" s="258"/>
      <c r="AU24" s="348"/>
      <c r="AV24" s="348"/>
      <c r="AW24" s="348"/>
      <c r="AX24" s="349"/>
    </row>
    <row r="25" spans="1:50" ht="22.5" hidden="1" customHeight="1" x14ac:dyDescent="0.2">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c r="AF25" s="348"/>
      <c r="AG25" s="348"/>
      <c r="AH25" s="348"/>
      <c r="AI25" s="377"/>
      <c r="AJ25" s="348"/>
      <c r="AK25" s="348"/>
      <c r="AL25" s="348"/>
      <c r="AM25" s="377"/>
      <c r="AN25" s="348"/>
      <c r="AO25" s="348"/>
      <c r="AP25" s="348"/>
      <c r="AQ25" s="257"/>
      <c r="AR25" s="194"/>
      <c r="AS25" s="194"/>
      <c r="AT25" s="258"/>
      <c r="AU25" s="348"/>
      <c r="AV25" s="348"/>
      <c r="AW25" s="348"/>
      <c r="AX25" s="349"/>
    </row>
    <row r="26" spans="1:50" ht="18.75" hidden="1" customHeight="1" x14ac:dyDescent="0.2">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9" t="s">
        <v>262</v>
      </c>
      <c r="AV26" s="789"/>
      <c r="AW26" s="789"/>
      <c r="AX26" s="790"/>
    </row>
    <row r="27" spans="1:50" ht="18.75" hidden="1" customHeight="1" x14ac:dyDescent="0.2">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c r="AR27" s="137"/>
      <c r="AS27" s="138" t="s">
        <v>324</v>
      </c>
      <c r="AT27" s="139"/>
      <c r="AU27" s="261"/>
      <c r="AV27" s="261"/>
      <c r="AW27" s="259" t="s">
        <v>310</v>
      </c>
      <c r="AX27" s="260"/>
    </row>
    <row r="28" spans="1:50" ht="22.5" hidden="1" customHeight="1" x14ac:dyDescent="0.2">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2">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2">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2">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9" t="s">
        <v>262</v>
      </c>
      <c r="AV31" s="789"/>
      <c r="AW31" s="789"/>
      <c r="AX31" s="790"/>
    </row>
    <row r="32" spans="1:50" ht="18.75" hidden="1" customHeight="1" x14ac:dyDescent="0.2">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2">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2">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2">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2">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9" t="s">
        <v>262</v>
      </c>
      <c r="AV36" s="789"/>
      <c r="AW36" s="789"/>
      <c r="AX36" s="790"/>
    </row>
    <row r="37" spans="1:50" ht="18.75" hidden="1" customHeight="1" x14ac:dyDescent="0.2">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2">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2">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2">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2">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9" t="s">
        <v>262</v>
      </c>
      <c r="AV41" s="789"/>
      <c r="AW41" s="789"/>
      <c r="AX41" s="790"/>
    </row>
    <row r="42" spans="1:50" ht="18.75" hidden="1" customHeight="1" x14ac:dyDescent="0.2">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2">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2">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2">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7" t="s">
        <v>16</v>
      </c>
      <c r="AC45" s="727"/>
      <c r="AD45" s="727"/>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2">
      <c r="A46" s="337" t="s">
        <v>411</v>
      </c>
      <c r="B46" s="338"/>
      <c r="C46" s="338"/>
      <c r="D46" s="338"/>
      <c r="E46" s="338"/>
      <c r="F46" s="339"/>
      <c r="G46" s="73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0"/>
      <c r="B47" s="341"/>
      <c r="C47" s="341"/>
      <c r="D47" s="341"/>
      <c r="E47" s="341"/>
      <c r="F47" s="342"/>
      <c r="G47" s="74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2">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2">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8"/>
      <c r="AF50" s="809"/>
      <c r="AG50" s="809"/>
      <c r="AH50" s="809"/>
      <c r="AI50" s="808"/>
      <c r="AJ50" s="809"/>
      <c r="AK50" s="809"/>
      <c r="AL50" s="809"/>
      <c r="AM50" s="808"/>
      <c r="AN50" s="809"/>
      <c r="AO50" s="809"/>
      <c r="AP50" s="809"/>
      <c r="AQ50" s="257"/>
      <c r="AR50" s="194"/>
      <c r="AS50" s="194"/>
      <c r="AT50" s="258"/>
      <c r="AU50" s="348"/>
      <c r="AV50" s="348"/>
      <c r="AW50" s="348"/>
      <c r="AX50" s="349"/>
    </row>
    <row r="51" spans="1:50" ht="57" hidden="1" customHeight="1" x14ac:dyDescent="0.2">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2"/>
    </row>
    <row r="52" spans="1:50" ht="22.5" hidden="1" customHeigh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customHeight="1" x14ac:dyDescent="0.2">
      <c r="A53" s="708"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customHeight="1" x14ac:dyDescent="0.2">
      <c r="A54" s="708"/>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customHeight="1" x14ac:dyDescent="0.2">
      <c r="A55" s="708"/>
      <c r="B55" s="357"/>
      <c r="C55" s="291"/>
      <c r="D55" s="291"/>
      <c r="E55" s="291"/>
      <c r="F55" s="292"/>
      <c r="G55" s="516" t="s">
        <v>494</v>
      </c>
      <c r="H55" s="516"/>
      <c r="I55" s="516"/>
      <c r="J55" s="516"/>
      <c r="K55" s="516"/>
      <c r="L55" s="516"/>
      <c r="M55" s="516"/>
      <c r="N55" s="516"/>
      <c r="O55" s="516"/>
      <c r="P55" s="516"/>
      <c r="Q55" s="516"/>
      <c r="R55" s="516"/>
      <c r="S55" s="516"/>
      <c r="T55" s="516"/>
      <c r="U55" s="516"/>
      <c r="V55" s="516"/>
      <c r="W55" s="516"/>
      <c r="X55" s="516"/>
      <c r="Y55" s="516"/>
      <c r="Z55" s="516"/>
      <c r="AA55" s="517"/>
      <c r="AB55" s="802" t="s">
        <v>448</v>
      </c>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3"/>
    </row>
    <row r="56" spans="1:50" ht="22.5" customHeight="1" x14ac:dyDescent="0.2">
      <c r="A56" s="708"/>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4"/>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5"/>
    </row>
    <row r="57" spans="1:50" ht="22.5" customHeight="1" x14ac:dyDescent="0.2">
      <c r="A57" s="708"/>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6"/>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7"/>
    </row>
    <row r="58" spans="1:50" ht="18.75" customHeight="1" x14ac:dyDescent="0.2">
      <c r="A58" s="708"/>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9" t="s">
        <v>262</v>
      </c>
      <c r="AV58" s="789"/>
      <c r="AW58" s="789"/>
      <c r="AX58" s="790"/>
    </row>
    <row r="59" spans="1:50" ht="18.75" customHeight="1" x14ac:dyDescent="0.2">
      <c r="A59" s="708"/>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customHeight="1" x14ac:dyDescent="0.2">
      <c r="A60" s="708"/>
      <c r="B60" s="291"/>
      <c r="C60" s="291"/>
      <c r="D60" s="291"/>
      <c r="E60" s="291"/>
      <c r="F60" s="292"/>
      <c r="G60" s="116" t="s">
        <v>449</v>
      </c>
      <c r="H60" s="97"/>
      <c r="I60" s="97"/>
      <c r="J60" s="97"/>
      <c r="K60" s="97"/>
      <c r="L60" s="97"/>
      <c r="M60" s="97"/>
      <c r="N60" s="97"/>
      <c r="O60" s="117"/>
      <c r="P60" s="97" t="s">
        <v>493</v>
      </c>
      <c r="Q60" s="350"/>
      <c r="R60" s="350"/>
      <c r="S60" s="350"/>
      <c r="T60" s="350"/>
      <c r="U60" s="350"/>
      <c r="V60" s="350"/>
      <c r="W60" s="350"/>
      <c r="X60" s="351"/>
      <c r="Y60" s="378" t="s">
        <v>69</v>
      </c>
      <c r="Z60" s="379"/>
      <c r="AA60" s="380"/>
      <c r="AB60" s="311" t="s">
        <v>461</v>
      </c>
      <c r="AC60" s="311"/>
      <c r="AD60" s="311"/>
      <c r="AE60" s="377">
        <v>3</v>
      </c>
      <c r="AF60" s="348"/>
      <c r="AG60" s="348"/>
      <c r="AH60" s="348"/>
      <c r="AI60" s="377">
        <v>2</v>
      </c>
      <c r="AJ60" s="348"/>
      <c r="AK60" s="348"/>
      <c r="AL60" s="348"/>
      <c r="AM60" s="377">
        <v>1</v>
      </c>
      <c r="AN60" s="348"/>
      <c r="AO60" s="348"/>
      <c r="AP60" s="348"/>
      <c r="AQ60" s="257" t="s">
        <v>467</v>
      </c>
      <c r="AR60" s="194"/>
      <c r="AS60" s="194"/>
      <c r="AT60" s="258"/>
      <c r="AU60" s="348" t="s">
        <v>467</v>
      </c>
      <c r="AV60" s="348"/>
      <c r="AW60" s="348"/>
      <c r="AX60" s="349"/>
    </row>
    <row r="61" spans="1:50" ht="22.5" customHeight="1" x14ac:dyDescent="0.2">
      <c r="A61" s="708"/>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t="s">
        <v>462</v>
      </c>
      <c r="AC61" s="356"/>
      <c r="AD61" s="356"/>
      <c r="AE61" s="377" t="s">
        <v>463</v>
      </c>
      <c r="AF61" s="348"/>
      <c r="AG61" s="348"/>
      <c r="AH61" s="348"/>
      <c r="AI61" s="377" t="s">
        <v>463</v>
      </c>
      <c r="AJ61" s="348"/>
      <c r="AK61" s="348"/>
      <c r="AL61" s="348"/>
      <c r="AM61" s="377" t="s">
        <v>466</v>
      </c>
      <c r="AN61" s="348"/>
      <c r="AO61" s="348"/>
      <c r="AP61" s="348"/>
      <c r="AQ61" s="257" t="s">
        <v>466</v>
      </c>
      <c r="AR61" s="194"/>
      <c r="AS61" s="194"/>
      <c r="AT61" s="258"/>
      <c r="AU61" s="348" t="s">
        <v>466</v>
      </c>
      <c r="AV61" s="348"/>
      <c r="AW61" s="348"/>
      <c r="AX61" s="349"/>
    </row>
    <row r="62" spans="1:50" ht="22.5" customHeight="1" thickBot="1" x14ac:dyDescent="0.25">
      <c r="A62" s="708"/>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t="s">
        <v>463</v>
      </c>
      <c r="AF62" s="348"/>
      <c r="AG62" s="348"/>
      <c r="AH62" s="348"/>
      <c r="AI62" s="377" t="s">
        <v>463</v>
      </c>
      <c r="AJ62" s="348"/>
      <c r="AK62" s="348"/>
      <c r="AL62" s="348"/>
      <c r="AM62" s="377" t="s">
        <v>466</v>
      </c>
      <c r="AN62" s="348"/>
      <c r="AO62" s="348"/>
      <c r="AP62" s="348"/>
      <c r="AQ62" s="257" t="s">
        <v>468</v>
      </c>
      <c r="AR62" s="194"/>
      <c r="AS62" s="194"/>
      <c r="AT62" s="258"/>
      <c r="AU62" s="348" t="s">
        <v>468</v>
      </c>
      <c r="AV62" s="348"/>
      <c r="AW62" s="348"/>
      <c r="AX62" s="349"/>
    </row>
    <row r="63" spans="1:50" ht="18.75" hidden="1" customHeight="1" x14ac:dyDescent="0.2">
      <c r="A63" s="708"/>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9" t="s">
        <v>262</v>
      </c>
      <c r="AV63" s="789"/>
      <c r="AW63" s="789"/>
      <c r="AX63" s="790"/>
    </row>
    <row r="64" spans="1:50" ht="18.75" hidden="1" customHeight="1" x14ac:dyDescent="0.2">
      <c r="A64" s="708"/>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2">
      <c r="A65" s="708"/>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2">
      <c r="A66" s="708"/>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2">
      <c r="A67" s="708"/>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2">
      <c r="A68" s="708"/>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9" t="s">
        <v>262</v>
      </c>
      <c r="AV68" s="789"/>
      <c r="AW68" s="789"/>
      <c r="AX68" s="790"/>
    </row>
    <row r="69" spans="1:60" ht="18.75" hidden="1" customHeight="1" x14ac:dyDescent="0.2">
      <c r="A69" s="708"/>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2">
      <c r="A70" s="708"/>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6"/>
      <c r="AC70" s="737"/>
      <c r="AD70" s="738"/>
      <c r="AE70" s="377"/>
      <c r="AF70" s="348"/>
      <c r="AG70" s="348"/>
      <c r="AH70" s="810"/>
      <c r="AI70" s="377"/>
      <c r="AJ70" s="348"/>
      <c r="AK70" s="348"/>
      <c r="AL70" s="810"/>
      <c r="AM70" s="377"/>
      <c r="AN70" s="348"/>
      <c r="AO70" s="348"/>
      <c r="AP70" s="348"/>
      <c r="AQ70" s="257"/>
      <c r="AR70" s="194"/>
      <c r="AS70" s="194"/>
      <c r="AT70" s="258"/>
      <c r="AU70" s="348"/>
      <c r="AV70" s="348"/>
      <c r="AW70" s="348"/>
      <c r="AX70" s="349"/>
    </row>
    <row r="71" spans="1:60" ht="22.5" hidden="1" customHeight="1" x14ac:dyDescent="0.2">
      <c r="A71" s="708"/>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0"/>
      <c r="AI71" s="377"/>
      <c r="AJ71" s="348"/>
      <c r="AK71" s="348"/>
      <c r="AL71" s="810"/>
      <c r="AM71" s="377"/>
      <c r="AN71" s="348"/>
      <c r="AO71" s="348"/>
      <c r="AP71" s="348"/>
      <c r="AQ71" s="257"/>
      <c r="AR71" s="194"/>
      <c r="AS71" s="194"/>
      <c r="AT71" s="258"/>
      <c r="AU71" s="348"/>
      <c r="AV71" s="348"/>
      <c r="AW71" s="348"/>
      <c r="AX71" s="349"/>
    </row>
    <row r="72" spans="1:60" ht="13.5" hidden="1" thickBot="1" x14ac:dyDescent="0.25">
      <c r="A72" s="709"/>
      <c r="B72" s="293"/>
      <c r="C72" s="293"/>
      <c r="D72" s="293"/>
      <c r="E72" s="293"/>
      <c r="F72" s="294"/>
      <c r="G72" s="728"/>
      <c r="H72" s="729"/>
      <c r="I72" s="729"/>
      <c r="J72" s="729"/>
      <c r="K72" s="729"/>
      <c r="L72" s="729"/>
      <c r="M72" s="729"/>
      <c r="N72" s="729"/>
      <c r="O72" s="730"/>
      <c r="P72" s="354"/>
      <c r="Q72" s="354"/>
      <c r="R72" s="354"/>
      <c r="S72" s="354"/>
      <c r="T72" s="354"/>
      <c r="U72" s="354"/>
      <c r="V72" s="354"/>
      <c r="W72" s="354"/>
      <c r="X72" s="355"/>
      <c r="Y72" s="750" t="s">
        <v>15</v>
      </c>
      <c r="Z72" s="751"/>
      <c r="AA72" s="752"/>
      <c r="AB72" s="744" t="s">
        <v>16</v>
      </c>
      <c r="AC72" s="745"/>
      <c r="AD72" s="746"/>
      <c r="AE72" s="811" t="s">
        <v>467</v>
      </c>
      <c r="AF72" s="812"/>
      <c r="AG72" s="812"/>
      <c r="AH72" s="813"/>
      <c r="AI72" s="811" t="s">
        <v>468</v>
      </c>
      <c r="AJ72" s="812"/>
      <c r="AK72" s="812"/>
      <c r="AL72" s="813"/>
      <c r="AM72" s="811" t="s">
        <v>468</v>
      </c>
      <c r="AN72" s="812"/>
      <c r="AO72" s="812"/>
      <c r="AP72" s="812"/>
      <c r="AQ72" s="814" t="s">
        <v>467</v>
      </c>
      <c r="AR72" s="815"/>
      <c r="AS72" s="815"/>
      <c r="AT72" s="816"/>
      <c r="AU72" s="812" t="s">
        <v>467</v>
      </c>
      <c r="AV72" s="812"/>
      <c r="AW72" s="812"/>
      <c r="AX72" s="817"/>
    </row>
    <row r="73" spans="1:60" ht="31.75" customHeight="1" x14ac:dyDescent="0.2">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7"/>
      <c r="Z73" s="748"/>
      <c r="AA73" s="749"/>
      <c r="AB73" s="726" t="s">
        <v>12</v>
      </c>
      <c r="AC73" s="726"/>
      <c r="AD73" s="726"/>
      <c r="AE73" s="726" t="s">
        <v>325</v>
      </c>
      <c r="AF73" s="726"/>
      <c r="AG73" s="726"/>
      <c r="AH73" s="726"/>
      <c r="AI73" s="726" t="s">
        <v>326</v>
      </c>
      <c r="AJ73" s="726"/>
      <c r="AK73" s="726"/>
      <c r="AL73" s="726"/>
      <c r="AM73" s="726" t="s">
        <v>327</v>
      </c>
      <c r="AN73" s="726"/>
      <c r="AO73" s="726"/>
      <c r="AP73" s="726"/>
      <c r="AQ73" s="818" t="s">
        <v>328</v>
      </c>
      <c r="AR73" s="818"/>
      <c r="AS73" s="818"/>
      <c r="AT73" s="818"/>
      <c r="AU73" s="818"/>
      <c r="AV73" s="818"/>
      <c r="AW73" s="818"/>
      <c r="AX73" s="819"/>
    </row>
    <row r="74" spans="1:60" ht="22.5" customHeight="1" x14ac:dyDescent="0.2">
      <c r="A74" s="285"/>
      <c r="B74" s="286"/>
      <c r="C74" s="286"/>
      <c r="D74" s="286"/>
      <c r="E74" s="286"/>
      <c r="F74" s="287"/>
      <c r="G74" s="97" t="s">
        <v>450</v>
      </c>
      <c r="H74" s="97"/>
      <c r="I74" s="97"/>
      <c r="J74" s="97"/>
      <c r="K74" s="97"/>
      <c r="L74" s="97"/>
      <c r="M74" s="97"/>
      <c r="N74" s="97"/>
      <c r="O74" s="97"/>
      <c r="P74" s="97"/>
      <c r="Q74" s="97"/>
      <c r="R74" s="97"/>
      <c r="S74" s="97"/>
      <c r="T74" s="97"/>
      <c r="U74" s="97"/>
      <c r="V74" s="97"/>
      <c r="W74" s="97"/>
      <c r="X74" s="117"/>
      <c r="Y74" s="279" t="s">
        <v>62</v>
      </c>
      <c r="Z74" s="280"/>
      <c r="AA74" s="281"/>
      <c r="AB74" s="311" t="s">
        <v>461</v>
      </c>
      <c r="AC74" s="311"/>
      <c r="AD74" s="311"/>
      <c r="AE74" s="236">
        <v>7</v>
      </c>
      <c r="AF74" s="236"/>
      <c r="AG74" s="236"/>
      <c r="AH74" s="236"/>
      <c r="AI74" s="236">
        <v>9</v>
      </c>
      <c r="AJ74" s="236"/>
      <c r="AK74" s="236"/>
      <c r="AL74" s="236"/>
      <c r="AM74" s="236">
        <v>4</v>
      </c>
      <c r="AN74" s="236"/>
      <c r="AO74" s="236"/>
      <c r="AP74" s="236"/>
      <c r="AQ74" s="236" t="s">
        <v>468</v>
      </c>
      <c r="AR74" s="236"/>
      <c r="AS74" s="236"/>
      <c r="AT74" s="236"/>
      <c r="AU74" s="236"/>
      <c r="AV74" s="236"/>
      <c r="AW74" s="236"/>
      <c r="AX74" s="253"/>
      <c r="AY74" s="10"/>
      <c r="AZ74" s="10"/>
      <c r="BA74" s="10"/>
      <c r="BB74" s="10"/>
      <c r="BC74" s="10"/>
    </row>
    <row r="75" spans="1:60" ht="22.5" customHeight="1" x14ac:dyDescent="0.2">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463</v>
      </c>
      <c r="AC75" s="311"/>
      <c r="AD75" s="311"/>
      <c r="AE75" s="236" t="s">
        <v>462</v>
      </c>
      <c r="AF75" s="236"/>
      <c r="AG75" s="236"/>
      <c r="AH75" s="236"/>
      <c r="AI75" s="236" t="s">
        <v>462</v>
      </c>
      <c r="AJ75" s="236"/>
      <c r="AK75" s="236"/>
      <c r="AL75" s="236"/>
      <c r="AM75" s="236" t="s">
        <v>468</v>
      </c>
      <c r="AN75" s="236"/>
      <c r="AO75" s="236"/>
      <c r="AP75" s="236"/>
      <c r="AQ75" s="236" t="s">
        <v>466</v>
      </c>
      <c r="AR75" s="236"/>
      <c r="AS75" s="236"/>
      <c r="AT75" s="236"/>
      <c r="AU75" s="236"/>
      <c r="AV75" s="236"/>
      <c r="AW75" s="236"/>
      <c r="AX75" s="253"/>
      <c r="AY75" s="10"/>
      <c r="AZ75" s="10"/>
      <c r="BA75" s="10"/>
      <c r="BB75" s="10"/>
      <c r="BC75" s="10"/>
      <c r="BD75" s="10"/>
      <c r="BE75" s="10"/>
      <c r="BF75" s="10"/>
      <c r="BG75" s="10"/>
      <c r="BH75" s="10"/>
    </row>
    <row r="76" spans="1:60" ht="33" hidden="1" customHeight="1" x14ac:dyDescent="0.2">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2">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31"/>
      <c r="AC77" s="732"/>
      <c r="AD77" s="73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2">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4"/>
      <c r="AA78" s="735"/>
      <c r="AB78" s="736"/>
      <c r="AC78" s="737"/>
      <c r="AD78" s="73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5" hidden="1" customHeight="1" x14ac:dyDescent="0.2">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2">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31"/>
      <c r="AC80" s="732"/>
      <c r="AD80" s="73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2">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4"/>
      <c r="AA81" s="735"/>
      <c r="AB81" s="736"/>
      <c r="AC81" s="737"/>
      <c r="AD81" s="73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5" hidden="1" customHeight="1" x14ac:dyDescent="0.2">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2">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31"/>
      <c r="AC83" s="732"/>
      <c r="AD83" s="73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2">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4"/>
      <c r="AA84" s="735"/>
      <c r="AB84" s="736"/>
      <c r="AC84" s="737"/>
      <c r="AD84" s="73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5" hidden="1" customHeight="1" x14ac:dyDescent="0.2">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2">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31"/>
      <c r="AC86" s="732"/>
      <c r="AD86" s="73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2">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4"/>
      <c r="AA87" s="735"/>
      <c r="AB87" s="736"/>
      <c r="AC87" s="737"/>
      <c r="AD87" s="73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2">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2">
      <c r="A89" s="302"/>
      <c r="B89" s="303"/>
      <c r="C89" s="303"/>
      <c r="D89" s="303"/>
      <c r="E89" s="303"/>
      <c r="F89" s="304"/>
      <c r="G89" s="370" t="s">
        <v>451</v>
      </c>
      <c r="H89" s="370"/>
      <c r="I89" s="370"/>
      <c r="J89" s="370"/>
      <c r="K89" s="370"/>
      <c r="L89" s="370"/>
      <c r="M89" s="370"/>
      <c r="N89" s="370"/>
      <c r="O89" s="370"/>
      <c r="P89" s="370"/>
      <c r="Q89" s="370"/>
      <c r="R89" s="370"/>
      <c r="S89" s="370"/>
      <c r="T89" s="370"/>
      <c r="U89" s="370"/>
      <c r="V89" s="370"/>
      <c r="W89" s="370"/>
      <c r="X89" s="370"/>
      <c r="Y89" s="245" t="s">
        <v>17</v>
      </c>
      <c r="Z89" s="246"/>
      <c r="AA89" s="247"/>
      <c r="AB89" s="312" t="s">
        <v>469</v>
      </c>
      <c r="AC89" s="313"/>
      <c r="AD89" s="314"/>
      <c r="AE89" s="236">
        <v>12.1</v>
      </c>
      <c r="AF89" s="236"/>
      <c r="AG89" s="236"/>
      <c r="AH89" s="236"/>
      <c r="AI89" s="236">
        <v>7.9</v>
      </c>
      <c r="AJ89" s="236"/>
      <c r="AK89" s="236"/>
      <c r="AL89" s="236"/>
      <c r="AM89" s="236">
        <v>16.3</v>
      </c>
      <c r="AN89" s="236"/>
      <c r="AO89" s="236"/>
      <c r="AP89" s="236"/>
      <c r="AQ89" s="377" t="s">
        <v>467</v>
      </c>
      <c r="AR89" s="348"/>
      <c r="AS89" s="348"/>
      <c r="AT89" s="348"/>
      <c r="AU89" s="348"/>
      <c r="AV89" s="348"/>
      <c r="AW89" s="348"/>
      <c r="AX89" s="349"/>
    </row>
    <row r="90" spans="1:60" ht="33" customHeight="1" x14ac:dyDescent="0.2">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486</v>
      </c>
      <c r="AC90" s="683"/>
      <c r="AD90" s="684"/>
      <c r="AE90" s="681" t="s">
        <v>464</v>
      </c>
      <c r="AF90" s="366"/>
      <c r="AG90" s="366"/>
      <c r="AH90" s="366"/>
      <c r="AI90" s="681" t="s">
        <v>465</v>
      </c>
      <c r="AJ90" s="366"/>
      <c r="AK90" s="366"/>
      <c r="AL90" s="366"/>
      <c r="AM90" s="681" t="s">
        <v>484</v>
      </c>
      <c r="AN90" s="366"/>
      <c r="AO90" s="366"/>
      <c r="AP90" s="366"/>
      <c r="AQ90" s="366" t="s">
        <v>467</v>
      </c>
      <c r="AR90" s="366"/>
      <c r="AS90" s="366"/>
      <c r="AT90" s="366"/>
      <c r="AU90" s="366"/>
      <c r="AV90" s="366"/>
      <c r="AW90" s="366"/>
      <c r="AX90" s="367"/>
    </row>
    <row r="91" spans="1:60" ht="32.25" hidden="1" customHeight="1" x14ac:dyDescent="0.2">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2">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5" hidden="1" customHeight="1" x14ac:dyDescent="0.2">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2">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2">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5" hidden="1" customHeight="1" x14ac:dyDescent="0.2">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2">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2">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1"/>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5" hidden="1" customHeight="1" x14ac:dyDescent="0.2">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2"/>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2">
      <c r="A100" s="478"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2"/>
      <c r="Z100" s="823"/>
      <c r="AA100" s="824"/>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2">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5" hidden="1" customHeight="1" x14ac:dyDescent="0.2">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5" customHeight="1" x14ac:dyDescent="0.2">
      <c r="A103" s="768" t="s">
        <v>393</v>
      </c>
      <c r="B103" s="769"/>
      <c r="C103" s="783" t="s">
        <v>370</v>
      </c>
      <c r="D103" s="784"/>
      <c r="E103" s="784"/>
      <c r="F103" s="784"/>
      <c r="G103" s="784"/>
      <c r="H103" s="784"/>
      <c r="I103" s="784"/>
      <c r="J103" s="784"/>
      <c r="K103" s="785"/>
      <c r="L103" s="694" t="s">
        <v>387</v>
      </c>
      <c r="M103" s="694"/>
      <c r="N103" s="694"/>
      <c r="O103" s="694"/>
      <c r="P103" s="694"/>
      <c r="Q103" s="694"/>
      <c r="R103" s="424" t="s">
        <v>335</v>
      </c>
      <c r="S103" s="424"/>
      <c r="T103" s="424"/>
      <c r="U103" s="424"/>
      <c r="V103" s="424"/>
      <c r="W103" s="424"/>
      <c r="X103" s="820" t="s">
        <v>28</v>
      </c>
      <c r="Y103" s="784"/>
      <c r="Z103" s="784"/>
      <c r="AA103" s="784"/>
      <c r="AB103" s="784"/>
      <c r="AC103" s="784"/>
      <c r="AD103" s="784"/>
      <c r="AE103" s="784"/>
      <c r="AF103" s="784"/>
      <c r="AG103" s="784"/>
      <c r="AH103" s="784"/>
      <c r="AI103" s="784"/>
      <c r="AJ103" s="784"/>
      <c r="AK103" s="784"/>
      <c r="AL103" s="784"/>
      <c r="AM103" s="784"/>
      <c r="AN103" s="784"/>
      <c r="AO103" s="784"/>
      <c r="AP103" s="784"/>
      <c r="AQ103" s="784"/>
      <c r="AR103" s="784"/>
      <c r="AS103" s="784"/>
      <c r="AT103" s="784"/>
      <c r="AU103" s="784"/>
      <c r="AV103" s="784"/>
      <c r="AW103" s="784"/>
      <c r="AX103" s="821"/>
    </row>
    <row r="104" spans="1:50" ht="23.15" customHeight="1" x14ac:dyDescent="0.2">
      <c r="A104" s="770"/>
      <c r="B104" s="771"/>
      <c r="C104" s="833" t="s">
        <v>452</v>
      </c>
      <c r="D104" s="834"/>
      <c r="E104" s="834"/>
      <c r="F104" s="834"/>
      <c r="G104" s="834"/>
      <c r="H104" s="834"/>
      <c r="I104" s="834"/>
      <c r="J104" s="834"/>
      <c r="K104" s="835"/>
      <c r="L104" s="242">
        <v>1.9</v>
      </c>
      <c r="M104" s="243"/>
      <c r="N104" s="243"/>
      <c r="O104" s="243"/>
      <c r="P104" s="243"/>
      <c r="Q104" s="244"/>
      <c r="R104" s="242"/>
      <c r="S104" s="243"/>
      <c r="T104" s="243"/>
      <c r="U104" s="243"/>
      <c r="V104" s="243"/>
      <c r="W104" s="244"/>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5" customHeight="1" x14ac:dyDescent="0.2">
      <c r="A105" s="770"/>
      <c r="B105" s="771"/>
      <c r="C105" s="332" t="s">
        <v>453</v>
      </c>
      <c r="D105" s="333"/>
      <c r="E105" s="333"/>
      <c r="F105" s="333"/>
      <c r="G105" s="333"/>
      <c r="H105" s="333"/>
      <c r="I105" s="333"/>
      <c r="J105" s="333"/>
      <c r="K105" s="334"/>
      <c r="L105" s="242">
        <v>1.2</v>
      </c>
      <c r="M105" s="243"/>
      <c r="N105" s="243"/>
      <c r="O105" s="243"/>
      <c r="P105" s="243"/>
      <c r="Q105" s="244"/>
      <c r="R105" s="242"/>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5" customHeight="1" x14ac:dyDescent="0.2">
      <c r="A106" s="770"/>
      <c r="B106" s="771"/>
      <c r="C106" s="332" t="s">
        <v>454</v>
      </c>
      <c r="D106" s="333"/>
      <c r="E106" s="333"/>
      <c r="F106" s="333"/>
      <c r="G106" s="333"/>
      <c r="H106" s="333"/>
      <c r="I106" s="333"/>
      <c r="J106" s="333"/>
      <c r="K106" s="334"/>
      <c r="L106" s="242">
        <v>0.8</v>
      </c>
      <c r="M106" s="243"/>
      <c r="N106" s="243"/>
      <c r="O106" s="243"/>
      <c r="P106" s="243"/>
      <c r="Q106" s="244"/>
      <c r="R106" s="242"/>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5" customHeight="1" x14ac:dyDescent="0.2">
      <c r="A107" s="770"/>
      <c r="B107" s="771"/>
      <c r="C107" s="332" t="s">
        <v>455</v>
      </c>
      <c r="D107" s="333"/>
      <c r="E107" s="333"/>
      <c r="F107" s="333"/>
      <c r="G107" s="333"/>
      <c r="H107" s="333"/>
      <c r="I107" s="333"/>
      <c r="J107" s="333"/>
      <c r="K107" s="334"/>
      <c r="L107" s="242">
        <v>0.4</v>
      </c>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5" customHeight="1" x14ac:dyDescent="0.2">
      <c r="A108" s="770"/>
      <c r="B108" s="771"/>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5" customHeight="1" x14ac:dyDescent="0.2">
      <c r="A109" s="770"/>
      <c r="B109" s="771"/>
      <c r="C109" s="774"/>
      <c r="D109" s="775"/>
      <c r="E109" s="775"/>
      <c r="F109" s="775"/>
      <c r="G109" s="775"/>
      <c r="H109" s="775"/>
      <c r="I109" s="775"/>
      <c r="J109" s="775"/>
      <c r="K109" s="776"/>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5">
      <c r="A110" s="772"/>
      <c r="B110" s="773"/>
      <c r="C110" s="828" t="s">
        <v>22</v>
      </c>
      <c r="D110" s="829"/>
      <c r="E110" s="829"/>
      <c r="F110" s="829"/>
      <c r="G110" s="829"/>
      <c r="H110" s="829"/>
      <c r="I110" s="829"/>
      <c r="J110" s="829"/>
      <c r="K110" s="830"/>
      <c r="L110" s="329">
        <f>SUM(L104:Q109)</f>
        <v>4.3</v>
      </c>
      <c r="M110" s="330"/>
      <c r="N110" s="330"/>
      <c r="O110" s="330"/>
      <c r="P110" s="330"/>
      <c r="Q110" s="331"/>
      <c r="R110" s="329">
        <f>SUM(R104:W109)</f>
        <v>0</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2">
      <c r="A111" s="846" t="s">
        <v>344</v>
      </c>
      <c r="B111" s="847"/>
      <c r="C111" s="851" t="s">
        <v>341</v>
      </c>
      <c r="D111" s="847"/>
      <c r="E111" s="836" t="s">
        <v>382</v>
      </c>
      <c r="F111" s="837"/>
      <c r="G111" s="838" t="s">
        <v>487</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row>
    <row r="112" spans="1:50" ht="45" customHeight="1" x14ac:dyDescent="0.2">
      <c r="A112" s="848"/>
      <c r="B112" s="843"/>
      <c r="C112" s="150"/>
      <c r="D112" s="843"/>
      <c r="E112" s="172" t="s">
        <v>381</v>
      </c>
      <c r="F112" s="177"/>
      <c r="G112" s="121" t="s">
        <v>489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8"/>
      <c r="B113" s="843"/>
      <c r="C113" s="150"/>
      <c r="D113" s="84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8"/>
      <c r="B114" s="843"/>
      <c r="C114" s="150"/>
      <c r="D114" s="84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c r="AV114" s="137"/>
      <c r="AW114" s="138" t="s">
        <v>310</v>
      </c>
      <c r="AX114" s="189"/>
    </row>
    <row r="115" spans="1:50" ht="39.75" hidden="1" customHeight="1" x14ac:dyDescent="0.2">
      <c r="A115" s="848"/>
      <c r="B115" s="843"/>
      <c r="C115" s="150"/>
      <c r="D115" s="843"/>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hidden="1" customHeight="1" x14ac:dyDescent="0.2">
      <c r="A116" s="848"/>
      <c r="B116" s="843"/>
      <c r="C116" s="150"/>
      <c r="D116" s="84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2">
      <c r="A117" s="848"/>
      <c r="B117" s="843"/>
      <c r="C117" s="150"/>
      <c r="D117" s="84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8"/>
      <c r="B118" s="843"/>
      <c r="C118" s="150"/>
      <c r="D118" s="84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8"/>
      <c r="B119" s="843"/>
      <c r="C119" s="150"/>
      <c r="D119" s="84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8"/>
      <c r="B120" s="843"/>
      <c r="C120" s="150"/>
      <c r="D120" s="84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8"/>
      <c r="B121" s="843"/>
      <c r="C121" s="150"/>
      <c r="D121" s="84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8"/>
      <c r="B122" s="843"/>
      <c r="C122" s="150"/>
      <c r="D122" s="84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8"/>
      <c r="B123" s="843"/>
      <c r="C123" s="150"/>
      <c r="D123" s="84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8"/>
      <c r="B124" s="843"/>
      <c r="C124" s="150"/>
      <c r="D124" s="84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8"/>
      <c r="B125" s="843"/>
      <c r="C125" s="150"/>
      <c r="D125" s="84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8"/>
      <c r="B126" s="843"/>
      <c r="C126" s="150"/>
      <c r="D126" s="84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8"/>
      <c r="B127" s="843"/>
      <c r="C127" s="150"/>
      <c r="D127" s="84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8"/>
      <c r="B128" s="843"/>
      <c r="C128" s="150"/>
      <c r="D128" s="84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8"/>
      <c r="B129" s="843"/>
      <c r="C129" s="150"/>
      <c r="D129" s="84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8"/>
      <c r="B130" s="843"/>
      <c r="C130" s="150"/>
      <c r="D130" s="84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8"/>
      <c r="B131" s="843"/>
      <c r="C131" s="150"/>
      <c r="D131" s="84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8"/>
      <c r="B132" s="843"/>
      <c r="C132" s="150"/>
      <c r="D132" s="84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2">
      <c r="A133" s="848"/>
      <c r="B133" s="843"/>
      <c r="C133" s="150"/>
      <c r="D133" s="84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2">
      <c r="A134" s="848"/>
      <c r="B134" s="843"/>
      <c r="C134" s="150"/>
      <c r="D134" s="84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2">
      <c r="A135" s="848"/>
      <c r="B135" s="843"/>
      <c r="C135" s="150"/>
      <c r="D135" s="84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2">
      <c r="A136" s="848"/>
      <c r="B136" s="843"/>
      <c r="C136" s="150"/>
      <c r="D136" s="84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48"/>
      <c r="B137" s="843"/>
      <c r="C137" s="150"/>
      <c r="D137" s="84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2">
      <c r="A138" s="848"/>
      <c r="B138" s="843"/>
      <c r="C138" s="150"/>
      <c r="D138" s="84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2">
      <c r="A139" s="848"/>
      <c r="B139" s="843"/>
      <c r="C139" s="150"/>
      <c r="D139" s="84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8"/>
      <c r="B140" s="843"/>
      <c r="C140" s="150"/>
      <c r="D140" s="84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8"/>
      <c r="B141" s="843"/>
      <c r="C141" s="150"/>
      <c r="D141" s="84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8"/>
      <c r="B142" s="843"/>
      <c r="C142" s="150"/>
      <c r="D142" s="84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8"/>
      <c r="B143" s="843"/>
      <c r="C143" s="150"/>
      <c r="D143" s="84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8"/>
      <c r="B144" s="843"/>
      <c r="C144" s="150"/>
      <c r="D144" s="84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8"/>
      <c r="B145" s="843"/>
      <c r="C145" s="150"/>
      <c r="D145" s="84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48"/>
      <c r="B146" s="843"/>
      <c r="C146" s="150"/>
      <c r="D146" s="84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8"/>
      <c r="B147" s="843"/>
      <c r="C147" s="150"/>
      <c r="D147" s="84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8"/>
      <c r="B148" s="843"/>
      <c r="C148" s="150"/>
      <c r="D148" s="84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8"/>
      <c r="B149" s="843"/>
      <c r="C149" s="150"/>
      <c r="D149" s="84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8"/>
      <c r="B150" s="843"/>
      <c r="C150" s="150"/>
      <c r="D150" s="84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8"/>
      <c r="B151" s="843"/>
      <c r="C151" s="150"/>
      <c r="D151" s="84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8"/>
      <c r="B152" s="843"/>
      <c r="C152" s="150"/>
      <c r="D152" s="84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8"/>
      <c r="B153" s="843"/>
      <c r="C153" s="150"/>
      <c r="D153" s="84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8"/>
      <c r="B154" s="843"/>
      <c r="C154" s="150"/>
      <c r="D154" s="84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8"/>
      <c r="B155" s="843"/>
      <c r="C155" s="150"/>
      <c r="D155" s="84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8"/>
      <c r="B156" s="843"/>
      <c r="C156" s="150"/>
      <c r="D156" s="84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8"/>
      <c r="B157" s="843"/>
      <c r="C157" s="150"/>
      <c r="D157" s="84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8"/>
      <c r="B158" s="843"/>
      <c r="C158" s="150"/>
      <c r="D158" s="84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8"/>
      <c r="B159" s="843"/>
      <c r="C159" s="150"/>
      <c r="D159" s="84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8"/>
      <c r="B160" s="843"/>
      <c r="C160" s="150"/>
      <c r="D160" s="84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8"/>
      <c r="B161" s="843"/>
      <c r="C161" s="150"/>
      <c r="D161" s="84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8"/>
      <c r="B162" s="843"/>
      <c r="C162" s="150"/>
      <c r="D162" s="84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8"/>
      <c r="B163" s="843"/>
      <c r="C163" s="150"/>
      <c r="D163" s="84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8"/>
      <c r="B164" s="843"/>
      <c r="C164" s="150"/>
      <c r="D164" s="84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8"/>
      <c r="B165" s="843"/>
      <c r="C165" s="150"/>
      <c r="D165" s="84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6" t="s">
        <v>361</v>
      </c>
      <c r="AF165" s="826"/>
      <c r="AG165" s="826"/>
      <c r="AH165" s="826"/>
      <c r="AI165" s="826"/>
      <c r="AJ165" s="826"/>
      <c r="AK165" s="826"/>
      <c r="AL165" s="826"/>
      <c r="AM165" s="826"/>
      <c r="AN165" s="826"/>
      <c r="AO165" s="826"/>
      <c r="AP165" s="826"/>
      <c r="AQ165" s="826"/>
      <c r="AR165" s="826"/>
      <c r="AS165" s="826"/>
      <c r="AT165" s="826"/>
      <c r="AU165" s="826"/>
      <c r="AV165" s="826"/>
      <c r="AW165" s="826"/>
      <c r="AX165" s="827"/>
    </row>
    <row r="166" spans="1:50" ht="22.5" hidden="1" customHeight="1" x14ac:dyDescent="0.2">
      <c r="A166" s="848"/>
      <c r="B166" s="843"/>
      <c r="C166" s="150"/>
      <c r="D166" s="84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48"/>
      <c r="B167" s="843"/>
      <c r="C167" s="150"/>
      <c r="D167" s="84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48"/>
      <c r="B168" s="843"/>
      <c r="C168" s="150"/>
      <c r="D168" s="84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2">
      <c r="A169" s="848"/>
      <c r="B169" s="843"/>
      <c r="C169" s="150"/>
      <c r="D169" s="843"/>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2">
      <c r="A170" s="848"/>
      <c r="B170" s="843"/>
      <c r="C170" s="150"/>
      <c r="D170" s="84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customHeight="1" x14ac:dyDescent="0.2">
      <c r="A171" s="848"/>
      <c r="B171" s="843"/>
      <c r="C171" s="150"/>
      <c r="D171" s="843"/>
      <c r="E171" s="172" t="s">
        <v>382</v>
      </c>
      <c r="F171" s="173"/>
      <c r="G171" s="174" t="s">
        <v>488</v>
      </c>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customHeight="1" thickBot="1" x14ac:dyDescent="0.25">
      <c r="A172" s="848"/>
      <c r="B172" s="843"/>
      <c r="C172" s="150"/>
      <c r="D172" s="843"/>
      <c r="E172" s="172" t="s">
        <v>381</v>
      </c>
      <c r="F172" s="177"/>
      <c r="G172" s="121" t="s">
        <v>490</v>
      </c>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8"/>
      <c r="B173" s="843"/>
      <c r="C173" s="150"/>
      <c r="D173" s="84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8"/>
      <c r="B174" s="843"/>
      <c r="C174" s="150"/>
      <c r="D174" s="84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8"/>
      <c r="B175" s="843"/>
      <c r="C175" s="150"/>
      <c r="D175" s="84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8"/>
      <c r="B176" s="843"/>
      <c r="C176" s="150"/>
      <c r="D176" s="84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8"/>
      <c r="B177" s="843"/>
      <c r="C177" s="150"/>
      <c r="D177" s="84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8"/>
      <c r="B178" s="843"/>
      <c r="C178" s="150"/>
      <c r="D178" s="84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8"/>
      <c r="B179" s="843"/>
      <c r="C179" s="150"/>
      <c r="D179" s="84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8"/>
      <c r="B180" s="843"/>
      <c r="C180" s="150"/>
      <c r="D180" s="84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8"/>
      <c r="B181" s="843"/>
      <c r="C181" s="150"/>
      <c r="D181" s="84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8"/>
      <c r="B182" s="843"/>
      <c r="C182" s="150"/>
      <c r="D182" s="84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8"/>
      <c r="B183" s="843"/>
      <c r="C183" s="150"/>
      <c r="D183" s="84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8"/>
      <c r="B184" s="843"/>
      <c r="C184" s="150"/>
      <c r="D184" s="84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8"/>
      <c r="B185" s="843"/>
      <c r="C185" s="150"/>
      <c r="D185" s="84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8"/>
      <c r="B186" s="843"/>
      <c r="C186" s="150"/>
      <c r="D186" s="84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8"/>
      <c r="B187" s="843"/>
      <c r="C187" s="150"/>
      <c r="D187" s="84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8"/>
      <c r="B188" s="843"/>
      <c r="C188" s="150"/>
      <c r="D188" s="84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8"/>
      <c r="B189" s="843"/>
      <c r="C189" s="150"/>
      <c r="D189" s="84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8"/>
      <c r="B190" s="843"/>
      <c r="C190" s="150"/>
      <c r="D190" s="84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8"/>
      <c r="B191" s="843"/>
      <c r="C191" s="150"/>
      <c r="D191" s="84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8"/>
      <c r="B192" s="843"/>
      <c r="C192" s="150"/>
      <c r="D192" s="84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8"/>
      <c r="B193" s="843"/>
      <c r="C193" s="150"/>
      <c r="D193" s="84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8"/>
      <c r="B194" s="843"/>
      <c r="C194" s="150"/>
      <c r="D194" s="84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8"/>
      <c r="B195" s="843"/>
      <c r="C195" s="150"/>
      <c r="D195" s="84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8"/>
      <c r="B196" s="843"/>
      <c r="C196" s="150"/>
      <c r="D196" s="84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8"/>
      <c r="B197" s="843"/>
      <c r="C197" s="150"/>
      <c r="D197" s="84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8"/>
      <c r="B198" s="843"/>
      <c r="C198" s="150"/>
      <c r="D198" s="84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8"/>
      <c r="B199" s="843"/>
      <c r="C199" s="150"/>
      <c r="D199" s="84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8"/>
      <c r="B200" s="843"/>
      <c r="C200" s="150"/>
      <c r="D200" s="84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8"/>
      <c r="B201" s="843"/>
      <c r="C201" s="150"/>
      <c r="D201" s="84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8"/>
      <c r="B202" s="843"/>
      <c r="C202" s="150"/>
      <c r="D202" s="84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8"/>
      <c r="B203" s="843"/>
      <c r="C203" s="150"/>
      <c r="D203" s="84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8"/>
      <c r="B204" s="843"/>
      <c r="C204" s="150"/>
      <c r="D204" s="84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8"/>
      <c r="B205" s="843"/>
      <c r="C205" s="150"/>
      <c r="D205" s="84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8"/>
      <c r="B206" s="843"/>
      <c r="C206" s="150"/>
      <c r="D206" s="84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8"/>
      <c r="B207" s="843"/>
      <c r="C207" s="150"/>
      <c r="D207" s="84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8"/>
      <c r="B208" s="843"/>
      <c r="C208" s="150"/>
      <c r="D208" s="84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8"/>
      <c r="B209" s="843"/>
      <c r="C209" s="150"/>
      <c r="D209" s="84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8"/>
      <c r="B210" s="843"/>
      <c r="C210" s="150"/>
      <c r="D210" s="84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8"/>
      <c r="B211" s="843"/>
      <c r="C211" s="150"/>
      <c r="D211" s="84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8"/>
      <c r="B212" s="843"/>
      <c r="C212" s="150"/>
      <c r="D212" s="84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8"/>
      <c r="B213" s="843"/>
      <c r="C213" s="150"/>
      <c r="D213" s="84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8"/>
      <c r="B214" s="843"/>
      <c r="C214" s="150"/>
      <c r="D214" s="84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8"/>
      <c r="B215" s="843"/>
      <c r="C215" s="150"/>
      <c r="D215" s="84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8"/>
      <c r="B216" s="843"/>
      <c r="C216" s="150"/>
      <c r="D216" s="84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8"/>
      <c r="B217" s="843"/>
      <c r="C217" s="150"/>
      <c r="D217" s="84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8"/>
      <c r="B218" s="843"/>
      <c r="C218" s="150"/>
      <c r="D218" s="84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8"/>
      <c r="B219" s="843"/>
      <c r="C219" s="150"/>
      <c r="D219" s="84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8"/>
      <c r="B220" s="843"/>
      <c r="C220" s="150"/>
      <c r="D220" s="84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8"/>
      <c r="B221" s="843"/>
      <c r="C221" s="150"/>
      <c r="D221" s="84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8"/>
      <c r="B222" s="843"/>
      <c r="C222" s="150"/>
      <c r="D222" s="84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8"/>
      <c r="B223" s="843"/>
      <c r="C223" s="150"/>
      <c r="D223" s="84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8"/>
      <c r="B224" s="843"/>
      <c r="C224" s="150"/>
      <c r="D224" s="84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8"/>
      <c r="B225" s="843"/>
      <c r="C225" s="150"/>
      <c r="D225" s="84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8"/>
      <c r="B226" s="843"/>
      <c r="C226" s="150"/>
      <c r="D226" s="84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8"/>
      <c r="B227" s="843"/>
      <c r="C227" s="150"/>
      <c r="D227" s="84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8"/>
      <c r="B228" s="843"/>
      <c r="C228" s="150"/>
      <c r="D228" s="84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8"/>
      <c r="B229" s="843"/>
      <c r="C229" s="150"/>
      <c r="D229" s="84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8"/>
      <c r="B230" s="843"/>
      <c r="C230" s="150"/>
      <c r="D230" s="84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8"/>
      <c r="B231" s="843"/>
      <c r="C231" s="150"/>
      <c r="D231" s="84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8"/>
      <c r="B232" s="843"/>
      <c r="C232" s="150"/>
      <c r="D232" s="84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8"/>
      <c r="B233" s="843"/>
      <c r="C233" s="150"/>
      <c r="D233" s="84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8"/>
      <c r="B234" s="843"/>
      <c r="C234" s="150"/>
      <c r="D234" s="84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8"/>
      <c r="B235" s="843"/>
      <c r="C235" s="150"/>
      <c r="D235" s="84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8"/>
      <c r="B236" s="843"/>
      <c r="C236" s="150"/>
      <c r="D236" s="84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8"/>
      <c r="B237" s="843"/>
      <c r="C237" s="150"/>
      <c r="D237" s="84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8"/>
      <c r="B238" s="843"/>
      <c r="C238" s="150"/>
      <c r="D238" s="84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8"/>
      <c r="B239" s="843"/>
      <c r="C239" s="150"/>
      <c r="D239" s="84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8"/>
      <c r="B240" s="843"/>
      <c r="C240" s="150"/>
      <c r="D240" s="84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8"/>
      <c r="B241" s="843"/>
      <c r="C241" s="150"/>
      <c r="D241" s="84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8"/>
      <c r="B242" s="843"/>
      <c r="C242" s="150"/>
      <c r="D242" s="84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8"/>
      <c r="B243" s="843"/>
      <c r="C243" s="150"/>
      <c r="D243" s="84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8"/>
      <c r="B244" s="843"/>
      <c r="C244" s="150"/>
      <c r="D244" s="84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8"/>
      <c r="B245" s="843"/>
      <c r="C245" s="150"/>
      <c r="D245" s="84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8"/>
      <c r="B246" s="843"/>
      <c r="C246" s="150"/>
      <c r="D246" s="84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8"/>
      <c r="B247" s="843"/>
      <c r="C247" s="150"/>
      <c r="D247" s="84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8"/>
      <c r="B248" s="843"/>
      <c r="C248" s="150"/>
      <c r="D248" s="84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8"/>
      <c r="B249" s="843"/>
      <c r="C249" s="150"/>
      <c r="D249" s="84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8"/>
      <c r="B250" s="843"/>
      <c r="C250" s="150"/>
      <c r="D250" s="84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8"/>
      <c r="B251" s="843"/>
      <c r="C251" s="150"/>
      <c r="D251" s="84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8"/>
      <c r="B252" s="843"/>
      <c r="C252" s="150"/>
      <c r="D252" s="84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8"/>
      <c r="B253" s="843"/>
      <c r="C253" s="150"/>
      <c r="D253" s="84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8"/>
      <c r="B254" s="843"/>
      <c r="C254" s="150"/>
      <c r="D254" s="84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8"/>
      <c r="B255" s="843"/>
      <c r="C255" s="150"/>
      <c r="D255" s="84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8"/>
      <c r="B256" s="843"/>
      <c r="C256" s="150"/>
      <c r="D256" s="84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8"/>
      <c r="B257" s="843"/>
      <c r="C257" s="150"/>
      <c r="D257" s="84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8"/>
      <c r="B258" s="843"/>
      <c r="C258" s="150"/>
      <c r="D258" s="84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8"/>
      <c r="B259" s="843"/>
      <c r="C259" s="150"/>
      <c r="D259" s="84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8"/>
      <c r="B260" s="843"/>
      <c r="C260" s="150"/>
      <c r="D260" s="84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8"/>
      <c r="B261" s="843"/>
      <c r="C261" s="150"/>
      <c r="D261" s="84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8"/>
      <c r="B262" s="843"/>
      <c r="C262" s="150"/>
      <c r="D262" s="84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8"/>
      <c r="B263" s="843"/>
      <c r="C263" s="150"/>
      <c r="D263" s="84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8"/>
      <c r="B264" s="843"/>
      <c r="C264" s="150"/>
      <c r="D264" s="84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8"/>
      <c r="B265" s="843"/>
      <c r="C265" s="150"/>
      <c r="D265" s="84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8"/>
      <c r="B266" s="843"/>
      <c r="C266" s="150"/>
      <c r="D266" s="84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8"/>
      <c r="B267" s="843"/>
      <c r="C267" s="150"/>
      <c r="D267" s="84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8"/>
      <c r="B268" s="843"/>
      <c r="C268" s="150"/>
      <c r="D268" s="84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8"/>
      <c r="B269" s="843"/>
      <c r="C269" s="150"/>
      <c r="D269" s="84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8"/>
      <c r="B270" s="843"/>
      <c r="C270" s="150"/>
      <c r="D270" s="84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8"/>
      <c r="B271" s="843"/>
      <c r="C271" s="150"/>
      <c r="D271" s="84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8"/>
      <c r="B272" s="843"/>
      <c r="C272" s="150"/>
      <c r="D272" s="84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8"/>
      <c r="B273" s="843"/>
      <c r="C273" s="150"/>
      <c r="D273" s="84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8"/>
      <c r="B274" s="843"/>
      <c r="C274" s="150"/>
      <c r="D274" s="84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8"/>
      <c r="B275" s="843"/>
      <c r="C275" s="150"/>
      <c r="D275" s="84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8"/>
      <c r="B276" s="843"/>
      <c r="C276" s="150"/>
      <c r="D276" s="84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8"/>
      <c r="B277" s="843"/>
      <c r="C277" s="150"/>
      <c r="D277" s="84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8"/>
      <c r="B278" s="843"/>
      <c r="C278" s="150"/>
      <c r="D278" s="84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8"/>
      <c r="B279" s="843"/>
      <c r="C279" s="150"/>
      <c r="D279" s="84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8"/>
      <c r="B280" s="843"/>
      <c r="C280" s="150"/>
      <c r="D280" s="84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8"/>
      <c r="B281" s="843"/>
      <c r="C281" s="150"/>
      <c r="D281" s="84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8"/>
      <c r="B282" s="843"/>
      <c r="C282" s="150"/>
      <c r="D282" s="84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8"/>
      <c r="B283" s="843"/>
      <c r="C283" s="150"/>
      <c r="D283" s="84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8"/>
      <c r="B284" s="843"/>
      <c r="C284" s="150"/>
      <c r="D284" s="84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8"/>
      <c r="B285" s="843"/>
      <c r="C285" s="150"/>
      <c r="D285" s="84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8"/>
      <c r="B286" s="843"/>
      <c r="C286" s="150"/>
      <c r="D286" s="84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8"/>
      <c r="B287" s="843"/>
      <c r="C287" s="150"/>
      <c r="D287" s="84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8"/>
      <c r="B288" s="843"/>
      <c r="C288" s="150"/>
      <c r="D288" s="84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8"/>
      <c r="B289" s="843"/>
      <c r="C289" s="150"/>
      <c r="D289" s="84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8"/>
      <c r="B290" s="843"/>
      <c r="C290" s="150"/>
      <c r="D290" s="84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8"/>
      <c r="B291" s="843"/>
      <c r="C291" s="150"/>
      <c r="D291" s="84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8"/>
      <c r="B292" s="843"/>
      <c r="C292" s="150"/>
      <c r="D292" s="84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8"/>
      <c r="B293" s="843"/>
      <c r="C293" s="150"/>
      <c r="D293" s="84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8"/>
      <c r="B294" s="843"/>
      <c r="C294" s="150"/>
      <c r="D294" s="84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8"/>
      <c r="B295" s="843"/>
      <c r="C295" s="150"/>
      <c r="D295" s="84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8"/>
      <c r="B296" s="843"/>
      <c r="C296" s="150"/>
      <c r="D296" s="84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8"/>
      <c r="B297" s="843"/>
      <c r="C297" s="150"/>
      <c r="D297" s="84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8"/>
      <c r="B298" s="843"/>
      <c r="C298" s="150"/>
      <c r="D298" s="84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8"/>
      <c r="B299" s="843"/>
      <c r="C299" s="150"/>
      <c r="D299" s="84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8"/>
      <c r="B300" s="843"/>
      <c r="C300" s="150"/>
      <c r="D300" s="84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8"/>
      <c r="B301" s="843"/>
      <c r="C301" s="150"/>
      <c r="D301" s="84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8"/>
      <c r="B302" s="843"/>
      <c r="C302" s="150"/>
      <c r="D302" s="84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8"/>
      <c r="B303" s="843"/>
      <c r="C303" s="150"/>
      <c r="D303" s="84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8"/>
      <c r="B304" s="843"/>
      <c r="C304" s="150"/>
      <c r="D304" s="84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8"/>
      <c r="B305" s="843"/>
      <c r="C305" s="150"/>
      <c r="D305" s="84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8"/>
      <c r="B306" s="843"/>
      <c r="C306" s="150"/>
      <c r="D306" s="84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8"/>
      <c r="B307" s="843"/>
      <c r="C307" s="150"/>
      <c r="D307" s="84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8"/>
      <c r="B308" s="843"/>
      <c r="C308" s="150"/>
      <c r="D308" s="84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8"/>
      <c r="B309" s="843"/>
      <c r="C309" s="150"/>
      <c r="D309" s="84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8"/>
      <c r="B310" s="843"/>
      <c r="C310" s="150"/>
      <c r="D310" s="84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8"/>
      <c r="B311" s="843"/>
      <c r="C311" s="150"/>
      <c r="D311" s="84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8"/>
      <c r="B312" s="843"/>
      <c r="C312" s="150"/>
      <c r="D312" s="84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8"/>
      <c r="B313" s="843"/>
      <c r="C313" s="150"/>
      <c r="D313" s="84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8"/>
      <c r="B314" s="843"/>
      <c r="C314" s="150"/>
      <c r="D314" s="84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8"/>
      <c r="B315" s="843"/>
      <c r="C315" s="150"/>
      <c r="D315" s="84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8"/>
      <c r="B316" s="843"/>
      <c r="C316" s="150"/>
      <c r="D316" s="84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8"/>
      <c r="B317" s="843"/>
      <c r="C317" s="150"/>
      <c r="D317" s="84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8"/>
      <c r="B318" s="843"/>
      <c r="C318" s="150"/>
      <c r="D318" s="84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8"/>
      <c r="B319" s="843"/>
      <c r="C319" s="150"/>
      <c r="D319" s="84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8"/>
      <c r="B320" s="843"/>
      <c r="C320" s="150"/>
      <c r="D320" s="84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8"/>
      <c r="B321" s="843"/>
      <c r="C321" s="150"/>
      <c r="D321" s="84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8"/>
      <c r="B322" s="843"/>
      <c r="C322" s="150"/>
      <c r="D322" s="84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8"/>
      <c r="B323" s="843"/>
      <c r="C323" s="150"/>
      <c r="D323" s="84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8"/>
      <c r="B324" s="843"/>
      <c r="C324" s="150"/>
      <c r="D324" s="84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8"/>
      <c r="B325" s="843"/>
      <c r="C325" s="150"/>
      <c r="D325" s="84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8"/>
      <c r="B326" s="843"/>
      <c r="C326" s="150"/>
      <c r="D326" s="84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8"/>
      <c r="B327" s="843"/>
      <c r="C327" s="150"/>
      <c r="D327" s="84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8"/>
      <c r="B328" s="843"/>
      <c r="C328" s="150"/>
      <c r="D328" s="84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8"/>
      <c r="B329" s="843"/>
      <c r="C329" s="150"/>
      <c r="D329" s="84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8"/>
      <c r="B330" s="843"/>
      <c r="C330" s="150"/>
      <c r="D330" s="84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8"/>
      <c r="B331" s="843"/>
      <c r="C331" s="150"/>
      <c r="D331" s="84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8"/>
      <c r="B332" s="843"/>
      <c r="C332" s="150"/>
      <c r="D332" s="84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8"/>
      <c r="B333" s="843"/>
      <c r="C333" s="150"/>
      <c r="D333" s="84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8"/>
      <c r="B334" s="843"/>
      <c r="C334" s="150"/>
      <c r="D334" s="84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8"/>
      <c r="B335" s="843"/>
      <c r="C335" s="150"/>
      <c r="D335" s="84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8"/>
      <c r="B336" s="843"/>
      <c r="C336" s="150"/>
      <c r="D336" s="84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8"/>
      <c r="B337" s="843"/>
      <c r="C337" s="150"/>
      <c r="D337" s="84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8"/>
      <c r="B338" s="843"/>
      <c r="C338" s="150"/>
      <c r="D338" s="84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8"/>
      <c r="B339" s="843"/>
      <c r="C339" s="150"/>
      <c r="D339" s="84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8"/>
      <c r="B340" s="843"/>
      <c r="C340" s="150"/>
      <c r="D340" s="84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8"/>
      <c r="B341" s="843"/>
      <c r="C341" s="150"/>
      <c r="D341" s="84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8"/>
      <c r="B342" s="843"/>
      <c r="C342" s="150"/>
      <c r="D342" s="84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8"/>
      <c r="B343" s="843"/>
      <c r="C343" s="150"/>
      <c r="D343" s="84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8"/>
      <c r="B344" s="843"/>
      <c r="C344" s="150"/>
      <c r="D344" s="84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8"/>
      <c r="B345" s="843"/>
      <c r="C345" s="150"/>
      <c r="D345" s="84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8"/>
      <c r="B346" s="843"/>
      <c r="C346" s="150"/>
      <c r="D346" s="84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8"/>
      <c r="B347" s="843"/>
      <c r="C347" s="150"/>
      <c r="D347" s="84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8"/>
      <c r="B348" s="843"/>
      <c r="C348" s="150"/>
      <c r="D348" s="84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8"/>
      <c r="B349" s="843"/>
      <c r="C349" s="150"/>
      <c r="D349" s="84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8"/>
      <c r="B350" s="843"/>
      <c r="C350" s="150"/>
      <c r="D350" s="84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8"/>
      <c r="B351" s="843"/>
      <c r="C351" s="150"/>
      <c r="D351" s="84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thickBot="1" x14ac:dyDescent="0.25">
      <c r="A352" s="848"/>
      <c r="B352" s="843"/>
      <c r="C352" s="150"/>
      <c r="D352" s="84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8"/>
      <c r="B353" s="843"/>
      <c r="C353" s="150"/>
      <c r="D353" s="84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8"/>
      <c r="B354" s="843"/>
      <c r="C354" s="150"/>
      <c r="D354" s="84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8"/>
      <c r="B355" s="843"/>
      <c r="C355" s="150"/>
      <c r="D355" s="84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8"/>
      <c r="B356" s="843"/>
      <c r="C356" s="150"/>
      <c r="D356" s="84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8"/>
      <c r="B357" s="843"/>
      <c r="C357" s="150"/>
      <c r="D357" s="84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8"/>
      <c r="B358" s="843"/>
      <c r="C358" s="150"/>
      <c r="D358" s="84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8"/>
      <c r="B359" s="843"/>
      <c r="C359" s="150"/>
      <c r="D359" s="84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8"/>
      <c r="B360" s="843"/>
      <c r="C360" s="150"/>
      <c r="D360" s="84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8"/>
      <c r="B361" s="843"/>
      <c r="C361" s="150"/>
      <c r="D361" s="84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8"/>
      <c r="B362" s="843"/>
      <c r="C362" s="150"/>
      <c r="D362" s="84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8"/>
      <c r="B363" s="843"/>
      <c r="C363" s="150"/>
      <c r="D363" s="84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8"/>
      <c r="B364" s="843"/>
      <c r="C364" s="150"/>
      <c r="D364" s="84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8"/>
      <c r="B365" s="843"/>
      <c r="C365" s="150"/>
      <c r="D365" s="84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8"/>
      <c r="B366" s="843"/>
      <c r="C366" s="150"/>
      <c r="D366" s="84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8"/>
      <c r="B367" s="843"/>
      <c r="C367" s="150"/>
      <c r="D367" s="84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8"/>
      <c r="B368" s="843"/>
      <c r="C368" s="150"/>
      <c r="D368" s="84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8"/>
      <c r="B369" s="843"/>
      <c r="C369" s="150"/>
      <c r="D369" s="84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8"/>
      <c r="B370" s="843"/>
      <c r="C370" s="150"/>
      <c r="D370" s="84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8"/>
      <c r="B371" s="843"/>
      <c r="C371" s="150"/>
      <c r="D371" s="84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8"/>
      <c r="B372" s="843"/>
      <c r="C372" s="150"/>
      <c r="D372" s="84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8"/>
      <c r="B373" s="843"/>
      <c r="C373" s="150"/>
      <c r="D373" s="84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8"/>
      <c r="B374" s="843"/>
      <c r="C374" s="150"/>
      <c r="D374" s="84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8"/>
      <c r="B375" s="843"/>
      <c r="C375" s="150"/>
      <c r="D375" s="84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8"/>
      <c r="B376" s="843"/>
      <c r="C376" s="150"/>
      <c r="D376" s="84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8"/>
      <c r="B377" s="843"/>
      <c r="C377" s="150"/>
      <c r="D377" s="84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8"/>
      <c r="B378" s="843"/>
      <c r="C378" s="150"/>
      <c r="D378" s="84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8"/>
      <c r="B379" s="843"/>
      <c r="C379" s="150"/>
      <c r="D379" s="84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8"/>
      <c r="B380" s="843"/>
      <c r="C380" s="150"/>
      <c r="D380" s="84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8"/>
      <c r="B381" s="843"/>
      <c r="C381" s="150"/>
      <c r="D381" s="84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8"/>
      <c r="B382" s="843"/>
      <c r="C382" s="150"/>
      <c r="D382" s="84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8"/>
      <c r="B383" s="843"/>
      <c r="C383" s="150"/>
      <c r="D383" s="84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8"/>
      <c r="B384" s="843"/>
      <c r="C384" s="150"/>
      <c r="D384" s="84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8"/>
      <c r="B385" s="843"/>
      <c r="C385" s="150"/>
      <c r="D385" s="84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8"/>
      <c r="B386" s="843"/>
      <c r="C386" s="150"/>
      <c r="D386" s="84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8"/>
      <c r="B387" s="843"/>
      <c r="C387" s="150"/>
      <c r="D387" s="84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8"/>
      <c r="B388" s="843"/>
      <c r="C388" s="150"/>
      <c r="D388" s="84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8"/>
      <c r="B389" s="843"/>
      <c r="C389" s="150"/>
      <c r="D389" s="84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8"/>
      <c r="B390" s="843"/>
      <c r="C390" s="150"/>
      <c r="D390" s="84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8"/>
      <c r="B391" s="843"/>
      <c r="C391" s="150"/>
      <c r="D391" s="84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8"/>
      <c r="B392" s="843"/>
      <c r="C392" s="150"/>
      <c r="D392" s="84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8"/>
      <c r="B393" s="843"/>
      <c r="C393" s="150"/>
      <c r="D393" s="84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8"/>
      <c r="B394" s="843"/>
      <c r="C394" s="150"/>
      <c r="D394" s="84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8"/>
      <c r="B395" s="843"/>
      <c r="C395" s="150"/>
      <c r="D395" s="84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8"/>
      <c r="B396" s="843"/>
      <c r="C396" s="150"/>
      <c r="D396" s="84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8"/>
      <c r="B397" s="843"/>
      <c r="C397" s="150"/>
      <c r="D397" s="84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8"/>
      <c r="B398" s="843"/>
      <c r="C398" s="150"/>
      <c r="D398" s="84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8"/>
      <c r="B399" s="843"/>
      <c r="C399" s="150"/>
      <c r="D399" s="84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8"/>
      <c r="B400" s="843"/>
      <c r="C400" s="150"/>
      <c r="D400" s="84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8"/>
      <c r="B401" s="843"/>
      <c r="C401" s="150"/>
      <c r="D401" s="84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8"/>
      <c r="B402" s="843"/>
      <c r="C402" s="150"/>
      <c r="D402" s="84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8"/>
      <c r="B403" s="843"/>
      <c r="C403" s="150"/>
      <c r="D403" s="84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8"/>
      <c r="B404" s="843"/>
      <c r="C404" s="150"/>
      <c r="D404" s="84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8"/>
      <c r="B405" s="843"/>
      <c r="C405" s="150"/>
      <c r="D405" s="84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8"/>
      <c r="B406" s="843"/>
      <c r="C406" s="150"/>
      <c r="D406" s="84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8"/>
      <c r="B407" s="843"/>
      <c r="C407" s="150"/>
      <c r="D407" s="84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8"/>
      <c r="B408" s="843"/>
      <c r="C408" s="150"/>
      <c r="D408" s="84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8"/>
      <c r="B409" s="843"/>
      <c r="C409" s="150"/>
      <c r="D409" s="84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8"/>
      <c r="B410" s="843"/>
      <c r="C410" s="152"/>
      <c r="D410" s="85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8"/>
      <c r="B411" s="843"/>
      <c r="C411" s="148" t="s">
        <v>343</v>
      </c>
      <c r="D411" s="842"/>
      <c r="E411" s="172" t="s">
        <v>366</v>
      </c>
      <c r="F411" s="177"/>
      <c r="G411" s="763" t="s">
        <v>362</v>
      </c>
      <c r="H411" s="146"/>
      <c r="I411" s="146"/>
      <c r="J411" s="764"/>
      <c r="K411" s="765"/>
      <c r="L411" s="765"/>
      <c r="M411" s="765"/>
      <c r="N411" s="765"/>
      <c r="O411" s="765"/>
      <c r="P411" s="765"/>
      <c r="Q411" s="765"/>
      <c r="R411" s="765"/>
      <c r="S411" s="765"/>
      <c r="T411" s="766"/>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7"/>
    </row>
    <row r="412" spans="1:50" ht="18.75" hidden="1" customHeight="1" x14ac:dyDescent="0.2">
      <c r="A412" s="848"/>
      <c r="B412" s="843"/>
      <c r="C412" s="150"/>
      <c r="D412" s="84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8"/>
      <c r="B413" s="843"/>
      <c r="C413" s="150"/>
      <c r="D413" s="84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8"/>
      <c r="B414" s="843"/>
      <c r="C414" s="150"/>
      <c r="D414" s="843"/>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2">
      <c r="A415" s="848"/>
      <c r="B415" s="843"/>
      <c r="C415" s="150"/>
      <c r="D415" s="84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2">
      <c r="A416" s="848"/>
      <c r="B416" s="843"/>
      <c r="C416" s="150"/>
      <c r="D416" s="84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2">
      <c r="A417" s="848"/>
      <c r="B417" s="843"/>
      <c r="C417" s="150"/>
      <c r="D417" s="84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8"/>
      <c r="B418" s="843"/>
      <c r="C418" s="150"/>
      <c r="D418" s="84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8"/>
      <c r="B419" s="843"/>
      <c r="C419" s="150"/>
      <c r="D419" s="84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2">
      <c r="A420" s="848"/>
      <c r="B420" s="843"/>
      <c r="C420" s="150"/>
      <c r="D420" s="84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2">
      <c r="A421" s="848"/>
      <c r="B421" s="843"/>
      <c r="C421" s="150"/>
      <c r="D421" s="84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2">
      <c r="A422" s="848"/>
      <c r="B422" s="843"/>
      <c r="C422" s="150"/>
      <c r="D422" s="84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8"/>
      <c r="B423" s="843"/>
      <c r="C423" s="150"/>
      <c r="D423" s="84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8"/>
      <c r="B424" s="843"/>
      <c r="C424" s="150"/>
      <c r="D424" s="84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2">
      <c r="A425" s="848"/>
      <c r="B425" s="843"/>
      <c r="C425" s="150"/>
      <c r="D425" s="84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2">
      <c r="A426" s="848"/>
      <c r="B426" s="843"/>
      <c r="C426" s="150"/>
      <c r="D426" s="84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2">
      <c r="A427" s="848"/>
      <c r="B427" s="843"/>
      <c r="C427" s="150"/>
      <c r="D427" s="84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8"/>
      <c r="B428" s="843"/>
      <c r="C428" s="150"/>
      <c r="D428" s="84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8"/>
      <c r="B429" s="843"/>
      <c r="C429" s="150"/>
      <c r="D429" s="84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2">
      <c r="A430" s="848"/>
      <c r="B430" s="843"/>
      <c r="C430" s="150"/>
      <c r="D430" s="84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2">
      <c r="A431" s="848"/>
      <c r="B431" s="843"/>
      <c r="C431" s="150"/>
      <c r="D431" s="84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2">
      <c r="A432" s="848"/>
      <c r="B432" s="843"/>
      <c r="C432" s="150"/>
      <c r="D432" s="84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8"/>
      <c r="B433" s="843"/>
      <c r="C433" s="150"/>
      <c r="D433" s="84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8"/>
      <c r="B434" s="843"/>
      <c r="C434" s="150"/>
      <c r="D434" s="84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2">
      <c r="A435" s="848"/>
      <c r="B435" s="843"/>
      <c r="C435" s="150"/>
      <c r="D435" s="84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2">
      <c r="A436" s="848"/>
      <c r="B436" s="843"/>
      <c r="C436" s="150"/>
      <c r="D436" s="84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1" t="s">
        <v>16</v>
      </c>
      <c r="AC436" s="841"/>
      <c r="AD436" s="841"/>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2">
      <c r="A437" s="848"/>
      <c r="B437" s="843"/>
      <c r="C437" s="150"/>
      <c r="D437" s="84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8"/>
      <c r="B438" s="843"/>
      <c r="C438" s="150"/>
      <c r="D438" s="84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8"/>
      <c r="B439" s="843"/>
      <c r="C439" s="150"/>
      <c r="D439" s="84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2">
      <c r="A440" s="848"/>
      <c r="B440" s="843"/>
      <c r="C440" s="150"/>
      <c r="D440" s="84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2">
      <c r="A441" s="848"/>
      <c r="B441" s="843"/>
      <c r="C441" s="150"/>
      <c r="D441" s="84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2">
      <c r="A442" s="848"/>
      <c r="B442" s="843"/>
      <c r="C442" s="150"/>
      <c r="D442" s="84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8"/>
      <c r="B443" s="843"/>
      <c r="C443" s="150"/>
      <c r="D443" s="84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8"/>
      <c r="B444" s="843"/>
      <c r="C444" s="150"/>
      <c r="D444" s="84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2">
      <c r="A445" s="848"/>
      <c r="B445" s="843"/>
      <c r="C445" s="150"/>
      <c r="D445" s="84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2">
      <c r="A446" s="848"/>
      <c r="B446" s="843"/>
      <c r="C446" s="150"/>
      <c r="D446" s="84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2">
      <c r="A447" s="848"/>
      <c r="B447" s="843"/>
      <c r="C447" s="150"/>
      <c r="D447" s="84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8"/>
      <c r="B448" s="843"/>
      <c r="C448" s="150"/>
      <c r="D448" s="84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8"/>
      <c r="B449" s="843"/>
      <c r="C449" s="150"/>
      <c r="D449" s="84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2">
      <c r="A450" s="848"/>
      <c r="B450" s="843"/>
      <c r="C450" s="150"/>
      <c r="D450" s="84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2">
      <c r="A451" s="848"/>
      <c r="B451" s="843"/>
      <c r="C451" s="150"/>
      <c r="D451" s="84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2">
      <c r="A452" s="848"/>
      <c r="B452" s="843"/>
      <c r="C452" s="150"/>
      <c r="D452" s="84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8"/>
      <c r="B453" s="843"/>
      <c r="C453" s="150"/>
      <c r="D453" s="84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8"/>
      <c r="B454" s="843"/>
      <c r="C454" s="150"/>
      <c r="D454" s="84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2">
      <c r="A455" s="848"/>
      <c r="B455" s="843"/>
      <c r="C455" s="150"/>
      <c r="D455" s="84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2">
      <c r="A456" s="848"/>
      <c r="B456" s="843"/>
      <c r="C456" s="150"/>
      <c r="D456" s="84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2">
      <c r="A457" s="848"/>
      <c r="B457" s="843"/>
      <c r="C457" s="150"/>
      <c r="D457" s="84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8"/>
      <c r="B458" s="843"/>
      <c r="C458" s="150"/>
      <c r="D458" s="84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8"/>
      <c r="B459" s="843"/>
      <c r="C459" s="150"/>
      <c r="D459" s="84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2">
      <c r="A460" s="848"/>
      <c r="B460" s="843"/>
      <c r="C460" s="150"/>
      <c r="D460" s="84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2">
      <c r="A461" s="848"/>
      <c r="B461" s="843"/>
      <c r="C461" s="150"/>
      <c r="D461" s="84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2">
      <c r="A462" s="848"/>
      <c r="B462" s="843"/>
      <c r="C462" s="150"/>
      <c r="D462" s="84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8"/>
      <c r="B463" s="843"/>
      <c r="C463" s="150"/>
      <c r="D463" s="84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8"/>
      <c r="B464" s="843"/>
      <c r="C464" s="150"/>
      <c r="D464" s="84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8"/>
      <c r="B465" s="843"/>
      <c r="C465" s="150"/>
      <c r="D465" s="843"/>
      <c r="E465" s="172" t="s">
        <v>322</v>
      </c>
      <c r="F465" s="177"/>
      <c r="G465" s="763" t="s">
        <v>362</v>
      </c>
      <c r="H465" s="146"/>
      <c r="I465" s="146"/>
      <c r="J465" s="764"/>
      <c r="K465" s="765"/>
      <c r="L465" s="765"/>
      <c r="M465" s="765"/>
      <c r="N465" s="765"/>
      <c r="O465" s="765"/>
      <c r="P465" s="765"/>
      <c r="Q465" s="765"/>
      <c r="R465" s="765"/>
      <c r="S465" s="765"/>
      <c r="T465" s="766"/>
      <c r="U465" s="765"/>
      <c r="V465" s="765"/>
      <c r="W465" s="765"/>
      <c r="X465" s="765"/>
      <c r="Y465" s="765"/>
      <c r="Z465" s="765"/>
      <c r="AA465" s="765"/>
      <c r="AB465" s="765"/>
      <c r="AC465" s="765"/>
      <c r="AD465" s="765"/>
      <c r="AE465" s="765"/>
      <c r="AF465" s="765"/>
      <c r="AG465" s="765"/>
      <c r="AH465" s="765"/>
      <c r="AI465" s="765"/>
      <c r="AJ465" s="765"/>
      <c r="AK465" s="765"/>
      <c r="AL465" s="765"/>
      <c r="AM465" s="765"/>
      <c r="AN465" s="765"/>
      <c r="AO465" s="765"/>
      <c r="AP465" s="765"/>
      <c r="AQ465" s="765"/>
      <c r="AR465" s="765"/>
      <c r="AS465" s="765"/>
      <c r="AT465" s="765"/>
      <c r="AU465" s="765"/>
      <c r="AV465" s="765"/>
      <c r="AW465" s="765"/>
      <c r="AX465" s="853"/>
    </row>
    <row r="466" spans="1:50" ht="18.75" hidden="1" customHeight="1" x14ac:dyDescent="0.2">
      <c r="A466" s="848"/>
      <c r="B466" s="843"/>
      <c r="C466" s="150"/>
      <c r="D466" s="84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8"/>
      <c r="B467" s="843"/>
      <c r="C467" s="150"/>
      <c r="D467" s="84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8"/>
      <c r="B468" s="843"/>
      <c r="C468" s="150"/>
      <c r="D468" s="84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2">
      <c r="A469" s="848"/>
      <c r="B469" s="843"/>
      <c r="C469" s="150"/>
      <c r="D469" s="84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2">
      <c r="A470" s="848"/>
      <c r="B470" s="843"/>
      <c r="C470" s="150"/>
      <c r="D470" s="84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2">
      <c r="A471" s="848"/>
      <c r="B471" s="843"/>
      <c r="C471" s="150"/>
      <c r="D471" s="84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8"/>
      <c r="B472" s="843"/>
      <c r="C472" s="150"/>
      <c r="D472" s="84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8"/>
      <c r="B473" s="843"/>
      <c r="C473" s="150"/>
      <c r="D473" s="84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2">
      <c r="A474" s="848"/>
      <c r="B474" s="843"/>
      <c r="C474" s="150"/>
      <c r="D474" s="84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2">
      <c r="A475" s="848"/>
      <c r="B475" s="843"/>
      <c r="C475" s="150"/>
      <c r="D475" s="84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2">
      <c r="A476" s="848"/>
      <c r="B476" s="843"/>
      <c r="C476" s="150"/>
      <c r="D476" s="84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8"/>
      <c r="B477" s="843"/>
      <c r="C477" s="150"/>
      <c r="D477" s="84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8"/>
      <c r="B478" s="843"/>
      <c r="C478" s="150"/>
      <c r="D478" s="84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2">
      <c r="A479" s="848"/>
      <c r="B479" s="843"/>
      <c r="C479" s="150"/>
      <c r="D479" s="84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2">
      <c r="A480" s="848"/>
      <c r="B480" s="843"/>
      <c r="C480" s="150"/>
      <c r="D480" s="84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1" t="s">
        <v>16</v>
      </c>
      <c r="AC480" s="841"/>
      <c r="AD480" s="841"/>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2">
      <c r="A481" s="848"/>
      <c r="B481" s="843"/>
      <c r="C481" s="150"/>
      <c r="D481" s="84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8"/>
      <c r="B482" s="843"/>
      <c r="C482" s="150"/>
      <c r="D482" s="84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8"/>
      <c r="B483" s="843"/>
      <c r="C483" s="150"/>
      <c r="D483" s="84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2">
      <c r="A484" s="848"/>
      <c r="B484" s="843"/>
      <c r="C484" s="150"/>
      <c r="D484" s="84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2">
      <c r="A485" s="848"/>
      <c r="B485" s="843"/>
      <c r="C485" s="150"/>
      <c r="D485" s="84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2">
      <c r="A486" s="848"/>
      <c r="B486" s="843"/>
      <c r="C486" s="150"/>
      <c r="D486" s="84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8"/>
      <c r="B487" s="843"/>
      <c r="C487" s="150"/>
      <c r="D487" s="84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8"/>
      <c r="B488" s="843"/>
      <c r="C488" s="150"/>
      <c r="D488" s="84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2">
      <c r="A489" s="848"/>
      <c r="B489" s="843"/>
      <c r="C489" s="150"/>
      <c r="D489" s="84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2">
      <c r="A490" s="848"/>
      <c r="B490" s="843"/>
      <c r="C490" s="150"/>
      <c r="D490" s="84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2">
      <c r="A491" s="848"/>
      <c r="B491" s="843"/>
      <c r="C491" s="150"/>
      <c r="D491" s="84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8"/>
      <c r="B492" s="843"/>
      <c r="C492" s="150"/>
      <c r="D492" s="84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8"/>
      <c r="B493" s="843"/>
      <c r="C493" s="150"/>
      <c r="D493" s="84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2">
      <c r="A494" s="848"/>
      <c r="B494" s="843"/>
      <c r="C494" s="150"/>
      <c r="D494" s="84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2">
      <c r="A495" s="848"/>
      <c r="B495" s="843"/>
      <c r="C495" s="150"/>
      <c r="D495" s="84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2">
      <c r="A496" s="848"/>
      <c r="B496" s="843"/>
      <c r="C496" s="150"/>
      <c r="D496" s="84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8"/>
      <c r="B497" s="843"/>
      <c r="C497" s="150"/>
      <c r="D497" s="84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8"/>
      <c r="B498" s="843"/>
      <c r="C498" s="150"/>
      <c r="D498" s="84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2">
      <c r="A499" s="848"/>
      <c r="B499" s="843"/>
      <c r="C499" s="150"/>
      <c r="D499" s="84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2">
      <c r="A500" s="848"/>
      <c r="B500" s="843"/>
      <c r="C500" s="150"/>
      <c r="D500" s="84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2">
      <c r="A501" s="848"/>
      <c r="B501" s="843"/>
      <c r="C501" s="150"/>
      <c r="D501" s="84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8"/>
      <c r="B502" s="843"/>
      <c r="C502" s="150"/>
      <c r="D502" s="84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8"/>
      <c r="B503" s="843"/>
      <c r="C503" s="150"/>
      <c r="D503" s="84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2">
      <c r="A504" s="848"/>
      <c r="B504" s="843"/>
      <c r="C504" s="150"/>
      <c r="D504" s="84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2">
      <c r="A505" s="848"/>
      <c r="B505" s="843"/>
      <c r="C505" s="150"/>
      <c r="D505" s="84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2">
      <c r="A506" s="848"/>
      <c r="B506" s="843"/>
      <c r="C506" s="150"/>
      <c r="D506" s="84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8"/>
      <c r="B507" s="843"/>
      <c r="C507" s="150"/>
      <c r="D507" s="84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8"/>
      <c r="B508" s="843"/>
      <c r="C508" s="150"/>
      <c r="D508" s="84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2">
      <c r="A509" s="848"/>
      <c r="B509" s="843"/>
      <c r="C509" s="150"/>
      <c r="D509" s="84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2">
      <c r="A510" s="848"/>
      <c r="B510" s="843"/>
      <c r="C510" s="150"/>
      <c r="D510" s="84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2">
      <c r="A511" s="848"/>
      <c r="B511" s="843"/>
      <c r="C511" s="150"/>
      <c r="D511" s="84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8"/>
      <c r="B512" s="843"/>
      <c r="C512" s="150"/>
      <c r="D512" s="84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8"/>
      <c r="B513" s="843"/>
      <c r="C513" s="150"/>
      <c r="D513" s="84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2">
      <c r="A514" s="848"/>
      <c r="B514" s="843"/>
      <c r="C514" s="150"/>
      <c r="D514" s="84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2">
      <c r="A515" s="848"/>
      <c r="B515" s="843"/>
      <c r="C515" s="150"/>
      <c r="D515" s="84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2">
      <c r="A516" s="848"/>
      <c r="B516" s="843"/>
      <c r="C516" s="150"/>
      <c r="D516" s="84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8"/>
      <c r="B517" s="843"/>
      <c r="C517" s="150"/>
      <c r="D517" s="84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8"/>
      <c r="B518" s="843"/>
      <c r="C518" s="150"/>
      <c r="D518" s="84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8"/>
      <c r="B519" s="843"/>
      <c r="C519" s="150"/>
      <c r="D519" s="843"/>
      <c r="E519" s="172" t="s">
        <v>322</v>
      </c>
      <c r="F519" s="177"/>
      <c r="G519" s="763" t="s">
        <v>362</v>
      </c>
      <c r="H519" s="146"/>
      <c r="I519" s="146"/>
      <c r="J519" s="764"/>
      <c r="K519" s="765"/>
      <c r="L519" s="765"/>
      <c r="M519" s="765"/>
      <c r="N519" s="765"/>
      <c r="O519" s="765"/>
      <c r="P519" s="765"/>
      <c r="Q519" s="765"/>
      <c r="R519" s="765"/>
      <c r="S519" s="765"/>
      <c r="T519" s="766"/>
      <c r="U519" s="765"/>
      <c r="V519" s="765"/>
      <c r="W519" s="765"/>
      <c r="X519" s="765"/>
      <c r="Y519" s="765"/>
      <c r="Z519" s="765"/>
      <c r="AA519" s="765"/>
      <c r="AB519" s="765"/>
      <c r="AC519" s="765"/>
      <c r="AD519" s="765"/>
      <c r="AE519" s="765"/>
      <c r="AF519" s="765"/>
      <c r="AG519" s="765"/>
      <c r="AH519" s="765"/>
      <c r="AI519" s="765"/>
      <c r="AJ519" s="765"/>
      <c r="AK519" s="765"/>
      <c r="AL519" s="765"/>
      <c r="AM519" s="765"/>
      <c r="AN519" s="765"/>
      <c r="AO519" s="765"/>
      <c r="AP519" s="765"/>
      <c r="AQ519" s="765"/>
      <c r="AR519" s="765"/>
      <c r="AS519" s="765"/>
      <c r="AT519" s="765"/>
      <c r="AU519" s="765"/>
      <c r="AV519" s="765"/>
      <c r="AW519" s="765"/>
      <c r="AX519" s="853"/>
    </row>
    <row r="520" spans="1:50" ht="18.75" hidden="1" customHeight="1" x14ac:dyDescent="0.2">
      <c r="A520" s="848"/>
      <c r="B520" s="843"/>
      <c r="C520" s="150"/>
      <c r="D520" s="84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8"/>
      <c r="B521" s="843"/>
      <c r="C521" s="150"/>
      <c r="D521" s="84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8"/>
      <c r="B522" s="843"/>
      <c r="C522" s="150"/>
      <c r="D522" s="84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2">
      <c r="A523" s="848"/>
      <c r="B523" s="843"/>
      <c r="C523" s="150"/>
      <c r="D523" s="84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2">
      <c r="A524" s="848"/>
      <c r="B524" s="843"/>
      <c r="C524" s="150"/>
      <c r="D524" s="84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2">
      <c r="A525" s="848"/>
      <c r="B525" s="843"/>
      <c r="C525" s="150"/>
      <c r="D525" s="84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8"/>
      <c r="B526" s="843"/>
      <c r="C526" s="150"/>
      <c r="D526" s="84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8"/>
      <c r="B527" s="843"/>
      <c r="C527" s="150"/>
      <c r="D527" s="84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2">
      <c r="A528" s="848"/>
      <c r="B528" s="843"/>
      <c r="C528" s="150"/>
      <c r="D528" s="84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2">
      <c r="A529" s="848"/>
      <c r="B529" s="843"/>
      <c r="C529" s="150"/>
      <c r="D529" s="84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2">
      <c r="A530" s="848"/>
      <c r="B530" s="843"/>
      <c r="C530" s="150"/>
      <c r="D530" s="84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8"/>
      <c r="B531" s="843"/>
      <c r="C531" s="150"/>
      <c r="D531" s="84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8"/>
      <c r="B532" s="843"/>
      <c r="C532" s="150"/>
      <c r="D532" s="84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2">
      <c r="A533" s="848"/>
      <c r="B533" s="843"/>
      <c r="C533" s="150"/>
      <c r="D533" s="84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2">
      <c r="A534" s="848"/>
      <c r="B534" s="843"/>
      <c r="C534" s="150"/>
      <c r="D534" s="84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2">
      <c r="A535" s="848"/>
      <c r="B535" s="843"/>
      <c r="C535" s="150"/>
      <c r="D535" s="84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8"/>
      <c r="B536" s="843"/>
      <c r="C536" s="150"/>
      <c r="D536" s="84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8"/>
      <c r="B537" s="843"/>
      <c r="C537" s="150"/>
      <c r="D537" s="84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2">
      <c r="A538" s="848"/>
      <c r="B538" s="843"/>
      <c r="C538" s="150"/>
      <c r="D538" s="84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2">
      <c r="A539" s="848"/>
      <c r="B539" s="843"/>
      <c r="C539" s="150"/>
      <c r="D539" s="84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2">
      <c r="A540" s="848"/>
      <c r="B540" s="843"/>
      <c r="C540" s="150"/>
      <c r="D540" s="84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8"/>
      <c r="B541" s="843"/>
      <c r="C541" s="150"/>
      <c r="D541" s="84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8"/>
      <c r="B542" s="843"/>
      <c r="C542" s="150"/>
      <c r="D542" s="84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2">
      <c r="A543" s="848"/>
      <c r="B543" s="843"/>
      <c r="C543" s="150"/>
      <c r="D543" s="84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2">
      <c r="A544" s="848"/>
      <c r="B544" s="843"/>
      <c r="C544" s="150"/>
      <c r="D544" s="84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2">
      <c r="A545" s="848"/>
      <c r="B545" s="843"/>
      <c r="C545" s="150"/>
      <c r="D545" s="84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8"/>
      <c r="B546" s="843"/>
      <c r="C546" s="150"/>
      <c r="D546" s="84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8"/>
      <c r="B547" s="843"/>
      <c r="C547" s="150"/>
      <c r="D547" s="84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2">
      <c r="A548" s="848"/>
      <c r="B548" s="843"/>
      <c r="C548" s="150"/>
      <c r="D548" s="84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2">
      <c r="A549" s="848"/>
      <c r="B549" s="843"/>
      <c r="C549" s="150"/>
      <c r="D549" s="84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2">
      <c r="A550" s="848"/>
      <c r="B550" s="843"/>
      <c r="C550" s="150"/>
      <c r="D550" s="84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8"/>
      <c r="B551" s="843"/>
      <c r="C551" s="150"/>
      <c r="D551" s="84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8"/>
      <c r="B552" s="843"/>
      <c r="C552" s="150"/>
      <c r="D552" s="84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2">
      <c r="A553" s="848"/>
      <c r="B553" s="843"/>
      <c r="C553" s="150"/>
      <c r="D553" s="84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2">
      <c r="A554" s="848"/>
      <c r="B554" s="843"/>
      <c r="C554" s="150"/>
      <c r="D554" s="84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2">
      <c r="A555" s="848"/>
      <c r="B555" s="843"/>
      <c r="C555" s="150"/>
      <c r="D555" s="84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8"/>
      <c r="B556" s="843"/>
      <c r="C556" s="150"/>
      <c r="D556" s="84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8"/>
      <c r="B557" s="843"/>
      <c r="C557" s="150"/>
      <c r="D557" s="84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2">
      <c r="A558" s="848"/>
      <c r="B558" s="843"/>
      <c r="C558" s="150"/>
      <c r="D558" s="84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2">
      <c r="A559" s="848"/>
      <c r="B559" s="843"/>
      <c r="C559" s="150"/>
      <c r="D559" s="84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1" t="s">
        <v>16</v>
      </c>
      <c r="AC559" s="841"/>
      <c r="AD559" s="841"/>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2">
      <c r="A560" s="848"/>
      <c r="B560" s="843"/>
      <c r="C560" s="150"/>
      <c r="D560" s="84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8"/>
      <c r="B561" s="843"/>
      <c r="C561" s="150"/>
      <c r="D561" s="84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8"/>
      <c r="B562" s="843"/>
      <c r="C562" s="150"/>
      <c r="D562" s="84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2">
      <c r="A563" s="848"/>
      <c r="B563" s="843"/>
      <c r="C563" s="150"/>
      <c r="D563" s="84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2">
      <c r="A564" s="848"/>
      <c r="B564" s="843"/>
      <c r="C564" s="150"/>
      <c r="D564" s="84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2">
      <c r="A565" s="848"/>
      <c r="B565" s="843"/>
      <c r="C565" s="150"/>
      <c r="D565" s="84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8"/>
      <c r="B566" s="843"/>
      <c r="C566" s="150"/>
      <c r="D566" s="84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8"/>
      <c r="B567" s="843"/>
      <c r="C567" s="150"/>
      <c r="D567" s="84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2">
      <c r="A568" s="848"/>
      <c r="B568" s="843"/>
      <c r="C568" s="150"/>
      <c r="D568" s="84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2">
      <c r="A569" s="848"/>
      <c r="B569" s="843"/>
      <c r="C569" s="150"/>
      <c r="D569" s="84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2">
      <c r="A570" s="848"/>
      <c r="B570" s="843"/>
      <c r="C570" s="150"/>
      <c r="D570" s="84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8"/>
      <c r="B571" s="843"/>
      <c r="C571" s="150"/>
      <c r="D571" s="84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8"/>
      <c r="B572" s="843"/>
      <c r="C572" s="150"/>
      <c r="D572" s="84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8"/>
      <c r="B573" s="843"/>
      <c r="C573" s="150"/>
      <c r="D573" s="843"/>
      <c r="E573" s="172" t="s">
        <v>322</v>
      </c>
      <c r="F573" s="177"/>
      <c r="G573" s="763" t="s">
        <v>362</v>
      </c>
      <c r="H573" s="146"/>
      <c r="I573" s="146"/>
      <c r="J573" s="764"/>
      <c r="K573" s="765"/>
      <c r="L573" s="765"/>
      <c r="M573" s="765"/>
      <c r="N573" s="765"/>
      <c r="O573" s="765"/>
      <c r="P573" s="765"/>
      <c r="Q573" s="765"/>
      <c r="R573" s="765"/>
      <c r="S573" s="765"/>
      <c r="T573" s="766"/>
      <c r="U573" s="765"/>
      <c r="V573" s="765"/>
      <c r="W573" s="765"/>
      <c r="X573" s="765"/>
      <c r="Y573" s="765"/>
      <c r="Z573" s="765"/>
      <c r="AA573" s="765"/>
      <c r="AB573" s="765"/>
      <c r="AC573" s="765"/>
      <c r="AD573" s="765"/>
      <c r="AE573" s="765"/>
      <c r="AF573" s="765"/>
      <c r="AG573" s="765"/>
      <c r="AH573" s="765"/>
      <c r="AI573" s="765"/>
      <c r="AJ573" s="765"/>
      <c r="AK573" s="765"/>
      <c r="AL573" s="765"/>
      <c r="AM573" s="765"/>
      <c r="AN573" s="765"/>
      <c r="AO573" s="765"/>
      <c r="AP573" s="765"/>
      <c r="AQ573" s="765"/>
      <c r="AR573" s="765"/>
      <c r="AS573" s="765"/>
      <c r="AT573" s="765"/>
      <c r="AU573" s="765"/>
      <c r="AV573" s="765"/>
      <c r="AW573" s="765"/>
      <c r="AX573" s="853"/>
    </row>
    <row r="574" spans="1:50" ht="18.75" hidden="1" customHeight="1" x14ac:dyDescent="0.2">
      <c r="A574" s="848"/>
      <c r="B574" s="843"/>
      <c r="C574" s="150"/>
      <c r="D574" s="84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8"/>
      <c r="B575" s="843"/>
      <c r="C575" s="150"/>
      <c r="D575" s="84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8"/>
      <c r="B576" s="843"/>
      <c r="C576" s="150"/>
      <c r="D576" s="84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2">
      <c r="A577" s="848"/>
      <c r="B577" s="843"/>
      <c r="C577" s="150"/>
      <c r="D577" s="84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2">
      <c r="A578" s="848"/>
      <c r="B578" s="843"/>
      <c r="C578" s="150"/>
      <c r="D578" s="84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2">
      <c r="A579" s="848"/>
      <c r="B579" s="843"/>
      <c r="C579" s="150"/>
      <c r="D579" s="84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8"/>
      <c r="B580" s="843"/>
      <c r="C580" s="150"/>
      <c r="D580" s="84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8"/>
      <c r="B581" s="843"/>
      <c r="C581" s="150"/>
      <c r="D581" s="84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2">
      <c r="A582" s="848"/>
      <c r="B582" s="843"/>
      <c r="C582" s="150"/>
      <c r="D582" s="84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2">
      <c r="A583" s="848"/>
      <c r="B583" s="843"/>
      <c r="C583" s="150"/>
      <c r="D583" s="84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2">
      <c r="A584" s="848"/>
      <c r="B584" s="843"/>
      <c r="C584" s="150"/>
      <c r="D584" s="84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8"/>
      <c r="B585" s="843"/>
      <c r="C585" s="150"/>
      <c r="D585" s="84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8"/>
      <c r="B586" s="843"/>
      <c r="C586" s="150"/>
      <c r="D586" s="84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2">
      <c r="A587" s="848"/>
      <c r="B587" s="843"/>
      <c r="C587" s="150"/>
      <c r="D587" s="84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2">
      <c r="A588" s="848"/>
      <c r="B588" s="843"/>
      <c r="C588" s="150"/>
      <c r="D588" s="84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2">
      <c r="A589" s="848"/>
      <c r="B589" s="843"/>
      <c r="C589" s="150"/>
      <c r="D589" s="84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8"/>
      <c r="B590" s="843"/>
      <c r="C590" s="150"/>
      <c r="D590" s="84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8"/>
      <c r="B591" s="843"/>
      <c r="C591" s="150"/>
      <c r="D591" s="84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2">
      <c r="A592" s="848"/>
      <c r="B592" s="843"/>
      <c r="C592" s="150"/>
      <c r="D592" s="84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2">
      <c r="A593" s="848"/>
      <c r="B593" s="843"/>
      <c r="C593" s="150"/>
      <c r="D593" s="84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2">
      <c r="A594" s="848"/>
      <c r="B594" s="843"/>
      <c r="C594" s="150"/>
      <c r="D594" s="84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8"/>
      <c r="B595" s="843"/>
      <c r="C595" s="150"/>
      <c r="D595" s="84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8"/>
      <c r="B596" s="843"/>
      <c r="C596" s="150"/>
      <c r="D596" s="84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2">
      <c r="A597" s="848"/>
      <c r="B597" s="843"/>
      <c r="C597" s="150"/>
      <c r="D597" s="84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2">
      <c r="A598" s="848"/>
      <c r="B598" s="843"/>
      <c r="C598" s="150"/>
      <c r="D598" s="84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1" t="s">
        <v>16</v>
      </c>
      <c r="AC598" s="841"/>
      <c r="AD598" s="841"/>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2">
      <c r="A599" s="848"/>
      <c r="B599" s="843"/>
      <c r="C599" s="150"/>
      <c r="D599" s="84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8"/>
      <c r="B600" s="843"/>
      <c r="C600" s="150"/>
      <c r="D600" s="84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8"/>
      <c r="B601" s="843"/>
      <c r="C601" s="150"/>
      <c r="D601" s="84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2">
      <c r="A602" s="848"/>
      <c r="B602" s="843"/>
      <c r="C602" s="150"/>
      <c r="D602" s="84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2">
      <c r="A603" s="848"/>
      <c r="B603" s="843"/>
      <c r="C603" s="150"/>
      <c r="D603" s="84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2">
      <c r="A604" s="848"/>
      <c r="B604" s="843"/>
      <c r="C604" s="150"/>
      <c r="D604" s="84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8"/>
      <c r="B605" s="843"/>
      <c r="C605" s="150"/>
      <c r="D605" s="84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8"/>
      <c r="B606" s="843"/>
      <c r="C606" s="150"/>
      <c r="D606" s="84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2">
      <c r="A607" s="848"/>
      <c r="B607" s="843"/>
      <c r="C607" s="150"/>
      <c r="D607" s="84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2">
      <c r="A608" s="848"/>
      <c r="B608" s="843"/>
      <c r="C608" s="150"/>
      <c r="D608" s="84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2">
      <c r="A609" s="848"/>
      <c r="B609" s="843"/>
      <c r="C609" s="150"/>
      <c r="D609" s="84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8"/>
      <c r="B610" s="843"/>
      <c r="C610" s="150"/>
      <c r="D610" s="84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8"/>
      <c r="B611" s="843"/>
      <c r="C611" s="150"/>
      <c r="D611" s="84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2">
      <c r="A612" s="848"/>
      <c r="B612" s="843"/>
      <c r="C612" s="150"/>
      <c r="D612" s="84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2">
      <c r="A613" s="848"/>
      <c r="B613" s="843"/>
      <c r="C613" s="150"/>
      <c r="D613" s="84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2">
      <c r="A614" s="848"/>
      <c r="B614" s="843"/>
      <c r="C614" s="150"/>
      <c r="D614" s="84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8"/>
      <c r="B615" s="843"/>
      <c r="C615" s="150"/>
      <c r="D615" s="84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8"/>
      <c r="B616" s="843"/>
      <c r="C616" s="150"/>
      <c r="D616" s="84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2">
      <c r="A617" s="848"/>
      <c r="B617" s="843"/>
      <c r="C617" s="150"/>
      <c r="D617" s="84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2">
      <c r="A618" s="848"/>
      <c r="B618" s="843"/>
      <c r="C618" s="150"/>
      <c r="D618" s="84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2">
      <c r="A619" s="848"/>
      <c r="B619" s="843"/>
      <c r="C619" s="150"/>
      <c r="D619" s="84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8"/>
      <c r="B620" s="843"/>
      <c r="C620" s="150"/>
      <c r="D620" s="84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8"/>
      <c r="B621" s="843"/>
      <c r="C621" s="150"/>
      <c r="D621" s="84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2">
      <c r="A622" s="848"/>
      <c r="B622" s="843"/>
      <c r="C622" s="150"/>
      <c r="D622" s="84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2">
      <c r="A623" s="848"/>
      <c r="B623" s="843"/>
      <c r="C623" s="150"/>
      <c r="D623" s="84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2">
      <c r="A624" s="848"/>
      <c r="B624" s="843"/>
      <c r="C624" s="150"/>
      <c r="D624" s="84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8"/>
      <c r="B625" s="843"/>
      <c r="C625" s="150"/>
      <c r="D625" s="84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8"/>
      <c r="B626" s="843"/>
      <c r="C626" s="150"/>
      <c r="D626" s="84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8"/>
      <c r="B627" s="843"/>
      <c r="C627" s="150"/>
      <c r="D627" s="843"/>
      <c r="E627" s="172" t="s">
        <v>322</v>
      </c>
      <c r="F627" s="177"/>
      <c r="G627" s="763" t="s">
        <v>362</v>
      </c>
      <c r="H627" s="146"/>
      <c r="I627" s="146"/>
      <c r="J627" s="764"/>
      <c r="K627" s="765"/>
      <c r="L627" s="765"/>
      <c r="M627" s="765"/>
      <c r="N627" s="765"/>
      <c r="O627" s="765"/>
      <c r="P627" s="765"/>
      <c r="Q627" s="765"/>
      <c r="R627" s="765"/>
      <c r="S627" s="765"/>
      <c r="T627" s="766"/>
      <c r="U627" s="765"/>
      <c r="V627" s="765"/>
      <c r="W627" s="765"/>
      <c r="X627" s="765"/>
      <c r="Y627" s="765"/>
      <c r="Z627" s="765"/>
      <c r="AA627" s="765"/>
      <c r="AB627" s="765"/>
      <c r="AC627" s="765"/>
      <c r="AD627" s="765"/>
      <c r="AE627" s="765"/>
      <c r="AF627" s="765"/>
      <c r="AG627" s="765"/>
      <c r="AH627" s="765"/>
      <c r="AI627" s="765"/>
      <c r="AJ627" s="765"/>
      <c r="AK627" s="765"/>
      <c r="AL627" s="765"/>
      <c r="AM627" s="765"/>
      <c r="AN627" s="765"/>
      <c r="AO627" s="765"/>
      <c r="AP627" s="765"/>
      <c r="AQ627" s="765"/>
      <c r="AR627" s="765"/>
      <c r="AS627" s="765"/>
      <c r="AT627" s="765"/>
      <c r="AU627" s="765"/>
      <c r="AV627" s="765"/>
      <c r="AW627" s="765"/>
      <c r="AX627" s="853"/>
    </row>
    <row r="628" spans="1:50" ht="18.75" hidden="1" customHeight="1" x14ac:dyDescent="0.2">
      <c r="A628" s="848"/>
      <c r="B628" s="843"/>
      <c r="C628" s="150"/>
      <c r="D628" s="84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8"/>
      <c r="B629" s="843"/>
      <c r="C629" s="150"/>
      <c r="D629" s="84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8"/>
      <c r="B630" s="843"/>
      <c r="C630" s="150"/>
      <c r="D630" s="84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2">
      <c r="A631" s="848"/>
      <c r="B631" s="843"/>
      <c r="C631" s="150"/>
      <c r="D631" s="84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2">
      <c r="A632" s="848"/>
      <c r="B632" s="843"/>
      <c r="C632" s="150"/>
      <c r="D632" s="84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2">
      <c r="A633" s="848"/>
      <c r="B633" s="843"/>
      <c r="C633" s="150"/>
      <c r="D633" s="84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8"/>
      <c r="B634" s="843"/>
      <c r="C634" s="150"/>
      <c r="D634" s="84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8"/>
      <c r="B635" s="843"/>
      <c r="C635" s="150"/>
      <c r="D635" s="84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2">
      <c r="A636" s="848"/>
      <c r="B636" s="843"/>
      <c r="C636" s="150"/>
      <c r="D636" s="84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2">
      <c r="A637" s="848"/>
      <c r="B637" s="843"/>
      <c r="C637" s="150"/>
      <c r="D637" s="84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1" t="s">
        <v>16</v>
      </c>
      <c r="AC637" s="841"/>
      <c r="AD637" s="841"/>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2">
      <c r="A638" s="848"/>
      <c r="B638" s="843"/>
      <c r="C638" s="150"/>
      <c r="D638" s="84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8"/>
      <c r="B639" s="843"/>
      <c r="C639" s="150"/>
      <c r="D639" s="84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8"/>
      <c r="B640" s="843"/>
      <c r="C640" s="150"/>
      <c r="D640" s="84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2">
      <c r="A641" s="848"/>
      <c r="B641" s="843"/>
      <c r="C641" s="150"/>
      <c r="D641" s="84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2">
      <c r="A642" s="848"/>
      <c r="B642" s="843"/>
      <c r="C642" s="150"/>
      <c r="D642" s="84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2">
      <c r="A643" s="848"/>
      <c r="B643" s="843"/>
      <c r="C643" s="150"/>
      <c r="D643" s="84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8"/>
      <c r="B644" s="843"/>
      <c r="C644" s="150"/>
      <c r="D644" s="84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8"/>
      <c r="B645" s="843"/>
      <c r="C645" s="150"/>
      <c r="D645" s="84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2">
      <c r="A646" s="848"/>
      <c r="B646" s="843"/>
      <c r="C646" s="150"/>
      <c r="D646" s="84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2">
      <c r="A647" s="848"/>
      <c r="B647" s="843"/>
      <c r="C647" s="150"/>
      <c r="D647" s="84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2">
      <c r="A648" s="848"/>
      <c r="B648" s="843"/>
      <c r="C648" s="150"/>
      <c r="D648" s="84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8"/>
      <c r="B649" s="843"/>
      <c r="C649" s="150"/>
      <c r="D649" s="84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8"/>
      <c r="B650" s="843"/>
      <c r="C650" s="150"/>
      <c r="D650" s="84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2">
      <c r="A651" s="848"/>
      <c r="B651" s="843"/>
      <c r="C651" s="150"/>
      <c r="D651" s="84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2">
      <c r="A652" s="848"/>
      <c r="B652" s="843"/>
      <c r="C652" s="150"/>
      <c r="D652" s="84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2">
      <c r="A653" s="848"/>
      <c r="B653" s="843"/>
      <c r="C653" s="150"/>
      <c r="D653" s="84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8"/>
      <c r="B654" s="843"/>
      <c r="C654" s="150"/>
      <c r="D654" s="84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8"/>
      <c r="B655" s="843"/>
      <c r="C655" s="150"/>
      <c r="D655" s="84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2">
      <c r="A656" s="848"/>
      <c r="B656" s="843"/>
      <c r="C656" s="150"/>
      <c r="D656" s="84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2">
      <c r="A657" s="848"/>
      <c r="B657" s="843"/>
      <c r="C657" s="150"/>
      <c r="D657" s="84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2">
      <c r="A658" s="848"/>
      <c r="B658" s="843"/>
      <c r="C658" s="150"/>
      <c r="D658" s="84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8"/>
      <c r="B659" s="843"/>
      <c r="C659" s="150"/>
      <c r="D659" s="84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8"/>
      <c r="B660" s="843"/>
      <c r="C660" s="150"/>
      <c r="D660" s="84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2">
      <c r="A661" s="848"/>
      <c r="B661" s="843"/>
      <c r="C661" s="150"/>
      <c r="D661" s="84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2">
      <c r="A662" s="848"/>
      <c r="B662" s="843"/>
      <c r="C662" s="150"/>
      <c r="D662" s="84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2">
      <c r="A663" s="848"/>
      <c r="B663" s="843"/>
      <c r="C663" s="150"/>
      <c r="D663" s="84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8"/>
      <c r="B664" s="843"/>
      <c r="C664" s="150"/>
      <c r="D664" s="84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8"/>
      <c r="B665" s="843"/>
      <c r="C665" s="150"/>
      <c r="D665" s="84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2">
      <c r="A666" s="848"/>
      <c r="B666" s="843"/>
      <c r="C666" s="150"/>
      <c r="D666" s="84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2">
      <c r="A667" s="848"/>
      <c r="B667" s="843"/>
      <c r="C667" s="150"/>
      <c r="D667" s="84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2">
      <c r="A668" s="848"/>
      <c r="B668" s="843"/>
      <c r="C668" s="150"/>
      <c r="D668" s="84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8"/>
      <c r="B669" s="843"/>
      <c r="C669" s="150"/>
      <c r="D669" s="84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8"/>
      <c r="B670" s="843"/>
      <c r="C670" s="150"/>
      <c r="D670" s="84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2">
      <c r="A671" s="848"/>
      <c r="B671" s="843"/>
      <c r="C671" s="150"/>
      <c r="D671" s="84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2">
      <c r="A672" s="848"/>
      <c r="B672" s="843"/>
      <c r="C672" s="150"/>
      <c r="D672" s="84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2">
      <c r="A673" s="848"/>
      <c r="B673" s="843"/>
      <c r="C673" s="150"/>
      <c r="D673" s="84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8"/>
      <c r="B674" s="843"/>
      <c r="C674" s="150"/>
      <c r="D674" s="84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8"/>
      <c r="B675" s="843"/>
      <c r="C675" s="150"/>
      <c r="D675" s="84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2">
      <c r="A676" s="848"/>
      <c r="B676" s="843"/>
      <c r="C676" s="150"/>
      <c r="D676" s="84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2">
      <c r="A677" s="848"/>
      <c r="B677" s="843"/>
      <c r="C677" s="150"/>
      <c r="D677" s="84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2">
      <c r="A678" s="848"/>
      <c r="B678" s="843"/>
      <c r="C678" s="150"/>
      <c r="D678" s="84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8"/>
      <c r="B679" s="843"/>
      <c r="C679" s="150"/>
      <c r="D679" s="843"/>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9"/>
      <c r="B680" s="845"/>
      <c r="C680" s="844"/>
      <c r="D680" s="845"/>
      <c r="E680" s="854"/>
      <c r="F680" s="729"/>
      <c r="G680" s="729"/>
      <c r="H680" s="729"/>
      <c r="I680" s="729"/>
      <c r="J680" s="729"/>
      <c r="K680" s="729"/>
      <c r="L680" s="729"/>
      <c r="M680" s="729"/>
      <c r="N680" s="729"/>
      <c r="O680" s="729"/>
      <c r="P680" s="729"/>
      <c r="Q680" s="729"/>
      <c r="R680" s="729"/>
      <c r="S680" s="729"/>
      <c r="T680" s="729"/>
      <c r="U680" s="729"/>
      <c r="V680" s="729"/>
      <c r="W680" s="729"/>
      <c r="X680" s="729"/>
      <c r="Y680" s="729"/>
      <c r="Z680" s="729"/>
      <c r="AA680" s="729"/>
      <c r="AB680" s="729"/>
      <c r="AC680" s="729"/>
      <c r="AD680" s="729"/>
      <c r="AE680" s="729"/>
      <c r="AF680" s="729"/>
      <c r="AG680" s="729"/>
      <c r="AH680" s="729"/>
      <c r="AI680" s="729"/>
      <c r="AJ680" s="729"/>
      <c r="AK680" s="729"/>
      <c r="AL680" s="729"/>
      <c r="AM680" s="729"/>
      <c r="AN680" s="729"/>
      <c r="AO680" s="729"/>
      <c r="AP680" s="729"/>
      <c r="AQ680" s="729"/>
      <c r="AR680" s="729"/>
      <c r="AS680" s="729"/>
      <c r="AT680" s="729"/>
      <c r="AU680" s="729"/>
      <c r="AV680" s="729"/>
      <c r="AW680" s="729"/>
      <c r="AX680" s="855"/>
    </row>
    <row r="681" spans="1:50" ht="21" customHeight="1" x14ac:dyDescent="0.2">
      <c r="A681" s="777" t="s">
        <v>53</v>
      </c>
      <c r="B681" s="778"/>
      <c r="C681" s="778"/>
      <c r="D681" s="778"/>
      <c r="E681" s="778"/>
      <c r="F681" s="778"/>
      <c r="G681" s="778"/>
      <c r="H681" s="778"/>
      <c r="I681" s="778"/>
      <c r="J681" s="778"/>
      <c r="K681" s="778"/>
      <c r="L681" s="778"/>
      <c r="M681" s="778"/>
      <c r="N681" s="778"/>
      <c r="O681" s="778"/>
      <c r="P681" s="778"/>
      <c r="Q681" s="778"/>
      <c r="R681" s="778"/>
      <c r="S681" s="778"/>
      <c r="T681" s="778"/>
      <c r="U681" s="778"/>
      <c r="V681" s="778"/>
      <c r="W681" s="778"/>
      <c r="X681" s="778"/>
      <c r="Y681" s="778"/>
      <c r="Z681" s="778"/>
      <c r="AA681" s="778"/>
      <c r="AB681" s="778"/>
      <c r="AC681" s="778"/>
      <c r="AD681" s="778"/>
      <c r="AE681" s="778"/>
      <c r="AF681" s="778"/>
      <c r="AG681" s="778"/>
      <c r="AH681" s="778"/>
      <c r="AI681" s="778"/>
      <c r="AJ681" s="778"/>
      <c r="AK681" s="778"/>
      <c r="AL681" s="778"/>
      <c r="AM681" s="778"/>
      <c r="AN681" s="778"/>
      <c r="AO681" s="778"/>
      <c r="AP681" s="778"/>
      <c r="AQ681" s="778"/>
      <c r="AR681" s="778"/>
      <c r="AS681" s="778"/>
      <c r="AT681" s="778"/>
      <c r="AU681" s="778"/>
      <c r="AV681" s="778"/>
      <c r="AW681" s="778"/>
      <c r="AX681" s="779"/>
    </row>
    <row r="682" spans="1:50" ht="21" customHeight="1" x14ac:dyDescent="0.2">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1" t="s">
        <v>36</v>
      </c>
      <c r="AH682" s="230"/>
      <c r="AI682" s="230"/>
      <c r="AJ682" s="230"/>
      <c r="AK682" s="230"/>
      <c r="AL682" s="230"/>
      <c r="AM682" s="230"/>
      <c r="AN682" s="230"/>
      <c r="AO682" s="230"/>
      <c r="AP682" s="230"/>
      <c r="AQ682" s="230"/>
      <c r="AR682" s="230"/>
      <c r="AS682" s="230"/>
      <c r="AT682" s="230"/>
      <c r="AU682" s="230"/>
      <c r="AV682" s="230"/>
      <c r="AW682" s="230"/>
      <c r="AX682" s="762"/>
    </row>
    <row r="683" spans="1:50" ht="26.25" customHeight="1" x14ac:dyDescent="0.2">
      <c r="A683" s="713" t="s">
        <v>269</v>
      </c>
      <c r="B683" s="714"/>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443</v>
      </c>
      <c r="AE683" s="241"/>
      <c r="AF683" s="241"/>
      <c r="AG683" s="233" t="s">
        <v>470</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2">
      <c r="A684" s="715"/>
      <c r="B684" s="716"/>
      <c r="C684" s="753" t="s">
        <v>42</v>
      </c>
      <c r="D684" s="754"/>
      <c r="E684" s="754"/>
      <c r="F684" s="754"/>
      <c r="G684" s="754"/>
      <c r="H684" s="754"/>
      <c r="I684" s="754"/>
      <c r="J684" s="754"/>
      <c r="K684" s="754"/>
      <c r="L684" s="754"/>
      <c r="M684" s="754"/>
      <c r="N684" s="754"/>
      <c r="O684" s="754"/>
      <c r="P684" s="754"/>
      <c r="Q684" s="754"/>
      <c r="R684" s="754"/>
      <c r="S684" s="754"/>
      <c r="T684" s="754"/>
      <c r="U684" s="754"/>
      <c r="V684" s="754"/>
      <c r="W684" s="754"/>
      <c r="X684" s="754"/>
      <c r="Y684" s="754"/>
      <c r="Z684" s="754"/>
      <c r="AA684" s="754"/>
      <c r="AB684" s="754"/>
      <c r="AC684" s="252"/>
      <c r="AD684" s="129" t="s">
        <v>443</v>
      </c>
      <c r="AE684" s="130"/>
      <c r="AF684" s="130"/>
      <c r="AG684" s="126" t="s">
        <v>471</v>
      </c>
      <c r="AH684" s="127"/>
      <c r="AI684" s="127"/>
      <c r="AJ684" s="127"/>
      <c r="AK684" s="127"/>
      <c r="AL684" s="127"/>
      <c r="AM684" s="127"/>
      <c r="AN684" s="127"/>
      <c r="AO684" s="127"/>
      <c r="AP684" s="127"/>
      <c r="AQ684" s="127"/>
      <c r="AR684" s="127"/>
      <c r="AS684" s="127"/>
      <c r="AT684" s="127"/>
      <c r="AU684" s="127"/>
      <c r="AV684" s="127"/>
      <c r="AW684" s="127"/>
      <c r="AX684" s="128"/>
    </row>
    <row r="685" spans="1:50" ht="40.5" customHeight="1" x14ac:dyDescent="0.2">
      <c r="A685" s="717"/>
      <c r="B685" s="718"/>
      <c r="C685" s="755" t="s">
        <v>271</v>
      </c>
      <c r="D685" s="756"/>
      <c r="E685" s="756"/>
      <c r="F685" s="756"/>
      <c r="G685" s="756"/>
      <c r="H685" s="756"/>
      <c r="I685" s="756"/>
      <c r="J685" s="756"/>
      <c r="K685" s="756"/>
      <c r="L685" s="756"/>
      <c r="M685" s="756"/>
      <c r="N685" s="756"/>
      <c r="O685" s="756"/>
      <c r="P685" s="756"/>
      <c r="Q685" s="756"/>
      <c r="R685" s="756"/>
      <c r="S685" s="756"/>
      <c r="T685" s="756"/>
      <c r="U685" s="756"/>
      <c r="V685" s="756"/>
      <c r="W685" s="756"/>
      <c r="X685" s="756"/>
      <c r="Y685" s="756"/>
      <c r="Z685" s="756"/>
      <c r="AA685" s="756"/>
      <c r="AB685" s="756"/>
      <c r="AC685" s="757"/>
      <c r="AD685" s="621" t="s">
        <v>443</v>
      </c>
      <c r="AE685" s="622"/>
      <c r="AF685" s="622"/>
      <c r="AG685" s="436" t="s">
        <v>472</v>
      </c>
      <c r="AH685" s="119"/>
      <c r="AI685" s="119"/>
      <c r="AJ685" s="119"/>
      <c r="AK685" s="119"/>
      <c r="AL685" s="119"/>
      <c r="AM685" s="119"/>
      <c r="AN685" s="119"/>
      <c r="AO685" s="119"/>
      <c r="AP685" s="119"/>
      <c r="AQ685" s="119"/>
      <c r="AR685" s="119"/>
      <c r="AS685" s="119"/>
      <c r="AT685" s="119"/>
      <c r="AU685" s="119"/>
      <c r="AV685" s="119"/>
      <c r="AW685" s="119"/>
      <c r="AX685" s="437"/>
    </row>
    <row r="686" spans="1:50" ht="19.399999999999999" customHeight="1" x14ac:dyDescent="0.2">
      <c r="A686" s="486" t="s">
        <v>44</v>
      </c>
      <c r="B686" s="487"/>
      <c r="C686" s="758" t="s">
        <v>46</v>
      </c>
      <c r="D686" s="759"/>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60"/>
      <c r="AD686" s="434" t="s">
        <v>443</v>
      </c>
      <c r="AE686" s="435"/>
      <c r="AF686" s="435"/>
      <c r="AG686" s="96" t="s">
        <v>496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2">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473</v>
      </c>
      <c r="AE687" s="130"/>
      <c r="AF687" s="502"/>
      <c r="AG687" s="436"/>
      <c r="AH687" s="119"/>
      <c r="AI687" s="119"/>
      <c r="AJ687" s="119"/>
      <c r="AK687" s="119"/>
      <c r="AL687" s="119"/>
      <c r="AM687" s="119"/>
      <c r="AN687" s="119"/>
      <c r="AO687" s="119"/>
      <c r="AP687" s="119"/>
      <c r="AQ687" s="119"/>
      <c r="AR687" s="119"/>
      <c r="AS687" s="119"/>
      <c r="AT687" s="119"/>
      <c r="AU687" s="119"/>
      <c r="AV687" s="119"/>
      <c r="AW687" s="119"/>
      <c r="AX687" s="437"/>
    </row>
    <row r="688" spans="1:50" ht="52.5" customHeight="1" x14ac:dyDescent="0.2">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473</v>
      </c>
      <c r="AE688" s="641"/>
      <c r="AF688" s="641"/>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99999999999999" customHeight="1" x14ac:dyDescent="0.2">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474</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69" customHeight="1" x14ac:dyDescent="0.2">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498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474</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29.25" customHeight="1" x14ac:dyDescent="0.2">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443</v>
      </c>
      <c r="AE692" s="130"/>
      <c r="AF692" s="130"/>
      <c r="AG692" s="126" t="s">
        <v>491</v>
      </c>
      <c r="AH692" s="127"/>
      <c r="AI692" s="127"/>
      <c r="AJ692" s="127"/>
      <c r="AK692" s="127"/>
      <c r="AL692" s="127"/>
      <c r="AM692" s="127"/>
      <c r="AN692" s="127"/>
      <c r="AO692" s="127"/>
      <c r="AP692" s="127"/>
      <c r="AQ692" s="127"/>
      <c r="AR692" s="127"/>
      <c r="AS692" s="127"/>
      <c r="AT692" s="127"/>
      <c r="AU692" s="127"/>
      <c r="AV692" s="127"/>
      <c r="AW692" s="127"/>
      <c r="AX692" s="128"/>
    </row>
    <row r="693" spans="1:64" ht="28.5" customHeight="1" x14ac:dyDescent="0.2">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443</v>
      </c>
      <c r="AE693" s="622"/>
      <c r="AF693" s="622"/>
      <c r="AG693" s="676" t="s">
        <v>475</v>
      </c>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2">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474</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5.25" customHeight="1" x14ac:dyDescent="0.2">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474</v>
      </c>
      <c r="AE695" s="406"/>
      <c r="AF695" s="639"/>
      <c r="AG695" s="611"/>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2">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3" t="s">
        <v>474</v>
      </c>
      <c r="AE696" s="474"/>
      <c r="AF696" s="474"/>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474</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2">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474</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474</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2">
      <c r="A701" s="617"/>
      <c r="B701" s="618"/>
      <c r="C701" s="237"/>
      <c r="D701" s="238"/>
      <c r="E701" s="238"/>
      <c r="F701" s="238"/>
      <c r="G701" s="238"/>
      <c r="H701" s="238"/>
      <c r="I701" s="238"/>
      <c r="J701" s="238"/>
      <c r="K701" s="238"/>
      <c r="L701" s="238"/>
      <c r="M701" s="238"/>
      <c r="N701" s="238"/>
      <c r="O701" s="239"/>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hidden="1" customHeight="1" x14ac:dyDescent="0.2">
      <c r="A702" s="617"/>
      <c r="B702" s="618"/>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hidden="1" customHeight="1" x14ac:dyDescent="0.2">
      <c r="A703" s="617"/>
      <c r="B703" s="618"/>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hidden="1" customHeight="1" x14ac:dyDescent="0.2">
      <c r="A704" s="617"/>
      <c r="B704" s="618"/>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hidden="1" customHeight="1" x14ac:dyDescent="0.2">
      <c r="A705" s="619"/>
      <c r="B705" s="620"/>
      <c r="C705" s="447"/>
      <c r="D705" s="448"/>
      <c r="E705" s="448"/>
      <c r="F705" s="448"/>
      <c r="G705" s="448"/>
      <c r="H705" s="448"/>
      <c r="I705" s="448"/>
      <c r="J705" s="448"/>
      <c r="K705" s="448"/>
      <c r="L705" s="448"/>
      <c r="M705" s="448"/>
      <c r="N705" s="448"/>
      <c r="O705" s="449"/>
      <c r="P705" s="463"/>
      <c r="Q705" s="463"/>
      <c r="R705" s="463"/>
      <c r="S705" s="464"/>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2">
      <c r="A706" s="486" t="s">
        <v>54</v>
      </c>
      <c r="B706" s="663"/>
      <c r="C706" s="442" t="s">
        <v>60</v>
      </c>
      <c r="D706" s="443"/>
      <c r="E706" s="443"/>
      <c r="F706" s="444"/>
      <c r="G706" s="458" t="s">
        <v>495</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x14ac:dyDescent="0.25">
      <c r="A707" s="664"/>
      <c r="B707" s="665"/>
      <c r="C707" s="453" t="s">
        <v>64</v>
      </c>
      <c r="D707" s="454"/>
      <c r="E707" s="454"/>
      <c r="F707" s="455"/>
      <c r="G707" s="456" t="s">
        <v>497</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x14ac:dyDescent="0.2">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39.75" customHeight="1" thickBot="1" x14ac:dyDescent="0.25">
      <c r="A709" s="480" t="s">
        <v>476</v>
      </c>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2">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39.75" customHeight="1" thickBot="1" x14ac:dyDescent="0.25">
      <c r="A711" s="660"/>
      <c r="B711" s="661"/>
      <c r="C711" s="661"/>
      <c r="D711" s="661"/>
      <c r="E711" s="662"/>
      <c r="F711" s="604"/>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2">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39.75" customHeight="1" thickBot="1" x14ac:dyDescent="0.25">
      <c r="A713" s="513"/>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2">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39.75" customHeight="1" thickBot="1" x14ac:dyDescent="0.25">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5" customHeight="1" x14ac:dyDescent="0.2">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2">
      <c r="A717" s="667" t="s">
        <v>388</v>
      </c>
      <c r="B717" s="424"/>
      <c r="C717" s="424"/>
      <c r="D717" s="424"/>
      <c r="E717" s="424"/>
      <c r="F717" s="424"/>
      <c r="G717" s="420">
        <v>5.6</v>
      </c>
      <c r="H717" s="421"/>
      <c r="I717" s="421"/>
      <c r="J717" s="421"/>
      <c r="K717" s="421"/>
      <c r="L717" s="421"/>
      <c r="M717" s="421"/>
      <c r="N717" s="421"/>
      <c r="O717" s="421"/>
      <c r="P717" s="421"/>
      <c r="Q717" s="424" t="s">
        <v>329</v>
      </c>
      <c r="R717" s="424"/>
      <c r="S717" s="424"/>
      <c r="T717" s="424"/>
      <c r="U717" s="424"/>
      <c r="V717" s="424"/>
      <c r="W717" s="420">
        <v>5.6</v>
      </c>
      <c r="X717" s="421"/>
      <c r="Y717" s="421"/>
      <c r="Z717" s="421"/>
      <c r="AA717" s="421"/>
      <c r="AB717" s="421"/>
      <c r="AC717" s="421"/>
      <c r="AD717" s="421"/>
      <c r="AE717" s="421"/>
      <c r="AF717" s="421"/>
      <c r="AG717" s="424" t="s">
        <v>330</v>
      </c>
      <c r="AH717" s="424"/>
      <c r="AI717" s="424"/>
      <c r="AJ717" s="424"/>
      <c r="AK717" s="424"/>
      <c r="AL717" s="424"/>
      <c r="AM717" s="420">
        <v>5.6</v>
      </c>
      <c r="AN717" s="421"/>
      <c r="AO717" s="421"/>
      <c r="AP717" s="421"/>
      <c r="AQ717" s="421"/>
      <c r="AR717" s="421"/>
      <c r="AS717" s="421"/>
      <c r="AT717" s="421"/>
      <c r="AU717" s="421"/>
      <c r="AV717" s="421"/>
      <c r="AW717" s="51"/>
      <c r="AX717" s="52"/>
    </row>
    <row r="718" spans="1:50" ht="19.899999999999999" customHeight="1" thickBot="1" x14ac:dyDescent="0.25">
      <c r="A718" s="503" t="s">
        <v>331</v>
      </c>
      <c r="B718" s="479"/>
      <c r="C718" s="479"/>
      <c r="D718" s="479"/>
      <c r="E718" s="479"/>
      <c r="F718" s="479"/>
      <c r="G718" s="422">
        <v>5.6</v>
      </c>
      <c r="H718" s="423"/>
      <c r="I718" s="423"/>
      <c r="J718" s="423"/>
      <c r="K718" s="423"/>
      <c r="L718" s="423"/>
      <c r="M718" s="423"/>
      <c r="N718" s="423"/>
      <c r="O718" s="423"/>
      <c r="P718" s="423"/>
      <c r="Q718" s="479" t="s">
        <v>332</v>
      </c>
      <c r="R718" s="479"/>
      <c r="S718" s="479"/>
      <c r="T718" s="479"/>
      <c r="U718" s="479"/>
      <c r="V718" s="479"/>
      <c r="W718" s="589">
        <v>5.6</v>
      </c>
      <c r="X718" s="590"/>
      <c r="Y718" s="590"/>
      <c r="Z718" s="590"/>
      <c r="AA718" s="590"/>
      <c r="AB718" s="590"/>
      <c r="AC718" s="590"/>
      <c r="AD718" s="590"/>
      <c r="AE718" s="590"/>
      <c r="AF718" s="590"/>
      <c r="AG718" s="479" t="s">
        <v>333</v>
      </c>
      <c r="AH718" s="479"/>
      <c r="AI718" s="479"/>
      <c r="AJ718" s="479"/>
      <c r="AK718" s="479"/>
      <c r="AL718" s="479"/>
      <c r="AM718" s="445">
        <v>11</v>
      </c>
      <c r="AN718" s="446"/>
      <c r="AO718" s="446"/>
      <c r="AP718" s="446"/>
      <c r="AQ718" s="446"/>
      <c r="AR718" s="446"/>
      <c r="AS718" s="446"/>
      <c r="AT718" s="446"/>
      <c r="AU718" s="446"/>
      <c r="AV718" s="446"/>
      <c r="AW718" s="53"/>
      <c r="AX718" s="54"/>
    </row>
    <row r="719" spans="1:50" ht="23.65" customHeight="1" x14ac:dyDescent="0.2">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8.25" hidden="1" customHeight="1" x14ac:dyDescent="0.2">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3" hidden="1" customHeight="1" x14ac:dyDescent="0.2">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5" t="s">
        <v>32</v>
      </c>
      <c r="B758" s="476"/>
      <c r="C758" s="476"/>
      <c r="D758" s="476"/>
      <c r="E758" s="476"/>
      <c r="F758" s="477"/>
      <c r="G758" s="465" t="s">
        <v>477</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417</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4"/>
    </row>
    <row r="759" spans="1:50" ht="24.75" customHeight="1" x14ac:dyDescent="0.2">
      <c r="A759" s="478"/>
      <c r="B759" s="291"/>
      <c r="C759" s="291"/>
      <c r="D759" s="291"/>
      <c r="E759" s="291"/>
      <c r="F759" s="292"/>
      <c r="G759" s="442" t="s">
        <v>19</v>
      </c>
      <c r="H759" s="508"/>
      <c r="I759" s="508"/>
      <c r="J759" s="508"/>
      <c r="K759" s="508"/>
      <c r="L759" s="507" t="s">
        <v>20</v>
      </c>
      <c r="M759" s="508"/>
      <c r="N759" s="508"/>
      <c r="O759" s="508"/>
      <c r="P759" s="508"/>
      <c r="Q759" s="508"/>
      <c r="R759" s="508"/>
      <c r="S759" s="508"/>
      <c r="T759" s="508"/>
      <c r="U759" s="508"/>
      <c r="V759" s="508"/>
      <c r="W759" s="508"/>
      <c r="X759" s="509"/>
      <c r="Y759" s="460" t="s">
        <v>21</v>
      </c>
      <c r="Z759" s="461"/>
      <c r="AA759" s="461"/>
      <c r="AB759" s="659"/>
      <c r="AC759" s="442" t="s">
        <v>19</v>
      </c>
      <c r="AD759" s="508"/>
      <c r="AE759" s="508"/>
      <c r="AF759" s="508"/>
      <c r="AG759" s="508"/>
      <c r="AH759" s="507" t="s">
        <v>20</v>
      </c>
      <c r="AI759" s="508"/>
      <c r="AJ759" s="508"/>
      <c r="AK759" s="508"/>
      <c r="AL759" s="508"/>
      <c r="AM759" s="508"/>
      <c r="AN759" s="508"/>
      <c r="AO759" s="508"/>
      <c r="AP759" s="508"/>
      <c r="AQ759" s="508"/>
      <c r="AR759" s="508"/>
      <c r="AS759" s="508"/>
      <c r="AT759" s="509"/>
      <c r="AU759" s="460" t="s">
        <v>21</v>
      </c>
      <c r="AV759" s="461"/>
      <c r="AW759" s="461"/>
      <c r="AX759" s="462"/>
    </row>
    <row r="760" spans="1:50" ht="24.75" customHeight="1" x14ac:dyDescent="0.2">
      <c r="A760" s="478"/>
      <c r="B760" s="291"/>
      <c r="C760" s="291"/>
      <c r="D760" s="291"/>
      <c r="E760" s="291"/>
      <c r="F760" s="292"/>
      <c r="G760" s="510" t="s">
        <v>478</v>
      </c>
      <c r="H760" s="511"/>
      <c r="I760" s="511"/>
      <c r="J760" s="511"/>
      <c r="K760" s="512"/>
      <c r="L760" s="504" t="s">
        <v>479</v>
      </c>
      <c r="M760" s="505"/>
      <c r="N760" s="505"/>
      <c r="O760" s="505"/>
      <c r="P760" s="505"/>
      <c r="Q760" s="505"/>
      <c r="R760" s="505"/>
      <c r="S760" s="505"/>
      <c r="T760" s="505"/>
      <c r="U760" s="505"/>
      <c r="V760" s="505"/>
      <c r="W760" s="505"/>
      <c r="X760" s="506"/>
      <c r="Y760" s="468">
        <v>0.1</v>
      </c>
      <c r="Z760" s="469"/>
      <c r="AA760" s="469"/>
      <c r="AB760" s="666"/>
      <c r="AC760" s="510"/>
      <c r="AD760" s="511"/>
      <c r="AE760" s="511"/>
      <c r="AF760" s="511"/>
      <c r="AG760" s="512"/>
      <c r="AH760" s="504"/>
      <c r="AI760" s="505"/>
      <c r="AJ760" s="505"/>
      <c r="AK760" s="505"/>
      <c r="AL760" s="505"/>
      <c r="AM760" s="505"/>
      <c r="AN760" s="505"/>
      <c r="AO760" s="505"/>
      <c r="AP760" s="505"/>
      <c r="AQ760" s="505"/>
      <c r="AR760" s="505"/>
      <c r="AS760" s="505"/>
      <c r="AT760" s="506"/>
      <c r="AU760" s="468"/>
      <c r="AV760" s="469"/>
      <c r="AW760" s="469"/>
      <c r="AX760" s="470"/>
    </row>
    <row r="761" spans="1:50" ht="24.75" customHeight="1" x14ac:dyDescent="0.2">
      <c r="A761" s="478"/>
      <c r="B761" s="291"/>
      <c r="C761" s="291"/>
      <c r="D761" s="291"/>
      <c r="E761" s="291"/>
      <c r="F761" s="292"/>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2">
      <c r="A762" s="478"/>
      <c r="B762" s="291"/>
      <c r="C762" s="291"/>
      <c r="D762" s="291"/>
      <c r="E762" s="291"/>
      <c r="F762" s="292"/>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2">
      <c r="A763" s="478"/>
      <c r="B763" s="291"/>
      <c r="C763" s="291"/>
      <c r="D763" s="291"/>
      <c r="E763" s="291"/>
      <c r="F763" s="292"/>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2">
      <c r="A764" s="478"/>
      <c r="B764" s="291"/>
      <c r="C764" s="291"/>
      <c r="D764" s="291"/>
      <c r="E764" s="291"/>
      <c r="F764" s="292"/>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2">
      <c r="A765" s="478"/>
      <c r="B765" s="291"/>
      <c r="C765" s="291"/>
      <c r="D765" s="291"/>
      <c r="E765" s="291"/>
      <c r="F765" s="292"/>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2">
      <c r="A766" s="478"/>
      <c r="B766" s="291"/>
      <c r="C766" s="291"/>
      <c r="D766" s="291"/>
      <c r="E766" s="291"/>
      <c r="F766" s="292"/>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2">
      <c r="A767" s="478"/>
      <c r="B767" s="291"/>
      <c r="C767" s="291"/>
      <c r="D767" s="291"/>
      <c r="E767" s="291"/>
      <c r="F767" s="292"/>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2">
      <c r="A768" s="478"/>
      <c r="B768" s="291"/>
      <c r="C768" s="291"/>
      <c r="D768" s="291"/>
      <c r="E768" s="291"/>
      <c r="F768" s="292"/>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2">
      <c r="A769" s="478"/>
      <c r="B769" s="291"/>
      <c r="C769" s="291"/>
      <c r="D769" s="291"/>
      <c r="E769" s="291"/>
      <c r="F769" s="292"/>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5">
      <c r="A770" s="478"/>
      <c r="B770" s="291"/>
      <c r="C770" s="291"/>
      <c r="D770" s="291"/>
      <c r="E770" s="291"/>
      <c r="F770" s="292"/>
      <c r="G770" s="685" t="s">
        <v>22</v>
      </c>
      <c r="H770" s="686"/>
      <c r="I770" s="686"/>
      <c r="J770" s="686"/>
      <c r="K770" s="686"/>
      <c r="L770" s="687"/>
      <c r="M770" s="688"/>
      <c r="N770" s="688"/>
      <c r="O770" s="688"/>
      <c r="P770" s="688"/>
      <c r="Q770" s="688"/>
      <c r="R770" s="688"/>
      <c r="S770" s="688"/>
      <c r="T770" s="688"/>
      <c r="U770" s="688"/>
      <c r="V770" s="688"/>
      <c r="W770" s="688"/>
      <c r="X770" s="689"/>
      <c r="Y770" s="690">
        <f>SUM(Y760:AB769)</f>
        <v>0.1</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2">
      <c r="A771" s="478"/>
      <c r="B771" s="291"/>
      <c r="C771" s="291"/>
      <c r="D771" s="291"/>
      <c r="E771" s="291"/>
      <c r="F771" s="292"/>
      <c r="G771" s="465" t="s">
        <v>419</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418</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4"/>
    </row>
    <row r="772" spans="1:50" ht="25.5" customHeight="1" x14ac:dyDescent="0.2">
      <c r="A772" s="478"/>
      <c r="B772" s="291"/>
      <c r="C772" s="291"/>
      <c r="D772" s="291"/>
      <c r="E772" s="291"/>
      <c r="F772" s="292"/>
      <c r="G772" s="442" t="s">
        <v>19</v>
      </c>
      <c r="H772" s="508"/>
      <c r="I772" s="508"/>
      <c r="J772" s="508"/>
      <c r="K772" s="508"/>
      <c r="L772" s="507" t="s">
        <v>20</v>
      </c>
      <c r="M772" s="508"/>
      <c r="N772" s="508"/>
      <c r="O772" s="508"/>
      <c r="P772" s="508"/>
      <c r="Q772" s="508"/>
      <c r="R772" s="508"/>
      <c r="S772" s="508"/>
      <c r="T772" s="508"/>
      <c r="U772" s="508"/>
      <c r="V772" s="508"/>
      <c r="W772" s="508"/>
      <c r="X772" s="509"/>
      <c r="Y772" s="460" t="s">
        <v>21</v>
      </c>
      <c r="Z772" s="461"/>
      <c r="AA772" s="461"/>
      <c r="AB772" s="659"/>
      <c r="AC772" s="442" t="s">
        <v>19</v>
      </c>
      <c r="AD772" s="508"/>
      <c r="AE772" s="508"/>
      <c r="AF772" s="508"/>
      <c r="AG772" s="508"/>
      <c r="AH772" s="507" t="s">
        <v>20</v>
      </c>
      <c r="AI772" s="508"/>
      <c r="AJ772" s="508"/>
      <c r="AK772" s="508"/>
      <c r="AL772" s="508"/>
      <c r="AM772" s="508"/>
      <c r="AN772" s="508"/>
      <c r="AO772" s="508"/>
      <c r="AP772" s="508"/>
      <c r="AQ772" s="508"/>
      <c r="AR772" s="508"/>
      <c r="AS772" s="508"/>
      <c r="AT772" s="509"/>
      <c r="AU772" s="460" t="s">
        <v>21</v>
      </c>
      <c r="AV772" s="461"/>
      <c r="AW772" s="461"/>
      <c r="AX772" s="462"/>
    </row>
    <row r="773" spans="1:50" ht="24.75" customHeight="1" x14ac:dyDescent="0.2">
      <c r="A773" s="478"/>
      <c r="B773" s="291"/>
      <c r="C773" s="291"/>
      <c r="D773" s="291"/>
      <c r="E773" s="291"/>
      <c r="F773" s="292"/>
      <c r="G773" s="510"/>
      <c r="H773" s="511"/>
      <c r="I773" s="511"/>
      <c r="J773" s="511"/>
      <c r="K773" s="512"/>
      <c r="L773" s="504"/>
      <c r="M773" s="505"/>
      <c r="N773" s="505"/>
      <c r="O773" s="505"/>
      <c r="P773" s="505"/>
      <c r="Q773" s="505"/>
      <c r="R773" s="505"/>
      <c r="S773" s="505"/>
      <c r="T773" s="505"/>
      <c r="U773" s="505"/>
      <c r="V773" s="505"/>
      <c r="W773" s="505"/>
      <c r="X773" s="506"/>
      <c r="Y773" s="468"/>
      <c r="Z773" s="469"/>
      <c r="AA773" s="469"/>
      <c r="AB773" s="666"/>
      <c r="AC773" s="510"/>
      <c r="AD773" s="511"/>
      <c r="AE773" s="511"/>
      <c r="AF773" s="511"/>
      <c r="AG773" s="512"/>
      <c r="AH773" s="504"/>
      <c r="AI773" s="505"/>
      <c r="AJ773" s="505"/>
      <c r="AK773" s="505"/>
      <c r="AL773" s="505"/>
      <c r="AM773" s="505"/>
      <c r="AN773" s="505"/>
      <c r="AO773" s="505"/>
      <c r="AP773" s="505"/>
      <c r="AQ773" s="505"/>
      <c r="AR773" s="505"/>
      <c r="AS773" s="505"/>
      <c r="AT773" s="506"/>
      <c r="AU773" s="468"/>
      <c r="AV773" s="469"/>
      <c r="AW773" s="469"/>
      <c r="AX773" s="470"/>
    </row>
    <row r="774" spans="1:50" ht="24.75" customHeight="1" x14ac:dyDescent="0.2">
      <c r="A774" s="478"/>
      <c r="B774" s="291"/>
      <c r="C774" s="291"/>
      <c r="D774" s="291"/>
      <c r="E774" s="291"/>
      <c r="F774" s="292"/>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customHeight="1" x14ac:dyDescent="0.2">
      <c r="A775" s="478"/>
      <c r="B775" s="291"/>
      <c r="C775" s="291"/>
      <c r="D775" s="291"/>
      <c r="E775" s="291"/>
      <c r="F775" s="292"/>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2">
      <c r="A776" s="478"/>
      <c r="B776" s="291"/>
      <c r="C776" s="291"/>
      <c r="D776" s="291"/>
      <c r="E776" s="291"/>
      <c r="F776" s="292"/>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2">
      <c r="A777" s="478"/>
      <c r="B777" s="291"/>
      <c r="C777" s="291"/>
      <c r="D777" s="291"/>
      <c r="E777" s="291"/>
      <c r="F777" s="292"/>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2">
      <c r="A778" s="478"/>
      <c r="B778" s="291"/>
      <c r="C778" s="291"/>
      <c r="D778" s="291"/>
      <c r="E778" s="291"/>
      <c r="F778" s="292"/>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2">
      <c r="A779" s="478"/>
      <c r="B779" s="291"/>
      <c r="C779" s="291"/>
      <c r="D779" s="291"/>
      <c r="E779" s="291"/>
      <c r="F779" s="292"/>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2">
      <c r="A780" s="478"/>
      <c r="B780" s="291"/>
      <c r="C780" s="291"/>
      <c r="D780" s="291"/>
      <c r="E780" s="291"/>
      <c r="F780" s="292"/>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2">
      <c r="A781" s="478"/>
      <c r="B781" s="291"/>
      <c r="C781" s="291"/>
      <c r="D781" s="291"/>
      <c r="E781" s="291"/>
      <c r="F781" s="292"/>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2">
      <c r="A782" s="478"/>
      <c r="B782" s="291"/>
      <c r="C782" s="291"/>
      <c r="D782" s="291"/>
      <c r="E782" s="291"/>
      <c r="F782" s="292"/>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x14ac:dyDescent="0.2">
      <c r="A783" s="478"/>
      <c r="B783" s="291"/>
      <c r="C783" s="291"/>
      <c r="D783" s="291"/>
      <c r="E783" s="291"/>
      <c r="F783" s="292"/>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hidden="1" customHeight="1" x14ac:dyDescent="0.2">
      <c r="A784" s="478"/>
      <c r="B784" s="291"/>
      <c r="C784" s="291"/>
      <c r="D784" s="291"/>
      <c r="E784" s="291"/>
      <c r="F784" s="292"/>
      <c r="G784" s="465" t="s">
        <v>420</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421</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4"/>
    </row>
    <row r="785" spans="1:50" ht="24.75" hidden="1" customHeight="1" x14ac:dyDescent="0.2">
      <c r="A785" s="478"/>
      <c r="B785" s="291"/>
      <c r="C785" s="291"/>
      <c r="D785" s="291"/>
      <c r="E785" s="291"/>
      <c r="F785" s="292"/>
      <c r="G785" s="442" t="s">
        <v>19</v>
      </c>
      <c r="H785" s="508"/>
      <c r="I785" s="508"/>
      <c r="J785" s="508"/>
      <c r="K785" s="508"/>
      <c r="L785" s="507" t="s">
        <v>20</v>
      </c>
      <c r="M785" s="508"/>
      <c r="N785" s="508"/>
      <c r="O785" s="508"/>
      <c r="P785" s="508"/>
      <c r="Q785" s="508"/>
      <c r="R785" s="508"/>
      <c r="S785" s="508"/>
      <c r="T785" s="508"/>
      <c r="U785" s="508"/>
      <c r="V785" s="508"/>
      <c r="W785" s="508"/>
      <c r="X785" s="509"/>
      <c r="Y785" s="460" t="s">
        <v>21</v>
      </c>
      <c r="Z785" s="461"/>
      <c r="AA785" s="461"/>
      <c r="AB785" s="659"/>
      <c r="AC785" s="442" t="s">
        <v>19</v>
      </c>
      <c r="AD785" s="508"/>
      <c r="AE785" s="508"/>
      <c r="AF785" s="508"/>
      <c r="AG785" s="508"/>
      <c r="AH785" s="507" t="s">
        <v>20</v>
      </c>
      <c r="AI785" s="508"/>
      <c r="AJ785" s="508"/>
      <c r="AK785" s="508"/>
      <c r="AL785" s="508"/>
      <c r="AM785" s="508"/>
      <c r="AN785" s="508"/>
      <c r="AO785" s="508"/>
      <c r="AP785" s="508"/>
      <c r="AQ785" s="508"/>
      <c r="AR785" s="508"/>
      <c r="AS785" s="508"/>
      <c r="AT785" s="509"/>
      <c r="AU785" s="460" t="s">
        <v>21</v>
      </c>
      <c r="AV785" s="461"/>
      <c r="AW785" s="461"/>
      <c r="AX785" s="462"/>
    </row>
    <row r="786" spans="1:50" ht="24.75" hidden="1" customHeight="1" x14ac:dyDescent="0.2">
      <c r="A786" s="478"/>
      <c r="B786" s="291"/>
      <c r="C786" s="291"/>
      <c r="D786" s="291"/>
      <c r="E786" s="291"/>
      <c r="F786" s="292"/>
      <c r="G786" s="510"/>
      <c r="H786" s="511"/>
      <c r="I786" s="511"/>
      <c r="J786" s="511"/>
      <c r="K786" s="512"/>
      <c r="L786" s="504"/>
      <c r="M786" s="505"/>
      <c r="N786" s="505"/>
      <c r="O786" s="505"/>
      <c r="P786" s="505"/>
      <c r="Q786" s="505"/>
      <c r="R786" s="505"/>
      <c r="S786" s="505"/>
      <c r="T786" s="505"/>
      <c r="U786" s="505"/>
      <c r="V786" s="505"/>
      <c r="W786" s="505"/>
      <c r="X786" s="506"/>
      <c r="Y786" s="468"/>
      <c r="Z786" s="469"/>
      <c r="AA786" s="469"/>
      <c r="AB786" s="666"/>
      <c r="AC786" s="510"/>
      <c r="AD786" s="511"/>
      <c r="AE786" s="511"/>
      <c r="AF786" s="511"/>
      <c r="AG786" s="512"/>
      <c r="AH786" s="504"/>
      <c r="AI786" s="505"/>
      <c r="AJ786" s="505"/>
      <c r="AK786" s="505"/>
      <c r="AL786" s="505"/>
      <c r="AM786" s="505"/>
      <c r="AN786" s="505"/>
      <c r="AO786" s="505"/>
      <c r="AP786" s="505"/>
      <c r="AQ786" s="505"/>
      <c r="AR786" s="505"/>
      <c r="AS786" s="505"/>
      <c r="AT786" s="506"/>
      <c r="AU786" s="468"/>
      <c r="AV786" s="469"/>
      <c r="AW786" s="469"/>
      <c r="AX786" s="470"/>
    </row>
    <row r="787" spans="1:50" ht="24.75" hidden="1" customHeight="1" x14ac:dyDescent="0.2">
      <c r="A787" s="478"/>
      <c r="B787" s="291"/>
      <c r="C787" s="291"/>
      <c r="D787" s="291"/>
      <c r="E787" s="291"/>
      <c r="F787" s="292"/>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2">
      <c r="A788" s="478"/>
      <c r="B788" s="291"/>
      <c r="C788" s="291"/>
      <c r="D788" s="291"/>
      <c r="E788" s="291"/>
      <c r="F788" s="292"/>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2">
      <c r="A789" s="478"/>
      <c r="B789" s="291"/>
      <c r="C789" s="291"/>
      <c r="D789" s="291"/>
      <c r="E789" s="291"/>
      <c r="F789" s="292"/>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2">
      <c r="A790" s="478"/>
      <c r="B790" s="291"/>
      <c r="C790" s="291"/>
      <c r="D790" s="291"/>
      <c r="E790" s="291"/>
      <c r="F790" s="292"/>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2">
      <c r="A791" s="478"/>
      <c r="B791" s="291"/>
      <c r="C791" s="291"/>
      <c r="D791" s="291"/>
      <c r="E791" s="291"/>
      <c r="F791" s="292"/>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2">
      <c r="A792" s="478"/>
      <c r="B792" s="291"/>
      <c r="C792" s="291"/>
      <c r="D792" s="291"/>
      <c r="E792" s="291"/>
      <c r="F792" s="292"/>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2">
      <c r="A793" s="478"/>
      <c r="B793" s="291"/>
      <c r="C793" s="291"/>
      <c r="D793" s="291"/>
      <c r="E793" s="291"/>
      <c r="F793" s="292"/>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2">
      <c r="A794" s="478"/>
      <c r="B794" s="291"/>
      <c r="C794" s="291"/>
      <c r="D794" s="291"/>
      <c r="E794" s="291"/>
      <c r="F794" s="292"/>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2">
      <c r="A795" s="478"/>
      <c r="B795" s="291"/>
      <c r="C795" s="291"/>
      <c r="D795" s="291"/>
      <c r="E795" s="291"/>
      <c r="F795" s="292"/>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5">
      <c r="A796" s="478"/>
      <c r="B796" s="291"/>
      <c r="C796" s="291"/>
      <c r="D796" s="291"/>
      <c r="E796" s="291"/>
      <c r="F796" s="292"/>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hidden="1" customHeight="1" x14ac:dyDescent="0.2">
      <c r="A797" s="478"/>
      <c r="B797" s="291"/>
      <c r="C797" s="291"/>
      <c r="D797" s="291"/>
      <c r="E797" s="291"/>
      <c r="F797" s="292"/>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4"/>
    </row>
    <row r="798" spans="1:50" ht="24.75" hidden="1" customHeight="1" x14ac:dyDescent="0.2">
      <c r="A798" s="478"/>
      <c r="B798" s="291"/>
      <c r="C798" s="291"/>
      <c r="D798" s="291"/>
      <c r="E798" s="291"/>
      <c r="F798" s="292"/>
      <c r="G798" s="442" t="s">
        <v>19</v>
      </c>
      <c r="H798" s="508"/>
      <c r="I798" s="508"/>
      <c r="J798" s="508"/>
      <c r="K798" s="508"/>
      <c r="L798" s="507" t="s">
        <v>20</v>
      </c>
      <c r="M798" s="508"/>
      <c r="N798" s="508"/>
      <c r="O798" s="508"/>
      <c r="P798" s="508"/>
      <c r="Q798" s="508"/>
      <c r="R798" s="508"/>
      <c r="S798" s="508"/>
      <c r="T798" s="508"/>
      <c r="U798" s="508"/>
      <c r="V798" s="508"/>
      <c r="W798" s="508"/>
      <c r="X798" s="509"/>
      <c r="Y798" s="460" t="s">
        <v>21</v>
      </c>
      <c r="Z798" s="461"/>
      <c r="AA798" s="461"/>
      <c r="AB798" s="659"/>
      <c r="AC798" s="442" t="s">
        <v>19</v>
      </c>
      <c r="AD798" s="508"/>
      <c r="AE798" s="508"/>
      <c r="AF798" s="508"/>
      <c r="AG798" s="508"/>
      <c r="AH798" s="507" t="s">
        <v>20</v>
      </c>
      <c r="AI798" s="508"/>
      <c r="AJ798" s="508"/>
      <c r="AK798" s="508"/>
      <c r="AL798" s="508"/>
      <c r="AM798" s="508"/>
      <c r="AN798" s="508"/>
      <c r="AO798" s="508"/>
      <c r="AP798" s="508"/>
      <c r="AQ798" s="508"/>
      <c r="AR798" s="508"/>
      <c r="AS798" s="508"/>
      <c r="AT798" s="509"/>
      <c r="AU798" s="460" t="s">
        <v>21</v>
      </c>
      <c r="AV798" s="461"/>
      <c r="AW798" s="461"/>
      <c r="AX798" s="462"/>
    </row>
    <row r="799" spans="1:50" ht="24.75" hidden="1" customHeight="1" x14ac:dyDescent="0.2">
      <c r="A799" s="478"/>
      <c r="B799" s="291"/>
      <c r="C799" s="291"/>
      <c r="D799" s="291"/>
      <c r="E799" s="291"/>
      <c r="F799" s="292"/>
      <c r="G799" s="510"/>
      <c r="H799" s="511"/>
      <c r="I799" s="511"/>
      <c r="J799" s="511"/>
      <c r="K799" s="512"/>
      <c r="L799" s="504"/>
      <c r="M799" s="505"/>
      <c r="N799" s="505"/>
      <c r="O799" s="505"/>
      <c r="P799" s="505"/>
      <c r="Q799" s="505"/>
      <c r="R799" s="505"/>
      <c r="S799" s="505"/>
      <c r="T799" s="505"/>
      <c r="U799" s="505"/>
      <c r="V799" s="505"/>
      <c r="W799" s="505"/>
      <c r="X799" s="506"/>
      <c r="Y799" s="468"/>
      <c r="Z799" s="469"/>
      <c r="AA799" s="469"/>
      <c r="AB799" s="666"/>
      <c r="AC799" s="510"/>
      <c r="AD799" s="511"/>
      <c r="AE799" s="511"/>
      <c r="AF799" s="511"/>
      <c r="AG799" s="512"/>
      <c r="AH799" s="504"/>
      <c r="AI799" s="505"/>
      <c r="AJ799" s="505"/>
      <c r="AK799" s="505"/>
      <c r="AL799" s="505"/>
      <c r="AM799" s="505"/>
      <c r="AN799" s="505"/>
      <c r="AO799" s="505"/>
      <c r="AP799" s="505"/>
      <c r="AQ799" s="505"/>
      <c r="AR799" s="505"/>
      <c r="AS799" s="505"/>
      <c r="AT799" s="506"/>
      <c r="AU799" s="468"/>
      <c r="AV799" s="469"/>
      <c r="AW799" s="469"/>
      <c r="AX799" s="470"/>
    </row>
    <row r="800" spans="1:50" ht="24.75" hidden="1" customHeight="1" x14ac:dyDescent="0.2">
      <c r="A800" s="478"/>
      <c r="B800" s="291"/>
      <c r="C800" s="291"/>
      <c r="D800" s="291"/>
      <c r="E800" s="291"/>
      <c r="F800" s="292"/>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2">
      <c r="A801" s="478"/>
      <c r="B801" s="291"/>
      <c r="C801" s="291"/>
      <c r="D801" s="291"/>
      <c r="E801" s="291"/>
      <c r="F801" s="292"/>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2">
      <c r="A802" s="478"/>
      <c r="B802" s="291"/>
      <c r="C802" s="291"/>
      <c r="D802" s="291"/>
      <c r="E802" s="291"/>
      <c r="F802" s="292"/>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2">
      <c r="A803" s="478"/>
      <c r="B803" s="291"/>
      <c r="C803" s="291"/>
      <c r="D803" s="291"/>
      <c r="E803" s="291"/>
      <c r="F803" s="292"/>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2">
      <c r="A804" s="478"/>
      <c r="B804" s="291"/>
      <c r="C804" s="291"/>
      <c r="D804" s="291"/>
      <c r="E804" s="291"/>
      <c r="F804" s="292"/>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2">
      <c r="A805" s="478"/>
      <c r="B805" s="291"/>
      <c r="C805" s="291"/>
      <c r="D805" s="291"/>
      <c r="E805" s="291"/>
      <c r="F805" s="292"/>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2">
      <c r="A806" s="478"/>
      <c r="B806" s="291"/>
      <c r="C806" s="291"/>
      <c r="D806" s="291"/>
      <c r="E806" s="291"/>
      <c r="F806" s="292"/>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2">
      <c r="A807" s="478"/>
      <c r="B807" s="291"/>
      <c r="C807" s="291"/>
      <c r="D807" s="291"/>
      <c r="E807" s="291"/>
      <c r="F807" s="292"/>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2">
      <c r="A808" s="478"/>
      <c r="B808" s="291"/>
      <c r="C808" s="291"/>
      <c r="D808" s="291"/>
      <c r="E808" s="291"/>
      <c r="F808" s="292"/>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2">
      <c r="A809" s="478"/>
      <c r="B809" s="291"/>
      <c r="C809" s="291"/>
      <c r="D809" s="291"/>
      <c r="E809" s="291"/>
      <c r="F809" s="292"/>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hidden="1" customHeight="1" thickBot="1" x14ac:dyDescent="0.25">
      <c r="A810" s="780" t="s">
        <v>278</v>
      </c>
      <c r="B810" s="781"/>
      <c r="C810" s="781"/>
      <c r="D810" s="781"/>
      <c r="E810" s="781"/>
      <c r="F810" s="781"/>
      <c r="G810" s="781"/>
      <c r="H810" s="781"/>
      <c r="I810" s="781"/>
      <c r="J810" s="781"/>
      <c r="K810" s="781"/>
      <c r="L810" s="781"/>
      <c r="M810" s="781"/>
      <c r="N810" s="781"/>
      <c r="O810" s="781"/>
      <c r="P810" s="781"/>
      <c r="Q810" s="781"/>
      <c r="R810" s="781"/>
      <c r="S810" s="781"/>
      <c r="T810" s="781"/>
      <c r="U810" s="781"/>
      <c r="V810" s="781"/>
      <c r="W810" s="781"/>
      <c r="X810" s="781"/>
      <c r="Y810" s="781"/>
      <c r="Z810" s="781"/>
      <c r="AA810" s="781"/>
      <c r="AB810" s="781"/>
      <c r="AC810" s="781"/>
      <c r="AD810" s="781"/>
      <c r="AE810" s="781"/>
      <c r="AF810" s="781"/>
      <c r="AG810" s="781"/>
      <c r="AH810" s="781"/>
      <c r="AI810" s="781"/>
      <c r="AJ810" s="781"/>
      <c r="AK810" s="782"/>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3"/>
      <c r="B815" s="743"/>
      <c r="C815" s="743" t="s">
        <v>30</v>
      </c>
      <c r="D815" s="743"/>
      <c r="E815" s="743"/>
      <c r="F815" s="743"/>
      <c r="G815" s="743"/>
      <c r="H815" s="743"/>
      <c r="I815" s="743"/>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3"/>
      <c r="AJ815" s="743"/>
      <c r="AK815" s="743"/>
      <c r="AL815" s="743" t="s">
        <v>23</v>
      </c>
      <c r="AM815" s="743"/>
      <c r="AN815" s="743"/>
      <c r="AO815" s="825"/>
      <c r="AP815" s="220" t="s">
        <v>390</v>
      </c>
      <c r="AQ815" s="220"/>
      <c r="AR815" s="220"/>
      <c r="AS815" s="220"/>
      <c r="AT815" s="220"/>
      <c r="AU815" s="220"/>
      <c r="AV815" s="220"/>
      <c r="AW815" s="220"/>
      <c r="AX815" s="220"/>
    </row>
    <row r="816" spans="1:50" ht="30" customHeight="1" x14ac:dyDescent="0.2">
      <c r="A816" s="223">
        <v>1</v>
      </c>
      <c r="B816" s="223">
        <v>1</v>
      </c>
      <c r="C816" s="224" t="s">
        <v>480</v>
      </c>
      <c r="D816" s="203"/>
      <c r="E816" s="203"/>
      <c r="F816" s="203"/>
      <c r="G816" s="203"/>
      <c r="H816" s="203"/>
      <c r="I816" s="203"/>
      <c r="J816" s="204">
        <v>6010001109206</v>
      </c>
      <c r="K816" s="205"/>
      <c r="L816" s="205"/>
      <c r="M816" s="205"/>
      <c r="N816" s="205"/>
      <c r="O816" s="205"/>
      <c r="P816" s="850" t="s">
        <v>481</v>
      </c>
      <c r="Q816" s="206"/>
      <c r="R816" s="206"/>
      <c r="S816" s="206"/>
      <c r="T816" s="206"/>
      <c r="U816" s="206"/>
      <c r="V816" s="206"/>
      <c r="W816" s="206"/>
      <c r="X816" s="206"/>
      <c r="Y816" s="207">
        <v>0.1</v>
      </c>
      <c r="Z816" s="208"/>
      <c r="AA816" s="208"/>
      <c r="AB816" s="209"/>
      <c r="AC816" s="210" t="s">
        <v>482</v>
      </c>
      <c r="AD816" s="210"/>
      <c r="AE816" s="210"/>
      <c r="AF816" s="210"/>
      <c r="AG816" s="210"/>
      <c r="AH816" s="211" t="s">
        <v>466</v>
      </c>
      <c r="AI816" s="212"/>
      <c r="AJ816" s="212"/>
      <c r="AK816" s="212"/>
      <c r="AL816" s="213" t="s">
        <v>466</v>
      </c>
      <c r="AM816" s="214"/>
      <c r="AN816" s="214"/>
      <c r="AO816" s="215"/>
      <c r="AP816" s="216" t="s">
        <v>483</v>
      </c>
      <c r="AQ816" s="216"/>
      <c r="AR816" s="216"/>
      <c r="AS816" s="216"/>
      <c r="AT816" s="216"/>
      <c r="AU816" s="216"/>
      <c r="AV816" s="216"/>
      <c r="AW816" s="216"/>
      <c r="AX816" s="216"/>
    </row>
    <row r="817" spans="1:50" ht="30" hidden="1" customHeight="1" x14ac:dyDescent="0.2">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2">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2">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2">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2">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2">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2">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2">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2">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hidden="1" customHeight="1" x14ac:dyDescent="0.2">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F70691A8-22CB-494A-8280-DB31D6254D46}">
      <formula1>"○,△,×,‐"</formula1>
    </dataValidation>
    <dataValidation type="list" allowBlank="1" showInputMessage="1" showErrorMessage="1" sqref="A713:E713" xr:uid="{73ED79BD-1187-45C7-A394-006B504BFF33}">
      <formula1>T所見を踏まえた改善点</formula1>
    </dataValidation>
    <dataValidation type="list" showInputMessage="1" showErrorMessage="1" sqref="AJ3:AW3" xr:uid="{53547754-E1A2-4C13-AC75-DD1CE28A2C65}">
      <formula1>T省庁</formula1>
    </dataValidation>
    <dataValidation type="list" allowBlank="1" showInputMessage="1" showErrorMessage="1" sqref="G5:L5" xr:uid="{837842A8-9E01-4F57-948C-0D13084835A2}">
      <formula1>T開始年度</formula1>
    </dataValidation>
    <dataValidation type="list" allowBlank="1" showInputMessage="1" showErrorMessage="1" sqref="S5:X5" xr:uid="{DD5FF60B-C75F-466D-BCAE-C56AEA30EE83}">
      <formula1>T終了年度</formula1>
    </dataValidation>
    <dataValidation type="list" allowBlank="1" showInputMessage="1" showErrorMessage="1" sqref="A711:E711" xr:uid="{994AB339-1AD0-4984-B49E-C78D60BADE99}">
      <formula1>T行政事業レビュー推進チームの所見</formula1>
    </dataValidation>
    <dataValidation type="list" allowBlank="1" showInputMessage="1" showErrorMessage="1" sqref="AQ2:AR2" xr:uid="{A356B3EA-B447-48FC-904D-E802F7DF4445}">
      <formula1>T事業番号</formula1>
    </dataValidation>
    <dataValidation type="whole" imeMode="off" allowBlank="1" showInputMessage="1" showErrorMessage="1" sqref="AT2:AU2" xr:uid="{66411082-9034-4101-A84D-B285A70EA0D7}">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FAD98879-B055-40DD-A923-2137F8C344E7}">
      <formula1>OR(ISNUMBER(L13), L13="-")</formula1>
    </dataValidation>
    <dataValidation type="whole" imeMode="disabled" allowBlank="1" showInputMessage="1" showErrorMessage="1" sqref="AW2:AX2" xr:uid="{4454341B-93CA-407D-9E80-23EF59F1CA31}">
      <formula1>0</formula1>
      <formula2>99</formula2>
    </dataValidation>
    <dataValidation type="list" allowBlank="1" showInputMessage="1" showErrorMessage="1" error="プルダウンリストから選択してください。" sqref="AD687:AF688" xr:uid="{519D1548-8DEA-408E-B14A-7FA45C8F9509}">
      <formula1>"有,無"</formula1>
    </dataValidation>
    <dataValidation type="custom" imeMode="disabled" allowBlank="1" showInputMessage="1" showErrorMessage="1" sqref="Y778:AB778" xr:uid="{955E1078-1E6F-45CF-866F-ABFF177BBA79}">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1BE094E7-43F9-44A8-B7F0-19C3F2E7E76E}">
      <formula1>OR(ISNUMBER(Y74), Y74="-")</formula1>
    </dataValidation>
    <dataValidation type="custom" imeMode="disabled" allowBlank="1" showInputMessage="1" showErrorMessage="1" sqref="AH816:AK845 AH849:AK878 AH882:AK911 AH915:AK944 AH948:AK977 AH981:AK1010 AH1014:AK1043 AH1047:AK1076 AH1081:AK1110" xr:uid="{C93B423B-3B02-4FA2-B471-BA1EB043A4DB}">
      <formula1>OR(ISNUMBER(INT(AH816)), AH816="-")</formula1>
    </dataValidation>
    <dataValidation type="custom" imeMode="disabled" allowBlank="1" showInputMessage="1" showErrorMessage="1" sqref="AE645:AH645" xr:uid="{45F45118-B9FB-4DEF-A152-F6E89AE027BE}">
      <formula1>OR(ISNUMBER(AE645), AE645="-")</formula1>
    </dataValidation>
    <dataValidation type="custom" imeMode="off" allowBlank="1" showInputMessage="1" showErrorMessage="1" sqref="J816:O845 J849:O878 J882:O911 J915:O944 J948:O977 J981:O1010 J1014:O1043 J1047:O1076 J1082:O1110" xr:uid="{4DCF2F7A-A429-4151-AB4F-ECDE69CF5851}">
      <formula1>OR(ISNUMBER(J816), J816="-")</formula1>
    </dataValidation>
    <dataValidation type="custom" imeMode="off" allowBlank="1" showInputMessage="1" showErrorMessage="1" sqref="J1081:O1081" xr:uid="{A8FFA2C6-C9F4-4542-AA01-3565884659D5}">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3" manualBreakCount="3">
    <brk id="110" max="49" man="1"/>
    <brk id="718" max="49" man="1"/>
    <brk id="1079"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B837-112C-4788-A465-06E62E7B33BD}">
  <sheetPr codeName="Sheet2"/>
  <dimension ref="A1:AK122"/>
  <sheetViews>
    <sheetView zoomScaleNormal="100" workbookViewId="0">
      <selection activeCell="Q3" sqref="Q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A67C1F75-1510-4EDF-AEBB-FDAFB8B5A672}">
      <formula1>"○, "</formula1>
    </dataValidation>
    <dataValidation type="list" allowBlank="1" showInputMessage="1" showErrorMessage="1" sqref="Q2:Q8 G2:G36" xr:uid="{D30AFE2C-C78A-468B-A3DA-E5F33B403B2C}">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749F67B-BA29-4096-B081-E7E4FB2309B1}">
  <ds:schemaRefs>
    <ds:schemaRef ds:uri="http://schemas.microsoft.com/sharepoint/v3/contenttype/forms"/>
  </ds:schemaRefs>
</ds:datastoreItem>
</file>

<file path=customXml/itemProps2.xml><?xml version="1.0" encoding="utf-8"?>
<ds:datastoreItem xmlns:ds="http://schemas.openxmlformats.org/officeDocument/2006/customXml" ds:itemID="{D173DF7C-4C2F-492B-BD63-C7B2D7531E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CE6881-0D91-4B9C-9904-9E609C91171C}">
  <ds:schemaRefs>
    <ds:schemaRef ds:uri="http://schemas.microsoft.com/office/2006/documentManagement/types"/>
    <ds:schemaRef ds:uri="http://www.w3.org/XML/1998/namespace"/>
    <ds:schemaRef ds:uri="http://purl.org/dc/terms/"/>
    <ds:schemaRef ds:uri="bc010c7d-ded5-47f2-a840-4a5596bf033c"/>
    <ds:schemaRef ds:uri="http://schemas.microsoft.com/office/infopath/2007/PartnerControls"/>
    <ds:schemaRef ds:uri="http://purl.org/dc/elements/1.1/"/>
    <ds:schemaRef ds:uri="http://purl.org/dc/dcmitype/"/>
    <ds:schemaRef ds:uri="http://schemas.openxmlformats.org/package/2006/metadata/core-properties"/>
    <ds:schemaRef ds:uri="e273c224-f7a2-446f-a481-f5f9133ccd2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2016-06-03T07:55:25Z</cp:lastPrinted>
  <dcterms:created xsi:type="dcterms:W3CDTF">2012-03-13T00:50:25Z</dcterms:created>
  <dcterms:modified xsi:type="dcterms:W3CDTF">2025-11-25T06:52:04Z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