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6B90FB58-2F6D-434A-B30A-F6B62B46E7B8}" xr6:coauthVersionLast="47" xr6:coauthVersionMax="47" xr10:uidLastSave="{00000000-0000-0000-0000-000000000000}"/>
  <bookViews>
    <workbookView xWindow="-110" yWindow="-110" windowWidth="19420" windowHeight="11500" xr2:uid="{4362E37C-4903-43DD-AFE5-59B6C9154DE3}"/>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c r="AK5" i="4"/>
  <c r="AK6" i="4"/>
  <c r="AK7" i="4"/>
  <c r="AK8" i="4"/>
  <c r="AK9" i="4"/>
  <c r="AK10" i="4"/>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M4" i="4"/>
  <c r="N4" i="4" s="1"/>
  <c r="N5" i="4" s="1"/>
  <c r="N6" i="4" s="1"/>
  <c r="H4" i="4"/>
  <c r="I4" i="4" s="1"/>
  <c r="C4" i="4"/>
  <c r="R3" i="4"/>
  <c r="M3" i="4"/>
  <c r="H3" i="4"/>
  <c r="C3" i="4"/>
  <c r="R2" i="4"/>
  <c r="S2" i="4"/>
  <c r="S3" i="4" s="1"/>
  <c r="M2" i="4"/>
  <c r="N2" i="4"/>
  <c r="N3" i="4" s="1"/>
  <c r="H2" i="4"/>
  <c r="I2" i="4"/>
  <c r="I3" i="4" s="1"/>
  <c r="C2" i="4"/>
  <c r="D2" i="4" s="1"/>
  <c r="AV2" i="3"/>
  <c r="D3" i="4"/>
  <c r="D4" i="4" s="1"/>
  <c r="D5" i="4" s="1"/>
  <c r="D6" i="4" s="1"/>
  <c r="D7" i="4" s="1"/>
  <c r="P20" i="3"/>
  <c r="I7" i="4" l="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7" i="4"/>
  <c r="N8" i="4" s="1"/>
  <c r="N9" i="4" s="1"/>
  <c r="N10" i="4" s="1"/>
  <c r="N11" i="4" s="1"/>
  <c r="K13" i="4" s="1"/>
  <c r="AE8" i="3" s="1"/>
  <c r="S7" i="4"/>
  <c r="S8" i="4" s="1"/>
  <c r="P10" i="4" s="1"/>
  <c r="G11" i="3" s="1"/>
  <c r="D8" i="4"/>
  <c r="S5" i="4"/>
  <c r="S6" i="4" s="1"/>
  <c r="D9" i="4"/>
  <c r="D10" i="4" s="1"/>
  <c r="D11" i="4"/>
  <c r="D12" i="4" s="1"/>
  <c r="D13" i="4" s="1"/>
  <c r="D14" i="4" s="1"/>
  <c r="D15" i="4" s="1"/>
  <c r="D16" i="4" s="1"/>
  <c r="D17" i="4" s="1"/>
  <c r="D18" i="4" s="1"/>
  <c r="D19" i="4" s="1"/>
  <c r="D20" i="4" s="1"/>
  <c r="D21" i="4" s="1"/>
  <c r="D22" i="4" s="1"/>
  <c r="D23" i="4" s="1"/>
  <c r="D24" i="4" s="1"/>
  <c r="I5" i="4"/>
  <c r="I6" i="4" s="1"/>
  <c r="A26" i="4" l="1"/>
  <c r="G8" i="3" s="1"/>
  <c r="D25" i="4"/>
</calcChain>
</file>

<file path=xl/sharedStrings.xml><?xml version="1.0" encoding="utf-8"?>
<sst xmlns="http://schemas.openxmlformats.org/spreadsheetml/2006/main" count="2001" uniqueCount="490">
  <si>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</si>
  <si>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</si>
  <si>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</si>
  <si>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</si>
  <si>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</si>
  <si>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</si>
  <si>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</si>
  <si>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</si>
  <si>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</si>
  <si>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</si>
  <si>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</si>
  <si>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</si>
  <si>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</si>
  <si>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</si>
  <si>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</si>
  <si>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</si>
  <si>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</si>
  <si>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</si>
  <si>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</si>
  <si>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</si>
  <si>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</si>
  <si>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</si>
  <si>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</si>
  <si>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</si>
  <si>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</si>
  <si>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</si>
  <si>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</si>
  <si>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</si>
  <si>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</si>
  <si>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</si>
  <si>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</si>
  <si>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</si>
  <si>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</si>
  <si>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</si>
  <si>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</si>
  <si>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</si>
  <si>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</si>
  <si>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</si>
  <si>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</si>
  <si>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</si>
  <si>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</si>
  <si>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</si>
  <si>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</si>
  <si>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</si>
  <si>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</si>
  <si>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</si>
  <si>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</si>
  <si>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</si>
  <si>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</si>
  <si>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</si>
  <si>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</si>
  <si>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</si>
  <si>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</si>
  <si>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</si>
  <si>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</si>
  <si>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</si>
  <si>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</si>
  <si>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</si>
  <si>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</si>
  <si>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</si>
  <si>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</si>
  <si>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</si>
  <si>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</si>
  <si>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</si>
  <si>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</si>
  <si>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</si>
  <si>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</si>
  <si>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</si>
  <si>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</si>
  <si>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</si>
  <si>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</si>
  <si>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</si>
  <si>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</si>
  <si>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</si>
  <si>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</si>
  <si>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</si>
  <si>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</si>
  <si>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</si>
  <si>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</si>
  <si>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</si>
  <si>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</si>
  <si>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</si>
  <si>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</si>
  <si>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</si>
  <si>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</si>
  <si>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</si>
  <si>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</si>
  <si>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</si>
  <si>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</si>
  <si>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</si>
  <si>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</si>
  <si>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</si>
  <si>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</si>
  <si>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</si>
  <si>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</si>
  <si>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</si>
  <si>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</si>
  <si>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</si>
  <si>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</si>
  <si>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</si>
  <si>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</si>
  <si>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</si>
  <si>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</si>
  <si>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</si>
  <si>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</si>
  <si>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</si>
  <si>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</si>
  <si>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</si>
  <si>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</si>
  <si>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</si>
  <si>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</si>
  <si>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</si>
  <si>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</si>
  <si>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</si>
  <si>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</si>
  <si>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</si>
  <si>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</si>
  <si>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</si>
  <si>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</si>
  <si>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</si>
  <si>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</si>
  <si>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</si>
  <si>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</si>
  <si>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</si>
  <si>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</si>
  <si>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</si>
  <si>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</si>
  <si>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</si>
  <si>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</si>
  <si>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</si>
  <si>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</si>
  <si>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</si>
  <si>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</si>
  <si>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</si>
  <si>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</si>
  <si>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</si>
  <si>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</si>
  <si>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</si>
  <si>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</si>
  <si>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</si>
  <si>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</si>
  <si>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</si>
  <si>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</si>
  <si>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</si>
  <si>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</si>
  <si>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</si>
  <si>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</si>
  <si>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</si>
  <si>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</si>
  <si>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</si>
  <si>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</si>
  <si>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</si>
  <si>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</si>
  <si>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</si>
  <si>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</si>
  <si>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</si>
  <si>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</si>
  <si>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</si>
  <si>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</si>
  <si>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</si>
  <si>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</si>
  <si>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</si>
  <si>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</si>
  <si>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</si>
  <si>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</si>
  <si>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</si>
  <si>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</si>
  <si>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</si>
  <si>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</si>
  <si>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</si>
  <si>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</si>
  <si>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</si>
  <si>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</si>
  <si>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</si>
  <si>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</si>
  <si>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</si>
  <si>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</si>
  <si>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</si>
  <si>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</si>
  <si>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</si>
  <si>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</si>
  <si>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</si>
  <si>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</si>
  <si>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</si>
  <si>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</si>
  <si>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</si>
  <si>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</si>
  <si>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</si>
  <si>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</si>
  <si>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</si>
  <si>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</si>
  <si>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</si>
  <si>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</si>
  <si>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</si>
  <si>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</si>
  <si>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</si>
  <si>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</si>
  <si>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</si>
  <si>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</si>
  <si>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</si>
  <si>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</si>
  <si>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</si>
  <si>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</si>
  <si>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</si>
  <si>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</si>
  <si>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</si>
  <si>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</si>
  <si>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</si>
  <si>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</si>
  <si>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</si>
  <si>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</si>
  <si>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</si>
  <si>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</si>
  <si>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</si>
  <si>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</si>
  <si>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</si>
  <si>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</si>
  <si>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</si>
  <si>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</si>
  <si>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</si>
  <si>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</si>
  <si>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</si>
  <si>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</si>
  <si>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</si>
  <si>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</si>
  <si>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</si>
  <si>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</si>
  <si>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</si>
  <si>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</si>
  <si>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</si>
  <si>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</si>
  <si>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</si>
  <si>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</si>
  <si>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</si>
  <si>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</si>
  <si>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</si>
  <si>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</si>
  <si>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</si>
  <si>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</si>
  <si>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</si>
  <si>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</si>
  <si>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</si>
  <si>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</si>
  <si>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</si>
  <si>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</si>
  <si>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</si>
  <si>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</si>
  <si>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</si>
  <si>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</si>
  <si>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</si>
  <si>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</si>
  <si>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</si>
  <si>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</si>
  <si>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</si>
  <si>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</si>
  <si>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</si>
  <si>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</si>
  <si>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</si>
  <si>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</si>
  <si>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</si>
  <si>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</si>
  <si>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</si>
  <si>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</si>
  <si>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</si>
  <si>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</si>
  <si>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</si>
  <si>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</si>
  <si>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</si>
  <si>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</si>
  <si>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</si>
  <si>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</si>
  <si>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</si>
  <si>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</si>
  <si>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</si>
  <si>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</si>
  <si>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</si>
  <si>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</si>
  <si>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</si>
  <si>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</si>
  <si>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</si>
  <si>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</si>
  <si>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</si>
  <si>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</si>
  <si>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</si>
  <si>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</si>
  <si>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</si>
  <si>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</si>
  <si>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</si>
  <si>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</si>
  <si>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</si>
  <si>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</si>
  <si>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</si>
  <si>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</si>
  <si>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</si>
  <si>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</si>
  <si>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</si>
  <si>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</si>
  <si>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</si>
  <si>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</si>
  <si>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</si>
  <si>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</si>
  <si>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</si>
  <si>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</si>
  <si>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</si>
  <si>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</si>
  <si>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</si>
  <si>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</si>
  <si>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</si>
  <si>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</si>
  <si>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</si>
  <si>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</si>
  <si>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</si>
  <si>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</si>
  <si>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</si>
  <si>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</si>
  <si>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</si>
  <si>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</si>
  <si>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</si>
  <si>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</si>
  <si>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</si>
  <si>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</si>
  <si>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</si>
  <si>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</si>
  <si>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</si>
  <si>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</si>
  <si>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</si>
  <si>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</si>
  <si>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</si>
  <si>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</si>
  <si>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</si>
  <si>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</si>
  <si>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</si>
  <si>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</si>
  <si>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</si>
  <si>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</si>
  <si>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</si>
  <si>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</si>
  <si>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</si>
  <si>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</si>
  <si>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</si>
  <si>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</si>
  <si>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</si>
  <si>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</si>
  <si>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</si>
  <si>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</si>
  <si>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</si>
  <si>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</si>
  <si>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</si>
  <si>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</si>
  <si>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</si>
  <si>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</si>
  <si>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</si>
  <si>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</si>
  <si>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</si>
  <si>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</si>
  <si>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</si>
  <si>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</si>
  <si>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</si>
  <si>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</si>
  <si>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</si>
  <si>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</si>
  <si>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</si>
  <si>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</si>
  <si>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</si>
  <si>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</si>
  <si>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</si>
  <si>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</si>
  <si>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</si>
  <si>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</si>
  <si>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</si>
  <si>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</si>
  <si>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</si>
  <si>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</si>
  <si>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</si>
  <si>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</si>
  <si>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</si>
  <si>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</si>
  <si>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</si>
  <si>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</si>
  <si>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</si>
  <si>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</si>
  <si>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</si>
  <si>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</si>
  <si>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</si>
  <si>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</si>
  <si>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</si>
  <si>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</si>
  <si>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</si>
  <si>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</si>
  <si>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</si>
  <si>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</si>
  <si>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</si>
  <si>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</si>
  <si>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</si>
  <si>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</si>
  <si>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</si>
  <si>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</si>
  <si>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</si>
  <si>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</si>
  <si>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</si>
  <si>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</si>
  <si>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</si>
  <si>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</si>
  <si>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</si>
  <si>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</si>
  <si>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</si>
  <si>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</si>
  <si>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</si>
  <si>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</si>
  <si>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</si>
  <si>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</si>
  <si>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</si>
  <si>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</si>
  <si>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</si>
  <si>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</si>
  <si>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</si>
  <si>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</si>
  <si>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</si>
  <si>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</si>
  <si>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</si>
  <si>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</si>
  <si>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</si>
  <si>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</si>
  <si>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</si>
  <si>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</si>
  <si>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</si>
  <si>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</si>
  <si>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</si>
  <si>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</si>
  <si>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</si>
  <si>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</si>
  <si>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</si>
  <si>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</si>
  <si>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</si>
  <si>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</si>
  <si>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</si>
  <si>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</si>
  <si>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</si>
  <si>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</si>
  <si>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</si>
  <si>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国際機関分担金</t>
    <rPh sb="0" eb="2">
      <t>コクサイ</t>
    </rPh>
    <rPh sb="2" eb="4">
      <t>キカン</t>
    </rPh>
    <rPh sb="4" eb="7">
      <t>ブンタンキン</t>
    </rPh>
    <phoneticPr fontId="3"/>
  </si>
  <si>
    <t>総務企画局</t>
    <rPh sb="0" eb="2">
      <t>ソウム</t>
    </rPh>
    <rPh sb="2" eb="5">
      <t>キカクキョク</t>
    </rPh>
    <phoneticPr fontId="3"/>
  </si>
  <si>
    <t>総務課国際室</t>
    <rPh sb="0" eb="3">
      <t>ソウムカ</t>
    </rPh>
    <rPh sb="3" eb="5">
      <t>コクサイ</t>
    </rPh>
    <rPh sb="5" eb="6">
      <t>シツ</t>
    </rPh>
    <phoneticPr fontId="3"/>
  </si>
  <si>
    <t>○</t>
  </si>
  <si>
    <t>なし</t>
    <phoneticPr fontId="3"/>
  </si>
  <si>
    <t>経済協力開発機構条約第20条2
保険監督者国際機構定款2部第9条
アジア・太平洋マネーロンダリング対策グループ規約5.2の６
証券監督者国際機構規約第26条
監査監督機関国際フォーラム憲章第7条
金融消費者保護交際組織定款第8条</t>
    <phoneticPr fontId="3"/>
  </si>
  <si>
    <t>○国際的な金融規制改革に積極的に参画すること等を通じ、国際金融システムの安定と発展、ひいては我が国経済の持続的な成長に資すること。</t>
    <phoneticPr fontId="3"/>
  </si>
  <si>
    <t>-</t>
    <phoneticPr fontId="3"/>
  </si>
  <si>
    <t>-</t>
    <phoneticPr fontId="3"/>
  </si>
  <si>
    <t>-</t>
    <phoneticPr fontId="3"/>
  </si>
  <si>
    <t>-</t>
    <phoneticPr fontId="3"/>
  </si>
  <si>
    <t>-</t>
    <phoneticPr fontId="3"/>
  </si>
  <si>
    <t>-</t>
    <phoneticPr fontId="3"/>
  </si>
  <si>
    <t>金融に関する国際的な基準策定等に積極的に参画し、日本のプレゼンスを高め、国際協調に貢献していく。</t>
    <phoneticPr fontId="3"/>
  </si>
  <si>
    <t>各国際機関の総会への参加実績</t>
    <phoneticPr fontId="3"/>
  </si>
  <si>
    <t>回</t>
    <rPh sb="0" eb="1">
      <t>カイ</t>
    </rPh>
    <phoneticPr fontId="3"/>
  </si>
  <si>
    <t>国際機関への加盟国又は加盟機関の責務に係る分担金の負担実施件数</t>
    <phoneticPr fontId="3"/>
  </si>
  <si>
    <t>件</t>
    <rPh sb="0" eb="1">
      <t>ケン</t>
    </rPh>
    <phoneticPr fontId="3"/>
  </si>
  <si>
    <t>各国際機関に対する義務的経費であり、単位当たりコストを算出できない。</t>
    <rPh sb="0" eb="1">
      <t>カク</t>
    </rPh>
    <rPh sb="1" eb="3">
      <t>コクサイ</t>
    </rPh>
    <rPh sb="3" eb="5">
      <t>キカン</t>
    </rPh>
    <rPh sb="6" eb="7">
      <t>タイ</t>
    </rPh>
    <rPh sb="9" eb="12">
      <t>ギムテキ</t>
    </rPh>
    <rPh sb="12" eb="14">
      <t>ケイヒ</t>
    </rPh>
    <rPh sb="18" eb="20">
      <t>タンイ</t>
    </rPh>
    <rPh sb="20" eb="21">
      <t>ア</t>
    </rPh>
    <rPh sb="27" eb="29">
      <t>サンシュツ</t>
    </rPh>
    <phoneticPr fontId="3"/>
  </si>
  <si>
    <t>-</t>
    <phoneticPr fontId="3"/>
  </si>
  <si>
    <t>-</t>
    <phoneticPr fontId="3"/>
  </si>
  <si>
    <t>証券監督者国際機構等分担金</t>
    <rPh sb="0" eb="2">
      <t>ショウケン</t>
    </rPh>
    <rPh sb="2" eb="5">
      <t>カントクシャ</t>
    </rPh>
    <rPh sb="5" eb="7">
      <t>コクサイ</t>
    </rPh>
    <rPh sb="7" eb="9">
      <t>キコウ</t>
    </rPh>
    <rPh sb="9" eb="10">
      <t>トウ</t>
    </rPh>
    <rPh sb="10" eb="13">
      <t>ブンタンキン</t>
    </rPh>
    <phoneticPr fontId="3"/>
  </si>
  <si>
    <t>‐</t>
  </si>
  <si>
    <t>各国際機関の総会決議等で定められた分担金額であり、最低限のものである。</t>
    <phoneticPr fontId="3"/>
  </si>
  <si>
    <t>○総会等の国際会議を通じ、積極的に各国際機関の運営に関わるとともに、各国際機関に対して効率的な運営を求める。</t>
    <phoneticPr fontId="3"/>
  </si>
  <si>
    <t>事務運営費</t>
    <rPh sb="0" eb="2">
      <t>ジム</t>
    </rPh>
    <rPh sb="2" eb="5">
      <t>ウンエイヒ</t>
    </rPh>
    <phoneticPr fontId="3"/>
  </si>
  <si>
    <t>A.　保険監督者国際機構（ＩＡＩＳ）</t>
    <rPh sb="3" eb="5">
      <t>ホケン</t>
    </rPh>
    <rPh sb="5" eb="7">
      <t>カントク</t>
    </rPh>
    <rPh sb="7" eb="8">
      <t>シャ</t>
    </rPh>
    <rPh sb="8" eb="10">
      <t>コクサイ</t>
    </rPh>
    <rPh sb="10" eb="12">
      <t>キコウ</t>
    </rPh>
    <phoneticPr fontId="3"/>
  </si>
  <si>
    <t>保険監督者国際機構（ＩＡＩＳ）</t>
    <rPh sb="0" eb="2">
      <t>ホケン</t>
    </rPh>
    <rPh sb="2" eb="5">
      <t>カントクシャ</t>
    </rPh>
    <rPh sb="5" eb="7">
      <t>コクサイ</t>
    </rPh>
    <rPh sb="7" eb="9">
      <t>キコウ</t>
    </rPh>
    <phoneticPr fontId="3"/>
  </si>
  <si>
    <t>金融活動作業部会（ＦＡＴＦ）</t>
    <rPh sb="0" eb="2">
      <t>キンユウ</t>
    </rPh>
    <rPh sb="2" eb="4">
      <t>カツドウ</t>
    </rPh>
    <rPh sb="4" eb="6">
      <t>サギョウ</t>
    </rPh>
    <rPh sb="6" eb="8">
      <t>ブカイ</t>
    </rPh>
    <phoneticPr fontId="3"/>
  </si>
  <si>
    <t>分担金</t>
    <rPh sb="0" eb="3">
      <t>ブンタンキン</t>
    </rPh>
    <phoneticPr fontId="3"/>
  </si>
  <si>
    <t>証券監督者国際機構（ＩＯＳＣＯ）</t>
    <rPh sb="0" eb="2">
      <t>ショウケン</t>
    </rPh>
    <rPh sb="2" eb="5">
      <t>カントクシャ</t>
    </rPh>
    <rPh sb="5" eb="7">
      <t>コクサイ</t>
    </rPh>
    <rPh sb="7" eb="9">
      <t>キコウ</t>
    </rPh>
    <phoneticPr fontId="3"/>
  </si>
  <si>
    <t>アジア・太平洋マネーロンダリング対策グループ（ＡＰＧ）</t>
    <rPh sb="4" eb="7">
      <t>タイヘイヨウ</t>
    </rPh>
    <rPh sb="16" eb="18">
      <t>タイサク</t>
    </rPh>
    <phoneticPr fontId="3"/>
  </si>
  <si>
    <t>-</t>
  </si>
  <si>
    <t>金融消費者保護国際組織（ＦｉｎＣｏＮｅｔ）</t>
    <phoneticPr fontId="3"/>
  </si>
  <si>
    <t>監査監督機関国際フォーラム（ＩＦＩＡＲ）</t>
    <phoneticPr fontId="3"/>
  </si>
  <si>
    <t>-</t>
    <phoneticPr fontId="3"/>
  </si>
  <si>
    <t>-</t>
    <phoneticPr fontId="3"/>
  </si>
  <si>
    <t>-</t>
    <phoneticPr fontId="3"/>
  </si>
  <si>
    <t>-</t>
    <phoneticPr fontId="3"/>
  </si>
  <si>
    <t>-</t>
    <phoneticPr fontId="3"/>
  </si>
  <si>
    <t>-</t>
    <phoneticPr fontId="3"/>
  </si>
  <si>
    <t>○各国際機関（ＦＡＴＦ、ＩＡＩＳ、ＡＰＧ、ＩＯＳＣＯ、ＩＦＩＡＲ、ＦｉｎＣｏＮｅｔ）の各加盟国が負担すべき事務運営費としての分担金</t>
    <rPh sb="43" eb="44">
      <t>カク</t>
    </rPh>
    <rPh sb="44" eb="47">
      <t>カメイコク</t>
    </rPh>
    <rPh sb="48" eb="50">
      <t>フタン</t>
    </rPh>
    <phoneticPr fontId="3"/>
  </si>
  <si>
    <t>国際的な金融規制改革等に積極的に対応すること等を通じ、国際金融システムの安定と発展を目指す事業であるため、必要不可欠な事業である。</t>
    <rPh sb="10" eb="11">
      <t>トウ</t>
    </rPh>
    <phoneticPr fontId="3"/>
  </si>
  <si>
    <t>各国際機関に日本又は機関として加盟し、国際的な金融規制等について議論するものであるため、地方自治体等に委ねることができない事業である。</t>
    <rPh sb="19" eb="21">
      <t>コクサイ</t>
    </rPh>
    <rPh sb="21" eb="22">
      <t>テキ</t>
    </rPh>
    <rPh sb="23" eb="25">
      <t>キンユウ</t>
    </rPh>
    <rPh sb="25" eb="27">
      <t>キセイ</t>
    </rPh>
    <rPh sb="27" eb="28">
      <t>トウ</t>
    </rPh>
    <rPh sb="32" eb="34">
      <t>ギロン</t>
    </rPh>
    <phoneticPr fontId="3"/>
  </si>
  <si>
    <t>本事業の目的は、国際的な金融規制改革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3"/>
  </si>
  <si>
    <t>○本事業は、金融に関する国際的な基準策定等に積極的に参画すること等を通じ、日本のプレゼンスを高め、国際協調に貢献していく上で重要であり、今後も予算を確保していくことが必要である。
○このため、国際的な金融規制改革においては、費用の支出や国際会議への参加に加えて、例えば、金融庁職員がＩＡＩＳ執行委員会共同副議長としてグローバルなシステム上重要な保険会社及び国際的に活動する保険会社グループに関する基準や枠組みの検討など、国際的な保険監督・規制に係る議論を主導する役割を果たしている。このほか、ＩＦＩＡＲ執行ワーキンググループ議長、ＩＯＳＣＯ第５委員会（投資管理）及び第６委員会（格付会社）副議長などについても金融庁の職員が務めることにより、国際的な金融規制改革の議論を積極的に主導している。
○また、ＦＡＴＦについては、マネー・ローンダリング及びテロ資金供与対策の国際的取組みに参画するとともに、日本の金融セクター・金融機関等の実情を踏まえ、改訂ＦＡＴＦ勧告に係るガイダンス等の策定作業に積極的に参画・貢献している。このほか、ＡＰＧについては、アジア太平洋地域のマネー・ローンダリング及びテロ資金供与対策における国際協調推進に貢献し、ＦｉｎＣｏＮｅｔについては、効率的かつ実効的な金融市場行動の監視を通じて、健全な市場行動や強固な金融サービス利用者保護の促進に貢献している。</t>
    <phoneticPr fontId="3"/>
  </si>
  <si>
    <t>証券監督者国際機構事務運営費</t>
    <rPh sb="0" eb="2">
      <t>ショウケン</t>
    </rPh>
    <rPh sb="2" eb="5">
      <t>カントクシャ</t>
    </rPh>
    <rPh sb="5" eb="7">
      <t>コクサイ</t>
    </rPh>
    <rPh sb="7" eb="9">
      <t>キコウ</t>
    </rPh>
    <rPh sb="9" eb="11">
      <t>ジム</t>
    </rPh>
    <rPh sb="11" eb="14">
      <t>ウンエイヒ</t>
    </rPh>
    <phoneticPr fontId="3"/>
  </si>
  <si>
    <t>国際的な金融規制改革に積極的に参画するため、目標通り、各国際機関の総会へ参加している。</t>
    <rPh sb="0" eb="2">
      <t>コクサイ</t>
    </rPh>
    <rPh sb="2" eb="3">
      <t>テキ</t>
    </rPh>
    <rPh sb="4" eb="6">
      <t>キンユウ</t>
    </rPh>
    <rPh sb="6" eb="8">
      <t>キセイ</t>
    </rPh>
    <rPh sb="8" eb="10">
      <t>カイカク</t>
    </rPh>
    <rPh sb="11" eb="14">
      <t>セッキョクテキ</t>
    </rPh>
    <rPh sb="15" eb="17">
      <t>サンカク</t>
    </rPh>
    <rPh sb="22" eb="24">
      <t>モクヒョウ</t>
    </rPh>
    <rPh sb="24" eb="25">
      <t>ドオ</t>
    </rPh>
    <rPh sb="27" eb="28">
      <t>カク</t>
    </rPh>
    <rPh sb="28" eb="30">
      <t>コクサイ</t>
    </rPh>
    <rPh sb="30" eb="32">
      <t>キカン</t>
    </rPh>
    <rPh sb="33" eb="35">
      <t>ソウカイ</t>
    </rPh>
    <rPh sb="36" eb="38">
      <t>サンカ</t>
    </rPh>
    <phoneticPr fontId="3"/>
  </si>
  <si>
    <t>国際機関への加盟国又は加盟期間の責務に係る分担金を適切に支出している。</t>
    <rPh sb="0" eb="2">
      <t>コクサイ</t>
    </rPh>
    <rPh sb="2" eb="4">
      <t>キカン</t>
    </rPh>
    <rPh sb="6" eb="9">
      <t>カメイコク</t>
    </rPh>
    <rPh sb="9" eb="10">
      <t>マタ</t>
    </rPh>
    <rPh sb="11" eb="13">
      <t>カメイ</t>
    </rPh>
    <rPh sb="13" eb="15">
      <t>キカン</t>
    </rPh>
    <rPh sb="16" eb="18">
      <t>セキム</t>
    </rPh>
    <rPh sb="19" eb="20">
      <t>カカ</t>
    </rPh>
    <rPh sb="21" eb="24">
      <t>ブンタンキン</t>
    </rPh>
    <rPh sb="25" eb="27">
      <t>テキセツ</t>
    </rPh>
    <rPh sb="28" eb="30">
      <t>シシュツ</t>
    </rPh>
    <phoneticPr fontId="3"/>
  </si>
  <si>
    <t>池田　賢志</t>
    <rPh sb="0" eb="2">
      <t>イケダ</t>
    </rPh>
    <rPh sb="3" eb="4">
      <t>カシコ</t>
    </rPh>
    <rPh sb="4" eb="5">
      <t>ココロザシ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</si>
</sst>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2">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4"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20"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2"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6A3BDEB9-0D28-46CC-A9BE-E8C7E57F62D8}"/>
    <cellStyle name="標準 3" xfId="2" xr:uid="{532E5260-B8A7-42B2-87CD-5D2BFF5CF339}"/>
    <cellStyle name="標準 3 2" xfId="3" xr:uid="{29F86010-935D-411A-8D28-DFD1FF95B8C7}"/>
    <cellStyle name="標準_01【みんまち】（地区まちづくり推進事業）" xfId="4" xr:uid="{F9BE290B-5224-4F18-B9A4-2FEA0B85E8C8}"/>
    <cellStyle name="標準_01【みんまち】（地区まちづくり推進事業） 2" xfId="5" xr:uid="{B1868F27-4212-4EA0-AF2B-C4A01B1BDF1F}"/>
    <cellStyle name="標準_Sheet1" xfId="6" xr:uid="{A76C2E3F-6440-40B3-9ABB-CCAAD3CA273C}"/>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17</xdr:col>
      <xdr:colOff>184013</xdr:colOff>
      <xdr:row>722</xdr:row>
      <xdr:rowOff>41412</xdr:rowOff>
    </xdr:from>
    <xdr:to>
      <xdr:col>37</xdr:col>
      <xdr:colOff>162326</xdr:colOff>
      <xdr:row>725</xdr:row>
      <xdr:rowOff>140804</xdr:rowOff>
    </xdr:to>
    <xdr:sp macro="" textlink="">
      <xdr:nvSpPr>
        <xdr:cNvPr id="2" name="正方形/長方形 1">
          <a:extLst>
            <a:ext uri="{FF2B5EF4-FFF2-40B4-BE49-F238E27FC236}">
              <a16:creationId xmlns:a16="http://schemas.microsoft.com/office/drawing/2014/main" id="{901D513A-9705-405E-6DBD-2B4C40B60427}"/>
            </a:ext>
          </a:extLst>
        </xdr:cNvPr>
        <xdr:cNvSpPr/>
      </xdr:nvSpPr>
      <xdr:spPr>
        <a:xfrm>
          <a:off x="3606663" y="138172962"/>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lnSpc>
              <a:spcPts val="1700"/>
            </a:lnSpc>
          </a:pP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600"/>
            </a:lnSpc>
          </a:pPr>
          <a:r>
            <a:rPr kumimoji="1" lang="en-US" altLang="ja-JP" sz="1400">
              <a:solidFill>
                <a:sysClr val="windowText" lastClr="000000"/>
              </a:solidFill>
              <a:latin typeface="+mn-ea"/>
              <a:ea typeface="+mn-ea"/>
            </a:rPr>
            <a:t>37</a:t>
          </a:r>
          <a:r>
            <a:rPr kumimoji="1" lang="ja-JP" altLang="en-US" sz="1400">
              <a:solidFill>
                <a:sysClr val="windowText" lastClr="000000"/>
              </a:solidFill>
              <a:latin typeface="+mn-ea"/>
              <a:ea typeface="+mn-ea"/>
            </a:rPr>
            <a:t>百万円</a:t>
          </a:r>
        </a:p>
      </xdr:txBody>
    </xdr:sp>
    <xdr:clientData/>
  </xdr:twoCellAnchor>
  <xdr:twoCellAnchor>
    <xdr:from>
      <xdr:col>27</xdr:col>
      <xdr:colOff>174764</xdr:colOff>
      <xdr:row>725</xdr:row>
      <xdr:rowOff>140804</xdr:rowOff>
    </xdr:from>
    <xdr:to>
      <xdr:col>27</xdr:col>
      <xdr:colOff>177800</xdr:colOff>
      <xdr:row>733</xdr:row>
      <xdr:rowOff>304800</xdr:rowOff>
    </xdr:to>
    <xdr:cxnSp macro="">
      <xdr:nvCxnSpPr>
        <xdr:cNvPr id="4" name="直線矢印コネクタ 3">
          <a:extLst>
            <a:ext uri="{FF2B5EF4-FFF2-40B4-BE49-F238E27FC236}">
              <a16:creationId xmlns:a16="http://schemas.microsoft.com/office/drawing/2014/main" id="{F7867706-9A94-EA58-48EE-B8C452613457}"/>
            </a:ext>
          </a:extLst>
        </xdr:cNvPr>
        <xdr:cNvCxnSpPr>
          <a:stCxn id="2" idx="2"/>
        </xdr:cNvCxnSpPr>
      </xdr:nvCxnSpPr>
      <xdr:spPr>
        <a:xfrm>
          <a:off x="5594489" y="139329629"/>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72091</xdr:colOff>
      <xdr:row>726</xdr:row>
      <xdr:rowOff>123265</xdr:rowOff>
    </xdr:from>
    <xdr:to>
      <xdr:col>39</xdr:col>
      <xdr:colOff>158757</xdr:colOff>
      <xdr:row>727</xdr:row>
      <xdr:rowOff>168089</xdr:rowOff>
    </xdr:to>
    <xdr:sp macro="" textlink="">
      <xdr:nvSpPr>
        <xdr:cNvPr id="5" name="大かっこ 4">
          <a:extLst>
            <a:ext uri="{FF2B5EF4-FFF2-40B4-BE49-F238E27FC236}">
              <a16:creationId xmlns:a16="http://schemas.microsoft.com/office/drawing/2014/main" id="{960D2A9D-79AB-40A6-FA9C-1F3921DD148B}"/>
            </a:ext>
          </a:extLst>
        </xdr:cNvPr>
        <xdr:cNvSpPr/>
      </xdr:nvSpPr>
      <xdr:spPr>
        <a:xfrm>
          <a:off x="6079191" y="3404179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132976</xdr:colOff>
      <xdr:row>734</xdr:row>
      <xdr:rowOff>22412</xdr:rowOff>
    </xdr:from>
    <xdr:to>
      <xdr:col>37</xdr:col>
      <xdr:colOff>106446</xdr:colOff>
      <xdr:row>737</xdr:row>
      <xdr:rowOff>121804</xdr:rowOff>
    </xdr:to>
    <xdr:sp macro="" textlink="">
      <xdr:nvSpPr>
        <xdr:cNvPr id="9" name="正方形/長方形 8">
          <a:extLst>
            <a:ext uri="{FF2B5EF4-FFF2-40B4-BE49-F238E27FC236}">
              <a16:creationId xmlns:a16="http://schemas.microsoft.com/office/drawing/2014/main" id="{83FED34D-6DAB-824D-D630-D3E050DC5B6D}"/>
            </a:ext>
          </a:extLst>
        </xdr:cNvPr>
        <xdr:cNvSpPr/>
      </xdr:nvSpPr>
      <xdr:spPr>
        <a:xfrm>
          <a:off x="3574676" y="143009471"/>
          <a:ext cx="4007588" cy="114153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lnSpc>
              <a:spcPts val="1700"/>
            </a:lnSpc>
          </a:pPr>
          <a:r>
            <a:rPr kumimoji="1" lang="ja-JP" altLang="en-US" sz="1400">
              <a:solidFill>
                <a:sysClr val="windowText" lastClr="000000"/>
              </a:solidFill>
              <a:latin typeface="+mj-ea"/>
              <a:ea typeface="+mj-ea"/>
            </a:rPr>
            <a:t>Ａ．監督者国際機構（ＩＯＳＣＯ）分担金　等</a:t>
          </a:r>
          <a:endParaRPr kumimoji="1" lang="en-US" altLang="ja-JP" sz="1400">
            <a:solidFill>
              <a:sysClr val="windowText" lastClr="000000"/>
            </a:solidFill>
            <a:latin typeface="+mj-ea"/>
            <a:ea typeface="+mj-ea"/>
          </a:endParaRPr>
        </a:p>
        <a:p>
          <a:pPr algn="ctr">
            <a:lnSpc>
              <a:spcPts val="1600"/>
            </a:lnSpc>
          </a:pPr>
          <a:r>
            <a:rPr kumimoji="1" lang="en-US" altLang="ja-JP" sz="1400">
              <a:solidFill>
                <a:sysClr val="windowText" lastClr="000000"/>
              </a:solidFill>
              <a:latin typeface="+mj-ea"/>
              <a:ea typeface="+mj-ea"/>
            </a:rPr>
            <a:t>37</a:t>
          </a:r>
          <a:r>
            <a:rPr kumimoji="1" lang="ja-JP" altLang="en-US" sz="1400">
              <a:solidFill>
                <a:sysClr val="windowText" lastClr="000000"/>
              </a:solidFill>
              <a:latin typeface="+mj-ea"/>
              <a:ea typeface="+mj-ea"/>
            </a:rPr>
            <a:t>百万円</a:t>
          </a:r>
        </a:p>
      </xdr:txBody>
    </xdr:sp>
    <xdr:clientData/>
  </xdr:twoCellAnchor>
  <xdr:twoCellAnchor>
    <xdr:from>
      <xdr:col>18</xdr:col>
      <xdr:colOff>22411</xdr:colOff>
      <xdr:row>738</xdr:row>
      <xdr:rowOff>11204</xdr:rowOff>
    </xdr:from>
    <xdr:to>
      <xdr:col>37</xdr:col>
      <xdr:colOff>119835</xdr:colOff>
      <xdr:row>741</xdr:row>
      <xdr:rowOff>142875</xdr:rowOff>
    </xdr:to>
    <xdr:sp macro="" textlink="">
      <xdr:nvSpPr>
        <xdr:cNvPr id="10" name="大かっこ 9">
          <a:extLst>
            <a:ext uri="{FF2B5EF4-FFF2-40B4-BE49-F238E27FC236}">
              <a16:creationId xmlns:a16="http://schemas.microsoft.com/office/drawing/2014/main" id="{AD3E8892-BC12-F6AD-9F49-AF73245A0F8F}"/>
            </a:ext>
          </a:extLst>
        </xdr:cNvPr>
        <xdr:cNvSpPr/>
      </xdr:nvSpPr>
      <xdr:spPr>
        <a:xfrm>
          <a:off x="3622861" y="38158829"/>
          <a:ext cx="3910584" cy="1188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600"/>
            </a:lnSpc>
          </a:pPr>
          <a:r>
            <a:rPr kumimoji="1" lang="ja-JP" altLang="en-US" sz="1400"/>
            <a:t>各国際機関（ＩＡＩＳ、ＦＡＴＦ、ＡＰＧ、ＩＯＳＣＯ、ＩＦＩＡＲ、ＦｉｎＣｏＮｅｔ）の事務運営費としての分担金</a:t>
          </a:r>
          <a:endParaRPr kumimoji="1" lang="en-US" altLang="ja-JP" sz="14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E842F-957D-4308-B114-2759F443B06C}">
  <sheetPr codeName="Sheet1"/>
  <dimension ref="A1:BL1110"/>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6" t="s">
        <v>0</v>
      </c>
      <c r="AK2" s="656"/>
      <c r="AL2" s="656"/>
      <c r="AM2" s="656"/>
      <c r="AN2" s="656"/>
      <c r="AO2" s="656"/>
      <c r="AP2" s="656"/>
      <c r="AQ2" s="349" t="s">
        <v>410</v>
      </c>
      <c r="AR2" s="349"/>
      <c r="AS2" s="43" t="str">
        <f>IF(OR(AQ2="　", AQ2=""), "", "-")</f>
        <v/>
      </c>
      <c r="AT2" s="350">
        <v>19</v>
      </c>
      <c r="AU2" s="350"/>
      <c r="AV2" s="44" t="str">
        <f>IF(AW2="", "", "-")</f>
        <v/>
      </c>
      <c r="AW2" s="352"/>
      <c r="AX2" s="352"/>
    </row>
    <row r="3" spans="1:50" ht="21" customHeight="1" thickBot="1" x14ac:dyDescent="0.25">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439</v>
      </c>
      <c r="AK3" s="486"/>
      <c r="AL3" s="486"/>
      <c r="AM3" s="486"/>
      <c r="AN3" s="486"/>
      <c r="AO3" s="486"/>
      <c r="AP3" s="486"/>
      <c r="AQ3" s="486"/>
      <c r="AR3" s="486"/>
      <c r="AS3" s="486"/>
      <c r="AT3" s="486"/>
      <c r="AU3" s="486"/>
      <c r="AV3" s="486"/>
      <c r="AW3" s="486"/>
      <c r="AX3" s="24" t="s">
        <v>74</v>
      </c>
    </row>
    <row r="4" spans="1:50" ht="24.75" customHeight="1" x14ac:dyDescent="0.2">
      <c r="A4" s="681" t="s">
        <v>29</v>
      </c>
      <c r="B4" s="682"/>
      <c r="C4" s="682"/>
      <c r="D4" s="682"/>
      <c r="E4" s="682"/>
      <c r="F4" s="682"/>
      <c r="G4" s="657" t="s">
        <v>440</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441</v>
      </c>
      <c r="AF4" s="663"/>
      <c r="AG4" s="663"/>
      <c r="AH4" s="663"/>
      <c r="AI4" s="663"/>
      <c r="AJ4" s="663"/>
      <c r="AK4" s="663"/>
      <c r="AL4" s="663"/>
      <c r="AM4" s="663"/>
      <c r="AN4" s="663"/>
      <c r="AO4" s="663"/>
      <c r="AP4" s="664"/>
      <c r="AQ4" s="665" t="s">
        <v>2</v>
      </c>
      <c r="AR4" s="660"/>
      <c r="AS4" s="660"/>
      <c r="AT4" s="660"/>
      <c r="AU4" s="660"/>
      <c r="AV4" s="660"/>
      <c r="AW4" s="660"/>
      <c r="AX4" s="666"/>
    </row>
    <row r="5" spans="1:50" ht="30" customHeight="1" x14ac:dyDescent="0.2">
      <c r="A5" s="667" t="s">
        <v>76</v>
      </c>
      <c r="B5" s="668"/>
      <c r="C5" s="668"/>
      <c r="D5" s="668"/>
      <c r="E5" s="668"/>
      <c r="F5" s="669"/>
      <c r="G5" s="505" t="s">
        <v>184</v>
      </c>
      <c r="H5" s="506"/>
      <c r="I5" s="506"/>
      <c r="J5" s="506"/>
      <c r="K5" s="506"/>
      <c r="L5" s="506"/>
      <c r="M5" s="507" t="s">
        <v>75</v>
      </c>
      <c r="N5" s="508"/>
      <c r="O5" s="508"/>
      <c r="P5" s="508"/>
      <c r="Q5" s="508"/>
      <c r="R5" s="509"/>
      <c r="S5" s="510" t="s">
        <v>140</v>
      </c>
      <c r="T5" s="506"/>
      <c r="U5" s="506"/>
      <c r="V5" s="506"/>
      <c r="W5" s="506"/>
      <c r="X5" s="511"/>
      <c r="Y5" s="673" t="s">
        <v>3</v>
      </c>
      <c r="Z5" s="674"/>
      <c r="AA5" s="674"/>
      <c r="AB5" s="674"/>
      <c r="AC5" s="674"/>
      <c r="AD5" s="675"/>
      <c r="AE5" s="676" t="s">
        <v>442</v>
      </c>
      <c r="AF5" s="676"/>
      <c r="AG5" s="676"/>
      <c r="AH5" s="676"/>
      <c r="AI5" s="676"/>
      <c r="AJ5" s="676"/>
      <c r="AK5" s="676"/>
      <c r="AL5" s="676"/>
      <c r="AM5" s="676"/>
      <c r="AN5" s="676"/>
      <c r="AO5" s="676"/>
      <c r="AP5" s="677"/>
      <c r="AQ5" s="678" t="s">
        <v>489</v>
      </c>
      <c r="AR5" s="679"/>
      <c r="AS5" s="679"/>
      <c r="AT5" s="679"/>
      <c r="AU5" s="679"/>
      <c r="AV5" s="679"/>
      <c r="AW5" s="679"/>
      <c r="AX5" s="680"/>
    </row>
    <row r="6" spans="1:50" ht="35.25" customHeight="1" x14ac:dyDescent="0.2">
      <c r="A6" s="683" t="s">
        <v>4</v>
      </c>
      <c r="B6" s="684"/>
      <c r="C6" s="684"/>
      <c r="D6" s="684"/>
      <c r="E6" s="684"/>
      <c r="F6" s="684"/>
      <c r="G6" s="808" t="str">
        <f>入力規則等!F39</f>
        <v>一般会計</v>
      </c>
      <c r="H6" s="809"/>
      <c r="I6" s="809"/>
      <c r="J6" s="809"/>
      <c r="K6" s="809"/>
      <c r="L6" s="809"/>
      <c r="M6" s="809"/>
      <c r="N6" s="809"/>
      <c r="O6" s="809"/>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09"/>
      <c r="AQ6" s="809"/>
      <c r="AR6" s="809"/>
      <c r="AS6" s="809"/>
      <c r="AT6" s="809"/>
      <c r="AU6" s="809"/>
      <c r="AV6" s="809"/>
      <c r="AW6" s="809"/>
      <c r="AX6" s="810"/>
    </row>
    <row r="7" spans="1:50" ht="114" customHeight="1" x14ac:dyDescent="0.2">
      <c r="A7" s="779" t="s">
        <v>24</v>
      </c>
      <c r="B7" s="780"/>
      <c r="C7" s="780"/>
      <c r="D7" s="780"/>
      <c r="E7" s="780"/>
      <c r="F7" s="781"/>
      <c r="G7" s="782" t="s">
        <v>444</v>
      </c>
      <c r="H7" s="783"/>
      <c r="I7" s="783"/>
      <c r="J7" s="783"/>
      <c r="K7" s="783"/>
      <c r="L7" s="783"/>
      <c r="M7" s="783"/>
      <c r="N7" s="783"/>
      <c r="O7" s="783"/>
      <c r="P7" s="783"/>
      <c r="Q7" s="783"/>
      <c r="R7" s="783"/>
      <c r="S7" s="783"/>
      <c r="T7" s="783"/>
      <c r="U7" s="783"/>
      <c r="V7" s="783"/>
      <c r="W7" s="783"/>
      <c r="X7" s="784"/>
      <c r="Y7" s="347" t="s">
        <v>5</v>
      </c>
      <c r="Z7" s="231"/>
      <c r="AA7" s="231"/>
      <c r="AB7" s="231"/>
      <c r="AC7" s="231"/>
      <c r="AD7" s="348"/>
      <c r="AE7" s="337" t="s">
        <v>445</v>
      </c>
      <c r="AF7" s="338"/>
      <c r="AG7" s="338"/>
      <c r="AH7" s="338"/>
      <c r="AI7" s="338"/>
      <c r="AJ7" s="338"/>
      <c r="AK7" s="338"/>
      <c r="AL7" s="338"/>
      <c r="AM7" s="338"/>
      <c r="AN7" s="338"/>
      <c r="AO7" s="338"/>
      <c r="AP7" s="338"/>
      <c r="AQ7" s="338"/>
      <c r="AR7" s="338"/>
      <c r="AS7" s="338"/>
      <c r="AT7" s="338"/>
      <c r="AU7" s="338"/>
      <c r="AV7" s="338"/>
      <c r="AW7" s="338"/>
      <c r="AX7" s="339"/>
    </row>
    <row r="8" spans="1:50" ht="35.25" customHeight="1" x14ac:dyDescent="0.2">
      <c r="A8" s="779" t="s">
        <v>367</v>
      </c>
      <c r="B8" s="780"/>
      <c r="C8" s="780"/>
      <c r="D8" s="780"/>
      <c r="E8" s="780"/>
      <c r="F8" s="781"/>
      <c r="G8" s="81" t="str">
        <f>入力規則等!A26</f>
        <v>-</v>
      </c>
      <c r="H8" s="82"/>
      <c r="I8" s="82"/>
      <c r="J8" s="82"/>
      <c r="K8" s="82"/>
      <c r="L8" s="82"/>
      <c r="M8" s="82"/>
      <c r="N8" s="82"/>
      <c r="O8" s="82"/>
      <c r="P8" s="82"/>
      <c r="Q8" s="82"/>
      <c r="R8" s="82"/>
      <c r="S8" s="82"/>
      <c r="T8" s="82"/>
      <c r="U8" s="82"/>
      <c r="V8" s="82"/>
      <c r="W8" s="82"/>
      <c r="X8" s="83"/>
      <c r="Y8" s="512" t="s">
        <v>368</v>
      </c>
      <c r="Z8" s="513"/>
      <c r="AA8" s="513"/>
      <c r="AB8" s="513"/>
      <c r="AC8" s="513"/>
      <c r="AD8" s="514"/>
      <c r="AE8" s="693" t="str">
        <f>入力規則等!K13</f>
        <v/>
      </c>
      <c r="AF8" s="82"/>
      <c r="AG8" s="82"/>
      <c r="AH8" s="82"/>
      <c r="AI8" s="82"/>
      <c r="AJ8" s="82"/>
      <c r="AK8" s="82"/>
      <c r="AL8" s="82"/>
      <c r="AM8" s="82"/>
      <c r="AN8" s="82"/>
      <c r="AO8" s="82"/>
      <c r="AP8" s="82"/>
      <c r="AQ8" s="82"/>
      <c r="AR8" s="82"/>
      <c r="AS8" s="82"/>
      <c r="AT8" s="82"/>
      <c r="AU8" s="82"/>
      <c r="AV8" s="82"/>
      <c r="AW8" s="82"/>
      <c r="AX8" s="694"/>
    </row>
    <row r="9" spans="1:50" ht="60.75" customHeight="1" x14ac:dyDescent="0.2">
      <c r="A9" s="515" t="s">
        <v>25</v>
      </c>
      <c r="B9" s="516"/>
      <c r="C9" s="516"/>
      <c r="D9" s="516"/>
      <c r="E9" s="516"/>
      <c r="F9" s="516"/>
      <c r="G9" s="517" t="s">
        <v>446</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66" customHeight="1" x14ac:dyDescent="0.2">
      <c r="A10" s="646" t="s">
        <v>34</v>
      </c>
      <c r="B10" s="647"/>
      <c r="C10" s="647"/>
      <c r="D10" s="647"/>
      <c r="E10" s="647"/>
      <c r="F10" s="647"/>
      <c r="G10" s="648" t="s">
        <v>481</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35.25" customHeight="1" x14ac:dyDescent="0.2">
      <c r="A11" s="646" t="s">
        <v>6</v>
      </c>
      <c r="B11" s="647"/>
      <c r="C11" s="647"/>
      <c r="D11" s="647"/>
      <c r="E11" s="647"/>
      <c r="F11" s="695"/>
      <c r="G11" s="670" t="str">
        <f>入力規則等!P10</f>
        <v>その他</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2">
      <c r="A12" s="616" t="s">
        <v>26</v>
      </c>
      <c r="B12" s="617"/>
      <c r="C12" s="617"/>
      <c r="D12" s="617"/>
      <c r="E12" s="617"/>
      <c r="F12" s="618"/>
      <c r="G12" s="654"/>
      <c r="H12" s="655"/>
      <c r="I12" s="655"/>
      <c r="J12" s="655"/>
      <c r="K12" s="655"/>
      <c r="L12" s="655"/>
      <c r="M12" s="655"/>
      <c r="N12" s="655"/>
      <c r="O12" s="655"/>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3"/>
    </row>
    <row r="13" spans="1:50" ht="21" customHeight="1" x14ac:dyDescent="0.2">
      <c r="A13" s="619"/>
      <c r="B13" s="620"/>
      <c r="C13" s="620"/>
      <c r="D13" s="620"/>
      <c r="E13" s="620"/>
      <c r="F13" s="621"/>
      <c r="G13" s="624" t="s">
        <v>7</v>
      </c>
      <c r="H13" s="625"/>
      <c r="I13" s="630" t="s">
        <v>8</v>
      </c>
      <c r="J13" s="631"/>
      <c r="K13" s="631"/>
      <c r="L13" s="631"/>
      <c r="M13" s="631"/>
      <c r="N13" s="631"/>
      <c r="O13" s="632"/>
      <c r="P13" s="205">
        <v>25.7</v>
      </c>
      <c r="Q13" s="206"/>
      <c r="R13" s="206"/>
      <c r="S13" s="206"/>
      <c r="T13" s="206"/>
      <c r="U13" s="206"/>
      <c r="V13" s="207"/>
      <c r="W13" s="205">
        <v>33</v>
      </c>
      <c r="X13" s="206"/>
      <c r="Y13" s="206"/>
      <c r="Z13" s="206"/>
      <c r="AA13" s="206"/>
      <c r="AB13" s="206"/>
      <c r="AC13" s="207"/>
      <c r="AD13" s="205">
        <v>38</v>
      </c>
      <c r="AE13" s="206"/>
      <c r="AF13" s="206"/>
      <c r="AG13" s="206"/>
      <c r="AH13" s="206"/>
      <c r="AI13" s="206"/>
      <c r="AJ13" s="207"/>
      <c r="AK13" s="205">
        <v>43</v>
      </c>
      <c r="AL13" s="206"/>
      <c r="AM13" s="206"/>
      <c r="AN13" s="206"/>
      <c r="AO13" s="206"/>
      <c r="AP13" s="206"/>
      <c r="AQ13" s="207"/>
      <c r="AR13" s="344"/>
      <c r="AS13" s="345"/>
      <c r="AT13" s="345"/>
      <c r="AU13" s="345"/>
      <c r="AV13" s="345"/>
      <c r="AW13" s="345"/>
      <c r="AX13" s="346"/>
    </row>
    <row r="14" spans="1:50" ht="21" customHeight="1" x14ac:dyDescent="0.2">
      <c r="A14" s="619"/>
      <c r="B14" s="620"/>
      <c r="C14" s="620"/>
      <c r="D14" s="620"/>
      <c r="E14" s="620"/>
      <c r="F14" s="621"/>
      <c r="G14" s="626"/>
      <c r="H14" s="627"/>
      <c r="I14" s="520" t="s">
        <v>9</v>
      </c>
      <c r="J14" s="561"/>
      <c r="K14" s="561"/>
      <c r="L14" s="561"/>
      <c r="M14" s="561"/>
      <c r="N14" s="561"/>
      <c r="O14" s="562"/>
      <c r="P14" s="205" t="s">
        <v>447</v>
      </c>
      <c r="Q14" s="206"/>
      <c r="R14" s="206"/>
      <c r="S14" s="206"/>
      <c r="T14" s="206"/>
      <c r="U14" s="206"/>
      <c r="V14" s="207"/>
      <c r="W14" s="205" t="s">
        <v>450</v>
      </c>
      <c r="X14" s="206"/>
      <c r="Y14" s="206"/>
      <c r="Z14" s="206"/>
      <c r="AA14" s="206"/>
      <c r="AB14" s="206"/>
      <c r="AC14" s="207"/>
      <c r="AD14" s="205">
        <v>-1</v>
      </c>
      <c r="AE14" s="206"/>
      <c r="AF14" s="206"/>
      <c r="AG14" s="206"/>
      <c r="AH14" s="206"/>
      <c r="AI14" s="206"/>
      <c r="AJ14" s="207"/>
      <c r="AK14" s="205" t="s">
        <v>475</v>
      </c>
      <c r="AL14" s="206"/>
      <c r="AM14" s="206"/>
      <c r="AN14" s="206"/>
      <c r="AO14" s="206"/>
      <c r="AP14" s="206"/>
      <c r="AQ14" s="207"/>
      <c r="AR14" s="614"/>
      <c r="AS14" s="614"/>
      <c r="AT14" s="614"/>
      <c r="AU14" s="614"/>
      <c r="AV14" s="614"/>
      <c r="AW14" s="614"/>
      <c r="AX14" s="615"/>
    </row>
    <row r="15" spans="1:50" ht="21" customHeight="1" x14ac:dyDescent="0.2">
      <c r="A15" s="619"/>
      <c r="B15" s="620"/>
      <c r="C15" s="620"/>
      <c r="D15" s="620"/>
      <c r="E15" s="620"/>
      <c r="F15" s="621"/>
      <c r="G15" s="626"/>
      <c r="H15" s="627"/>
      <c r="I15" s="520" t="s">
        <v>58</v>
      </c>
      <c r="J15" s="521"/>
      <c r="K15" s="521"/>
      <c r="L15" s="521"/>
      <c r="M15" s="521"/>
      <c r="N15" s="521"/>
      <c r="O15" s="522"/>
      <c r="P15" s="205" t="s">
        <v>448</v>
      </c>
      <c r="Q15" s="206"/>
      <c r="R15" s="206"/>
      <c r="S15" s="206"/>
      <c r="T15" s="206"/>
      <c r="U15" s="206"/>
      <c r="V15" s="207"/>
      <c r="W15" s="205" t="s">
        <v>451</v>
      </c>
      <c r="X15" s="206"/>
      <c r="Y15" s="206"/>
      <c r="Z15" s="206"/>
      <c r="AA15" s="206"/>
      <c r="AB15" s="206"/>
      <c r="AC15" s="207"/>
      <c r="AD15" s="205" t="s">
        <v>451</v>
      </c>
      <c r="AE15" s="206"/>
      <c r="AF15" s="206"/>
      <c r="AG15" s="206"/>
      <c r="AH15" s="206"/>
      <c r="AI15" s="206"/>
      <c r="AJ15" s="207"/>
      <c r="AK15" s="205" t="s">
        <v>476</v>
      </c>
      <c r="AL15" s="206"/>
      <c r="AM15" s="206"/>
      <c r="AN15" s="206"/>
      <c r="AO15" s="206"/>
      <c r="AP15" s="206"/>
      <c r="AQ15" s="207"/>
      <c r="AR15" s="205"/>
      <c r="AS15" s="206"/>
      <c r="AT15" s="206"/>
      <c r="AU15" s="206"/>
      <c r="AV15" s="206"/>
      <c r="AW15" s="206"/>
      <c r="AX15" s="560"/>
    </row>
    <row r="16" spans="1:50" ht="21" customHeight="1" x14ac:dyDescent="0.2">
      <c r="A16" s="619"/>
      <c r="B16" s="620"/>
      <c r="C16" s="620"/>
      <c r="D16" s="620"/>
      <c r="E16" s="620"/>
      <c r="F16" s="621"/>
      <c r="G16" s="626"/>
      <c r="H16" s="627"/>
      <c r="I16" s="520" t="s">
        <v>59</v>
      </c>
      <c r="J16" s="521"/>
      <c r="K16" s="521"/>
      <c r="L16" s="521"/>
      <c r="M16" s="521"/>
      <c r="N16" s="521"/>
      <c r="O16" s="522"/>
      <c r="P16" s="205" t="s">
        <v>449</v>
      </c>
      <c r="Q16" s="206"/>
      <c r="R16" s="206"/>
      <c r="S16" s="206"/>
      <c r="T16" s="206"/>
      <c r="U16" s="206"/>
      <c r="V16" s="207"/>
      <c r="W16" s="205" t="s">
        <v>451</v>
      </c>
      <c r="X16" s="206"/>
      <c r="Y16" s="206"/>
      <c r="Z16" s="206"/>
      <c r="AA16" s="206"/>
      <c r="AB16" s="206"/>
      <c r="AC16" s="207"/>
      <c r="AD16" s="205" t="s">
        <v>449</v>
      </c>
      <c r="AE16" s="206"/>
      <c r="AF16" s="206"/>
      <c r="AG16" s="206"/>
      <c r="AH16" s="206"/>
      <c r="AI16" s="206"/>
      <c r="AJ16" s="207"/>
      <c r="AK16" s="205" t="s">
        <v>477</v>
      </c>
      <c r="AL16" s="206"/>
      <c r="AM16" s="206"/>
      <c r="AN16" s="206"/>
      <c r="AO16" s="206"/>
      <c r="AP16" s="206"/>
      <c r="AQ16" s="207"/>
      <c r="AR16" s="651"/>
      <c r="AS16" s="652"/>
      <c r="AT16" s="652"/>
      <c r="AU16" s="652"/>
      <c r="AV16" s="652"/>
      <c r="AW16" s="652"/>
      <c r="AX16" s="653"/>
    </row>
    <row r="17" spans="1:50" ht="24.75" customHeight="1" x14ac:dyDescent="0.2">
      <c r="A17" s="619"/>
      <c r="B17" s="620"/>
      <c r="C17" s="620"/>
      <c r="D17" s="620"/>
      <c r="E17" s="620"/>
      <c r="F17" s="621"/>
      <c r="G17" s="626"/>
      <c r="H17" s="627"/>
      <c r="I17" s="520" t="s">
        <v>57</v>
      </c>
      <c r="J17" s="561"/>
      <c r="K17" s="561"/>
      <c r="L17" s="561"/>
      <c r="M17" s="561"/>
      <c r="N17" s="561"/>
      <c r="O17" s="562"/>
      <c r="P17" s="205">
        <v>0.2</v>
      </c>
      <c r="Q17" s="206"/>
      <c r="R17" s="206"/>
      <c r="S17" s="206"/>
      <c r="T17" s="206"/>
      <c r="U17" s="206"/>
      <c r="V17" s="207"/>
      <c r="W17" s="205" t="s">
        <v>480</v>
      </c>
      <c r="X17" s="206"/>
      <c r="Y17" s="206"/>
      <c r="Z17" s="206"/>
      <c r="AA17" s="206"/>
      <c r="AB17" s="206"/>
      <c r="AC17" s="207"/>
      <c r="AD17" s="205" t="s">
        <v>452</v>
      </c>
      <c r="AE17" s="206"/>
      <c r="AF17" s="206"/>
      <c r="AG17" s="206"/>
      <c r="AH17" s="206"/>
      <c r="AI17" s="206"/>
      <c r="AJ17" s="207"/>
      <c r="AK17" s="205" t="s">
        <v>478</v>
      </c>
      <c r="AL17" s="206"/>
      <c r="AM17" s="206"/>
      <c r="AN17" s="206"/>
      <c r="AO17" s="206"/>
      <c r="AP17" s="206"/>
      <c r="AQ17" s="207"/>
      <c r="AR17" s="342"/>
      <c r="AS17" s="342"/>
      <c r="AT17" s="342"/>
      <c r="AU17" s="342"/>
      <c r="AV17" s="342"/>
      <c r="AW17" s="342"/>
      <c r="AX17" s="343"/>
    </row>
    <row r="18" spans="1:50" ht="24.75" customHeight="1" x14ac:dyDescent="0.2">
      <c r="A18" s="619"/>
      <c r="B18" s="620"/>
      <c r="C18" s="620"/>
      <c r="D18" s="620"/>
      <c r="E18" s="620"/>
      <c r="F18" s="621"/>
      <c r="G18" s="628"/>
      <c r="H18" s="629"/>
      <c r="I18" s="690" t="s">
        <v>22</v>
      </c>
      <c r="J18" s="691"/>
      <c r="K18" s="691"/>
      <c r="L18" s="691"/>
      <c r="M18" s="691"/>
      <c r="N18" s="691"/>
      <c r="O18" s="692"/>
      <c r="P18" s="499">
        <f>SUM(P13:V17)</f>
        <v>25.9</v>
      </c>
      <c r="Q18" s="500"/>
      <c r="R18" s="500"/>
      <c r="S18" s="500"/>
      <c r="T18" s="500"/>
      <c r="U18" s="500"/>
      <c r="V18" s="501"/>
      <c r="W18" s="499">
        <f>SUM(W13:AC17)</f>
        <v>33</v>
      </c>
      <c r="X18" s="500"/>
      <c r="Y18" s="500"/>
      <c r="Z18" s="500"/>
      <c r="AA18" s="500"/>
      <c r="AB18" s="500"/>
      <c r="AC18" s="501"/>
      <c r="AD18" s="499">
        <f>SUM(AD13:AJ17)</f>
        <v>37</v>
      </c>
      <c r="AE18" s="500"/>
      <c r="AF18" s="500"/>
      <c r="AG18" s="500"/>
      <c r="AH18" s="500"/>
      <c r="AI18" s="500"/>
      <c r="AJ18" s="501"/>
      <c r="AK18" s="499">
        <f>SUM(AK13:AQ17)</f>
        <v>43</v>
      </c>
      <c r="AL18" s="500"/>
      <c r="AM18" s="500"/>
      <c r="AN18" s="500"/>
      <c r="AO18" s="500"/>
      <c r="AP18" s="500"/>
      <c r="AQ18" s="501"/>
      <c r="AR18" s="499">
        <f>SUM(AR13:AX17)</f>
        <v>0</v>
      </c>
      <c r="AS18" s="500"/>
      <c r="AT18" s="500"/>
      <c r="AU18" s="500"/>
      <c r="AV18" s="500"/>
      <c r="AW18" s="500"/>
      <c r="AX18" s="502"/>
    </row>
    <row r="19" spans="1:50" ht="24.75" customHeight="1" x14ac:dyDescent="0.2">
      <c r="A19" s="619"/>
      <c r="B19" s="620"/>
      <c r="C19" s="620"/>
      <c r="D19" s="620"/>
      <c r="E19" s="620"/>
      <c r="F19" s="621"/>
      <c r="G19" s="496" t="s">
        <v>10</v>
      </c>
      <c r="H19" s="497"/>
      <c r="I19" s="497"/>
      <c r="J19" s="497"/>
      <c r="K19" s="497"/>
      <c r="L19" s="497"/>
      <c r="M19" s="497"/>
      <c r="N19" s="497"/>
      <c r="O19" s="497"/>
      <c r="P19" s="205">
        <v>26</v>
      </c>
      <c r="Q19" s="206"/>
      <c r="R19" s="206"/>
      <c r="S19" s="206"/>
      <c r="T19" s="206"/>
      <c r="U19" s="206"/>
      <c r="V19" s="207"/>
      <c r="W19" s="205">
        <v>24</v>
      </c>
      <c r="X19" s="206"/>
      <c r="Y19" s="206"/>
      <c r="Z19" s="206"/>
      <c r="AA19" s="206"/>
      <c r="AB19" s="206"/>
      <c r="AC19" s="207"/>
      <c r="AD19" s="205">
        <v>37</v>
      </c>
      <c r="AE19" s="206"/>
      <c r="AF19" s="206"/>
      <c r="AG19" s="206"/>
      <c r="AH19" s="206"/>
      <c r="AI19" s="206"/>
      <c r="AJ19" s="207"/>
      <c r="AK19" s="498"/>
      <c r="AL19" s="498"/>
      <c r="AM19" s="498"/>
      <c r="AN19" s="498"/>
      <c r="AO19" s="498"/>
      <c r="AP19" s="498"/>
      <c r="AQ19" s="498"/>
      <c r="AR19" s="498"/>
      <c r="AS19" s="498"/>
      <c r="AT19" s="498"/>
      <c r="AU19" s="498"/>
      <c r="AV19" s="498"/>
      <c r="AW19" s="498"/>
      <c r="AX19" s="503"/>
    </row>
    <row r="20" spans="1:50" ht="24.75" customHeight="1" x14ac:dyDescent="0.2">
      <c r="A20" s="515"/>
      <c r="B20" s="516"/>
      <c r="C20" s="516"/>
      <c r="D20" s="516"/>
      <c r="E20" s="516"/>
      <c r="F20" s="622"/>
      <c r="G20" s="496" t="s">
        <v>11</v>
      </c>
      <c r="H20" s="497"/>
      <c r="I20" s="497"/>
      <c r="J20" s="497"/>
      <c r="K20" s="497"/>
      <c r="L20" s="497"/>
      <c r="M20" s="497"/>
      <c r="N20" s="497"/>
      <c r="O20" s="497"/>
      <c r="P20" s="504">
        <f>IF(P18=0, "-", P19/P18)</f>
        <v>1.0038610038610039</v>
      </c>
      <c r="Q20" s="504"/>
      <c r="R20" s="504"/>
      <c r="S20" s="504"/>
      <c r="T20" s="504"/>
      <c r="U20" s="504"/>
      <c r="V20" s="504"/>
      <c r="W20" s="504">
        <f>IF(W18=0, "-", W19/W18)</f>
        <v>0.72727272727272729</v>
      </c>
      <c r="X20" s="504"/>
      <c r="Y20" s="504"/>
      <c r="Z20" s="504"/>
      <c r="AA20" s="504"/>
      <c r="AB20" s="504"/>
      <c r="AC20" s="504"/>
      <c r="AD20" s="504">
        <f>IF(AD18=0, "-", AD19/AD18)</f>
        <v>1</v>
      </c>
      <c r="AE20" s="504"/>
      <c r="AF20" s="504"/>
      <c r="AG20" s="504"/>
      <c r="AH20" s="504"/>
      <c r="AI20" s="504"/>
      <c r="AJ20" s="504"/>
      <c r="AK20" s="498"/>
      <c r="AL20" s="498"/>
      <c r="AM20" s="498"/>
      <c r="AN20" s="498"/>
      <c r="AO20" s="498"/>
      <c r="AP20" s="498"/>
      <c r="AQ20" s="689"/>
      <c r="AR20" s="689"/>
      <c r="AS20" s="689"/>
      <c r="AT20" s="689"/>
      <c r="AU20" s="498"/>
      <c r="AV20" s="498"/>
      <c r="AW20" s="498"/>
      <c r="AX20" s="503"/>
    </row>
    <row r="21" spans="1:50" ht="18.75" customHeight="1" x14ac:dyDescent="0.2">
      <c r="A21" s="471" t="s">
        <v>13</v>
      </c>
      <c r="B21" s="472"/>
      <c r="C21" s="472"/>
      <c r="D21" s="472"/>
      <c r="E21" s="472"/>
      <c r="F21" s="473"/>
      <c r="G21" s="462" t="s">
        <v>276</v>
      </c>
      <c r="H21" s="340"/>
      <c r="I21" s="340"/>
      <c r="J21" s="340"/>
      <c r="K21" s="340"/>
      <c r="L21" s="340"/>
      <c r="M21" s="340"/>
      <c r="N21" s="340"/>
      <c r="O21" s="463"/>
      <c r="P21" s="466" t="s">
        <v>66</v>
      </c>
      <c r="Q21" s="340"/>
      <c r="R21" s="340"/>
      <c r="S21" s="340"/>
      <c r="T21" s="340"/>
      <c r="U21" s="340"/>
      <c r="V21" s="340"/>
      <c r="W21" s="340"/>
      <c r="X21" s="463"/>
      <c r="Y21" s="420"/>
      <c r="Z21" s="421"/>
      <c r="AA21" s="422"/>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2">
      <c r="A22" s="471"/>
      <c r="B22" s="472"/>
      <c r="C22" s="472"/>
      <c r="D22" s="472"/>
      <c r="E22" s="472"/>
      <c r="F22" s="473"/>
      <c r="G22" s="464"/>
      <c r="H22" s="296"/>
      <c r="I22" s="296"/>
      <c r="J22" s="296"/>
      <c r="K22" s="296"/>
      <c r="L22" s="296"/>
      <c r="M22" s="296"/>
      <c r="N22" s="296"/>
      <c r="O22" s="465"/>
      <c r="P22" s="467"/>
      <c r="Q22" s="296"/>
      <c r="R22" s="296"/>
      <c r="S22" s="296"/>
      <c r="T22" s="296"/>
      <c r="U22" s="296"/>
      <c r="V22" s="296"/>
      <c r="W22" s="296"/>
      <c r="X22" s="465"/>
      <c r="Y22" s="420"/>
      <c r="Z22" s="421"/>
      <c r="AA22" s="422"/>
      <c r="AB22" s="301"/>
      <c r="AC22" s="296"/>
      <c r="AD22" s="297"/>
      <c r="AE22" s="317"/>
      <c r="AF22" s="317"/>
      <c r="AG22" s="317"/>
      <c r="AH22" s="317"/>
      <c r="AI22" s="317"/>
      <c r="AJ22" s="317"/>
      <c r="AK22" s="317"/>
      <c r="AL22" s="317"/>
      <c r="AM22" s="317"/>
      <c r="AN22" s="317"/>
      <c r="AO22" s="317"/>
      <c r="AP22" s="301"/>
      <c r="AQ22" s="114" t="s">
        <v>452</v>
      </c>
      <c r="AR22" s="113"/>
      <c r="AS22" s="99" t="s">
        <v>324</v>
      </c>
      <c r="AT22" s="100"/>
      <c r="AU22" s="322">
        <v>28</v>
      </c>
      <c r="AV22" s="322"/>
      <c r="AW22" s="296" t="s">
        <v>310</v>
      </c>
      <c r="AX22" s="351"/>
    </row>
    <row r="23" spans="1:50" ht="22.5" customHeight="1" x14ac:dyDescent="0.2">
      <c r="A23" s="474"/>
      <c r="B23" s="472"/>
      <c r="C23" s="472"/>
      <c r="D23" s="472"/>
      <c r="E23" s="472"/>
      <c r="F23" s="473"/>
      <c r="G23" s="447" t="s">
        <v>453</v>
      </c>
      <c r="H23" s="448"/>
      <c r="I23" s="448"/>
      <c r="J23" s="448"/>
      <c r="K23" s="448"/>
      <c r="L23" s="448"/>
      <c r="M23" s="448"/>
      <c r="N23" s="448"/>
      <c r="O23" s="449"/>
      <c r="P23" s="88" t="s">
        <v>454</v>
      </c>
      <c r="Q23" s="88"/>
      <c r="R23" s="88"/>
      <c r="S23" s="88"/>
      <c r="T23" s="88"/>
      <c r="U23" s="88"/>
      <c r="V23" s="88"/>
      <c r="W23" s="88"/>
      <c r="X23" s="117"/>
      <c r="Y23" s="199" t="s">
        <v>14</v>
      </c>
      <c r="Z23" s="456"/>
      <c r="AA23" s="457"/>
      <c r="AB23" s="468" t="s">
        <v>455</v>
      </c>
      <c r="AC23" s="468"/>
      <c r="AD23" s="468"/>
      <c r="AE23" s="302">
        <v>6</v>
      </c>
      <c r="AF23" s="303"/>
      <c r="AG23" s="303"/>
      <c r="AH23" s="303"/>
      <c r="AI23" s="302">
        <v>6</v>
      </c>
      <c r="AJ23" s="303"/>
      <c r="AK23" s="303"/>
      <c r="AL23" s="303"/>
      <c r="AM23" s="302">
        <v>6</v>
      </c>
      <c r="AN23" s="303"/>
      <c r="AO23" s="303"/>
      <c r="AP23" s="303"/>
      <c r="AQ23" s="77"/>
      <c r="AR23" s="78"/>
      <c r="AS23" s="78"/>
      <c r="AT23" s="79"/>
      <c r="AU23" s="303" t="s">
        <v>478</v>
      </c>
      <c r="AV23" s="303"/>
      <c r="AW23" s="303"/>
      <c r="AX23" s="305"/>
    </row>
    <row r="24" spans="1:50" ht="22.5" customHeight="1" x14ac:dyDescent="0.2">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8" t="s">
        <v>61</v>
      </c>
      <c r="Z24" s="233"/>
      <c r="AA24" s="234"/>
      <c r="AB24" s="483" t="s">
        <v>455</v>
      </c>
      <c r="AC24" s="483"/>
      <c r="AD24" s="483"/>
      <c r="AE24" s="302">
        <v>6</v>
      </c>
      <c r="AF24" s="303"/>
      <c r="AG24" s="303"/>
      <c r="AH24" s="303"/>
      <c r="AI24" s="302">
        <v>6</v>
      </c>
      <c r="AJ24" s="303"/>
      <c r="AK24" s="303"/>
      <c r="AL24" s="303"/>
      <c r="AM24" s="302">
        <v>6</v>
      </c>
      <c r="AN24" s="303"/>
      <c r="AO24" s="303"/>
      <c r="AP24" s="303"/>
      <c r="AQ24" s="77"/>
      <c r="AR24" s="78"/>
      <c r="AS24" s="78"/>
      <c r="AT24" s="79"/>
      <c r="AU24" s="303">
        <v>6</v>
      </c>
      <c r="AV24" s="303"/>
      <c r="AW24" s="303"/>
      <c r="AX24" s="305"/>
    </row>
    <row r="25" spans="1:50" ht="22.5" customHeight="1" thickBot="1" x14ac:dyDescent="0.2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8" t="s">
        <v>15</v>
      </c>
      <c r="Z25" s="233"/>
      <c r="AA25" s="234"/>
      <c r="AB25" s="336" t="s">
        <v>312</v>
      </c>
      <c r="AC25" s="336"/>
      <c r="AD25" s="336"/>
      <c r="AE25" s="302">
        <v>100</v>
      </c>
      <c r="AF25" s="303"/>
      <c r="AG25" s="303"/>
      <c r="AH25" s="303"/>
      <c r="AI25" s="302">
        <v>100</v>
      </c>
      <c r="AJ25" s="303"/>
      <c r="AK25" s="303"/>
      <c r="AL25" s="303"/>
      <c r="AM25" s="302">
        <v>100</v>
      </c>
      <c r="AN25" s="303"/>
      <c r="AO25" s="303"/>
      <c r="AP25" s="303"/>
      <c r="AQ25" s="77"/>
      <c r="AR25" s="78"/>
      <c r="AS25" s="78"/>
      <c r="AT25" s="79"/>
      <c r="AU25" s="303" t="s">
        <v>479</v>
      </c>
      <c r="AV25" s="303"/>
      <c r="AW25" s="303"/>
      <c r="AX25" s="305"/>
    </row>
    <row r="26" spans="1:50" ht="18.75" hidden="1" customHeight="1" x14ac:dyDescent="0.2">
      <c r="A26" s="471" t="s">
        <v>13</v>
      </c>
      <c r="B26" s="472"/>
      <c r="C26" s="472"/>
      <c r="D26" s="472"/>
      <c r="E26" s="472"/>
      <c r="F26" s="473"/>
      <c r="G26" s="462" t="s">
        <v>276</v>
      </c>
      <c r="H26" s="340"/>
      <c r="I26" s="340"/>
      <c r="J26" s="340"/>
      <c r="K26" s="340"/>
      <c r="L26" s="340"/>
      <c r="M26" s="340"/>
      <c r="N26" s="340"/>
      <c r="O26" s="463"/>
      <c r="P26" s="466" t="s">
        <v>66</v>
      </c>
      <c r="Q26" s="340"/>
      <c r="R26" s="340"/>
      <c r="S26" s="340"/>
      <c r="T26" s="340"/>
      <c r="U26" s="340"/>
      <c r="V26" s="340"/>
      <c r="W26" s="340"/>
      <c r="X26" s="463"/>
      <c r="Y26" s="420"/>
      <c r="Z26" s="421"/>
      <c r="AA26" s="422"/>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2">
      <c r="A27" s="471"/>
      <c r="B27" s="472"/>
      <c r="C27" s="472"/>
      <c r="D27" s="472"/>
      <c r="E27" s="472"/>
      <c r="F27" s="473"/>
      <c r="G27" s="464"/>
      <c r="H27" s="296"/>
      <c r="I27" s="296"/>
      <c r="J27" s="296"/>
      <c r="K27" s="296"/>
      <c r="L27" s="296"/>
      <c r="M27" s="296"/>
      <c r="N27" s="296"/>
      <c r="O27" s="465"/>
      <c r="P27" s="467"/>
      <c r="Q27" s="296"/>
      <c r="R27" s="296"/>
      <c r="S27" s="296"/>
      <c r="T27" s="296"/>
      <c r="U27" s="296"/>
      <c r="V27" s="296"/>
      <c r="W27" s="296"/>
      <c r="X27" s="465"/>
      <c r="Y27" s="420"/>
      <c r="Z27" s="421"/>
      <c r="AA27" s="422"/>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296" t="s">
        <v>310</v>
      </c>
      <c r="AX27" s="351"/>
    </row>
    <row r="28" spans="1:50" ht="22.5" hidden="1" customHeight="1" x14ac:dyDescent="0.2">
      <c r="A28" s="474"/>
      <c r="B28" s="472"/>
      <c r="C28" s="472"/>
      <c r="D28" s="472"/>
      <c r="E28" s="472"/>
      <c r="F28" s="473"/>
      <c r="G28" s="447"/>
      <c r="H28" s="448"/>
      <c r="I28" s="448"/>
      <c r="J28" s="448"/>
      <c r="K28" s="448"/>
      <c r="L28" s="448"/>
      <c r="M28" s="448"/>
      <c r="N28" s="448"/>
      <c r="O28" s="449"/>
      <c r="P28" s="88"/>
      <c r="Q28" s="88"/>
      <c r="R28" s="88"/>
      <c r="S28" s="88"/>
      <c r="T28" s="88"/>
      <c r="U28" s="88"/>
      <c r="V28" s="88"/>
      <c r="W28" s="88"/>
      <c r="X28" s="117"/>
      <c r="Y28" s="199" t="s">
        <v>14</v>
      </c>
      <c r="Z28" s="456"/>
      <c r="AA28" s="457"/>
      <c r="AB28" s="468"/>
      <c r="AC28" s="468"/>
      <c r="AD28" s="468"/>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2">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8" t="s">
        <v>61</v>
      </c>
      <c r="Z29" s="233"/>
      <c r="AA29" s="234"/>
      <c r="AB29" s="483"/>
      <c r="AC29" s="483"/>
      <c r="AD29" s="483"/>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2">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2">
      <c r="A31" s="471" t="s">
        <v>13</v>
      </c>
      <c r="B31" s="472"/>
      <c r="C31" s="472"/>
      <c r="D31" s="472"/>
      <c r="E31" s="472"/>
      <c r="F31" s="473"/>
      <c r="G31" s="462" t="s">
        <v>276</v>
      </c>
      <c r="H31" s="340"/>
      <c r="I31" s="340"/>
      <c r="J31" s="340"/>
      <c r="K31" s="340"/>
      <c r="L31" s="340"/>
      <c r="M31" s="340"/>
      <c r="N31" s="340"/>
      <c r="O31" s="463"/>
      <c r="P31" s="466" t="s">
        <v>66</v>
      </c>
      <c r="Q31" s="340"/>
      <c r="R31" s="340"/>
      <c r="S31" s="340"/>
      <c r="T31" s="340"/>
      <c r="U31" s="340"/>
      <c r="V31" s="340"/>
      <c r="W31" s="340"/>
      <c r="X31" s="463"/>
      <c r="Y31" s="420"/>
      <c r="Z31" s="421"/>
      <c r="AA31" s="422"/>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2">
      <c r="A32" s="471"/>
      <c r="B32" s="472"/>
      <c r="C32" s="472"/>
      <c r="D32" s="472"/>
      <c r="E32" s="472"/>
      <c r="F32" s="473"/>
      <c r="G32" s="464"/>
      <c r="H32" s="296"/>
      <c r="I32" s="296"/>
      <c r="J32" s="296"/>
      <c r="K32" s="296"/>
      <c r="L32" s="296"/>
      <c r="M32" s="296"/>
      <c r="N32" s="296"/>
      <c r="O32" s="465"/>
      <c r="P32" s="467"/>
      <c r="Q32" s="296"/>
      <c r="R32" s="296"/>
      <c r="S32" s="296"/>
      <c r="T32" s="296"/>
      <c r="U32" s="296"/>
      <c r="V32" s="296"/>
      <c r="W32" s="296"/>
      <c r="X32" s="465"/>
      <c r="Y32" s="420"/>
      <c r="Z32" s="421"/>
      <c r="AA32" s="422"/>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296" t="s">
        <v>310</v>
      </c>
      <c r="AX32" s="351"/>
    </row>
    <row r="33" spans="1:50" ht="22.5" hidden="1" customHeight="1" x14ac:dyDescent="0.2">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9" t="s">
        <v>14</v>
      </c>
      <c r="Z33" s="456"/>
      <c r="AA33" s="457"/>
      <c r="AB33" s="468"/>
      <c r="AC33" s="468"/>
      <c r="AD33" s="468"/>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2">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8" t="s">
        <v>61</v>
      </c>
      <c r="Z34" s="233"/>
      <c r="AA34" s="234"/>
      <c r="AB34" s="483"/>
      <c r="AC34" s="483"/>
      <c r="AD34" s="483"/>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2">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2">
      <c r="A36" s="471" t="s">
        <v>13</v>
      </c>
      <c r="B36" s="472"/>
      <c r="C36" s="472"/>
      <c r="D36" s="472"/>
      <c r="E36" s="472"/>
      <c r="F36" s="473"/>
      <c r="G36" s="462" t="s">
        <v>276</v>
      </c>
      <c r="H36" s="340"/>
      <c r="I36" s="340"/>
      <c r="J36" s="340"/>
      <c r="K36" s="340"/>
      <c r="L36" s="340"/>
      <c r="M36" s="340"/>
      <c r="N36" s="340"/>
      <c r="O36" s="463"/>
      <c r="P36" s="466" t="s">
        <v>66</v>
      </c>
      <c r="Q36" s="340"/>
      <c r="R36" s="340"/>
      <c r="S36" s="340"/>
      <c r="T36" s="340"/>
      <c r="U36" s="340"/>
      <c r="V36" s="340"/>
      <c r="W36" s="340"/>
      <c r="X36" s="463"/>
      <c r="Y36" s="420"/>
      <c r="Z36" s="421"/>
      <c r="AA36" s="422"/>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2">
      <c r="A37" s="471"/>
      <c r="B37" s="472"/>
      <c r="C37" s="472"/>
      <c r="D37" s="472"/>
      <c r="E37" s="472"/>
      <c r="F37" s="473"/>
      <c r="G37" s="464"/>
      <c r="H37" s="296"/>
      <c r="I37" s="296"/>
      <c r="J37" s="296"/>
      <c r="K37" s="296"/>
      <c r="L37" s="296"/>
      <c r="M37" s="296"/>
      <c r="N37" s="296"/>
      <c r="O37" s="465"/>
      <c r="P37" s="467"/>
      <c r="Q37" s="296"/>
      <c r="R37" s="296"/>
      <c r="S37" s="296"/>
      <c r="T37" s="296"/>
      <c r="U37" s="296"/>
      <c r="V37" s="296"/>
      <c r="W37" s="296"/>
      <c r="X37" s="465"/>
      <c r="Y37" s="420"/>
      <c r="Z37" s="421"/>
      <c r="AA37" s="422"/>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296" t="s">
        <v>310</v>
      </c>
      <c r="AX37" s="351"/>
    </row>
    <row r="38" spans="1:50" ht="22.5" hidden="1" customHeight="1" x14ac:dyDescent="0.2">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9" t="s">
        <v>14</v>
      </c>
      <c r="Z38" s="456"/>
      <c r="AA38" s="457"/>
      <c r="AB38" s="468"/>
      <c r="AC38" s="468"/>
      <c r="AD38" s="468"/>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2">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8" t="s">
        <v>61</v>
      </c>
      <c r="Z39" s="233"/>
      <c r="AA39" s="234"/>
      <c r="AB39" s="483"/>
      <c r="AC39" s="483"/>
      <c r="AD39" s="483"/>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2">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2">
      <c r="A41" s="471" t="s">
        <v>13</v>
      </c>
      <c r="B41" s="472"/>
      <c r="C41" s="472"/>
      <c r="D41" s="472"/>
      <c r="E41" s="472"/>
      <c r="F41" s="473"/>
      <c r="G41" s="462" t="s">
        <v>276</v>
      </c>
      <c r="H41" s="340"/>
      <c r="I41" s="340"/>
      <c r="J41" s="340"/>
      <c r="K41" s="340"/>
      <c r="L41" s="340"/>
      <c r="M41" s="340"/>
      <c r="N41" s="340"/>
      <c r="O41" s="463"/>
      <c r="P41" s="466" t="s">
        <v>66</v>
      </c>
      <c r="Q41" s="340"/>
      <c r="R41" s="340"/>
      <c r="S41" s="340"/>
      <c r="T41" s="340"/>
      <c r="U41" s="340"/>
      <c r="V41" s="340"/>
      <c r="W41" s="340"/>
      <c r="X41" s="463"/>
      <c r="Y41" s="420"/>
      <c r="Z41" s="421"/>
      <c r="AA41" s="422"/>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2">
      <c r="A42" s="471"/>
      <c r="B42" s="472"/>
      <c r="C42" s="472"/>
      <c r="D42" s="472"/>
      <c r="E42" s="472"/>
      <c r="F42" s="473"/>
      <c r="G42" s="464"/>
      <c r="H42" s="296"/>
      <c r="I42" s="296"/>
      <c r="J42" s="296"/>
      <c r="K42" s="296"/>
      <c r="L42" s="296"/>
      <c r="M42" s="296"/>
      <c r="N42" s="296"/>
      <c r="O42" s="465"/>
      <c r="P42" s="467"/>
      <c r="Q42" s="296"/>
      <c r="R42" s="296"/>
      <c r="S42" s="296"/>
      <c r="T42" s="296"/>
      <c r="U42" s="296"/>
      <c r="V42" s="296"/>
      <c r="W42" s="296"/>
      <c r="X42" s="465"/>
      <c r="Y42" s="420"/>
      <c r="Z42" s="421"/>
      <c r="AA42" s="422"/>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296" t="s">
        <v>310</v>
      </c>
      <c r="AX42" s="351"/>
    </row>
    <row r="43" spans="1:50" ht="22.5" hidden="1" customHeight="1" x14ac:dyDescent="0.2">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9" t="s">
        <v>14</v>
      </c>
      <c r="Z43" s="456"/>
      <c r="AA43" s="457"/>
      <c r="AB43" s="468"/>
      <c r="AC43" s="468"/>
      <c r="AD43" s="468"/>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2">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8" t="s">
        <v>61</v>
      </c>
      <c r="Z44" s="233"/>
      <c r="AA44" s="234"/>
      <c r="AB44" s="483"/>
      <c r="AC44" s="483"/>
      <c r="AD44" s="483"/>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2">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8" t="s">
        <v>15</v>
      </c>
      <c r="Z45" s="233"/>
      <c r="AA45" s="234"/>
      <c r="AB45" s="446" t="s">
        <v>16</v>
      </c>
      <c r="AC45" s="446"/>
      <c r="AD45" s="446"/>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2">
      <c r="A46" s="793" t="s">
        <v>411</v>
      </c>
      <c r="B46" s="794"/>
      <c r="C46" s="794"/>
      <c r="D46" s="794"/>
      <c r="E46" s="794"/>
      <c r="F46" s="795"/>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796"/>
      <c r="B47" s="797"/>
      <c r="C47" s="797"/>
      <c r="D47" s="797"/>
      <c r="E47" s="797"/>
      <c r="F47" s="798"/>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796"/>
      <c r="B48" s="797"/>
      <c r="C48" s="797"/>
      <c r="D48" s="797"/>
      <c r="E48" s="797"/>
      <c r="F48" s="798"/>
      <c r="G48" s="75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2">
      <c r="A49" s="796"/>
      <c r="B49" s="797"/>
      <c r="C49" s="797"/>
      <c r="D49" s="797"/>
      <c r="E49" s="797"/>
      <c r="F49" s="798"/>
      <c r="G49" s="75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2">
      <c r="A50" s="796"/>
      <c r="B50" s="797"/>
      <c r="C50" s="797"/>
      <c r="D50" s="797"/>
      <c r="E50" s="797"/>
      <c r="F50" s="798"/>
      <c r="G50" s="75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2">
      <c r="A51" s="850" t="s">
        <v>437</v>
      </c>
      <c r="B51" s="851"/>
      <c r="C51" s="851"/>
      <c r="D51" s="851"/>
      <c r="E51" s="848" t="s">
        <v>431</v>
      </c>
      <c r="F51" s="849"/>
      <c r="G51" s="50" t="s">
        <v>340</v>
      </c>
      <c r="H51" s="777"/>
      <c r="I51" s="382"/>
      <c r="J51" s="382"/>
      <c r="K51" s="382"/>
      <c r="L51" s="382"/>
      <c r="M51" s="382"/>
      <c r="N51" s="382"/>
      <c r="O51" s="778"/>
      <c r="P51" s="187"/>
      <c r="Q51" s="187"/>
      <c r="R51" s="187"/>
      <c r="S51" s="187"/>
      <c r="T51" s="187"/>
      <c r="U51" s="187"/>
      <c r="V51" s="187"/>
      <c r="W51" s="187"/>
      <c r="X51" s="187"/>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hidden="1" customHeight="1" thickBot="1" x14ac:dyDescent="0.25">
      <c r="A52" s="708" t="s">
        <v>279</v>
      </c>
      <c r="B52" s="709"/>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56"/>
      <c r="AP52" s="56"/>
      <c r="AQ52" s="56"/>
      <c r="AR52" s="56"/>
      <c r="AS52" s="56"/>
      <c r="AT52" s="56"/>
      <c r="AU52" s="56"/>
      <c r="AV52" s="56"/>
      <c r="AW52" s="56"/>
      <c r="AX52" s="57"/>
    </row>
    <row r="53" spans="1:50" ht="18.75" hidden="1" customHeight="1" x14ac:dyDescent="0.2">
      <c r="A53" s="481" t="s">
        <v>277</v>
      </c>
      <c r="B53" s="801" t="s">
        <v>274</v>
      </c>
      <c r="C53" s="442"/>
      <c r="D53" s="442"/>
      <c r="E53" s="442"/>
      <c r="F53" s="443"/>
      <c r="G53" s="775" t="s">
        <v>268</v>
      </c>
      <c r="H53" s="775"/>
      <c r="I53" s="775"/>
      <c r="J53" s="775"/>
      <c r="K53" s="775"/>
      <c r="L53" s="775"/>
      <c r="M53" s="775"/>
      <c r="N53" s="775"/>
      <c r="O53" s="775"/>
      <c r="P53" s="775"/>
      <c r="Q53" s="775"/>
      <c r="R53" s="775"/>
      <c r="S53" s="775"/>
      <c r="T53" s="775"/>
      <c r="U53" s="775"/>
      <c r="V53" s="775"/>
      <c r="W53" s="775"/>
      <c r="X53" s="775"/>
      <c r="Y53" s="775"/>
      <c r="Z53" s="775"/>
      <c r="AA53" s="776"/>
      <c r="AB53" s="806" t="s">
        <v>336</v>
      </c>
      <c r="AC53" s="775"/>
      <c r="AD53" s="775"/>
      <c r="AE53" s="775"/>
      <c r="AF53" s="775"/>
      <c r="AG53" s="775"/>
      <c r="AH53" s="775"/>
      <c r="AI53" s="775"/>
      <c r="AJ53" s="775"/>
      <c r="AK53" s="775"/>
      <c r="AL53" s="775"/>
      <c r="AM53" s="775"/>
      <c r="AN53" s="775"/>
      <c r="AO53" s="775"/>
      <c r="AP53" s="775"/>
      <c r="AQ53" s="775"/>
      <c r="AR53" s="775"/>
      <c r="AS53" s="775"/>
      <c r="AT53" s="775"/>
      <c r="AU53" s="775"/>
      <c r="AV53" s="775"/>
      <c r="AW53" s="775"/>
      <c r="AX53" s="807"/>
    </row>
    <row r="54" spans="1:50" ht="18.75" hidden="1" customHeight="1" x14ac:dyDescent="0.2">
      <c r="A54" s="481"/>
      <c r="B54" s="801"/>
      <c r="C54" s="442"/>
      <c r="D54" s="442"/>
      <c r="E54" s="442"/>
      <c r="F54" s="443"/>
      <c r="G54" s="296"/>
      <c r="H54" s="296"/>
      <c r="I54" s="296"/>
      <c r="J54" s="296"/>
      <c r="K54" s="296"/>
      <c r="L54" s="296"/>
      <c r="M54" s="296"/>
      <c r="N54" s="296"/>
      <c r="O54" s="296"/>
      <c r="P54" s="296"/>
      <c r="Q54" s="296"/>
      <c r="R54" s="296"/>
      <c r="S54" s="296"/>
      <c r="T54" s="296"/>
      <c r="U54" s="296"/>
      <c r="V54" s="296"/>
      <c r="W54" s="296"/>
      <c r="X54" s="296"/>
      <c r="Y54" s="296"/>
      <c r="Z54" s="296"/>
      <c r="AA54" s="465"/>
      <c r="AB54" s="467"/>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351"/>
    </row>
    <row r="55" spans="1:50" ht="22.5" hidden="1" customHeight="1" x14ac:dyDescent="0.2">
      <c r="A55" s="481"/>
      <c r="B55" s="801"/>
      <c r="C55" s="442"/>
      <c r="D55" s="442"/>
      <c r="E55" s="442"/>
      <c r="F55" s="443"/>
      <c r="G55" s="326"/>
      <c r="H55" s="326"/>
      <c r="I55" s="326"/>
      <c r="J55" s="326"/>
      <c r="K55" s="326"/>
      <c r="L55" s="326"/>
      <c r="M55" s="326"/>
      <c r="N55" s="326"/>
      <c r="O55" s="326"/>
      <c r="P55" s="326"/>
      <c r="Q55" s="326"/>
      <c r="R55" s="326"/>
      <c r="S55" s="326"/>
      <c r="T55" s="326"/>
      <c r="U55" s="326"/>
      <c r="V55" s="326"/>
      <c r="W55" s="326"/>
      <c r="X55" s="326"/>
      <c r="Y55" s="326"/>
      <c r="Z55" s="326"/>
      <c r="AA55" s="702"/>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2">
      <c r="A56" s="481"/>
      <c r="B56" s="801"/>
      <c r="C56" s="442"/>
      <c r="D56" s="442"/>
      <c r="E56" s="442"/>
      <c r="F56" s="443"/>
      <c r="G56" s="329"/>
      <c r="H56" s="329"/>
      <c r="I56" s="329"/>
      <c r="J56" s="329"/>
      <c r="K56" s="329"/>
      <c r="L56" s="329"/>
      <c r="M56" s="329"/>
      <c r="N56" s="329"/>
      <c r="O56" s="329"/>
      <c r="P56" s="329"/>
      <c r="Q56" s="329"/>
      <c r="R56" s="329"/>
      <c r="S56" s="329"/>
      <c r="T56" s="329"/>
      <c r="U56" s="329"/>
      <c r="V56" s="329"/>
      <c r="W56" s="329"/>
      <c r="X56" s="329"/>
      <c r="Y56" s="329"/>
      <c r="Z56" s="329"/>
      <c r="AA56" s="703"/>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2">
      <c r="A57" s="481"/>
      <c r="B57" s="802"/>
      <c r="C57" s="444"/>
      <c r="D57" s="444"/>
      <c r="E57" s="444"/>
      <c r="F57" s="445"/>
      <c r="G57" s="332"/>
      <c r="H57" s="332"/>
      <c r="I57" s="332"/>
      <c r="J57" s="332"/>
      <c r="K57" s="332"/>
      <c r="L57" s="332"/>
      <c r="M57" s="332"/>
      <c r="N57" s="332"/>
      <c r="O57" s="332"/>
      <c r="P57" s="332"/>
      <c r="Q57" s="332"/>
      <c r="R57" s="332"/>
      <c r="S57" s="332"/>
      <c r="T57" s="332"/>
      <c r="U57" s="332"/>
      <c r="V57" s="332"/>
      <c r="W57" s="332"/>
      <c r="X57" s="332"/>
      <c r="Y57" s="332"/>
      <c r="Z57" s="332"/>
      <c r="AA57" s="704"/>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2">
      <c r="A58" s="481"/>
      <c r="B58" s="442" t="s">
        <v>275</v>
      </c>
      <c r="C58" s="442"/>
      <c r="D58" s="442"/>
      <c r="E58" s="442"/>
      <c r="F58" s="443"/>
      <c r="G58" s="462" t="s">
        <v>68</v>
      </c>
      <c r="H58" s="340"/>
      <c r="I58" s="340"/>
      <c r="J58" s="340"/>
      <c r="K58" s="340"/>
      <c r="L58" s="340"/>
      <c r="M58" s="340"/>
      <c r="N58" s="340"/>
      <c r="O58" s="463"/>
      <c r="P58" s="466" t="s">
        <v>72</v>
      </c>
      <c r="Q58" s="340"/>
      <c r="R58" s="340"/>
      <c r="S58" s="340"/>
      <c r="T58" s="340"/>
      <c r="U58" s="340"/>
      <c r="V58" s="340"/>
      <c r="W58" s="340"/>
      <c r="X58" s="463"/>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2">
      <c r="A59" s="481"/>
      <c r="B59" s="442"/>
      <c r="C59" s="442"/>
      <c r="D59" s="442"/>
      <c r="E59" s="442"/>
      <c r="F59" s="443"/>
      <c r="G59" s="464"/>
      <c r="H59" s="296"/>
      <c r="I59" s="296"/>
      <c r="J59" s="296"/>
      <c r="K59" s="296"/>
      <c r="L59" s="296"/>
      <c r="M59" s="296"/>
      <c r="N59" s="296"/>
      <c r="O59" s="465"/>
      <c r="P59" s="467"/>
      <c r="Q59" s="296"/>
      <c r="R59" s="296"/>
      <c r="S59" s="296"/>
      <c r="T59" s="296"/>
      <c r="U59" s="296"/>
      <c r="V59" s="296"/>
      <c r="W59" s="296"/>
      <c r="X59" s="465"/>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296" t="s">
        <v>310</v>
      </c>
      <c r="AX59" s="351"/>
    </row>
    <row r="60" spans="1:50" ht="22.5" hidden="1" customHeight="1" x14ac:dyDescent="0.2">
      <c r="A60" s="481"/>
      <c r="B60" s="442"/>
      <c r="C60" s="442"/>
      <c r="D60" s="442"/>
      <c r="E60" s="442"/>
      <c r="F60" s="443"/>
      <c r="G60" s="116"/>
      <c r="H60" s="88"/>
      <c r="I60" s="88"/>
      <c r="J60" s="88"/>
      <c r="K60" s="88"/>
      <c r="L60" s="88"/>
      <c r="M60" s="88"/>
      <c r="N60" s="88"/>
      <c r="O60" s="117"/>
      <c r="P60" s="88"/>
      <c r="Q60" s="770"/>
      <c r="R60" s="770"/>
      <c r="S60" s="770"/>
      <c r="T60" s="770"/>
      <c r="U60" s="770"/>
      <c r="V60" s="770"/>
      <c r="W60" s="770"/>
      <c r="X60" s="771"/>
      <c r="Y60" s="705" t="s">
        <v>69</v>
      </c>
      <c r="Z60" s="706"/>
      <c r="AA60" s="707"/>
      <c r="AB60" s="468"/>
      <c r="AC60" s="468"/>
      <c r="AD60" s="468"/>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2">
      <c r="A61" s="481"/>
      <c r="B61" s="442"/>
      <c r="C61" s="442"/>
      <c r="D61" s="442"/>
      <c r="E61" s="442"/>
      <c r="F61" s="443"/>
      <c r="G61" s="118"/>
      <c r="H61" s="119"/>
      <c r="I61" s="119"/>
      <c r="J61" s="119"/>
      <c r="K61" s="119"/>
      <c r="L61" s="119"/>
      <c r="M61" s="119"/>
      <c r="N61" s="119"/>
      <c r="O61" s="120"/>
      <c r="P61" s="772"/>
      <c r="Q61" s="772"/>
      <c r="R61" s="772"/>
      <c r="S61" s="772"/>
      <c r="T61" s="772"/>
      <c r="U61" s="772"/>
      <c r="V61" s="772"/>
      <c r="W61" s="772"/>
      <c r="X61" s="773"/>
      <c r="Y61" s="688" t="s">
        <v>61</v>
      </c>
      <c r="Z61" s="418"/>
      <c r="AA61" s="419"/>
      <c r="AB61" s="483"/>
      <c r="AC61" s="483"/>
      <c r="AD61" s="483"/>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2">
      <c r="A62" s="481"/>
      <c r="B62" s="444"/>
      <c r="C62" s="444"/>
      <c r="D62" s="444"/>
      <c r="E62" s="444"/>
      <c r="F62" s="445"/>
      <c r="G62" s="121"/>
      <c r="H62" s="91"/>
      <c r="I62" s="91"/>
      <c r="J62" s="91"/>
      <c r="K62" s="91"/>
      <c r="L62" s="91"/>
      <c r="M62" s="91"/>
      <c r="N62" s="91"/>
      <c r="O62" s="122"/>
      <c r="P62" s="239"/>
      <c r="Q62" s="239"/>
      <c r="R62" s="239"/>
      <c r="S62" s="239"/>
      <c r="T62" s="239"/>
      <c r="U62" s="239"/>
      <c r="V62" s="239"/>
      <c r="W62" s="239"/>
      <c r="X62" s="774"/>
      <c r="Y62" s="688" t="s">
        <v>15</v>
      </c>
      <c r="Z62" s="418"/>
      <c r="AA62" s="419"/>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2">
      <c r="A63" s="481"/>
      <c r="B63" s="442" t="s">
        <v>275</v>
      </c>
      <c r="C63" s="442"/>
      <c r="D63" s="442"/>
      <c r="E63" s="442"/>
      <c r="F63" s="443"/>
      <c r="G63" s="462" t="s">
        <v>68</v>
      </c>
      <c r="H63" s="340"/>
      <c r="I63" s="340"/>
      <c r="J63" s="340"/>
      <c r="K63" s="340"/>
      <c r="L63" s="340"/>
      <c r="M63" s="340"/>
      <c r="N63" s="340"/>
      <c r="O63" s="463"/>
      <c r="P63" s="466" t="s">
        <v>72</v>
      </c>
      <c r="Q63" s="340"/>
      <c r="R63" s="340"/>
      <c r="S63" s="340"/>
      <c r="T63" s="340"/>
      <c r="U63" s="340"/>
      <c r="V63" s="340"/>
      <c r="W63" s="340"/>
      <c r="X63" s="463"/>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2">
      <c r="A64" s="481"/>
      <c r="B64" s="442"/>
      <c r="C64" s="442"/>
      <c r="D64" s="442"/>
      <c r="E64" s="442"/>
      <c r="F64" s="443"/>
      <c r="G64" s="464"/>
      <c r="H64" s="296"/>
      <c r="I64" s="296"/>
      <c r="J64" s="296"/>
      <c r="K64" s="296"/>
      <c r="L64" s="296"/>
      <c r="M64" s="296"/>
      <c r="N64" s="296"/>
      <c r="O64" s="465"/>
      <c r="P64" s="467"/>
      <c r="Q64" s="296"/>
      <c r="R64" s="296"/>
      <c r="S64" s="296"/>
      <c r="T64" s="296"/>
      <c r="U64" s="296"/>
      <c r="V64" s="296"/>
      <c r="W64" s="296"/>
      <c r="X64" s="465"/>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296" t="s">
        <v>310</v>
      </c>
      <c r="AX64" s="351"/>
    </row>
    <row r="65" spans="1:60" ht="22.5" hidden="1" customHeight="1" x14ac:dyDescent="0.2">
      <c r="A65" s="481"/>
      <c r="B65" s="442"/>
      <c r="C65" s="442"/>
      <c r="D65" s="442"/>
      <c r="E65" s="442"/>
      <c r="F65" s="443"/>
      <c r="G65" s="116"/>
      <c r="H65" s="88"/>
      <c r="I65" s="88"/>
      <c r="J65" s="88"/>
      <c r="K65" s="88"/>
      <c r="L65" s="88"/>
      <c r="M65" s="88"/>
      <c r="N65" s="88"/>
      <c r="O65" s="117"/>
      <c r="P65" s="88"/>
      <c r="Q65" s="770"/>
      <c r="R65" s="770"/>
      <c r="S65" s="770"/>
      <c r="T65" s="770"/>
      <c r="U65" s="770"/>
      <c r="V65" s="770"/>
      <c r="W65" s="770"/>
      <c r="X65" s="771"/>
      <c r="Y65" s="705" t="s">
        <v>69</v>
      </c>
      <c r="Z65" s="706"/>
      <c r="AA65" s="707"/>
      <c r="AB65" s="468"/>
      <c r="AC65" s="468"/>
      <c r="AD65" s="468"/>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2">
      <c r="A66" s="481"/>
      <c r="B66" s="442"/>
      <c r="C66" s="442"/>
      <c r="D66" s="442"/>
      <c r="E66" s="442"/>
      <c r="F66" s="443"/>
      <c r="G66" s="118"/>
      <c r="H66" s="119"/>
      <c r="I66" s="119"/>
      <c r="J66" s="119"/>
      <c r="K66" s="119"/>
      <c r="L66" s="119"/>
      <c r="M66" s="119"/>
      <c r="N66" s="119"/>
      <c r="O66" s="120"/>
      <c r="P66" s="772"/>
      <c r="Q66" s="772"/>
      <c r="R66" s="772"/>
      <c r="S66" s="772"/>
      <c r="T66" s="772"/>
      <c r="U66" s="772"/>
      <c r="V66" s="772"/>
      <c r="W66" s="772"/>
      <c r="X66" s="773"/>
      <c r="Y66" s="688" t="s">
        <v>61</v>
      </c>
      <c r="Z66" s="418"/>
      <c r="AA66" s="419"/>
      <c r="AB66" s="483"/>
      <c r="AC66" s="483"/>
      <c r="AD66" s="483"/>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2">
      <c r="A67" s="481"/>
      <c r="B67" s="444"/>
      <c r="C67" s="444"/>
      <c r="D67" s="444"/>
      <c r="E67" s="444"/>
      <c r="F67" s="445"/>
      <c r="G67" s="121"/>
      <c r="H67" s="91"/>
      <c r="I67" s="91"/>
      <c r="J67" s="91"/>
      <c r="K67" s="91"/>
      <c r="L67" s="91"/>
      <c r="M67" s="91"/>
      <c r="N67" s="91"/>
      <c r="O67" s="122"/>
      <c r="P67" s="239"/>
      <c r="Q67" s="239"/>
      <c r="R67" s="239"/>
      <c r="S67" s="239"/>
      <c r="T67" s="239"/>
      <c r="U67" s="239"/>
      <c r="V67" s="239"/>
      <c r="W67" s="239"/>
      <c r="X67" s="774"/>
      <c r="Y67" s="688" t="s">
        <v>15</v>
      </c>
      <c r="Z67" s="418"/>
      <c r="AA67" s="419"/>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2">
      <c r="A68" s="481"/>
      <c r="B68" s="442" t="s">
        <v>275</v>
      </c>
      <c r="C68" s="442"/>
      <c r="D68" s="442"/>
      <c r="E68" s="442"/>
      <c r="F68" s="443"/>
      <c r="G68" s="462" t="s">
        <v>68</v>
      </c>
      <c r="H68" s="340"/>
      <c r="I68" s="340"/>
      <c r="J68" s="340"/>
      <c r="K68" s="340"/>
      <c r="L68" s="340"/>
      <c r="M68" s="340"/>
      <c r="N68" s="340"/>
      <c r="O68" s="463"/>
      <c r="P68" s="466" t="s">
        <v>72</v>
      </c>
      <c r="Q68" s="340"/>
      <c r="R68" s="340"/>
      <c r="S68" s="340"/>
      <c r="T68" s="340"/>
      <c r="U68" s="340"/>
      <c r="V68" s="340"/>
      <c r="W68" s="340"/>
      <c r="X68" s="463"/>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2">
      <c r="A69" s="481"/>
      <c r="B69" s="442"/>
      <c r="C69" s="442"/>
      <c r="D69" s="442"/>
      <c r="E69" s="442"/>
      <c r="F69" s="443"/>
      <c r="G69" s="464"/>
      <c r="H69" s="296"/>
      <c r="I69" s="296"/>
      <c r="J69" s="296"/>
      <c r="K69" s="296"/>
      <c r="L69" s="296"/>
      <c r="M69" s="296"/>
      <c r="N69" s="296"/>
      <c r="O69" s="465"/>
      <c r="P69" s="467"/>
      <c r="Q69" s="296"/>
      <c r="R69" s="296"/>
      <c r="S69" s="296"/>
      <c r="T69" s="296"/>
      <c r="U69" s="296"/>
      <c r="V69" s="296"/>
      <c r="W69" s="296"/>
      <c r="X69" s="465"/>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296" t="s">
        <v>310</v>
      </c>
      <c r="AX69" s="351"/>
    </row>
    <row r="70" spans="1:60" ht="22.5" hidden="1" customHeight="1" x14ac:dyDescent="0.2">
      <c r="A70" s="481"/>
      <c r="B70" s="442"/>
      <c r="C70" s="442"/>
      <c r="D70" s="442"/>
      <c r="E70" s="442"/>
      <c r="F70" s="443"/>
      <c r="G70" s="116"/>
      <c r="H70" s="88"/>
      <c r="I70" s="88"/>
      <c r="J70" s="88"/>
      <c r="K70" s="88"/>
      <c r="L70" s="88"/>
      <c r="M70" s="88"/>
      <c r="N70" s="88"/>
      <c r="O70" s="117"/>
      <c r="P70" s="88"/>
      <c r="Q70" s="770"/>
      <c r="R70" s="770"/>
      <c r="S70" s="770"/>
      <c r="T70" s="770"/>
      <c r="U70" s="770"/>
      <c r="V70" s="770"/>
      <c r="W70" s="770"/>
      <c r="X70" s="771"/>
      <c r="Y70" s="705" t="s">
        <v>69</v>
      </c>
      <c r="Z70" s="706"/>
      <c r="AA70" s="707"/>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2">
      <c r="A71" s="481"/>
      <c r="B71" s="442"/>
      <c r="C71" s="442"/>
      <c r="D71" s="442"/>
      <c r="E71" s="442"/>
      <c r="F71" s="443"/>
      <c r="G71" s="118"/>
      <c r="H71" s="119"/>
      <c r="I71" s="119"/>
      <c r="J71" s="119"/>
      <c r="K71" s="119"/>
      <c r="L71" s="119"/>
      <c r="M71" s="119"/>
      <c r="N71" s="119"/>
      <c r="O71" s="120"/>
      <c r="P71" s="772"/>
      <c r="Q71" s="772"/>
      <c r="R71" s="772"/>
      <c r="S71" s="772"/>
      <c r="T71" s="772"/>
      <c r="U71" s="772"/>
      <c r="V71" s="772"/>
      <c r="W71" s="772"/>
      <c r="X71" s="773"/>
      <c r="Y71" s="688" t="s">
        <v>61</v>
      </c>
      <c r="Z71" s="418"/>
      <c r="AA71" s="419"/>
      <c r="AB71" s="767"/>
      <c r="AC71" s="768"/>
      <c r="AD71" s="769"/>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5">
      <c r="A72" s="482"/>
      <c r="B72" s="804"/>
      <c r="C72" s="804"/>
      <c r="D72" s="804"/>
      <c r="E72" s="804"/>
      <c r="F72" s="805"/>
      <c r="G72" s="458"/>
      <c r="H72" s="140"/>
      <c r="I72" s="140"/>
      <c r="J72" s="140"/>
      <c r="K72" s="140"/>
      <c r="L72" s="140"/>
      <c r="M72" s="140"/>
      <c r="N72" s="140"/>
      <c r="O72" s="459"/>
      <c r="P72" s="799"/>
      <c r="Q72" s="799"/>
      <c r="R72" s="799"/>
      <c r="S72" s="799"/>
      <c r="T72" s="799"/>
      <c r="U72" s="799"/>
      <c r="V72" s="799"/>
      <c r="W72" s="799"/>
      <c r="X72" s="800"/>
      <c r="Y72" s="435" t="s">
        <v>15</v>
      </c>
      <c r="Z72" s="436"/>
      <c r="AA72" s="437"/>
      <c r="AB72" s="426" t="s">
        <v>16</v>
      </c>
      <c r="AC72" s="427"/>
      <c r="AD72" s="428"/>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5" customHeight="1" x14ac:dyDescent="0.2">
      <c r="A73" s="785" t="s">
        <v>71</v>
      </c>
      <c r="B73" s="786"/>
      <c r="C73" s="786"/>
      <c r="D73" s="786"/>
      <c r="E73" s="786"/>
      <c r="F73" s="787"/>
      <c r="G73" s="791" t="s">
        <v>67</v>
      </c>
      <c r="H73" s="791"/>
      <c r="I73" s="791"/>
      <c r="J73" s="791"/>
      <c r="K73" s="791"/>
      <c r="L73" s="791"/>
      <c r="M73" s="791"/>
      <c r="N73" s="791"/>
      <c r="O73" s="791"/>
      <c r="P73" s="791"/>
      <c r="Q73" s="791"/>
      <c r="R73" s="791"/>
      <c r="S73" s="791"/>
      <c r="T73" s="791"/>
      <c r="U73" s="791"/>
      <c r="V73" s="791"/>
      <c r="W73" s="791"/>
      <c r="X73" s="792"/>
      <c r="Y73" s="429"/>
      <c r="Z73" s="430"/>
      <c r="AA73" s="431"/>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2">
      <c r="A74" s="412"/>
      <c r="B74" s="413"/>
      <c r="C74" s="413"/>
      <c r="D74" s="413"/>
      <c r="E74" s="413"/>
      <c r="F74" s="414"/>
      <c r="G74" s="88" t="s">
        <v>456</v>
      </c>
      <c r="H74" s="88"/>
      <c r="I74" s="88"/>
      <c r="J74" s="88"/>
      <c r="K74" s="88"/>
      <c r="L74" s="88"/>
      <c r="M74" s="88"/>
      <c r="N74" s="88"/>
      <c r="O74" s="88"/>
      <c r="P74" s="88"/>
      <c r="Q74" s="88"/>
      <c r="R74" s="88"/>
      <c r="S74" s="88"/>
      <c r="T74" s="88"/>
      <c r="U74" s="88"/>
      <c r="V74" s="88"/>
      <c r="W74" s="88"/>
      <c r="X74" s="117"/>
      <c r="Y74" s="803" t="s">
        <v>62</v>
      </c>
      <c r="Z74" s="674"/>
      <c r="AA74" s="675"/>
      <c r="AB74" s="468" t="s">
        <v>457</v>
      </c>
      <c r="AC74" s="468"/>
      <c r="AD74" s="468"/>
      <c r="AE74" s="284">
        <v>6</v>
      </c>
      <c r="AF74" s="284"/>
      <c r="AG74" s="284"/>
      <c r="AH74" s="284"/>
      <c r="AI74" s="284">
        <v>5</v>
      </c>
      <c r="AJ74" s="284"/>
      <c r="AK74" s="284"/>
      <c r="AL74" s="284"/>
      <c r="AM74" s="284">
        <v>6</v>
      </c>
      <c r="AN74" s="284"/>
      <c r="AO74" s="284"/>
      <c r="AP74" s="284"/>
      <c r="AQ74" s="284" t="s">
        <v>476</v>
      </c>
      <c r="AR74" s="284"/>
      <c r="AS74" s="284"/>
      <c r="AT74" s="284"/>
      <c r="AU74" s="284"/>
      <c r="AV74" s="284"/>
      <c r="AW74" s="284"/>
      <c r="AX74" s="285"/>
      <c r="AY74" s="10"/>
      <c r="AZ74" s="10"/>
      <c r="BA74" s="10"/>
      <c r="BB74" s="10"/>
      <c r="BC74" s="10"/>
    </row>
    <row r="75" spans="1:60" ht="22.5" customHeight="1" x14ac:dyDescent="0.2">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90" t="s">
        <v>63</v>
      </c>
      <c r="Z75" s="200"/>
      <c r="AA75" s="201"/>
      <c r="AB75" s="468" t="s">
        <v>457</v>
      </c>
      <c r="AC75" s="468"/>
      <c r="AD75" s="468"/>
      <c r="AE75" s="284">
        <v>6</v>
      </c>
      <c r="AF75" s="284"/>
      <c r="AG75" s="284"/>
      <c r="AH75" s="284"/>
      <c r="AI75" s="284">
        <v>5</v>
      </c>
      <c r="AJ75" s="284"/>
      <c r="AK75" s="284"/>
      <c r="AL75" s="284"/>
      <c r="AM75" s="284">
        <v>6</v>
      </c>
      <c r="AN75" s="284"/>
      <c r="AO75" s="284"/>
      <c r="AP75" s="284"/>
      <c r="AQ75" s="284">
        <v>6</v>
      </c>
      <c r="AR75" s="284"/>
      <c r="AS75" s="284"/>
      <c r="AT75" s="284"/>
      <c r="AU75" s="284"/>
      <c r="AV75" s="284"/>
      <c r="AW75" s="284"/>
      <c r="AX75" s="285"/>
      <c r="AY75" s="10"/>
      <c r="AZ75" s="10"/>
      <c r="BA75" s="10"/>
      <c r="BB75" s="10"/>
      <c r="BC75" s="10"/>
      <c r="BD75" s="10"/>
      <c r="BE75" s="10"/>
      <c r="BF75" s="10"/>
      <c r="BG75" s="10"/>
      <c r="BH75" s="10"/>
    </row>
    <row r="76" spans="1:60" ht="33" hidden="1" customHeight="1" x14ac:dyDescent="0.2">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2">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2">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5" hidden="1" customHeight="1" x14ac:dyDescent="0.2">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2">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2">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5" hidden="1" customHeight="1" x14ac:dyDescent="0.2">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2">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2">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5" hidden="1" customHeight="1" x14ac:dyDescent="0.2">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2">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2">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hidden="1" customHeight="1" x14ac:dyDescent="0.2">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5"/>
      <c r="Z88" s="526"/>
      <c r="AA88" s="527"/>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hidden="1" customHeight="1" x14ac:dyDescent="0.2">
      <c r="A89" s="227"/>
      <c r="B89" s="228"/>
      <c r="C89" s="228"/>
      <c r="D89" s="228"/>
      <c r="E89" s="228"/>
      <c r="F89" s="229"/>
      <c r="G89" s="211" t="s">
        <v>412</v>
      </c>
      <c r="H89" s="211"/>
      <c r="I89" s="211"/>
      <c r="J89" s="211"/>
      <c r="K89" s="211"/>
      <c r="L89" s="211"/>
      <c r="M89" s="211"/>
      <c r="N89" s="211"/>
      <c r="O89" s="211"/>
      <c r="P89" s="211"/>
      <c r="Q89" s="211"/>
      <c r="R89" s="211"/>
      <c r="S89" s="211"/>
      <c r="T89" s="211"/>
      <c r="U89" s="211"/>
      <c r="V89" s="211"/>
      <c r="W89" s="211"/>
      <c r="X89" s="211"/>
      <c r="Y89" s="215" t="s">
        <v>17</v>
      </c>
      <c r="Z89" s="216"/>
      <c r="AA89" s="217"/>
      <c r="AB89" s="235"/>
      <c r="AC89" s="236"/>
      <c r="AD89" s="237"/>
      <c r="AE89" s="284"/>
      <c r="AF89" s="284"/>
      <c r="AG89" s="284"/>
      <c r="AH89" s="284"/>
      <c r="AI89" s="284"/>
      <c r="AJ89" s="284"/>
      <c r="AK89" s="284"/>
      <c r="AL89" s="284"/>
      <c r="AM89" s="284"/>
      <c r="AN89" s="284"/>
      <c r="AO89" s="284"/>
      <c r="AP89" s="284"/>
      <c r="AQ89" s="302"/>
      <c r="AR89" s="303"/>
      <c r="AS89" s="303"/>
      <c r="AT89" s="303"/>
      <c r="AU89" s="303"/>
      <c r="AV89" s="303"/>
      <c r="AW89" s="303"/>
      <c r="AX89" s="305"/>
    </row>
    <row r="90" spans="1:60" ht="47.15" hidden="1" customHeight="1" x14ac:dyDescent="0.2">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321</v>
      </c>
      <c r="AC90" s="203"/>
      <c r="AD90" s="204"/>
      <c r="AE90" s="241"/>
      <c r="AF90" s="241"/>
      <c r="AG90" s="241"/>
      <c r="AH90" s="241"/>
      <c r="AI90" s="241"/>
      <c r="AJ90" s="241"/>
      <c r="AK90" s="241"/>
      <c r="AL90" s="241"/>
      <c r="AM90" s="241"/>
      <c r="AN90" s="241"/>
      <c r="AO90" s="241"/>
      <c r="AP90" s="241"/>
      <c r="AQ90" s="241"/>
      <c r="AR90" s="241"/>
      <c r="AS90" s="241"/>
      <c r="AT90" s="241"/>
      <c r="AU90" s="241"/>
      <c r="AV90" s="241"/>
      <c r="AW90" s="241"/>
      <c r="AX90" s="242"/>
    </row>
    <row r="91" spans="1:60" ht="32.25" hidden="1" customHeight="1" x14ac:dyDescent="0.2">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5"/>
      <c r="Z91" s="526"/>
      <c r="AA91" s="527"/>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2">
      <c r="A92" s="227"/>
      <c r="B92" s="228"/>
      <c r="C92" s="228"/>
      <c r="D92" s="228"/>
      <c r="E92" s="228"/>
      <c r="F92" s="229"/>
      <c r="G92" s="211" t="s">
        <v>413</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5" hidden="1" customHeight="1" x14ac:dyDescent="0.2">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customHeight="1" x14ac:dyDescent="0.2">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5"/>
      <c r="Z94" s="526"/>
      <c r="AA94" s="527"/>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4.75" customHeight="1" x14ac:dyDescent="0.2">
      <c r="A95" s="227"/>
      <c r="B95" s="228"/>
      <c r="C95" s="228"/>
      <c r="D95" s="228"/>
      <c r="E95" s="228"/>
      <c r="F95" s="229"/>
      <c r="G95" s="211" t="s">
        <v>458</v>
      </c>
      <c r="H95" s="211"/>
      <c r="I95" s="211"/>
      <c r="J95" s="211"/>
      <c r="K95" s="211"/>
      <c r="L95" s="211"/>
      <c r="M95" s="211"/>
      <c r="N95" s="211"/>
      <c r="O95" s="211"/>
      <c r="P95" s="211"/>
      <c r="Q95" s="211"/>
      <c r="R95" s="211"/>
      <c r="S95" s="211"/>
      <c r="T95" s="211"/>
      <c r="U95" s="211"/>
      <c r="V95" s="211"/>
      <c r="W95" s="211"/>
      <c r="X95" s="211"/>
      <c r="Y95" s="215" t="s">
        <v>17</v>
      </c>
      <c r="Z95" s="216"/>
      <c r="AA95" s="217"/>
      <c r="AB95" s="235" t="s">
        <v>451</v>
      </c>
      <c r="AC95" s="236"/>
      <c r="AD95" s="237"/>
      <c r="AE95" s="284" t="s">
        <v>459</v>
      </c>
      <c r="AF95" s="284"/>
      <c r="AG95" s="284"/>
      <c r="AH95" s="284"/>
      <c r="AI95" s="284" t="s">
        <v>451</v>
      </c>
      <c r="AJ95" s="284"/>
      <c r="AK95" s="284"/>
      <c r="AL95" s="284"/>
      <c r="AM95" s="284" t="s">
        <v>459</v>
      </c>
      <c r="AN95" s="284"/>
      <c r="AO95" s="284"/>
      <c r="AP95" s="284"/>
      <c r="AQ95" s="284" t="s">
        <v>459</v>
      </c>
      <c r="AR95" s="284"/>
      <c r="AS95" s="284"/>
      <c r="AT95" s="284"/>
      <c r="AU95" s="284"/>
      <c r="AV95" s="284"/>
      <c r="AW95" s="284"/>
      <c r="AX95" s="285"/>
    </row>
    <row r="96" spans="1:60" ht="24.75" customHeight="1" x14ac:dyDescent="0.2">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460</v>
      </c>
      <c r="AC96" s="203"/>
      <c r="AD96" s="204"/>
      <c r="AE96" s="241" t="s">
        <v>451</v>
      </c>
      <c r="AF96" s="241"/>
      <c r="AG96" s="241"/>
      <c r="AH96" s="241"/>
      <c r="AI96" s="241" t="s">
        <v>459</v>
      </c>
      <c r="AJ96" s="241"/>
      <c r="AK96" s="241"/>
      <c r="AL96" s="241"/>
      <c r="AM96" s="241" t="s">
        <v>449</v>
      </c>
      <c r="AN96" s="241"/>
      <c r="AO96" s="241"/>
      <c r="AP96" s="241"/>
      <c r="AQ96" s="241" t="s">
        <v>451</v>
      </c>
      <c r="AR96" s="241"/>
      <c r="AS96" s="241"/>
      <c r="AT96" s="241"/>
      <c r="AU96" s="241"/>
      <c r="AV96" s="241"/>
      <c r="AW96" s="241"/>
      <c r="AX96" s="242"/>
    </row>
    <row r="97" spans="1:50" ht="32.25" hidden="1" customHeight="1" x14ac:dyDescent="0.2">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5"/>
      <c r="Z97" s="526"/>
      <c r="AA97" s="527"/>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2">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5" hidden="1" customHeight="1" x14ac:dyDescent="0.2">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2">
      <c r="A100" s="552"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2">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5" hidden="1" customHeight="1" x14ac:dyDescent="0.2">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5" customHeight="1" x14ac:dyDescent="0.2">
      <c r="A103" s="384" t="s">
        <v>393</v>
      </c>
      <c r="B103" s="385"/>
      <c r="C103" s="380" t="s">
        <v>370</v>
      </c>
      <c r="D103" s="288"/>
      <c r="E103" s="288"/>
      <c r="F103" s="288"/>
      <c r="G103" s="288"/>
      <c r="H103" s="288"/>
      <c r="I103" s="288"/>
      <c r="J103" s="288"/>
      <c r="K103" s="381"/>
      <c r="L103" s="524" t="s">
        <v>387</v>
      </c>
      <c r="M103" s="524"/>
      <c r="N103" s="524"/>
      <c r="O103" s="524"/>
      <c r="P103" s="524"/>
      <c r="Q103" s="524"/>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0.25" customHeight="1" x14ac:dyDescent="0.2">
      <c r="A104" s="386"/>
      <c r="B104" s="387"/>
      <c r="C104" s="218" t="s">
        <v>461</v>
      </c>
      <c r="D104" s="219"/>
      <c r="E104" s="219"/>
      <c r="F104" s="219"/>
      <c r="G104" s="219"/>
      <c r="H104" s="219"/>
      <c r="I104" s="219"/>
      <c r="J104" s="219"/>
      <c r="K104" s="220"/>
      <c r="L104" s="205">
        <v>43</v>
      </c>
      <c r="M104" s="206"/>
      <c r="N104" s="206"/>
      <c r="O104" s="206"/>
      <c r="P104" s="206"/>
      <c r="Q104" s="207"/>
      <c r="R104" s="205"/>
      <c r="S104" s="206"/>
      <c r="T104" s="206"/>
      <c r="U104" s="206"/>
      <c r="V104" s="206"/>
      <c r="W104" s="207"/>
      <c r="X104" s="756"/>
      <c r="Y104" s="757"/>
      <c r="Z104" s="757"/>
      <c r="AA104" s="757"/>
      <c r="AB104" s="757"/>
      <c r="AC104" s="757"/>
      <c r="AD104" s="757"/>
      <c r="AE104" s="757"/>
      <c r="AF104" s="757"/>
      <c r="AG104" s="757"/>
      <c r="AH104" s="757"/>
      <c r="AI104" s="757"/>
      <c r="AJ104" s="757"/>
      <c r="AK104" s="757"/>
      <c r="AL104" s="757"/>
      <c r="AM104" s="757"/>
      <c r="AN104" s="757"/>
      <c r="AO104" s="757"/>
      <c r="AP104" s="757"/>
      <c r="AQ104" s="757"/>
      <c r="AR104" s="757"/>
      <c r="AS104" s="757"/>
      <c r="AT104" s="757"/>
      <c r="AU104" s="757"/>
      <c r="AV104" s="757"/>
      <c r="AW104" s="757"/>
      <c r="AX104" s="758"/>
    </row>
    <row r="105" spans="1:50" ht="20.25" customHeight="1" x14ac:dyDescent="0.2">
      <c r="A105" s="386"/>
      <c r="B105" s="387"/>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59"/>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row>
    <row r="106" spans="1:50" ht="20.25" customHeight="1" x14ac:dyDescent="0.2">
      <c r="A106" s="386"/>
      <c r="B106" s="387"/>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59"/>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row>
    <row r="107" spans="1:50" ht="20.25" customHeight="1" x14ac:dyDescent="0.2">
      <c r="A107" s="386"/>
      <c r="B107" s="387"/>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59"/>
      <c r="Y107" s="760"/>
      <c r="Z107" s="760"/>
      <c r="AA107" s="760"/>
      <c r="AB107" s="760"/>
      <c r="AC107" s="760"/>
      <c r="AD107" s="760"/>
      <c r="AE107" s="760"/>
      <c r="AF107" s="760"/>
      <c r="AG107" s="760"/>
      <c r="AH107" s="760"/>
      <c r="AI107" s="760"/>
      <c r="AJ107" s="760"/>
      <c r="AK107" s="760"/>
      <c r="AL107" s="760"/>
      <c r="AM107" s="760"/>
      <c r="AN107" s="760"/>
      <c r="AO107" s="760"/>
      <c r="AP107" s="760"/>
      <c r="AQ107" s="760"/>
      <c r="AR107" s="760"/>
      <c r="AS107" s="760"/>
      <c r="AT107" s="760"/>
      <c r="AU107" s="760"/>
      <c r="AV107" s="760"/>
      <c r="AW107" s="760"/>
      <c r="AX107" s="761"/>
    </row>
    <row r="108" spans="1:50" ht="20.25" customHeight="1" x14ac:dyDescent="0.2">
      <c r="A108" s="386"/>
      <c r="B108" s="387"/>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59"/>
      <c r="Y108" s="760"/>
      <c r="Z108" s="760"/>
      <c r="AA108" s="760"/>
      <c r="AB108" s="760"/>
      <c r="AC108" s="760"/>
      <c r="AD108" s="760"/>
      <c r="AE108" s="760"/>
      <c r="AF108" s="760"/>
      <c r="AG108" s="760"/>
      <c r="AH108" s="760"/>
      <c r="AI108" s="760"/>
      <c r="AJ108" s="760"/>
      <c r="AK108" s="760"/>
      <c r="AL108" s="760"/>
      <c r="AM108" s="760"/>
      <c r="AN108" s="760"/>
      <c r="AO108" s="760"/>
      <c r="AP108" s="760"/>
      <c r="AQ108" s="760"/>
      <c r="AR108" s="760"/>
      <c r="AS108" s="760"/>
      <c r="AT108" s="760"/>
      <c r="AU108" s="760"/>
      <c r="AV108" s="760"/>
      <c r="AW108" s="760"/>
      <c r="AX108" s="761"/>
    </row>
    <row r="109" spans="1:50" ht="20.25" customHeight="1" x14ac:dyDescent="0.2">
      <c r="A109" s="386"/>
      <c r="B109" s="387"/>
      <c r="C109" s="390"/>
      <c r="D109" s="391"/>
      <c r="E109" s="391"/>
      <c r="F109" s="391"/>
      <c r="G109" s="391"/>
      <c r="H109" s="391"/>
      <c r="I109" s="391"/>
      <c r="J109" s="391"/>
      <c r="K109" s="392"/>
      <c r="L109" s="205"/>
      <c r="M109" s="206"/>
      <c r="N109" s="206"/>
      <c r="O109" s="206"/>
      <c r="P109" s="206"/>
      <c r="Q109" s="207"/>
      <c r="R109" s="205"/>
      <c r="S109" s="206"/>
      <c r="T109" s="206"/>
      <c r="U109" s="206"/>
      <c r="V109" s="206"/>
      <c r="W109" s="207"/>
      <c r="X109" s="759"/>
      <c r="Y109" s="760"/>
      <c r="Z109" s="760"/>
      <c r="AA109" s="760"/>
      <c r="AB109" s="760"/>
      <c r="AC109" s="760"/>
      <c r="AD109" s="760"/>
      <c r="AE109" s="760"/>
      <c r="AF109" s="760"/>
      <c r="AG109" s="760"/>
      <c r="AH109" s="760"/>
      <c r="AI109" s="760"/>
      <c r="AJ109" s="760"/>
      <c r="AK109" s="760"/>
      <c r="AL109" s="760"/>
      <c r="AM109" s="760"/>
      <c r="AN109" s="760"/>
      <c r="AO109" s="760"/>
      <c r="AP109" s="760"/>
      <c r="AQ109" s="760"/>
      <c r="AR109" s="760"/>
      <c r="AS109" s="760"/>
      <c r="AT109" s="760"/>
      <c r="AU109" s="760"/>
      <c r="AV109" s="760"/>
      <c r="AW109" s="760"/>
      <c r="AX109" s="761"/>
    </row>
    <row r="110" spans="1:50" ht="20.25" customHeight="1" thickBot="1" x14ac:dyDescent="0.25">
      <c r="A110" s="388"/>
      <c r="B110" s="389"/>
      <c r="C110" s="208" t="s">
        <v>22</v>
      </c>
      <c r="D110" s="209"/>
      <c r="E110" s="209"/>
      <c r="F110" s="209"/>
      <c r="G110" s="209"/>
      <c r="H110" s="209"/>
      <c r="I110" s="209"/>
      <c r="J110" s="209"/>
      <c r="K110" s="210"/>
      <c r="L110" s="788">
        <f>SUM(L104:Q109)</f>
        <v>43</v>
      </c>
      <c r="M110" s="789"/>
      <c r="N110" s="789"/>
      <c r="O110" s="789"/>
      <c r="P110" s="789"/>
      <c r="Q110" s="790"/>
      <c r="R110" s="788">
        <f>SUM(R104:W109)</f>
        <v>0</v>
      </c>
      <c r="S110" s="789"/>
      <c r="T110" s="789"/>
      <c r="U110" s="789"/>
      <c r="V110" s="789"/>
      <c r="W110" s="790"/>
      <c r="X110" s="762"/>
      <c r="Y110" s="763"/>
      <c r="Z110" s="763"/>
      <c r="AA110" s="763"/>
      <c r="AB110" s="763"/>
      <c r="AC110" s="763"/>
      <c r="AD110" s="763"/>
      <c r="AE110" s="763"/>
      <c r="AF110" s="763"/>
      <c r="AG110" s="763"/>
      <c r="AH110" s="763"/>
      <c r="AI110" s="763"/>
      <c r="AJ110" s="763"/>
      <c r="AK110" s="763"/>
      <c r="AL110" s="763"/>
      <c r="AM110" s="763"/>
      <c r="AN110" s="763"/>
      <c r="AO110" s="763"/>
      <c r="AP110" s="763"/>
      <c r="AQ110" s="763"/>
      <c r="AR110" s="763"/>
      <c r="AS110" s="763"/>
      <c r="AT110" s="763"/>
      <c r="AU110" s="763"/>
      <c r="AV110" s="763"/>
      <c r="AW110" s="763"/>
      <c r="AX110" s="764"/>
    </row>
    <row r="111" spans="1:50" ht="52.5" hidden="1" customHeight="1" x14ac:dyDescent="0.2">
      <c r="A111" s="159" t="s">
        <v>344</v>
      </c>
      <c r="B111" s="148"/>
      <c r="C111" s="147" t="s">
        <v>341</v>
      </c>
      <c r="D111" s="148"/>
      <c r="E111" s="243" t="s">
        <v>382</v>
      </c>
      <c r="F111" s="244"/>
      <c r="G111" s="245"/>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52.5" hidden="1" customHeight="1" thickBot="1" x14ac:dyDescent="0.25">
      <c r="A112" s="160"/>
      <c r="B112" s="150"/>
      <c r="C112" s="149"/>
      <c r="D112" s="150"/>
      <c r="E112" s="132" t="s">
        <v>381</v>
      </c>
      <c r="F112" s="133"/>
      <c r="G112" s="121"/>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2">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2">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c r="AR114" s="322"/>
      <c r="AS114" s="99" t="s">
        <v>324</v>
      </c>
      <c r="AT114" s="100"/>
      <c r="AU114" s="113"/>
      <c r="AV114" s="113"/>
      <c r="AW114" s="99" t="s">
        <v>310</v>
      </c>
      <c r="AX114" s="115"/>
    </row>
    <row r="115" spans="1:50" ht="39.75" hidden="1" customHeight="1" x14ac:dyDescent="0.2">
      <c r="A115" s="160"/>
      <c r="B115" s="150"/>
      <c r="C115" s="149"/>
      <c r="D115" s="150"/>
      <c r="E115" s="149"/>
      <c r="F115" s="163"/>
      <c r="G115" s="116"/>
      <c r="H115" s="88"/>
      <c r="I115" s="88"/>
      <c r="J115" s="88"/>
      <c r="K115" s="88"/>
      <c r="L115" s="88"/>
      <c r="M115" s="88"/>
      <c r="N115" s="88"/>
      <c r="O115" s="88"/>
      <c r="P115" s="88"/>
      <c r="Q115" s="88"/>
      <c r="R115" s="88"/>
      <c r="S115" s="88"/>
      <c r="T115" s="88"/>
      <c r="U115" s="88"/>
      <c r="V115" s="88"/>
      <c r="W115" s="88"/>
      <c r="X115" s="117"/>
      <c r="Y115" s="123" t="s">
        <v>356</v>
      </c>
      <c r="Z115" s="124"/>
      <c r="AA115" s="125"/>
      <c r="AB115" s="176"/>
      <c r="AC115" s="76"/>
      <c r="AD115" s="76"/>
      <c r="AE115" s="177"/>
      <c r="AF115" s="78"/>
      <c r="AG115" s="78"/>
      <c r="AH115" s="78"/>
      <c r="AI115" s="177"/>
      <c r="AJ115" s="78"/>
      <c r="AK115" s="78"/>
      <c r="AL115" s="78"/>
      <c r="AM115" s="177"/>
      <c r="AN115" s="78"/>
      <c r="AO115" s="78"/>
      <c r="AP115" s="78"/>
      <c r="AQ115" s="177"/>
      <c r="AR115" s="78"/>
      <c r="AS115" s="78"/>
      <c r="AT115" s="78"/>
      <c r="AU115" s="177"/>
      <c r="AV115" s="78"/>
      <c r="AW115" s="78"/>
      <c r="AX115" s="80"/>
    </row>
    <row r="116" spans="1:50" ht="48" hidden="1" customHeight="1" x14ac:dyDescent="0.2">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c r="AC116" s="126"/>
      <c r="AD116" s="126"/>
      <c r="AE116" s="177"/>
      <c r="AF116" s="78"/>
      <c r="AG116" s="78"/>
      <c r="AH116" s="78"/>
      <c r="AI116" s="177"/>
      <c r="AJ116" s="78"/>
      <c r="AK116" s="78"/>
      <c r="AL116" s="78"/>
      <c r="AM116" s="177"/>
      <c r="AN116" s="78"/>
      <c r="AO116" s="78"/>
      <c r="AP116" s="78"/>
      <c r="AQ116" s="177"/>
      <c r="AR116" s="78"/>
      <c r="AS116" s="78"/>
      <c r="AT116" s="78"/>
      <c r="AU116" s="177"/>
      <c r="AV116" s="78"/>
      <c r="AW116" s="78"/>
      <c r="AX116" s="80"/>
    </row>
    <row r="117" spans="1:50" ht="18.75" hidden="1" customHeight="1" x14ac:dyDescent="0.2">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2">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2">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2">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2">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2">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2">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2">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2">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2">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2">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2">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2">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2">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2">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2">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2">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2">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2">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2">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2">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2">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thickBot="1" x14ac:dyDescent="0.2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2">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2">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2">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2">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2">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2">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2">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2">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2">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2">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2">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2">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2">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2">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2">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2">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2">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2">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2">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2">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2">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2">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2">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2">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2">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2">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2">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2">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2">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2">
      <c r="A169" s="160"/>
      <c r="B169" s="150"/>
      <c r="C169" s="149"/>
      <c r="D169" s="150"/>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2">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2">
      <c r="A171" s="160"/>
      <c r="B171" s="150"/>
      <c r="C171" s="149"/>
      <c r="D171" s="150"/>
      <c r="E171" s="132" t="s">
        <v>382</v>
      </c>
      <c r="F171" s="811"/>
      <c r="G171" s="812"/>
      <c r="H171" s="813"/>
      <c r="I171" s="813"/>
      <c r="J171" s="813"/>
      <c r="K171" s="813"/>
      <c r="L171" s="813"/>
      <c r="M171" s="813"/>
      <c r="N171" s="813"/>
      <c r="O171" s="813"/>
      <c r="P171" s="813"/>
      <c r="Q171" s="813"/>
      <c r="R171" s="813"/>
      <c r="S171" s="813"/>
      <c r="T171" s="813"/>
      <c r="U171" s="813"/>
      <c r="V171" s="813"/>
      <c r="W171" s="813"/>
      <c r="X171" s="813"/>
      <c r="Y171" s="813"/>
      <c r="Z171" s="813"/>
      <c r="AA171" s="813"/>
      <c r="AB171" s="813"/>
      <c r="AC171" s="813"/>
      <c r="AD171" s="813"/>
      <c r="AE171" s="813"/>
      <c r="AF171" s="813"/>
      <c r="AG171" s="813"/>
      <c r="AH171" s="813"/>
      <c r="AI171" s="813"/>
      <c r="AJ171" s="813"/>
      <c r="AK171" s="813"/>
      <c r="AL171" s="813"/>
      <c r="AM171" s="813"/>
      <c r="AN171" s="813"/>
      <c r="AO171" s="813"/>
      <c r="AP171" s="813"/>
      <c r="AQ171" s="813"/>
      <c r="AR171" s="813"/>
      <c r="AS171" s="813"/>
      <c r="AT171" s="813"/>
      <c r="AU171" s="813"/>
      <c r="AV171" s="813"/>
      <c r="AW171" s="813"/>
      <c r="AX171" s="814"/>
    </row>
    <row r="172" spans="1:50" ht="45" hidden="1" customHeight="1" x14ac:dyDescent="0.2">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2">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2">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2">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thickBot="1" x14ac:dyDescent="0.2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2">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2">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2">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2">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2">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2">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2">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2">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2">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2">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2">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2">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2">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2">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2">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2">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2">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2">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2">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2">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2">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2">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2">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2">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2">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2">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2">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2">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2">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2">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2">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2">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2">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2">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2">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2">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2">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2">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2">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2">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2">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2">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2">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2">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2">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2">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2">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2">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2">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2">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2">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2">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2">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2">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2">
      <c r="A231" s="160"/>
      <c r="B231" s="150"/>
      <c r="C231" s="149"/>
      <c r="D231" s="150"/>
      <c r="E231" s="132" t="s">
        <v>382</v>
      </c>
      <c r="F231" s="811"/>
      <c r="G231" s="812"/>
      <c r="H231" s="813"/>
      <c r="I231" s="813"/>
      <c r="J231" s="813"/>
      <c r="K231" s="813"/>
      <c r="L231" s="813"/>
      <c r="M231" s="813"/>
      <c r="N231" s="813"/>
      <c r="O231" s="813"/>
      <c r="P231" s="813"/>
      <c r="Q231" s="813"/>
      <c r="R231" s="813"/>
      <c r="S231" s="813"/>
      <c r="T231" s="813"/>
      <c r="U231" s="813"/>
      <c r="V231" s="813"/>
      <c r="W231" s="813"/>
      <c r="X231" s="813"/>
      <c r="Y231" s="813"/>
      <c r="Z231" s="813"/>
      <c r="AA231" s="813"/>
      <c r="AB231" s="813"/>
      <c r="AC231" s="813"/>
      <c r="AD231" s="813"/>
      <c r="AE231" s="813"/>
      <c r="AF231" s="813"/>
      <c r="AG231" s="813"/>
      <c r="AH231" s="813"/>
      <c r="AI231" s="813"/>
      <c r="AJ231" s="813"/>
      <c r="AK231" s="813"/>
      <c r="AL231" s="813"/>
      <c r="AM231" s="813"/>
      <c r="AN231" s="813"/>
      <c r="AO231" s="813"/>
      <c r="AP231" s="813"/>
      <c r="AQ231" s="813"/>
      <c r="AR231" s="813"/>
      <c r="AS231" s="813"/>
      <c r="AT231" s="813"/>
      <c r="AU231" s="813"/>
      <c r="AV231" s="813"/>
      <c r="AW231" s="813"/>
      <c r="AX231" s="814"/>
    </row>
    <row r="232" spans="1:50" ht="45" hidden="1" customHeight="1" x14ac:dyDescent="0.2">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2">
      <c r="A233" s="160"/>
      <c r="B233" s="150"/>
      <c r="C233" s="149"/>
      <c r="D233" s="150"/>
      <c r="E233" s="155" t="s">
        <v>342</v>
      </c>
      <c r="F233" s="162"/>
      <c r="G233" s="832" t="s">
        <v>355</v>
      </c>
      <c r="H233" s="194"/>
      <c r="I233" s="194"/>
      <c r="J233" s="194"/>
      <c r="K233" s="194"/>
      <c r="L233" s="194"/>
      <c r="M233" s="194"/>
      <c r="N233" s="194"/>
      <c r="O233" s="194"/>
      <c r="P233" s="194"/>
      <c r="Q233" s="194"/>
      <c r="R233" s="194"/>
      <c r="S233" s="194"/>
      <c r="T233" s="194"/>
      <c r="U233" s="194"/>
      <c r="V233" s="194"/>
      <c r="W233" s="194"/>
      <c r="X233" s="833"/>
      <c r="Y233" s="834"/>
      <c r="Z233" s="835"/>
      <c r="AA233" s="836"/>
      <c r="AB233" s="840" t="s">
        <v>12</v>
      </c>
      <c r="AC233" s="194"/>
      <c r="AD233" s="833"/>
      <c r="AE233" s="841" t="s">
        <v>325</v>
      </c>
      <c r="AF233" s="841"/>
      <c r="AG233" s="841"/>
      <c r="AH233" s="841"/>
      <c r="AI233" s="841" t="s">
        <v>326</v>
      </c>
      <c r="AJ233" s="841"/>
      <c r="AK233" s="841"/>
      <c r="AL233" s="841"/>
      <c r="AM233" s="841" t="s">
        <v>327</v>
      </c>
      <c r="AN233" s="841"/>
      <c r="AO233" s="841"/>
      <c r="AP233" s="840"/>
      <c r="AQ233" s="840" t="s">
        <v>323</v>
      </c>
      <c r="AR233" s="194"/>
      <c r="AS233" s="194"/>
      <c r="AT233" s="833"/>
      <c r="AU233" s="194" t="s">
        <v>358</v>
      </c>
      <c r="AV233" s="194"/>
      <c r="AW233" s="194"/>
      <c r="AX233" s="195"/>
    </row>
    <row r="234" spans="1:50" ht="18.75" hidden="1" customHeight="1" x14ac:dyDescent="0.2">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37"/>
      <c r="Z234" s="838"/>
      <c r="AA234" s="839"/>
      <c r="AB234" s="172"/>
      <c r="AC234" s="167"/>
      <c r="AD234" s="168"/>
      <c r="AE234" s="842"/>
      <c r="AF234" s="842"/>
      <c r="AG234" s="842"/>
      <c r="AH234" s="842"/>
      <c r="AI234" s="842"/>
      <c r="AJ234" s="842"/>
      <c r="AK234" s="842"/>
      <c r="AL234" s="842"/>
      <c r="AM234" s="842"/>
      <c r="AN234" s="842"/>
      <c r="AO234" s="842"/>
      <c r="AP234" s="172"/>
      <c r="AQ234" s="843"/>
      <c r="AR234" s="844"/>
      <c r="AS234" s="167" t="s">
        <v>324</v>
      </c>
      <c r="AT234" s="168"/>
      <c r="AU234" s="844"/>
      <c r="AV234" s="844"/>
      <c r="AW234" s="167" t="s">
        <v>310</v>
      </c>
      <c r="AX234" s="173"/>
    </row>
    <row r="235" spans="1:50" ht="39.75" hidden="1" customHeight="1" x14ac:dyDescent="0.2">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5" t="s">
        <v>356</v>
      </c>
      <c r="Z235" s="846"/>
      <c r="AA235" s="847"/>
      <c r="AB235" s="176"/>
      <c r="AC235" s="176"/>
      <c r="AD235" s="176"/>
      <c r="AE235" s="177"/>
      <c r="AF235" s="528"/>
      <c r="AG235" s="528"/>
      <c r="AH235" s="528"/>
      <c r="AI235" s="177"/>
      <c r="AJ235" s="528"/>
      <c r="AK235" s="528"/>
      <c r="AL235" s="528"/>
      <c r="AM235" s="177"/>
      <c r="AN235" s="528"/>
      <c r="AO235" s="528"/>
      <c r="AP235" s="528"/>
      <c r="AQ235" s="177"/>
      <c r="AR235" s="528"/>
      <c r="AS235" s="528"/>
      <c r="AT235" s="528"/>
      <c r="AU235" s="177"/>
      <c r="AV235" s="528"/>
      <c r="AW235" s="528"/>
      <c r="AX235" s="830"/>
    </row>
    <row r="236" spans="1:50" ht="48" hidden="1" customHeight="1" x14ac:dyDescent="0.2">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1"/>
      <c r="AB236" s="196"/>
      <c r="AC236" s="196"/>
      <c r="AD236" s="196"/>
      <c r="AE236" s="177"/>
      <c r="AF236" s="528"/>
      <c r="AG236" s="528"/>
      <c r="AH236" s="528"/>
      <c r="AI236" s="177"/>
      <c r="AJ236" s="528"/>
      <c r="AK236" s="528"/>
      <c r="AL236" s="528"/>
      <c r="AM236" s="177"/>
      <c r="AN236" s="528"/>
      <c r="AO236" s="528"/>
      <c r="AP236" s="528"/>
      <c r="AQ236" s="177"/>
      <c r="AR236" s="528"/>
      <c r="AS236" s="528"/>
      <c r="AT236" s="528"/>
      <c r="AU236" s="177"/>
      <c r="AV236" s="528"/>
      <c r="AW236" s="528"/>
      <c r="AX236" s="830"/>
    </row>
    <row r="237" spans="1:50" ht="18.75" hidden="1" customHeight="1" x14ac:dyDescent="0.2">
      <c r="A237" s="160"/>
      <c r="B237" s="150"/>
      <c r="C237" s="149"/>
      <c r="D237" s="150"/>
      <c r="E237" s="149"/>
      <c r="F237" s="163"/>
      <c r="G237" s="832" t="s">
        <v>355</v>
      </c>
      <c r="H237" s="194"/>
      <c r="I237" s="194"/>
      <c r="J237" s="194"/>
      <c r="K237" s="194"/>
      <c r="L237" s="194"/>
      <c r="M237" s="194"/>
      <c r="N237" s="194"/>
      <c r="O237" s="194"/>
      <c r="P237" s="194"/>
      <c r="Q237" s="194"/>
      <c r="R237" s="194"/>
      <c r="S237" s="194"/>
      <c r="T237" s="194"/>
      <c r="U237" s="194"/>
      <c r="V237" s="194"/>
      <c r="W237" s="194"/>
      <c r="X237" s="833"/>
      <c r="Y237" s="834"/>
      <c r="Z237" s="835"/>
      <c r="AA237" s="836"/>
      <c r="AB237" s="840" t="s">
        <v>12</v>
      </c>
      <c r="AC237" s="194"/>
      <c r="AD237" s="833"/>
      <c r="AE237" s="841" t="s">
        <v>325</v>
      </c>
      <c r="AF237" s="841"/>
      <c r="AG237" s="841"/>
      <c r="AH237" s="841"/>
      <c r="AI237" s="841" t="s">
        <v>326</v>
      </c>
      <c r="AJ237" s="841"/>
      <c r="AK237" s="841"/>
      <c r="AL237" s="841"/>
      <c r="AM237" s="841" t="s">
        <v>327</v>
      </c>
      <c r="AN237" s="841"/>
      <c r="AO237" s="841"/>
      <c r="AP237" s="840"/>
      <c r="AQ237" s="840" t="s">
        <v>323</v>
      </c>
      <c r="AR237" s="194"/>
      <c r="AS237" s="194"/>
      <c r="AT237" s="833"/>
      <c r="AU237" s="194" t="s">
        <v>358</v>
      </c>
      <c r="AV237" s="194"/>
      <c r="AW237" s="194"/>
      <c r="AX237" s="195"/>
    </row>
    <row r="238" spans="1:50" ht="18.75" hidden="1" customHeight="1" x14ac:dyDescent="0.2">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37"/>
      <c r="Z238" s="838"/>
      <c r="AA238" s="839"/>
      <c r="AB238" s="172"/>
      <c r="AC238" s="167"/>
      <c r="AD238" s="168"/>
      <c r="AE238" s="842"/>
      <c r="AF238" s="842"/>
      <c r="AG238" s="842"/>
      <c r="AH238" s="842"/>
      <c r="AI238" s="842"/>
      <c r="AJ238" s="842"/>
      <c r="AK238" s="842"/>
      <c r="AL238" s="842"/>
      <c r="AM238" s="842"/>
      <c r="AN238" s="842"/>
      <c r="AO238" s="842"/>
      <c r="AP238" s="172"/>
      <c r="AQ238" s="843"/>
      <c r="AR238" s="844"/>
      <c r="AS238" s="167" t="s">
        <v>324</v>
      </c>
      <c r="AT238" s="168"/>
      <c r="AU238" s="844"/>
      <c r="AV238" s="844"/>
      <c r="AW238" s="167" t="s">
        <v>310</v>
      </c>
      <c r="AX238" s="173"/>
    </row>
    <row r="239" spans="1:50" ht="39.75" hidden="1" customHeight="1" x14ac:dyDescent="0.2">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5" t="s">
        <v>356</v>
      </c>
      <c r="Z239" s="846"/>
      <c r="AA239" s="847"/>
      <c r="AB239" s="176"/>
      <c r="AC239" s="176"/>
      <c r="AD239" s="176"/>
      <c r="AE239" s="177"/>
      <c r="AF239" s="528"/>
      <c r="AG239" s="528"/>
      <c r="AH239" s="528"/>
      <c r="AI239" s="177"/>
      <c r="AJ239" s="528"/>
      <c r="AK239" s="528"/>
      <c r="AL239" s="528"/>
      <c r="AM239" s="177"/>
      <c r="AN239" s="528"/>
      <c r="AO239" s="528"/>
      <c r="AP239" s="528"/>
      <c r="AQ239" s="177"/>
      <c r="AR239" s="528"/>
      <c r="AS239" s="528"/>
      <c r="AT239" s="528"/>
      <c r="AU239" s="177"/>
      <c r="AV239" s="528"/>
      <c r="AW239" s="528"/>
      <c r="AX239" s="830"/>
    </row>
    <row r="240" spans="1:50" ht="39.75" hidden="1" customHeight="1" x14ac:dyDescent="0.2">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1"/>
      <c r="AB240" s="196"/>
      <c r="AC240" s="196"/>
      <c r="AD240" s="196"/>
      <c r="AE240" s="177"/>
      <c r="AF240" s="528"/>
      <c r="AG240" s="528"/>
      <c r="AH240" s="528"/>
      <c r="AI240" s="177"/>
      <c r="AJ240" s="528"/>
      <c r="AK240" s="528"/>
      <c r="AL240" s="528"/>
      <c r="AM240" s="177"/>
      <c r="AN240" s="528"/>
      <c r="AO240" s="528"/>
      <c r="AP240" s="528"/>
      <c r="AQ240" s="177"/>
      <c r="AR240" s="528"/>
      <c r="AS240" s="528"/>
      <c r="AT240" s="528"/>
      <c r="AU240" s="177"/>
      <c r="AV240" s="528"/>
      <c r="AW240" s="528"/>
      <c r="AX240" s="830"/>
    </row>
    <row r="241" spans="1:50" ht="18.75" hidden="1" customHeight="1" x14ac:dyDescent="0.2">
      <c r="A241" s="160"/>
      <c r="B241" s="150"/>
      <c r="C241" s="149"/>
      <c r="D241" s="150"/>
      <c r="E241" s="149"/>
      <c r="F241" s="163"/>
      <c r="G241" s="832" t="s">
        <v>355</v>
      </c>
      <c r="H241" s="194"/>
      <c r="I241" s="194"/>
      <c r="J241" s="194"/>
      <c r="K241" s="194"/>
      <c r="L241" s="194"/>
      <c r="M241" s="194"/>
      <c r="N241" s="194"/>
      <c r="O241" s="194"/>
      <c r="P241" s="194"/>
      <c r="Q241" s="194"/>
      <c r="R241" s="194"/>
      <c r="S241" s="194"/>
      <c r="T241" s="194"/>
      <c r="U241" s="194"/>
      <c r="V241" s="194"/>
      <c r="W241" s="194"/>
      <c r="X241" s="833"/>
      <c r="Y241" s="834"/>
      <c r="Z241" s="835"/>
      <c r="AA241" s="836"/>
      <c r="AB241" s="840" t="s">
        <v>12</v>
      </c>
      <c r="AC241" s="194"/>
      <c r="AD241" s="833"/>
      <c r="AE241" s="841" t="s">
        <v>325</v>
      </c>
      <c r="AF241" s="841"/>
      <c r="AG241" s="841"/>
      <c r="AH241" s="841"/>
      <c r="AI241" s="841" t="s">
        <v>326</v>
      </c>
      <c r="AJ241" s="841"/>
      <c r="AK241" s="841"/>
      <c r="AL241" s="841"/>
      <c r="AM241" s="841" t="s">
        <v>327</v>
      </c>
      <c r="AN241" s="841"/>
      <c r="AO241" s="841"/>
      <c r="AP241" s="840"/>
      <c r="AQ241" s="840" t="s">
        <v>323</v>
      </c>
      <c r="AR241" s="194"/>
      <c r="AS241" s="194"/>
      <c r="AT241" s="833"/>
      <c r="AU241" s="194" t="s">
        <v>358</v>
      </c>
      <c r="AV241" s="194"/>
      <c r="AW241" s="194"/>
      <c r="AX241" s="195"/>
    </row>
    <row r="242" spans="1:50" ht="18.75" hidden="1" customHeight="1" x14ac:dyDescent="0.2">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37"/>
      <c r="Z242" s="838"/>
      <c r="AA242" s="839"/>
      <c r="AB242" s="172"/>
      <c r="AC242" s="167"/>
      <c r="AD242" s="168"/>
      <c r="AE242" s="842"/>
      <c r="AF242" s="842"/>
      <c r="AG242" s="842"/>
      <c r="AH242" s="842"/>
      <c r="AI242" s="842"/>
      <c r="AJ242" s="842"/>
      <c r="AK242" s="842"/>
      <c r="AL242" s="842"/>
      <c r="AM242" s="842"/>
      <c r="AN242" s="842"/>
      <c r="AO242" s="842"/>
      <c r="AP242" s="172"/>
      <c r="AQ242" s="843"/>
      <c r="AR242" s="844"/>
      <c r="AS242" s="167" t="s">
        <v>324</v>
      </c>
      <c r="AT242" s="168"/>
      <c r="AU242" s="844"/>
      <c r="AV242" s="844"/>
      <c r="AW242" s="167" t="s">
        <v>310</v>
      </c>
      <c r="AX242" s="173"/>
    </row>
    <row r="243" spans="1:50" ht="39.75" hidden="1" customHeight="1" x14ac:dyDescent="0.2">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5" t="s">
        <v>356</v>
      </c>
      <c r="Z243" s="846"/>
      <c r="AA243" s="847"/>
      <c r="AB243" s="176"/>
      <c r="AC243" s="176"/>
      <c r="AD243" s="176"/>
      <c r="AE243" s="177"/>
      <c r="AF243" s="528"/>
      <c r="AG243" s="528"/>
      <c r="AH243" s="528"/>
      <c r="AI243" s="177"/>
      <c r="AJ243" s="528"/>
      <c r="AK243" s="528"/>
      <c r="AL243" s="528"/>
      <c r="AM243" s="177"/>
      <c r="AN243" s="528"/>
      <c r="AO243" s="528"/>
      <c r="AP243" s="528"/>
      <c r="AQ243" s="177"/>
      <c r="AR243" s="528"/>
      <c r="AS243" s="528"/>
      <c r="AT243" s="528"/>
      <c r="AU243" s="177"/>
      <c r="AV243" s="528"/>
      <c r="AW243" s="528"/>
      <c r="AX243" s="830"/>
    </row>
    <row r="244" spans="1:50" ht="39.75" hidden="1" customHeight="1" x14ac:dyDescent="0.2">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1"/>
      <c r="AB244" s="196"/>
      <c r="AC244" s="196"/>
      <c r="AD244" s="196"/>
      <c r="AE244" s="177"/>
      <c r="AF244" s="528"/>
      <c r="AG244" s="528"/>
      <c r="AH244" s="528"/>
      <c r="AI244" s="177"/>
      <c r="AJ244" s="528"/>
      <c r="AK244" s="528"/>
      <c r="AL244" s="528"/>
      <c r="AM244" s="177"/>
      <c r="AN244" s="528"/>
      <c r="AO244" s="528"/>
      <c r="AP244" s="528"/>
      <c r="AQ244" s="177"/>
      <c r="AR244" s="528"/>
      <c r="AS244" s="528"/>
      <c r="AT244" s="528"/>
      <c r="AU244" s="177"/>
      <c r="AV244" s="528"/>
      <c r="AW244" s="528"/>
      <c r="AX244" s="830"/>
    </row>
    <row r="245" spans="1:50" ht="18.75" hidden="1" customHeight="1" x14ac:dyDescent="0.2">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37"/>
      <c r="Z245" s="838"/>
      <c r="AA245" s="839"/>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2">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37"/>
      <c r="Z246" s="838"/>
      <c r="AA246" s="839"/>
      <c r="AB246" s="172"/>
      <c r="AC246" s="167"/>
      <c r="AD246" s="168"/>
      <c r="AE246" s="842"/>
      <c r="AF246" s="842"/>
      <c r="AG246" s="842"/>
      <c r="AH246" s="842"/>
      <c r="AI246" s="842"/>
      <c r="AJ246" s="842"/>
      <c r="AK246" s="842"/>
      <c r="AL246" s="842"/>
      <c r="AM246" s="842"/>
      <c r="AN246" s="842"/>
      <c r="AO246" s="842"/>
      <c r="AP246" s="172"/>
      <c r="AQ246" s="843"/>
      <c r="AR246" s="844"/>
      <c r="AS246" s="167" t="s">
        <v>324</v>
      </c>
      <c r="AT246" s="168"/>
      <c r="AU246" s="844"/>
      <c r="AV246" s="844"/>
      <c r="AW246" s="167" t="s">
        <v>310</v>
      </c>
      <c r="AX246" s="173"/>
    </row>
    <row r="247" spans="1:50" ht="39.75" hidden="1" customHeight="1" x14ac:dyDescent="0.2">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5" t="s">
        <v>356</v>
      </c>
      <c r="Z247" s="846"/>
      <c r="AA247" s="847"/>
      <c r="AB247" s="176"/>
      <c r="AC247" s="176"/>
      <c r="AD247" s="176"/>
      <c r="AE247" s="177"/>
      <c r="AF247" s="528"/>
      <c r="AG247" s="528"/>
      <c r="AH247" s="528"/>
      <c r="AI247" s="177"/>
      <c r="AJ247" s="528"/>
      <c r="AK247" s="528"/>
      <c r="AL247" s="528"/>
      <c r="AM247" s="177"/>
      <c r="AN247" s="528"/>
      <c r="AO247" s="528"/>
      <c r="AP247" s="528"/>
      <c r="AQ247" s="177"/>
      <c r="AR247" s="528"/>
      <c r="AS247" s="528"/>
      <c r="AT247" s="528"/>
      <c r="AU247" s="177"/>
      <c r="AV247" s="528"/>
      <c r="AW247" s="528"/>
      <c r="AX247" s="830"/>
    </row>
    <row r="248" spans="1:50" ht="39.75" hidden="1" customHeight="1" x14ac:dyDescent="0.2">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1"/>
      <c r="AB248" s="196"/>
      <c r="AC248" s="196"/>
      <c r="AD248" s="196"/>
      <c r="AE248" s="177"/>
      <c r="AF248" s="528"/>
      <c r="AG248" s="528"/>
      <c r="AH248" s="528"/>
      <c r="AI248" s="177"/>
      <c r="AJ248" s="528"/>
      <c r="AK248" s="528"/>
      <c r="AL248" s="528"/>
      <c r="AM248" s="177"/>
      <c r="AN248" s="528"/>
      <c r="AO248" s="528"/>
      <c r="AP248" s="528"/>
      <c r="AQ248" s="177"/>
      <c r="AR248" s="528"/>
      <c r="AS248" s="528"/>
      <c r="AT248" s="528"/>
      <c r="AU248" s="177"/>
      <c r="AV248" s="528"/>
      <c r="AW248" s="528"/>
      <c r="AX248" s="830"/>
    </row>
    <row r="249" spans="1:50" ht="18.75" hidden="1" customHeight="1" x14ac:dyDescent="0.2">
      <c r="A249" s="160"/>
      <c r="B249" s="150"/>
      <c r="C249" s="149"/>
      <c r="D249" s="150"/>
      <c r="E249" s="149"/>
      <c r="F249" s="163"/>
      <c r="G249" s="832" t="s">
        <v>355</v>
      </c>
      <c r="H249" s="194"/>
      <c r="I249" s="194"/>
      <c r="J249" s="194"/>
      <c r="K249" s="194"/>
      <c r="L249" s="194"/>
      <c r="M249" s="194"/>
      <c r="N249" s="194"/>
      <c r="O249" s="194"/>
      <c r="P249" s="194"/>
      <c r="Q249" s="194"/>
      <c r="R249" s="194"/>
      <c r="S249" s="194"/>
      <c r="T249" s="194"/>
      <c r="U249" s="194"/>
      <c r="V249" s="194"/>
      <c r="W249" s="194"/>
      <c r="X249" s="833"/>
      <c r="Y249" s="834"/>
      <c r="Z249" s="835"/>
      <c r="AA249" s="836"/>
      <c r="AB249" s="840" t="s">
        <v>12</v>
      </c>
      <c r="AC249" s="194"/>
      <c r="AD249" s="833"/>
      <c r="AE249" s="841" t="s">
        <v>325</v>
      </c>
      <c r="AF249" s="841"/>
      <c r="AG249" s="841"/>
      <c r="AH249" s="841"/>
      <c r="AI249" s="841" t="s">
        <v>326</v>
      </c>
      <c r="AJ249" s="841"/>
      <c r="AK249" s="841"/>
      <c r="AL249" s="841"/>
      <c r="AM249" s="841" t="s">
        <v>327</v>
      </c>
      <c r="AN249" s="841"/>
      <c r="AO249" s="841"/>
      <c r="AP249" s="840"/>
      <c r="AQ249" s="840" t="s">
        <v>323</v>
      </c>
      <c r="AR249" s="194"/>
      <c r="AS249" s="194"/>
      <c r="AT249" s="833"/>
      <c r="AU249" s="194" t="s">
        <v>358</v>
      </c>
      <c r="AV249" s="194"/>
      <c r="AW249" s="194"/>
      <c r="AX249" s="195"/>
    </row>
    <row r="250" spans="1:50" ht="18.75" hidden="1" customHeight="1" x14ac:dyDescent="0.2">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37"/>
      <c r="Z250" s="838"/>
      <c r="AA250" s="839"/>
      <c r="AB250" s="172"/>
      <c r="AC250" s="167"/>
      <c r="AD250" s="168"/>
      <c r="AE250" s="842"/>
      <c r="AF250" s="842"/>
      <c r="AG250" s="842"/>
      <c r="AH250" s="842"/>
      <c r="AI250" s="842"/>
      <c r="AJ250" s="842"/>
      <c r="AK250" s="842"/>
      <c r="AL250" s="842"/>
      <c r="AM250" s="842"/>
      <c r="AN250" s="842"/>
      <c r="AO250" s="842"/>
      <c r="AP250" s="172"/>
      <c r="AQ250" s="843"/>
      <c r="AR250" s="844"/>
      <c r="AS250" s="167" t="s">
        <v>324</v>
      </c>
      <c r="AT250" s="168"/>
      <c r="AU250" s="844"/>
      <c r="AV250" s="844"/>
      <c r="AW250" s="167" t="s">
        <v>310</v>
      </c>
      <c r="AX250" s="173"/>
    </row>
    <row r="251" spans="1:50" ht="39.75" hidden="1" customHeight="1" x14ac:dyDescent="0.2">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5" t="s">
        <v>356</v>
      </c>
      <c r="Z251" s="846"/>
      <c r="AA251" s="847"/>
      <c r="AB251" s="176"/>
      <c r="AC251" s="176"/>
      <c r="AD251" s="176"/>
      <c r="AE251" s="177"/>
      <c r="AF251" s="528"/>
      <c r="AG251" s="528"/>
      <c r="AH251" s="528"/>
      <c r="AI251" s="177"/>
      <c r="AJ251" s="528"/>
      <c r="AK251" s="528"/>
      <c r="AL251" s="528"/>
      <c r="AM251" s="177"/>
      <c r="AN251" s="528"/>
      <c r="AO251" s="528"/>
      <c r="AP251" s="528"/>
      <c r="AQ251" s="177"/>
      <c r="AR251" s="528"/>
      <c r="AS251" s="528"/>
      <c r="AT251" s="528"/>
      <c r="AU251" s="177"/>
      <c r="AV251" s="528"/>
      <c r="AW251" s="528"/>
      <c r="AX251" s="830"/>
    </row>
    <row r="252" spans="1:50" ht="39.75" hidden="1" customHeight="1" x14ac:dyDescent="0.2">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1"/>
      <c r="AB252" s="196"/>
      <c r="AC252" s="196"/>
      <c r="AD252" s="196"/>
      <c r="AE252" s="177"/>
      <c r="AF252" s="528"/>
      <c r="AG252" s="528"/>
      <c r="AH252" s="528"/>
      <c r="AI252" s="177"/>
      <c r="AJ252" s="528"/>
      <c r="AK252" s="528"/>
      <c r="AL252" s="528"/>
      <c r="AM252" s="177"/>
      <c r="AN252" s="528"/>
      <c r="AO252" s="528"/>
      <c r="AP252" s="528"/>
      <c r="AQ252" s="177"/>
      <c r="AR252" s="528"/>
      <c r="AS252" s="528"/>
      <c r="AT252" s="528"/>
      <c r="AU252" s="177"/>
      <c r="AV252" s="528"/>
      <c r="AW252" s="528"/>
      <c r="AX252" s="830"/>
    </row>
    <row r="253" spans="1:50" ht="22.5" hidden="1" customHeight="1" x14ac:dyDescent="0.2">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2">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2">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2">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2">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2">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2">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2">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2">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2">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2">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2">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2">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2">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2">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2">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2">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2">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2">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2">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2">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2">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2">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2">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2">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2">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2">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2">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2">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2">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2">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2">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2">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2">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2">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2">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2">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2">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2">
      <c r="A291" s="160"/>
      <c r="B291" s="150"/>
      <c r="C291" s="149"/>
      <c r="D291" s="150"/>
      <c r="E291" s="132" t="s">
        <v>382</v>
      </c>
      <c r="F291" s="811"/>
      <c r="G291" s="812"/>
      <c r="H291" s="813"/>
      <c r="I291" s="813"/>
      <c r="J291" s="813"/>
      <c r="K291" s="813"/>
      <c r="L291" s="813"/>
      <c r="M291" s="813"/>
      <c r="N291" s="813"/>
      <c r="O291" s="813"/>
      <c r="P291" s="813"/>
      <c r="Q291" s="813"/>
      <c r="R291" s="813"/>
      <c r="S291" s="813"/>
      <c r="T291" s="813"/>
      <c r="U291" s="813"/>
      <c r="V291" s="813"/>
      <c r="W291" s="813"/>
      <c r="X291" s="813"/>
      <c r="Y291" s="813"/>
      <c r="Z291" s="813"/>
      <c r="AA291" s="813"/>
      <c r="AB291" s="813"/>
      <c r="AC291" s="813"/>
      <c r="AD291" s="813"/>
      <c r="AE291" s="813"/>
      <c r="AF291" s="813"/>
      <c r="AG291" s="813"/>
      <c r="AH291" s="813"/>
      <c r="AI291" s="813"/>
      <c r="AJ291" s="813"/>
      <c r="AK291" s="813"/>
      <c r="AL291" s="813"/>
      <c r="AM291" s="813"/>
      <c r="AN291" s="813"/>
      <c r="AO291" s="813"/>
      <c r="AP291" s="813"/>
      <c r="AQ291" s="813"/>
      <c r="AR291" s="813"/>
      <c r="AS291" s="813"/>
      <c r="AT291" s="813"/>
      <c r="AU291" s="813"/>
      <c r="AV291" s="813"/>
      <c r="AW291" s="813"/>
      <c r="AX291" s="814"/>
    </row>
    <row r="292" spans="1:50" ht="45" hidden="1" customHeight="1" x14ac:dyDescent="0.2">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2">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2">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2">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2">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2">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2">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2">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2">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2">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2">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2">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2">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2">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2">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2">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2">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2">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2">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2">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2">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2">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2">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2">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2">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2">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2">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2">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2">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2">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2">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2">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2">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2">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2">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2">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2">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2">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2">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2">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2">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2">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2">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2">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2">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2">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2">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2">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2">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2">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2">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2">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2">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2">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2">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2">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2">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2">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2">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2">
      <c r="A351" s="160"/>
      <c r="B351" s="150"/>
      <c r="C351" s="149"/>
      <c r="D351" s="150"/>
      <c r="E351" s="132" t="s">
        <v>382</v>
      </c>
      <c r="F351" s="811"/>
      <c r="G351" s="812"/>
      <c r="H351" s="813"/>
      <c r="I351" s="813"/>
      <c r="J351" s="813"/>
      <c r="K351" s="813"/>
      <c r="L351" s="813"/>
      <c r="M351" s="813"/>
      <c r="N351" s="813"/>
      <c r="O351" s="813"/>
      <c r="P351" s="813"/>
      <c r="Q351" s="813"/>
      <c r="R351" s="813"/>
      <c r="S351" s="813"/>
      <c r="T351" s="813"/>
      <c r="U351" s="813"/>
      <c r="V351" s="813"/>
      <c r="W351" s="813"/>
      <c r="X351" s="813"/>
      <c r="Y351" s="813"/>
      <c r="Z351" s="813"/>
      <c r="AA351" s="813"/>
      <c r="AB351" s="813"/>
      <c r="AC351" s="813"/>
      <c r="AD351" s="813"/>
      <c r="AE351" s="813"/>
      <c r="AF351" s="813"/>
      <c r="AG351" s="813"/>
      <c r="AH351" s="813"/>
      <c r="AI351" s="813"/>
      <c r="AJ351" s="813"/>
      <c r="AK351" s="813"/>
      <c r="AL351" s="813"/>
      <c r="AM351" s="813"/>
      <c r="AN351" s="813"/>
      <c r="AO351" s="813"/>
      <c r="AP351" s="813"/>
      <c r="AQ351" s="813"/>
      <c r="AR351" s="813"/>
      <c r="AS351" s="813"/>
      <c r="AT351" s="813"/>
      <c r="AU351" s="813"/>
      <c r="AV351" s="813"/>
      <c r="AW351" s="813"/>
      <c r="AX351" s="814"/>
    </row>
    <row r="352" spans="1:50" ht="45" hidden="1" customHeight="1" x14ac:dyDescent="0.2">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2">
      <c r="A353" s="160"/>
      <c r="B353" s="150"/>
      <c r="C353" s="149"/>
      <c r="D353" s="150"/>
      <c r="E353" s="155" t="s">
        <v>342</v>
      </c>
      <c r="F353" s="162"/>
      <c r="G353" s="832" t="s">
        <v>355</v>
      </c>
      <c r="H353" s="194"/>
      <c r="I353" s="194"/>
      <c r="J353" s="194"/>
      <c r="K353" s="194"/>
      <c r="L353" s="194"/>
      <c r="M353" s="194"/>
      <c r="N353" s="194"/>
      <c r="O353" s="194"/>
      <c r="P353" s="194"/>
      <c r="Q353" s="194"/>
      <c r="R353" s="194"/>
      <c r="S353" s="194"/>
      <c r="T353" s="194"/>
      <c r="U353" s="194"/>
      <c r="V353" s="194"/>
      <c r="W353" s="194"/>
      <c r="X353" s="833"/>
      <c r="Y353" s="834"/>
      <c r="Z353" s="835"/>
      <c r="AA353" s="836"/>
      <c r="AB353" s="840" t="s">
        <v>12</v>
      </c>
      <c r="AC353" s="194"/>
      <c r="AD353" s="833"/>
      <c r="AE353" s="841" t="s">
        <v>325</v>
      </c>
      <c r="AF353" s="841"/>
      <c r="AG353" s="841"/>
      <c r="AH353" s="841"/>
      <c r="AI353" s="841" t="s">
        <v>326</v>
      </c>
      <c r="AJ353" s="841"/>
      <c r="AK353" s="841"/>
      <c r="AL353" s="841"/>
      <c r="AM353" s="841" t="s">
        <v>327</v>
      </c>
      <c r="AN353" s="841"/>
      <c r="AO353" s="841"/>
      <c r="AP353" s="840"/>
      <c r="AQ353" s="840" t="s">
        <v>323</v>
      </c>
      <c r="AR353" s="194"/>
      <c r="AS353" s="194"/>
      <c r="AT353" s="833"/>
      <c r="AU353" s="194" t="s">
        <v>358</v>
      </c>
      <c r="AV353" s="194"/>
      <c r="AW353" s="194"/>
      <c r="AX353" s="195"/>
    </row>
    <row r="354" spans="1:50" ht="18.75" hidden="1" customHeight="1" x14ac:dyDescent="0.2">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37"/>
      <c r="Z354" s="838"/>
      <c r="AA354" s="839"/>
      <c r="AB354" s="172"/>
      <c r="AC354" s="167"/>
      <c r="AD354" s="168"/>
      <c r="AE354" s="842"/>
      <c r="AF354" s="842"/>
      <c r="AG354" s="842"/>
      <c r="AH354" s="842"/>
      <c r="AI354" s="842"/>
      <c r="AJ354" s="842"/>
      <c r="AK354" s="842"/>
      <c r="AL354" s="842"/>
      <c r="AM354" s="842"/>
      <c r="AN354" s="842"/>
      <c r="AO354" s="842"/>
      <c r="AP354" s="172"/>
      <c r="AQ354" s="843"/>
      <c r="AR354" s="844"/>
      <c r="AS354" s="167" t="s">
        <v>324</v>
      </c>
      <c r="AT354" s="168"/>
      <c r="AU354" s="844"/>
      <c r="AV354" s="844"/>
      <c r="AW354" s="167" t="s">
        <v>310</v>
      </c>
      <c r="AX354" s="173"/>
    </row>
    <row r="355" spans="1:50" ht="39.75" hidden="1" customHeight="1" x14ac:dyDescent="0.2">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5" t="s">
        <v>356</v>
      </c>
      <c r="Z355" s="846"/>
      <c r="AA355" s="847"/>
      <c r="AB355" s="176"/>
      <c r="AC355" s="176"/>
      <c r="AD355" s="176"/>
      <c r="AE355" s="177"/>
      <c r="AF355" s="528"/>
      <c r="AG355" s="528"/>
      <c r="AH355" s="528"/>
      <c r="AI355" s="177"/>
      <c r="AJ355" s="528"/>
      <c r="AK355" s="528"/>
      <c r="AL355" s="528"/>
      <c r="AM355" s="177"/>
      <c r="AN355" s="528"/>
      <c r="AO355" s="528"/>
      <c r="AP355" s="528"/>
      <c r="AQ355" s="177"/>
      <c r="AR355" s="528"/>
      <c r="AS355" s="528"/>
      <c r="AT355" s="528"/>
      <c r="AU355" s="177"/>
      <c r="AV355" s="528"/>
      <c r="AW355" s="528"/>
      <c r="AX355" s="830"/>
    </row>
    <row r="356" spans="1:50" ht="48" hidden="1" customHeight="1" x14ac:dyDescent="0.2">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1"/>
      <c r="AB356" s="196"/>
      <c r="AC356" s="196"/>
      <c r="AD356" s="196"/>
      <c r="AE356" s="177"/>
      <c r="AF356" s="528"/>
      <c r="AG356" s="528"/>
      <c r="AH356" s="528"/>
      <c r="AI356" s="177"/>
      <c r="AJ356" s="528"/>
      <c r="AK356" s="528"/>
      <c r="AL356" s="528"/>
      <c r="AM356" s="177"/>
      <c r="AN356" s="528"/>
      <c r="AO356" s="528"/>
      <c r="AP356" s="528"/>
      <c r="AQ356" s="177"/>
      <c r="AR356" s="528"/>
      <c r="AS356" s="528"/>
      <c r="AT356" s="528"/>
      <c r="AU356" s="177"/>
      <c r="AV356" s="528"/>
      <c r="AW356" s="528"/>
      <c r="AX356" s="830"/>
    </row>
    <row r="357" spans="1:50" ht="18.75" hidden="1" customHeight="1" x14ac:dyDescent="0.2">
      <c r="A357" s="160"/>
      <c r="B357" s="150"/>
      <c r="C357" s="149"/>
      <c r="D357" s="150"/>
      <c r="E357" s="149"/>
      <c r="F357" s="163"/>
      <c r="G357" s="832" t="s">
        <v>355</v>
      </c>
      <c r="H357" s="194"/>
      <c r="I357" s="194"/>
      <c r="J357" s="194"/>
      <c r="K357" s="194"/>
      <c r="L357" s="194"/>
      <c r="M357" s="194"/>
      <c r="N357" s="194"/>
      <c r="O357" s="194"/>
      <c r="P357" s="194"/>
      <c r="Q357" s="194"/>
      <c r="R357" s="194"/>
      <c r="S357" s="194"/>
      <c r="T357" s="194"/>
      <c r="U357" s="194"/>
      <c r="V357" s="194"/>
      <c r="W357" s="194"/>
      <c r="X357" s="833"/>
      <c r="Y357" s="834"/>
      <c r="Z357" s="835"/>
      <c r="AA357" s="836"/>
      <c r="AB357" s="840" t="s">
        <v>12</v>
      </c>
      <c r="AC357" s="194"/>
      <c r="AD357" s="833"/>
      <c r="AE357" s="841" t="s">
        <v>325</v>
      </c>
      <c r="AF357" s="841"/>
      <c r="AG357" s="841"/>
      <c r="AH357" s="841"/>
      <c r="AI357" s="841" t="s">
        <v>326</v>
      </c>
      <c r="AJ357" s="841"/>
      <c r="AK357" s="841"/>
      <c r="AL357" s="841"/>
      <c r="AM357" s="841" t="s">
        <v>327</v>
      </c>
      <c r="AN357" s="841"/>
      <c r="AO357" s="841"/>
      <c r="AP357" s="840"/>
      <c r="AQ357" s="840" t="s">
        <v>323</v>
      </c>
      <c r="AR357" s="194"/>
      <c r="AS357" s="194"/>
      <c r="AT357" s="833"/>
      <c r="AU357" s="194" t="s">
        <v>358</v>
      </c>
      <c r="AV357" s="194"/>
      <c r="AW357" s="194"/>
      <c r="AX357" s="195"/>
    </row>
    <row r="358" spans="1:50" ht="18.75" hidden="1" customHeight="1" x14ac:dyDescent="0.2">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37"/>
      <c r="Z358" s="838"/>
      <c r="AA358" s="839"/>
      <c r="AB358" s="172"/>
      <c r="AC358" s="167"/>
      <c r="AD358" s="168"/>
      <c r="AE358" s="842"/>
      <c r="AF358" s="842"/>
      <c r="AG358" s="842"/>
      <c r="AH358" s="842"/>
      <c r="AI358" s="842"/>
      <c r="AJ358" s="842"/>
      <c r="AK358" s="842"/>
      <c r="AL358" s="842"/>
      <c r="AM358" s="842"/>
      <c r="AN358" s="842"/>
      <c r="AO358" s="842"/>
      <c r="AP358" s="172"/>
      <c r="AQ358" s="843"/>
      <c r="AR358" s="844"/>
      <c r="AS358" s="167" t="s">
        <v>324</v>
      </c>
      <c r="AT358" s="168"/>
      <c r="AU358" s="844"/>
      <c r="AV358" s="844"/>
      <c r="AW358" s="167" t="s">
        <v>310</v>
      </c>
      <c r="AX358" s="173"/>
    </row>
    <row r="359" spans="1:50" ht="39.75" hidden="1" customHeight="1" x14ac:dyDescent="0.2">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5" t="s">
        <v>356</v>
      </c>
      <c r="Z359" s="846"/>
      <c r="AA359" s="847"/>
      <c r="AB359" s="176"/>
      <c r="AC359" s="176"/>
      <c r="AD359" s="176"/>
      <c r="AE359" s="177"/>
      <c r="AF359" s="528"/>
      <c r="AG359" s="528"/>
      <c r="AH359" s="528"/>
      <c r="AI359" s="177"/>
      <c r="AJ359" s="528"/>
      <c r="AK359" s="528"/>
      <c r="AL359" s="528"/>
      <c r="AM359" s="177"/>
      <c r="AN359" s="528"/>
      <c r="AO359" s="528"/>
      <c r="AP359" s="528"/>
      <c r="AQ359" s="177"/>
      <c r="AR359" s="528"/>
      <c r="AS359" s="528"/>
      <c r="AT359" s="528"/>
      <c r="AU359" s="177"/>
      <c r="AV359" s="528"/>
      <c r="AW359" s="528"/>
      <c r="AX359" s="830"/>
    </row>
    <row r="360" spans="1:50" ht="39.75" hidden="1" customHeight="1" x14ac:dyDescent="0.2">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1"/>
      <c r="AB360" s="196"/>
      <c r="AC360" s="196"/>
      <c r="AD360" s="196"/>
      <c r="AE360" s="177"/>
      <c r="AF360" s="528"/>
      <c r="AG360" s="528"/>
      <c r="AH360" s="528"/>
      <c r="AI360" s="177"/>
      <c r="AJ360" s="528"/>
      <c r="AK360" s="528"/>
      <c r="AL360" s="528"/>
      <c r="AM360" s="177"/>
      <c r="AN360" s="528"/>
      <c r="AO360" s="528"/>
      <c r="AP360" s="528"/>
      <c r="AQ360" s="177"/>
      <c r="AR360" s="528"/>
      <c r="AS360" s="528"/>
      <c r="AT360" s="528"/>
      <c r="AU360" s="177"/>
      <c r="AV360" s="528"/>
      <c r="AW360" s="528"/>
      <c r="AX360" s="830"/>
    </row>
    <row r="361" spans="1:50" ht="18.75" hidden="1" customHeight="1" x14ac:dyDescent="0.2">
      <c r="A361" s="160"/>
      <c r="B361" s="150"/>
      <c r="C361" s="149"/>
      <c r="D361" s="150"/>
      <c r="E361" s="149"/>
      <c r="F361" s="163"/>
      <c r="G361" s="832" t="s">
        <v>355</v>
      </c>
      <c r="H361" s="194"/>
      <c r="I361" s="194"/>
      <c r="J361" s="194"/>
      <c r="K361" s="194"/>
      <c r="L361" s="194"/>
      <c r="M361" s="194"/>
      <c r="N361" s="194"/>
      <c r="O361" s="194"/>
      <c r="P361" s="194"/>
      <c r="Q361" s="194"/>
      <c r="R361" s="194"/>
      <c r="S361" s="194"/>
      <c r="T361" s="194"/>
      <c r="U361" s="194"/>
      <c r="V361" s="194"/>
      <c r="W361" s="194"/>
      <c r="X361" s="833"/>
      <c r="Y361" s="834"/>
      <c r="Z361" s="835"/>
      <c r="AA361" s="836"/>
      <c r="AB361" s="840" t="s">
        <v>12</v>
      </c>
      <c r="AC361" s="194"/>
      <c r="AD361" s="833"/>
      <c r="AE361" s="841" t="s">
        <v>325</v>
      </c>
      <c r="AF361" s="841"/>
      <c r="AG361" s="841"/>
      <c r="AH361" s="841"/>
      <c r="AI361" s="841" t="s">
        <v>326</v>
      </c>
      <c r="AJ361" s="841"/>
      <c r="AK361" s="841"/>
      <c r="AL361" s="841"/>
      <c r="AM361" s="841" t="s">
        <v>327</v>
      </c>
      <c r="AN361" s="841"/>
      <c r="AO361" s="841"/>
      <c r="AP361" s="840"/>
      <c r="AQ361" s="840" t="s">
        <v>323</v>
      </c>
      <c r="AR361" s="194"/>
      <c r="AS361" s="194"/>
      <c r="AT361" s="833"/>
      <c r="AU361" s="194" t="s">
        <v>358</v>
      </c>
      <c r="AV361" s="194"/>
      <c r="AW361" s="194"/>
      <c r="AX361" s="195"/>
    </row>
    <row r="362" spans="1:50" ht="18.75" hidden="1" customHeight="1" x14ac:dyDescent="0.2">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37"/>
      <c r="Z362" s="838"/>
      <c r="AA362" s="839"/>
      <c r="AB362" s="172"/>
      <c r="AC362" s="167"/>
      <c r="AD362" s="168"/>
      <c r="AE362" s="842"/>
      <c r="AF362" s="842"/>
      <c r="AG362" s="842"/>
      <c r="AH362" s="842"/>
      <c r="AI362" s="842"/>
      <c r="AJ362" s="842"/>
      <c r="AK362" s="842"/>
      <c r="AL362" s="842"/>
      <c r="AM362" s="842"/>
      <c r="AN362" s="842"/>
      <c r="AO362" s="842"/>
      <c r="AP362" s="172"/>
      <c r="AQ362" s="843"/>
      <c r="AR362" s="844"/>
      <c r="AS362" s="167" t="s">
        <v>324</v>
      </c>
      <c r="AT362" s="168"/>
      <c r="AU362" s="844"/>
      <c r="AV362" s="844"/>
      <c r="AW362" s="167" t="s">
        <v>310</v>
      </c>
      <c r="AX362" s="173"/>
    </row>
    <row r="363" spans="1:50" ht="39.75" hidden="1" customHeight="1" x14ac:dyDescent="0.2">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5" t="s">
        <v>356</v>
      </c>
      <c r="Z363" s="846"/>
      <c r="AA363" s="847"/>
      <c r="AB363" s="176"/>
      <c r="AC363" s="176"/>
      <c r="AD363" s="176"/>
      <c r="AE363" s="177"/>
      <c r="AF363" s="528"/>
      <c r="AG363" s="528"/>
      <c r="AH363" s="528"/>
      <c r="AI363" s="177"/>
      <c r="AJ363" s="528"/>
      <c r="AK363" s="528"/>
      <c r="AL363" s="528"/>
      <c r="AM363" s="177"/>
      <c r="AN363" s="528"/>
      <c r="AO363" s="528"/>
      <c r="AP363" s="528"/>
      <c r="AQ363" s="177"/>
      <c r="AR363" s="528"/>
      <c r="AS363" s="528"/>
      <c r="AT363" s="528"/>
      <c r="AU363" s="177"/>
      <c r="AV363" s="528"/>
      <c r="AW363" s="528"/>
      <c r="AX363" s="830"/>
    </row>
    <row r="364" spans="1:50" ht="39.75" hidden="1" customHeight="1" x14ac:dyDescent="0.2">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1"/>
      <c r="AB364" s="196"/>
      <c r="AC364" s="196"/>
      <c r="AD364" s="196"/>
      <c r="AE364" s="177"/>
      <c r="AF364" s="528"/>
      <c r="AG364" s="528"/>
      <c r="AH364" s="528"/>
      <c r="AI364" s="177"/>
      <c r="AJ364" s="528"/>
      <c r="AK364" s="528"/>
      <c r="AL364" s="528"/>
      <c r="AM364" s="177"/>
      <c r="AN364" s="528"/>
      <c r="AO364" s="528"/>
      <c r="AP364" s="528"/>
      <c r="AQ364" s="177"/>
      <c r="AR364" s="528"/>
      <c r="AS364" s="528"/>
      <c r="AT364" s="528"/>
      <c r="AU364" s="177"/>
      <c r="AV364" s="528"/>
      <c r="AW364" s="528"/>
      <c r="AX364" s="830"/>
    </row>
    <row r="365" spans="1:50" ht="18.75" hidden="1" customHeight="1" x14ac:dyDescent="0.2">
      <c r="A365" s="160"/>
      <c r="B365" s="150"/>
      <c r="C365" s="149"/>
      <c r="D365" s="150"/>
      <c r="E365" s="149"/>
      <c r="F365" s="163"/>
      <c r="G365" s="832" t="s">
        <v>355</v>
      </c>
      <c r="H365" s="194"/>
      <c r="I365" s="194"/>
      <c r="J365" s="194"/>
      <c r="K365" s="194"/>
      <c r="L365" s="194"/>
      <c r="M365" s="194"/>
      <c r="N365" s="194"/>
      <c r="O365" s="194"/>
      <c r="P365" s="194"/>
      <c r="Q365" s="194"/>
      <c r="R365" s="194"/>
      <c r="S365" s="194"/>
      <c r="T365" s="194"/>
      <c r="U365" s="194"/>
      <c r="V365" s="194"/>
      <c r="W365" s="194"/>
      <c r="X365" s="833"/>
      <c r="Y365" s="834"/>
      <c r="Z365" s="835"/>
      <c r="AA365" s="836"/>
      <c r="AB365" s="840" t="s">
        <v>12</v>
      </c>
      <c r="AC365" s="194"/>
      <c r="AD365" s="833"/>
      <c r="AE365" s="841" t="s">
        <v>325</v>
      </c>
      <c r="AF365" s="841"/>
      <c r="AG365" s="841"/>
      <c r="AH365" s="841"/>
      <c r="AI365" s="841" t="s">
        <v>326</v>
      </c>
      <c r="AJ365" s="841"/>
      <c r="AK365" s="841"/>
      <c r="AL365" s="841"/>
      <c r="AM365" s="841" t="s">
        <v>327</v>
      </c>
      <c r="AN365" s="841"/>
      <c r="AO365" s="841"/>
      <c r="AP365" s="840"/>
      <c r="AQ365" s="840" t="s">
        <v>323</v>
      </c>
      <c r="AR365" s="194"/>
      <c r="AS365" s="194"/>
      <c r="AT365" s="833"/>
      <c r="AU365" s="194" t="s">
        <v>358</v>
      </c>
      <c r="AV365" s="194"/>
      <c r="AW365" s="194"/>
      <c r="AX365" s="195"/>
    </row>
    <row r="366" spans="1:50" ht="18.75" hidden="1" customHeight="1" x14ac:dyDescent="0.2">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37"/>
      <c r="Z366" s="838"/>
      <c r="AA366" s="839"/>
      <c r="AB366" s="172"/>
      <c r="AC366" s="167"/>
      <c r="AD366" s="168"/>
      <c r="AE366" s="842"/>
      <c r="AF366" s="842"/>
      <c r="AG366" s="842"/>
      <c r="AH366" s="842"/>
      <c r="AI366" s="842"/>
      <c r="AJ366" s="842"/>
      <c r="AK366" s="842"/>
      <c r="AL366" s="842"/>
      <c r="AM366" s="842"/>
      <c r="AN366" s="842"/>
      <c r="AO366" s="842"/>
      <c r="AP366" s="172"/>
      <c r="AQ366" s="843"/>
      <c r="AR366" s="844"/>
      <c r="AS366" s="167" t="s">
        <v>324</v>
      </c>
      <c r="AT366" s="168"/>
      <c r="AU366" s="844"/>
      <c r="AV366" s="844"/>
      <c r="AW366" s="167" t="s">
        <v>310</v>
      </c>
      <c r="AX366" s="173"/>
    </row>
    <row r="367" spans="1:50" ht="39.75" hidden="1" customHeight="1" x14ac:dyDescent="0.2">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5" t="s">
        <v>356</v>
      </c>
      <c r="Z367" s="846"/>
      <c r="AA367" s="847"/>
      <c r="AB367" s="176"/>
      <c r="AC367" s="176"/>
      <c r="AD367" s="176"/>
      <c r="AE367" s="177"/>
      <c r="AF367" s="528"/>
      <c r="AG367" s="528"/>
      <c r="AH367" s="528"/>
      <c r="AI367" s="177"/>
      <c r="AJ367" s="528"/>
      <c r="AK367" s="528"/>
      <c r="AL367" s="528"/>
      <c r="AM367" s="177"/>
      <c r="AN367" s="528"/>
      <c r="AO367" s="528"/>
      <c r="AP367" s="528"/>
      <c r="AQ367" s="177"/>
      <c r="AR367" s="528"/>
      <c r="AS367" s="528"/>
      <c r="AT367" s="528"/>
      <c r="AU367" s="177"/>
      <c r="AV367" s="528"/>
      <c r="AW367" s="528"/>
      <c r="AX367" s="830"/>
    </row>
    <row r="368" spans="1:50" ht="39.75" hidden="1" customHeight="1" x14ac:dyDescent="0.2">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1"/>
      <c r="AB368" s="196"/>
      <c r="AC368" s="196"/>
      <c r="AD368" s="196"/>
      <c r="AE368" s="177"/>
      <c r="AF368" s="528"/>
      <c r="AG368" s="528"/>
      <c r="AH368" s="528"/>
      <c r="AI368" s="177"/>
      <c r="AJ368" s="528"/>
      <c r="AK368" s="528"/>
      <c r="AL368" s="528"/>
      <c r="AM368" s="177"/>
      <c r="AN368" s="528"/>
      <c r="AO368" s="528"/>
      <c r="AP368" s="528"/>
      <c r="AQ368" s="177"/>
      <c r="AR368" s="528"/>
      <c r="AS368" s="528"/>
      <c r="AT368" s="528"/>
      <c r="AU368" s="177"/>
      <c r="AV368" s="528"/>
      <c r="AW368" s="528"/>
      <c r="AX368" s="830"/>
    </row>
    <row r="369" spans="1:50" ht="18.75" hidden="1" customHeight="1" x14ac:dyDescent="0.2">
      <c r="A369" s="160"/>
      <c r="B369" s="150"/>
      <c r="C369" s="149"/>
      <c r="D369" s="150"/>
      <c r="E369" s="149"/>
      <c r="F369" s="163"/>
      <c r="G369" s="832" t="s">
        <v>355</v>
      </c>
      <c r="H369" s="194"/>
      <c r="I369" s="194"/>
      <c r="J369" s="194"/>
      <c r="K369" s="194"/>
      <c r="L369" s="194"/>
      <c r="M369" s="194"/>
      <c r="N369" s="194"/>
      <c r="O369" s="194"/>
      <c r="P369" s="194"/>
      <c r="Q369" s="194"/>
      <c r="R369" s="194"/>
      <c r="S369" s="194"/>
      <c r="T369" s="194"/>
      <c r="U369" s="194"/>
      <c r="V369" s="194"/>
      <c r="W369" s="194"/>
      <c r="X369" s="833"/>
      <c r="Y369" s="834"/>
      <c r="Z369" s="835"/>
      <c r="AA369" s="836"/>
      <c r="AB369" s="840" t="s">
        <v>12</v>
      </c>
      <c r="AC369" s="194"/>
      <c r="AD369" s="833"/>
      <c r="AE369" s="841" t="s">
        <v>325</v>
      </c>
      <c r="AF369" s="841"/>
      <c r="AG369" s="841"/>
      <c r="AH369" s="841"/>
      <c r="AI369" s="841" t="s">
        <v>326</v>
      </c>
      <c r="AJ369" s="841"/>
      <c r="AK369" s="841"/>
      <c r="AL369" s="841"/>
      <c r="AM369" s="841" t="s">
        <v>327</v>
      </c>
      <c r="AN369" s="841"/>
      <c r="AO369" s="841"/>
      <c r="AP369" s="840"/>
      <c r="AQ369" s="840" t="s">
        <v>323</v>
      </c>
      <c r="AR369" s="194"/>
      <c r="AS369" s="194"/>
      <c r="AT369" s="833"/>
      <c r="AU369" s="194" t="s">
        <v>358</v>
      </c>
      <c r="AV369" s="194"/>
      <c r="AW369" s="194"/>
      <c r="AX369" s="195"/>
    </row>
    <row r="370" spans="1:50" ht="18.75" hidden="1" customHeight="1" x14ac:dyDescent="0.2">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37"/>
      <c r="Z370" s="838"/>
      <c r="AA370" s="839"/>
      <c r="AB370" s="172"/>
      <c r="AC370" s="167"/>
      <c r="AD370" s="168"/>
      <c r="AE370" s="842"/>
      <c r="AF370" s="842"/>
      <c r="AG370" s="842"/>
      <c r="AH370" s="842"/>
      <c r="AI370" s="842"/>
      <c r="AJ370" s="842"/>
      <c r="AK370" s="842"/>
      <c r="AL370" s="842"/>
      <c r="AM370" s="842"/>
      <c r="AN370" s="842"/>
      <c r="AO370" s="842"/>
      <c r="AP370" s="172"/>
      <c r="AQ370" s="843"/>
      <c r="AR370" s="844"/>
      <c r="AS370" s="167" t="s">
        <v>324</v>
      </c>
      <c r="AT370" s="168"/>
      <c r="AU370" s="844"/>
      <c r="AV370" s="844"/>
      <c r="AW370" s="167" t="s">
        <v>310</v>
      </c>
      <c r="AX370" s="173"/>
    </row>
    <row r="371" spans="1:50" ht="39.75" hidden="1" customHeight="1" x14ac:dyDescent="0.2">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5" t="s">
        <v>356</v>
      </c>
      <c r="Z371" s="846"/>
      <c r="AA371" s="847"/>
      <c r="AB371" s="176"/>
      <c r="AC371" s="176"/>
      <c r="AD371" s="176"/>
      <c r="AE371" s="177"/>
      <c r="AF371" s="528"/>
      <c r="AG371" s="528"/>
      <c r="AH371" s="528"/>
      <c r="AI371" s="177"/>
      <c r="AJ371" s="528"/>
      <c r="AK371" s="528"/>
      <c r="AL371" s="528"/>
      <c r="AM371" s="177"/>
      <c r="AN371" s="528"/>
      <c r="AO371" s="528"/>
      <c r="AP371" s="528"/>
      <c r="AQ371" s="177"/>
      <c r="AR371" s="528"/>
      <c r="AS371" s="528"/>
      <c r="AT371" s="528"/>
      <c r="AU371" s="177"/>
      <c r="AV371" s="528"/>
      <c r="AW371" s="528"/>
      <c r="AX371" s="830"/>
    </row>
    <row r="372" spans="1:50" ht="39.75" hidden="1" customHeight="1" x14ac:dyDescent="0.2">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1"/>
      <c r="AB372" s="196"/>
      <c r="AC372" s="196"/>
      <c r="AD372" s="196"/>
      <c r="AE372" s="177"/>
      <c r="AF372" s="528"/>
      <c r="AG372" s="528"/>
      <c r="AH372" s="528"/>
      <c r="AI372" s="177"/>
      <c r="AJ372" s="528"/>
      <c r="AK372" s="528"/>
      <c r="AL372" s="528"/>
      <c r="AM372" s="177"/>
      <c r="AN372" s="528"/>
      <c r="AO372" s="528"/>
      <c r="AP372" s="528"/>
      <c r="AQ372" s="177"/>
      <c r="AR372" s="528"/>
      <c r="AS372" s="528"/>
      <c r="AT372" s="528"/>
      <c r="AU372" s="177"/>
      <c r="AV372" s="528"/>
      <c r="AW372" s="528"/>
      <c r="AX372" s="830"/>
    </row>
    <row r="373" spans="1:50" ht="22.5" hidden="1" customHeight="1" x14ac:dyDescent="0.2">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2">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2">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2">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2">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2">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2">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2">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2">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2">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2">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2">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2">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2">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2">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2">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2">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2">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2">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2">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2">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2">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2">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2">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2">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2">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2">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2">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2">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2">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2">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2">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2">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2">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2">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2">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2">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thickBot="1" x14ac:dyDescent="0.2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hidden="1" customHeight="1" x14ac:dyDescent="0.2">
      <c r="A411" s="160"/>
      <c r="B411" s="150"/>
      <c r="C411" s="155" t="s">
        <v>343</v>
      </c>
      <c r="D411" s="156"/>
      <c r="E411" s="132" t="s">
        <v>366</v>
      </c>
      <c r="F411" s="133"/>
      <c r="G411" s="134" t="s">
        <v>362</v>
      </c>
      <c r="H411" s="85"/>
      <c r="I411" s="85"/>
      <c r="J411" s="135"/>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hidden="1" customHeight="1" x14ac:dyDescent="0.2">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hidden="1" customHeight="1" x14ac:dyDescent="0.2">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hidden="1" customHeight="1" x14ac:dyDescent="0.2">
      <c r="A414" s="160"/>
      <c r="B414" s="150"/>
      <c r="C414" s="149"/>
      <c r="D414" s="150"/>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hidden="1" customHeight="1" x14ac:dyDescent="0.2">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hidden="1" customHeight="1" x14ac:dyDescent="0.2">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2">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2">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2">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2">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2">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2">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2">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2">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2">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2">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2">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2">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2">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2">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2">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2">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2">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2">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2">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2">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2">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2">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2">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2">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2">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2">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2">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2">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2">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2">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2">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2">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2">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2">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2">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2">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2">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2">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2">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2">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2">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2">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2">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2">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2">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2">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2">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2">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2">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2">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2">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2">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2">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2">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2">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2">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2">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2">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2">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2">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2">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2">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2">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2">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2">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2">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2">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2">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2">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2">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2">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2">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2">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2">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2">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2">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2">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2">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2">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2">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2">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2">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2">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2">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2">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2">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2">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2">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2">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2">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2">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2">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2">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2">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2">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2">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2">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2">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2">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2">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2">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2">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2">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2">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2">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2">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2">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2">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2">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2">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2">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2">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2">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2">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2">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2">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2">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2">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2">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2">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2">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2">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2">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2">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2">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2">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2">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2">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2">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2">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2">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2">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2">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2">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2">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2">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2">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2">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2">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2">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2">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2">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2">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2">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2">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2">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2">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2">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2">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2">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2">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2">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2">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2">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2">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2">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2">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2">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2">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2">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2">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2">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2">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2">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2">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2">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2">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2">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2">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2">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2">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2">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2">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2">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2">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2">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2">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2">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2">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2">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2">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2">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2">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2">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2">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2">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2">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2">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2">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2">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2">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2">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2">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2">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2">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2">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2">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2">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2">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2">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2">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2">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2">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2">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2">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2">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2">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2">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2">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2">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2">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2">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2">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2">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2">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2">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2">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2">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2">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2">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2">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2">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2">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2">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2">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2">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2">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2">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2">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2">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2">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2">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2">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2">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2">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2">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2">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2">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2">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2">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2">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2">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2">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2">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2">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2">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2">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2">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2">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2">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2">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2">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2">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2">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2">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2">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2">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2">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2">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2">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2">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5">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2">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2">
      <c r="A682" s="5"/>
      <c r="B682" s="6"/>
      <c r="C682" s="815"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6"/>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54" customHeight="1" x14ac:dyDescent="0.2">
      <c r="A683" s="490" t="s">
        <v>269</v>
      </c>
      <c r="B683" s="491"/>
      <c r="C683" s="685" t="s">
        <v>270</v>
      </c>
      <c r="D683" s="686"/>
      <c r="E683" s="686"/>
      <c r="F683" s="686"/>
      <c r="G683" s="686"/>
      <c r="H683" s="686"/>
      <c r="I683" s="686"/>
      <c r="J683" s="686"/>
      <c r="K683" s="686"/>
      <c r="L683" s="686"/>
      <c r="M683" s="686"/>
      <c r="N683" s="686"/>
      <c r="O683" s="686"/>
      <c r="P683" s="686"/>
      <c r="Q683" s="686"/>
      <c r="R683" s="686"/>
      <c r="S683" s="686"/>
      <c r="T683" s="686"/>
      <c r="U683" s="686"/>
      <c r="V683" s="686"/>
      <c r="W683" s="686"/>
      <c r="X683" s="686"/>
      <c r="Y683" s="686"/>
      <c r="Z683" s="686"/>
      <c r="AA683" s="686"/>
      <c r="AB683" s="686"/>
      <c r="AC683" s="687"/>
      <c r="AD683" s="820" t="s">
        <v>443</v>
      </c>
      <c r="AE683" s="821"/>
      <c r="AF683" s="821"/>
      <c r="AG683" s="817" t="s">
        <v>482</v>
      </c>
      <c r="AH683" s="818"/>
      <c r="AI683" s="818"/>
      <c r="AJ683" s="818"/>
      <c r="AK683" s="818"/>
      <c r="AL683" s="818"/>
      <c r="AM683" s="818"/>
      <c r="AN683" s="818"/>
      <c r="AO683" s="818"/>
      <c r="AP683" s="818"/>
      <c r="AQ683" s="818"/>
      <c r="AR683" s="818"/>
      <c r="AS683" s="818"/>
      <c r="AT683" s="818"/>
      <c r="AU683" s="818"/>
      <c r="AV683" s="818"/>
      <c r="AW683" s="818"/>
      <c r="AX683" s="819"/>
    </row>
    <row r="684" spans="1:50" ht="62.25" customHeight="1" x14ac:dyDescent="0.2">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3" t="s">
        <v>443</v>
      </c>
      <c r="AE684" s="564"/>
      <c r="AF684" s="564"/>
      <c r="AG684" s="565" t="s">
        <v>483</v>
      </c>
      <c r="AH684" s="566"/>
      <c r="AI684" s="566"/>
      <c r="AJ684" s="566"/>
      <c r="AK684" s="566"/>
      <c r="AL684" s="566"/>
      <c r="AM684" s="566"/>
      <c r="AN684" s="566"/>
      <c r="AO684" s="566"/>
      <c r="AP684" s="566"/>
      <c r="AQ684" s="566"/>
      <c r="AR684" s="566"/>
      <c r="AS684" s="566"/>
      <c r="AT684" s="566"/>
      <c r="AU684" s="566"/>
      <c r="AV684" s="566"/>
      <c r="AW684" s="566"/>
      <c r="AX684" s="567"/>
    </row>
    <row r="685" spans="1:50" ht="77.25" customHeight="1" x14ac:dyDescent="0.2">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3" t="s">
        <v>443</v>
      </c>
      <c r="AE685" s="574"/>
      <c r="AF685" s="574"/>
      <c r="AG685" s="641" t="s">
        <v>484</v>
      </c>
      <c r="AH685" s="119"/>
      <c r="AI685" s="119"/>
      <c r="AJ685" s="119"/>
      <c r="AK685" s="119"/>
      <c r="AL685" s="119"/>
      <c r="AM685" s="119"/>
      <c r="AN685" s="119"/>
      <c r="AO685" s="119"/>
      <c r="AP685" s="119"/>
      <c r="AQ685" s="119"/>
      <c r="AR685" s="119"/>
      <c r="AS685" s="119"/>
      <c r="AT685" s="119"/>
      <c r="AU685" s="119"/>
      <c r="AV685" s="119"/>
      <c r="AW685" s="119"/>
      <c r="AX685" s="642"/>
    </row>
    <row r="686" spans="1:50" ht="19.399999999999999" customHeight="1" x14ac:dyDescent="0.2">
      <c r="A686" s="547" t="s">
        <v>44</v>
      </c>
      <c r="B686" s="719"/>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5" t="s">
        <v>462</v>
      </c>
      <c r="AE686" s="766"/>
      <c r="AF686" s="766"/>
      <c r="AG686" s="87"/>
      <c r="AH686" s="88"/>
      <c r="AI686" s="88"/>
      <c r="AJ686" s="88"/>
      <c r="AK686" s="88"/>
      <c r="AL686" s="88"/>
      <c r="AM686" s="88"/>
      <c r="AN686" s="88"/>
      <c r="AO686" s="88"/>
      <c r="AP686" s="88"/>
      <c r="AQ686" s="88"/>
      <c r="AR686" s="88"/>
      <c r="AS686" s="88"/>
      <c r="AT686" s="88"/>
      <c r="AU686" s="88"/>
      <c r="AV686" s="88"/>
      <c r="AW686" s="88"/>
      <c r="AX686" s="89"/>
    </row>
    <row r="687" spans="1:50" ht="38.25" customHeight="1" x14ac:dyDescent="0.2">
      <c r="A687" s="607"/>
      <c r="B687" s="720"/>
      <c r="C687" s="540"/>
      <c r="D687" s="541"/>
      <c r="E687" s="575" t="s">
        <v>414</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3"/>
      <c r="AE687" s="564"/>
      <c r="AF687" s="696"/>
      <c r="AG687" s="641"/>
      <c r="AH687" s="119"/>
      <c r="AI687" s="119"/>
      <c r="AJ687" s="119"/>
      <c r="AK687" s="119"/>
      <c r="AL687" s="119"/>
      <c r="AM687" s="119"/>
      <c r="AN687" s="119"/>
      <c r="AO687" s="119"/>
      <c r="AP687" s="119"/>
      <c r="AQ687" s="119"/>
      <c r="AR687" s="119"/>
      <c r="AS687" s="119"/>
      <c r="AT687" s="119"/>
      <c r="AU687" s="119"/>
      <c r="AV687" s="119"/>
      <c r="AW687" s="119"/>
      <c r="AX687" s="642"/>
    </row>
    <row r="688" spans="1:50" ht="30.75" customHeight="1" x14ac:dyDescent="0.2">
      <c r="A688" s="607"/>
      <c r="B688" s="720"/>
      <c r="C688" s="542"/>
      <c r="D688" s="543"/>
      <c r="E688" s="578" t="s">
        <v>415</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c r="AE688" s="572"/>
      <c r="AF688" s="572"/>
      <c r="AG688" s="641"/>
      <c r="AH688" s="119"/>
      <c r="AI688" s="119"/>
      <c r="AJ688" s="119"/>
      <c r="AK688" s="119"/>
      <c r="AL688" s="119"/>
      <c r="AM688" s="119"/>
      <c r="AN688" s="119"/>
      <c r="AO688" s="119"/>
      <c r="AP688" s="119"/>
      <c r="AQ688" s="119"/>
      <c r="AR688" s="119"/>
      <c r="AS688" s="119"/>
      <c r="AT688" s="119"/>
      <c r="AU688" s="119"/>
      <c r="AV688" s="119"/>
      <c r="AW688" s="119"/>
      <c r="AX688" s="642"/>
    </row>
    <row r="689" spans="1:64" ht="19.399999999999999" customHeight="1" x14ac:dyDescent="0.2">
      <c r="A689" s="607"/>
      <c r="B689" s="608"/>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8" t="s">
        <v>462</v>
      </c>
      <c r="AE689" s="569"/>
      <c r="AF689" s="569"/>
      <c r="AG689" s="487"/>
      <c r="AH689" s="488"/>
      <c r="AI689" s="488"/>
      <c r="AJ689" s="488"/>
      <c r="AK689" s="488"/>
      <c r="AL689" s="488"/>
      <c r="AM689" s="488"/>
      <c r="AN689" s="488"/>
      <c r="AO689" s="488"/>
      <c r="AP689" s="488"/>
      <c r="AQ689" s="488"/>
      <c r="AR689" s="488"/>
      <c r="AS689" s="488"/>
      <c r="AT689" s="488"/>
      <c r="AU689" s="488"/>
      <c r="AV689" s="488"/>
      <c r="AW689" s="488"/>
      <c r="AX689" s="489"/>
    </row>
    <row r="690" spans="1:64" ht="19.399999999999999" customHeight="1" x14ac:dyDescent="0.2">
      <c r="A690" s="607"/>
      <c r="B690" s="608"/>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3" t="s">
        <v>462</v>
      </c>
      <c r="AE690" s="564"/>
      <c r="AF690" s="564"/>
      <c r="AG690" s="565"/>
      <c r="AH690" s="566"/>
      <c r="AI690" s="566"/>
      <c r="AJ690" s="566"/>
      <c r="AK690" s="566"/>
      <c r="AL690" s="566"/>
      <c r="AM690" s="566"/>
      <c r="AN690" s="566"/>
      <c r="AO690" s="566"/>
      <c r="AP690" s="566"/>
      <c r="AQ690" s="566"/>
      <c r="AR690" s="566"/>
      <c r="AS690" s="566"/>
      <c r="AT690" s="566"/>
      <c r="AU690" s="566"/>
      <c r="AV690" s="566"/>
      <c r="AW690" s="566"/>
      <c r="AX690" s="567"/>
    </row>
    <row r="691" spans="1:64" ht="18.75" customHeight="1" x14ac:dyDescent="0.2">
      <c r="A691" s="607"/>
      <c r="B691" s="608"/>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3" t="s">
        <v>462</v>
      </c>
      <c r="AE691" s="564"/>
      <c r="AF691" s="564"/>
      <c r="AG691" s="565"/>
      <c r="AH691" s="566"/>
      <c r="AI691" s="566"/>
      <c r="AJ691" s="566"/>
      <c r="AK691" s="566"/>
      <c r="AL691" s="566"/>
      <c r="AM691" s="566"/>
      <c r="AN691" s="566"/>
      <c r="AO691" s="566"/>
      <c r="AP691" s="566"/>
      <c r="AQ691" s="566"/>
      <c r="AR691" s="566"/>
      <c r="AS691" s="566"/>
      <c r="AT691" s="566"/>
      <c r="AU691" s="566"/>
      <c r="AV691" s="566"/>
      <c r="AW691" s="566"/>
      <c r="AX691" s="567"/>
    </row>
    <row r="692" spans="1:64" ht="39" customHeight="1" x14ac:dyDescent="0.2">
      <c r="A692" s="607"/>
      <c r="B692" s="608"/>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3" t="s">
        <v>443</v>
      </c>
      <c r="AE692" s="564"/>
      <c r="AF692" s="564"/>
      <c r="AG692" s="565" t="s">
        <v>463</v>
      </c>
      <c r="AH692" s="566"/>
      <c r="AI692" s="566"/>
      <c r="AJ692" s="566"/>
      <c r="AK692" s="566"/>
      <c r="AL692" s="566"/>
      <c r="AM692" s="566"/>
      <c r="AN692" s="566"/>
      <c r="AO692" s="566"/>
      <c r="AP692" s="566"/>
      <c r="AQ692" s="566"/>
      <c r="AR692" s="566"/>
      <c r="AS692" s="566"/>
      <c r="AT692" s="566"/>
      <c r="AU692" s="566"/>
      <c r="AV692" s="566"/>
      <c r="AW692" s="566"/>
      <c r="AX692" s="567"/>
    </row>
    <row r="693" spans="1:64" ht="27" customHeight="1" x14ac:dyDescent="0.2">
      <c r="A693" s="607"/>
      <c r="B693" s="608"/>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3" t="s">
        <v>462</v>
      </c>
      <c r="AE693" s="574"/>
      <c r="AF693" s="574"/>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0.25" customHeight="1" x14ac:dyDescent="0.2">
      <c r="A694" s="609"/>
      <c r="B694" s="610"/>
      <c r="C694" s="721" t="s">
        <v>425</v>
      </c>
      <c r="D694" s="722"/>
      <c r="E694" s="722"/>
      <c r="F694" s="722"/>
      <c r="G694" s="722"/>
      <c r="H694" s="722"/>
      <c r="I694" s="722"/>
      <c r="J694" s="722"/>
      <c r="K694" s="722"/>
      <c r="L694" s="722"/>
      <c r="M694" s="722"/>
      <c r="N694" s="722"/>
      <c r="O694" s="722"/>
      <c r="P694" s="722"/>
      <c r="Q694" s="722"/>
      <c r="R694" s="722"/>
      <c r="S694" s="722"/>
      <c r="T694" s="722"/>
      <c r="U694" s="722"/>
      <c r="V694" s="722"/>
      <c r="W694" s="722"/>
      <c r="X694" s="722"/>
      <c r="Y694" s="722"/>
      <c r="Z694" s="722"/>
      <c r="AA694" s="722"/>
      <c r="AB694" s="722"/>
      <c r="AC694" s="723"/>
      <c r="AD694" s="532" t="s">
        <v>462</v>
      </c>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64.5" customHeight="1" x14ac:dyDescent="0.2">
      <c r="A695" s="547" t="s">
        <v>45</v>
      </c>
      <c r="B695" s="606"/>
      <c r="C695" s="611" t="s">
        <v>426</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8" t="s">
        <v>443</v>
      </c>
      <c r="AE695" s="569"/>
      <c r="AF695" s="570"/>
      <c r="AG695" s="487" t="s">
        <v>487</v>
      </c>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2">
      <c r="A696" s="607"/>
      <c r="B696" s="6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710" t="s">
        <v>462</v>
      </c>
      <c r="AE696" s="711"/>
      <c r="AF696" s="711"/>
      <c r="AG696" s="565"/>
      <c r="AH696" s="566"/>
      <c r="AI696" s="566"/>
      <c r="AJ696" s="566"/>
      <c r="AK696" s="566"/>
      <c r="AL696" s="566"/>
      <c r="AM696" s="566"/>
      <c r="AN696" s="566"/>
      <c r="AO696" s="566"/>
      <c r="AP696" s="566"/>
      <c r="AQ696" s="566"/>
      <c r="AR696" s="566"/>
      <c r="AS696" s="566"/>
      <c r="AT696" s="566"/>
      <c r="AU696" s="566"/>
      <c r="AV696" s="566"/>
      <c r="AW696" s="566"/>
      <c r="AX696" s="567"/>
    </row>
    <row r="697" spans="1:64" ht="45.75" customHeight="1" x14ac:dyDescent="0.2">
      <c r="A697" s="607"/>
      <c r="B697" s="608"/>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3" t="s">
        <v>443</v>
      </c>
      <c r="AE697" s="564"/>
      <c r="AF697" s="564"/>
      <c r="AG697" s="565" t="s">
        <v>488</v>
      </c>
      <c r="AH697" s="566"/>
      <c r="AI697" s="566"/>
      <c r="AJ697" s="566"/>
      <c r="AK697" s="566"/>
      <c r="AL697" s="566"/>
      <c r="AM697" s="566"/>
      <c r="AN697" s="566"/>
      <c r="AO697" s="566"/>
      <c r="AP697" s="566"/>
      <c r="AQ697" s="566"/>
      <c r="AR697" s="566"/>
      <c r="AS697" s="566"/>
      <c r="AT697" s="566"/>
      <c r="AU697" s="566"/>
      <c r="AV697" s="566"/>
      <c r="AW697" s="566"/>
      <c r="AX697" s="567"/>
    </row>
    <row r="698" spans="1:64" ht="18" customHeight="1" x14ac:dyDescent="0.2">
      <c r="A698" s="609"/>
      <c r="B698" s="610"/>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3" t="s">
        <v>462</v>
      </c>
      <c r="AE698" s="564"/>
      <c r="AF698" s="564"/>
      <c r="AG698" s="90"/>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598" t="s">
        <v>65</v>
      </c>
      <c r="B699" s="599"/>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8" t="s">
        <v>462</v>
      </c>
      <c r="AE699" s="569"/>
      <c r="AF699" s="56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600"/>
      <c r="B700" s="601"/>
      <c r="C700" s="584" t="s">
        <v>70</v>
      </c>
      <c r="D700" s="585"/>
      <c r="E700" s="585"/>
      <c r="F700" s="585"/>
      <c r="G700" s="585"/>
      <c r="H700" s="585"/>
      <c r="I700" s="585"/>
      <c r="J700" s="585"/>
      <c r="K700" s="585"/>
      <c r="L700" s="585"/>
      <c r="M700" s="585"/>
      <c r="N700" s="585"/>
      <c r="O700" s="586"/>
      <c r="P700" s="596" t="s">
        <v>0</v>
      </c>
      <c r="Q700" s="596"/>
      <c r="R700" s="596"/>
      <c r="S700" s="597"/>
      <c r="T700" s="748" t="s">
        <v>29</v>
      </c>
      <c r="U700" s="596"/>
      <c r="V700" s="596"/>
      <c r="W700" s="596"/>
      <c r="X700" s="596"/>
      <c r="Y700" s="596"/>
      <c r="Z700" s="596"/>
      <c r="AA700" s="596"/>
      <c r="AB700" s="596"/>
      <c r="AC700" s="596"/>
      <c r="AD700" s="596"/>
      <c r="AE700" s="596"/>
      <c r="AF700" s="749"/>
      <c r="AG700" s="641"/>
      <c r="AH700" s="119"/>
      <c r="AI700" s="119"/>
      <c r="AJ700" s="119"/>
      <c r="AK700" s="119"/>
      <c r="AL700" s="119"/>
      <c r="AM700" s="119"/>
      <c r="AN700" s="119"/>
      <c r="AO700" s="119"/>
      <c r="AP700" s="119"/>
      <c r="AQ700" s="119"/>
      <c r="AR700" s="119"/>
      <c r="AS700" s="119"/>
      <c r="AT700" s="119"/>
      <c r="AU700" s="119"/>
      <c r="AV700" s="119"/>
      <c r="AW700" s="119"/>
      <c r="AX700" s="642"/>
    </row>
    <row r="701" spans="1:64" ht="23.25" customHeight="1" x14ac:dyDescent="0.2">
      <c r="A701" s="600"/>
      <c r="B701" s="601"/>
      <c r="C701" s="727"/>
      <c r="D701" s="728"/>
      <c r="E701" s="728"/>
      <c r="F701" s="728"/>
      <c r="G701" s="728"/>
      <c r="H701" s="728"/>
      <c r="I701" s="728"/>
      <c r="J701" s="728"/>
      <c r="K701" s="728"/>
      <c r="L701" s="728"/>
      <c r="M701" s="728"/>
      <c r="N701" s="728"/>
      <c r="O701" s="729"/>
      <c r="P701" s="556"/>
      <c r="Q701" s="556"/>
      <c r="R701" s="556"/>
      <c r="S701" s="557"/>
      <c r="T701" s="604"/>
      <c r="U701" s="566"/>
      <c r="V701" s="566"/>
      <c r="W701" s="566"/>
      <c r="X701" s="566"/>
      <c r="Y701" s="566"/>
      <c r="Z701" s="566"/>
      <c r="AA701" s="566"/>
      <c r="AB701" s="566"/>
      <c r="AC701" s="566"/>
      <c r="AD701" s="566"/>
      <c r="AE701" s="566"/>
      <c r="AF701" s="605"/>
      <c r="AG701" s="641"/>
      <c r="AH701" s="119"/>
      <c r="AI701" s="119"/>
      <c r="AJ701" s="119"/>
      <c r="AK701" s="119"/>
      <c r="AL701" s="119"/>
      <c r="AM701" s="119"/>
      <c r="AN701" s="119"/>
      <c r="AO701" s="119"/>
      <c r="AP701" s="119"/>
      <c r="AQ701" s="119"/>
      <c r="AR701" s="119"/>
      <c r="AS701" s="119"/>
      <c r="AT701" s="119"/>
      <c r="AU701" s="119"/>
      <c r="AV701" s="119"/>
      <c r="AW701" s="119"/>
      <c r="AX701" s="642"/>
    </row>
    <row r="702" spans="1:64" ht="23.25" customHeight="1" x14ac:dyDescent="0.2">
      <c r="A702" s="600"/>
      <c r="B702" s="601"/>
      <c r="C702" s="727"/>
      <c r="D702" s="728"/>
      <c r="E702" s="728"/>
      <c r="F702" s="728"/>
      <c r="G702" s="728"/>
      <c r="H702" s="728"/>
      <c r="I702" s="728"/>
      <c r="J702" s="728"/>
      <c r="K702" s="728"/>
      <c r="L702" s="728"/>
      <c r="M702" s="728"/>
      <c r="N702" s="728"/>
      <c r="O702" s="729"/>
      <c r="P702" s="556"/>
      <c r="Q702" s="556"/>
      <c r="R702" s="556"/>
      <c r="S702" s="557"/>
      <c r="T702" s="604"/>
      <c r="U702" s="566"/>
      <c r="V702" s="566"/>
      <c r="W702" s="566"/>
      <c r="X702" s="566"/>
      <c r="Y702" s="566"/>
      <c r="Z702" s="566"/>
      <c r="AA702" s="566"/>
      <c r="AB702" s="566"/>
      <c r="AC702" s="566"/>
      <c r="AD702" s="566"/>
      <c r="AE702" s="566"/>
      <c r="AF702" s="605"/>
      <c r="AG702" s="641"/>
      <c r="AH702" s="119"/>
      <c r="AI702" s="119"/>
      <c r="AJ702" s="119"/>
      <c r="AK702" s="119"/>
      <c r="AL702" s="119"/>
      <c r="AM702" s="119"/>
      <c r="AN702" s="119"/>
      <c r="AO702" s="119"/>
      <c r="AP702" s="119"/>
      <c r="AQ702" s="119"/>
      <c r="AR702" s="119"/>
      <c r="AS702" s="119"/>
      <c r="AT702" s="119"/>
      <c r="AU702" s="119"/>
      <c r="AV702" s="119"/>
      <c r="AW702" s="119"/>
      <c r="AX702" s="642"/>
    </row>
    <row r="703" spans="1:64" ht="26.25" hidden="1" customHeight="1" x14ac:dyDescent="0.2">
      <c r="A703" s="600"/>
      <c r="B703" s="601"/>
      <c r="C703" s="727"/>
      <c r="D703" s="728"/>
      <c r="E703" s="728"/>
      <c r="F703" s="728"/>
      <c r="G703" s="728"/>
      <c r="H703" s="728"/>
      <c r="I703" s="728"/>
      <c r="J703" s="728"/>
      <c r="K703" s="728"/>
      <c r="L703" s="728"/>
      <c r="M703" s="728"/>
      <c r="N703" s="728"/>
      <c r="O703" s="729"/>
      <c r="P703" s="556"/>
      <c r="Q703" s="556"/>
      <c r="R703" s="556"/>
      <c r="S703" s="557"/>
      <c r="T703" s="604"/>
      <c r="U703" s="566"/>
      <c r="V703" s="566"/>
      <c r="W703" s="566"/>
      <c r="X703" s="566"/>
      <c r="Y703" s="566"/>
      <c r="Z703" s="566"/>
      <c r="AA703" s="566"/>
      <c r="AB703" s="566"/>
      <c r="AC703" s="566"/>
      <c r="AD703" s="566"/>
      <c r="AE703" s="566"/>
      <c r="AF703" s="605"/>
      <c r="AG703" s="641"/>
      <c r="AH703" s="119"/>
      <c r="AI703" s="119"/>
      <c r="AJ703" s="119"/>
      <c r="AK703" s="119"/>
      <c r="AL703" s="119"/>
      <c r="AM703" s="119"/>
      <c r="AN703" s="119"/>
      <c r="AO703" s="119"/>
      <c r="AP703" s="119"/>
      <c r="AQ703" s="119"/>
      <c r="AR703" s="119"/>
      <c r="AS703" s="119"/>
      <c r="AT703" s="119"/>
      <c r="AU703" s="119"/>
      <c r="AV703" s="119"/>
      <c r="AW703" s="119"/>
      <c r="AX703" s="642"/>
    </row>
    <row r="704" spans="1:64" ht="26.25" hidden="1" customHeight="1" x14ac:dyDescent="0.2">
      <c r="A704" s="600"/>
      <c r="B704" s="601"/>
      <c r="C704" s="727"/>
      <c r="D704" s="728"/>
      <c r="E704" s="728"/>
      <c r="F704" s="728"/>
      <c r="G704" s="728"/>
      <c r="H704" s="728"/>
      <c r="I704" s="728"/>
      <c r="J704" s="728"/>
      <c r="K704" s="728"/>
      <c r="L704" s="728"/>
      <c r="M704" s="728"/>
      <c r="N704" s="728"/>
      <c r="O704" s="729"/>
      <c r="P704" s="556"/>
      <c r="Q704" s="556"/>
      <c r="R704" s="556"/>
      <c r="S704" s="557"/>
      <c r="T704" s="604"/>
      <c r="U704" s="566"/>
      <c r="V704" s="566"/>
      <c r="W704" s="566"/>
      <c r="X704" s="566"/>
      <c r="Y704" s="566"/>
      <c r="Z704" s="566"/>
      <c r="AA704" s="566"/>
      <c r="AB704" s="566"/>
      <c r="AC704" s="566"/>
      <c r="AD704" s="566"/>
      <c r="AE704" s="566"/>
      <c r="AF704" s="605"/>
      <c r="AG704" s="641"/>
      <c r="AH704" s="119"/>
      <c r="AI704" s="119"/>
      <c r="AJ704" s="119"/>
      <c r="AK704" s="119"/>
      <c r="AL704" s="119"/>
      <c r="AM704" s="119"/>
      <c r="AN704" s="119"/>
      <c r="AO704" s="119"/>
      <c r="AP704" s="119"/>
      <c r="AQ704" s="119"/>
      <c r="AR704" s="119"/>
      <c r="AS704" s="119"/>
      <c r="AT704" s="119"/>
      <c r="AU704" s="119"/>
      <c r="AV704" s="119"/>
      <c r="AW704" s="119"/>
      <c r="AX704" s="642"/>
    </row>
    <row r="705" spans="1:50" ht="26.25" hidden="1" customHeight="1" x14ac:dyDescent="0.2">
      <c r="A705" s="602"/>
      <c r="B705" s="603"/>
      <c r="C705" s="733"/>
      <c r="D705" s="734"/>
      <c r="E705" s="734"/>
      <c r="F705" s="734"/>
      <c r="G705" s="734"/>
      <c r="H705" s="734"/>
      <c r="I705" s="734"/>
      <c r="J705" s="734"/>
      <c r="K705" s="734"/>
      <c r="L705" s="734"/>
      <c r="M705" s="734"/>
      <c r="N705" s="734"/>
      <c r="O705" s="735"/>
      <c r="P705" s="746"/>
      <c r="Q705" s="746"/>
      <c r="R705" s="746"/>
      <c r="S705" s="747"/>
      <c r="T705" s="750"/>
      <c r="U705" s="554"/>
      <c r="V705" s="554"/>
      <c r="W705" s="554"/>
      <c r="X705" s="554"/>
      <c r="Y705" s="554"/>
      <c r="Z705" s="554"/>
      <c r="AA705" s="554"/>
      <c r="AB705" s="554"/>
      <c r="AC705" s="554"/>
      <c r="AD705" s="554"/>
      <c r="AE705" s="554"/>
      <c r="AF705" s="751"/>
      <c r="AG705" s="90"/>
      <c r="AH705" s="91"/>
      <c r="AI705" s="91"/>
      <c r="AJ705" s="91"/>
      <c r="AK705" s="91"/>
      <c r="AL705" s="91"/>
      <c r="AM705" s="91"/>
      <c r="AN705" s="91"/>
      <c r="AO705" s="91"/>
      <c r="AP705" s="91"/>
      <c r="AQ705" s="91"/>
      <c r="AR705" s="91"/>
      <c r="AS705" s="91"/>
      <c r="AT705" s="91"/>
      <c r="AU705" s="91"/>
      <c r="AV705" s="91"/>
      <c r="AW705" s="91"/>
      <c r="AX705" s="92"/>
    </row>
    <row r="706" spans="1:50" ht="164.25" customHeight="1" x14ac:dyDescent="0.2">
      <c r="A706" s="547" t="s">
        <v>54</v>
      </c>
      <c r="B706" s="548"/>
      <c r="C706" s="265" t="s">
        <v>60</v>
      </c>
      <c r="D706" s="730"/>
      <c r="E706" s="730"/>
      <c r="F706" s="731"/>
      <c r="G706" s="744" t="s">
        <v>485</v>
      </c>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4"/>
      <c r="AD706" s="744"/>
      <c r="AE706" s="744"/>
      <c r="AF706" s="744"/>
      <c r="AG706" s="744"/>
      <c r="AH706" s="744"/>
      <c r="AI706" s="744"/>
      <c r="AJ706" s="744"/>
      <c r="AK706" s="744"/>
      <c r="AL706" s="744"/>
      <c r="AM706" s="744"/>
      <c r="AN706" s="744"/>
      <c r="AO706" s="744"/>
      <c r="AP706" s="744"/>
      <c r="AQ706" s="744"/>
      <c r="AR706" s="744"/>
      <c r="AS706" s="744"/>
      <c r="AT706" s="744"/>
      <c r="AU706" s="744"/>
      <c r="AV706" s="744"/>
      <c r="AW706" s="744"/>
      <c r="AX706" s="745"/>
    </row>
    <row r="707" spans="1:50" ht="51" customHeight="1" thickBot="1" x14ac:dyDescent="0.25">
      <c r="A707" s="549"/>
      <c r="B707" s="550"/>
      <c r="C707" s="739" t="s">
        <v>64</v>
      </c>
      <c r="D707" s="740"/>
      <c r="E707" s="740"/>
      <c r="F707" s="741"/>
      <c r="G707" s="742" t="s">
        <v>464</v>
      </c>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2"/>
      <c r="AD707" s="742"/>
      <c r="AE707" s="742"/>
      <c r="AF707" s="742"/>
      <c r="AG707" s="742"/>
      <c r="AH707" s="742"/>
      <c r="AI707" s="742"/>
      <c r="AJ707" s="742"/>
      <c r="AK707" s="742"/>
      <c r="AL707" s="742"/>
      <c r="AM707" s="742"/>
      <c r="AN707" s="742"/>
      <c r="AO707" s="742"/>
      <c r="AP707" s="742"/>
      <c r="AQ707" s="742"/>
      <c r="AR707" s="742"/>
      <c r="AS707" s="742"/>
      <c r="AT707" s="742"/>
      <c r="AU707" s="742"/>
      <c r="AV707" s="742"/>
      <c r="AW707" s="742"/>
      <c r="AX707" s="743"/>
    </row>
    <row r="708" spans="1:50" ht="21" customHeight="1" x14ac:dyDescent="0.2">
      <c r="A708" s="736" t="s">
        <v>38</v>
      </c>
      <c r="B708" s="737"/>
      <c r="C708" s="737"/>
      <c r="D708" s="737"/>
      <c r="E708" s="737"/>
      <c r="F708" s="737"/>
      <c r="G708" s="737"/>
      <c r="H708" s="737"/>
      <c r="I708" s="737"/>
      <c r="J708" s="737"/>
      <c r="K708" s="737"/>
      <c r="L708" s="737"/>
      <c r="M708" s="737"/>
      <c r="N708" s="737"/>
      <c r="O708" s="737"/>
      <c r="P708" s="737"/>
      <c r="Q708" s="737"/>
      <c r="R708" s="737"/>
      <c r="S708" s="737"/>
      <c r="T708" s="737"/>
      <c r="U708" s="737"/>
      <c r="V708" s="737"/>
      <c r="W708" s="737"/>
      <c r="X708" s="737"/>
      <c r="Y708" s="737"/>
      <c r="Z708" s="737"/>
      <c r="AA708" s="737"/>
      <c r="AB708" s="737"/>
      <c r="AC708" s="737"/>
      <c r="AD708" s="737"/>
      <c r="AE708" s="737"/>
      <c r="AF708" s="737"/>
      <c r="AG708" s="737"/>
      <c r="AH708" s="737"/>
      <c r="AI708" s="737"/>
      <c r="AJ708" s="737"/>
      <c r="AK708" s="737"/>
      <c r="AL708" s="737"/>
      <c r="AM708" s="737"/>
      <c r="AN708" s="737"/>
      <c r="AO708" s="737"/>
      <c r="AP708" s="737"/>
      <c r="AQ708" s="737"/>
      <c r="AR708" s="737"/>
      <c r="AS708" s="737"/>
      <c r="AT708" s="737"/>
      <c r="AU708" s="737"/>
      <c r="AV708" s="737"/>
      <c r="AW708" s="737"/>
      <c r="AX708" s="738"/>
    </row>
    <row r="709" spans="1:50" ht="37.5" customHeight="1" thickBot="1" x14ac:dyDescent="0.25">
      <c r="A709" s="715"/>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x14ac:dyDescent="0.2">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37.5" customHeight="1" thickBot="1" x14ac:dyDescent="0.25">
      <c r="A711" s="544"/>
      <c r="B711" s="545"/>
      <c r="C711" s="545"/>
      <c r="D711" s="545"/>
      <c r="E711" s="546"/>
      <c r="F711" s="587"/>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x14ac:dyDescent="0.2">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37.5" customHeight="1" thickBot="1" x14ac:dyDescent="0.25">
      <c r="A713" s="698"/>
      <c r="B713" s="699"/>
      <c r="C713" s="699"/>
      <c r="D713" s="699"/>
      <c r="E713" s="700"/>
      <c r="F713" s="716"/>
      <c r="G713" s="717"/>
      <c r="H713" s="717"/>
      <c r="I713" s="717"/>
      <c r="J713" s="717"/>
      <c r="K713" s="717"/>
      <c r="L713" s="717"/>
      <c r="M713" s="717"/>
      <c r="N713" s="717"/>
      <c r="O713" s="717"/>
      <c r="P713" s="717"/>
      <c r="Q713" s="717"/>
      <c r="R713" s="717"/>
      <c r="S713" s="717"/>
      <c r="T713" s="717"/>
      <c r="U713" s="717"/>
      <c r="V713" s="717"/>
      <c r="W713" s="717"/>
      <c r="X713" s="717"/>
      <c r="Y713" s="717"/>
      <c r="Z713" s="717"/>
      <c r="AA713" s="717"/>
      <c r="AB713" s="717"/>
      <c r="AC713" s="717"/>
      <c r="AD713" s="717"/>
      <c r="AE713" s="717"/>
      <c r="AF713" s="717"/>
      <c r="AG713" s="717"/>
      <c r="AH713" s="717"/>
      <c r="AI713" s="717"/>
      <c r="AJ713" s="717"/>
      <c r="AK713" s="717"/>
      <c r="AL713" s="717"/>
      <c r="AM713" s="717"/>
      <c r="AN713" s="717"/>
      <c r="AO713" s="717"/>
      <c r="AP713" s="717"/>
      <c r="AQ713" s="717"/>
      <c r="AR713" s="717"/>
      <c r="AS713" s="717"/>
      <c r="AT713" s="717"/>
      <c r="AU713" s="717"/>
      <c r="AV713" s="717"/>
      <c r="AW713" s="717"/>
      <c r="AX713" s="718"/>
    </row>
    <row r="714" spans="1:50" ht="21" customHeight="1" x14ac:dyDescent="0.2">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37.5" customHeight="1" thickBot="1" x14ac:dyDescent="0.25">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5" customHeight="1" x14ac:dyDescent="0.2">
      <c r="A716" s="724" t="s">
        <v>35</v>
      </c>
      <c r="B716" s="725"/>
      <c r="C716" s="725"/>
      <c r="D716" s="725"/>
      <c r="E716" s="725"/>
      <c r="F716" s="725"/>
      <c r="G716" s="725"/>
      <c r="H716" s="725"/>
      <c r="I716" s="725"/>
      <c r="J716" s="725"/>
      <c r="K716" s="725"/>
      <c r="L716" s="725"/>
      <c r="M716" s="725"/>
      <c r="N716" s="725"/>
      <c r="O716" s="725"/>
      <c r="P716" s="725"/>
      <c r="Q716" s="725"/>
      <c r="R716" s="725"/>
      <c r="S716" s="725"/>
      <c r="T716" s="725"/>
      <c r="U716" s="725"/>
      <c r="V716" s="725"/>
      <c r="W716" s="725"/>
      <c r="X716" s="725"/>
      <c r="Y716" s="725"/>
      <c r="Z716" s="725"/>
      <c r="AA716" s="725"/>
      <c r="AB716" s="725"/>
      <c r="AC716" s="725"/>
      <c r="AD716" s="725"/>
      <c r="AE716" s="725"/>
      <c r="AF716" s="725"/>
      <c r="AG716" s="725"/>
      <c r="AH716" s="725"/>
      <c r="AI716" s="725"/>
      <c r="AJ716" s="725"/>
      <c r="AK716" s="725"/>
      <c r="AL716" s="725"/>
      <c r="AM716" s="725"/>
      <c r="AN716" s="725"/>
      <c r="AO716" s="725"/>
      <c r="AP716" s="725"/>
      <c r="AQ716" s="725"/>
      <c r="AR716" s="725"/>
      <c r="AS716" s="725"/>
      <c r="AT716" s="725"/>
      <c r="AU716" s="725"/>
      <c r="AV716" s="725"/>
      <c r="AW716" s="725"/>
      <c r="AX716" s="726"/>
    </row>
    <row r="717" spans="1:50" ht="19.899999999999999" customHeight="1" x14ac:dyDescent="0.2">
      <c r="A717" s="551" t="s">
        <v>388</v>
      </c>
      <c r="B717" s="286"/>
      <c r="C717" s="286"/>
      <c r="D717" s="286"/>
      <c r="E717" s="286"/>
      <c r="F717" s="286"/>
      <c r="G717" s="701">
        <v>3</v>
      </c>
      <c r="H717" s="701"/>
      <c r="I717" s="701"/>
      <c r="J717" s="701"/>
      <c r="K717" s="701"/>
      <c r="L717" s="701"/>
      <c r="M717" s="701"/>
      <c r="N717" s="701"/>
      <c r="O717" s="701"/>
      <c r="P717" s="701"/>
      <c r="Q717" s="286" t="s">
        <v>329</v>
      </c>
      <c r="R717" s="286"/>
      <c r="S717" s="286"/>
      <c r="T717" s="286"/>
      <c r="U717" s="286"/>
      <c r="V717" s="286"/>
      <c r="W717" s="701">
        <v>3</v>
      </c>
      <c r="X717" s="701"/>
      <c r="Y717" s="701"/>
      <c r="Z717" s="701"/>
      <c r="AA717" s="701"/>
      <c r="AB717" s="701"/>
      <c r="AC717" s="701"/>
      <c r="AD717" s="701"/>
      <c r="AE717" s="701"/>
      <c r="AF717" s="701"/>
      <c r="AG717" s="286" t="s">
        <v>330</v>
      </c>
      <c r="AH717" s="286"/>
      <c r="AI717" s="286"/>
      <c r="AJ717" s="286"/>
      <c r="AK717" s="286"/>
      <c r="AL717" s="286"/>
      <c r="AM717" s="701">
        <v>3</v>
      </c>
      <c r="AN717" s="701"/>
      <c r="AO717" s="701"/>
      <c r="AP717" s="701"/>
      <c r="AQ717" s="701"/>
      <c r="AR717" s="701"/>
      <c r="AS717" s="701"/>
      <c r="AT717" s="701"/>
      <c r="AU717" s="701"/>
      <c r="AV717" s="701"/>
      <c r="AW717" s="51"/>
      <c r="AX717" s="52"/>
    </row>
    <row r="718" spans="1:50" ht="19.899999999999999" customHeight="1" thickBot="1" x14ac:dyDescent="0.25">
      <c r="A718" s="697" t="s">
        <v>331</v>
      </c>
      <c r="B718" s="640"/>
      <c r="C718" s="640"/>
      <c r="D718" s="640"/>
      <c r="E718" s="640"/>
      <c r="F718" s="640"/>
      <c r="G718" s="755">
        <v>3</v>
      </c>
      <c r="H718" s="755"/>
      <c r="I718" s="755"/>
      <c r="J718" s="755"/>
      <c r="K718" s="755"/>
      <c r="L718" s="755"/>
      <c r="M718" s="755"/>
      <c r="N718" s="755"/>
      <c r="O718" s="755"/>
      <c r="P718" s="755"/>
      <c r="Q718" s="640" t="s">
        <v>332</v>
      </c>
      <c r="R718" s="640"/>
      <c r="S718" s="640"/>
      <c r="T718" s="640"/>
      <c r="U718" s="640"/>
      <c r="V718" s="640"/>
      <c r="W718" s="639">
        <v>3</v>
      </c>
      <c r="X718" s="639"/>
      <c r="Y718" s="639"/>
      <c r="Z718" s="639"/>
      <c r="AA718" s="639"/>
      <c r="AB718" s="639"/>
      <c r="AC718" s="639"/>
      <c r="AD718" s="639"/>
      <c r="AE718" s="639"/>
      <c r="AF718" s="639"/>
      <c r="AG718" s="640" t="s">
        <v>333</v>
      </c>
      <c r="AH718" s="640"/>
      <c r="AI718" s="640"/>
      <c r="AJ718" s="640"/>
      <c r="AK718" s="640"/>
      <c r="AL718" s="640"/>
      <c r="AM718" s="732">
        <v>17</v>
      </c>
      <c r="AN718" s="732"/>
      <c r="AO718" s="732"/>
      <c r="AP718" s="732"/>
      <c r="AQ718" s="732"/>
      <c r="AR718" s="732"/>
      <c r="AS718" s="732"/>
      <c r="AT718" s="732"/>
      <c r="AU718" s="732"/>
      <c r="AV718" s="732"/>
      <c r="AW718" s="53"/>
      <c r="AX718" s="54"/>
    </row>
    <row r="719" spans="1:50" ht="23.65" customHeight="1" x14ac:dyDescent="0.2">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thickBot="1" x14ac:dyDescent="0.2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5">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12" t="s">
        <v>32</v>
      </c>
      <c r="B758" s="713"/>
      <c r="C758" s="713"/>
      <c r="D758" s="713"/>
      <c r="E758" s="713"/>
      <c r="F758" s="714"/>
      <c r="G758" s="376" t="s">
        <v>466</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418</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x14ac:dyDescent="0.2">
      <c r="A759" s="552"/>
      <c r="B759" s="442"/>
      <c r="C759" s="442"/>
      <c r="D759" s="442"/>
      <c r="E759" s="442"/>
      <c r="F759" s="443"/>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8"/>
    </row>
    <row r="760" spans="1:50" ht="24.75" customHeight="1" x14ac:dyDescent="0.2">
      <c r="A760" s="552"/>
      <c r="B760" s="442"/>
      <c r="C760" s="442"/>
      <c r="D760" s="442"/>
      <c r="E760" s="442"/>
      <c r="F760" s="443"/>
      <c r="G760" s="276" t="s">
        <v>465</v>
      </c>
      <c r="H760" s="277"/>
      <c r="I760" s="277"/>
      <c r="J760" s="277"/>
      <c r="K760" s="278"/>
      <c r="L760" s="279" t="s">
        <v>486</v>
      </c>
      <c r="M760" s="280"/>
      <c r="N760" s="280"/>
      <c r="O760" s="280"/>
      <c r="P760" s="280"/>
      <c r="Q760" s="280"/>
      <c r="R760" s="280"/>
      <c r="S760" s="280"/>
      <c r="T760" s="280"/>
      <c r="U760" s="280"/>
      <c r="V760" s="280"/>
      <c r="W760" s="280"/>
      <c r="X760" s="281"/>
      <c r="Y760" s="439">
        <v>11</v>
      </c>
      <c r="Z760" s="440"/>
      <c r="AA760" s="440"/>
      <c r="AB760" s="523"/>
      <c r="AC760" s="276"/>
      <c r="AD760" s="277"/>
      <c r="AE760" s="277"/>
      <c r="AF760" s="277"/>
      <c r="AG760" s="278"/>
      <c r="AH760" s="279"/>
      <c r="AI760" s="280"/>
      <c r="AJ760" s="280"/>
      <c r="AK760" s="280"/>
      <c r="AL760" s="280"/>
      <c r="AM760" s="280"/>
      <c r="AN760" s="280"/>
      <c r="AO760" s="280"/>
      <c r="AP760" s="280"/>
      <c r="AQ760" s="280"/>
      <c r="AR760" s="280"/>
      <c r="AS760" s="280"/>
      <c r="AT760" s="281"/>
      <c r="AU760" s="439"/>
      <c r="AV760" s="440"/>
      <c r="AW760" s="440"/>
      <c r="AX760" s="441"/>
    </row>
    <row r="761" spans="1:50" ht="24" customHeight="1" x14ac:dyDescent="0.2">
      <c r="A761" s="552"/>
      <c r="B761" s="442"/>
      <c r="C761" s="442"/>
      <c r="D761" s="442"/>
      <c r="E761" s="442"/>
      <c r="F761" s="443"/>
      <c r="G761" s="256"/>
      <c r="H761" s="257"/>
      <c r="I761" s="257"/>
      <c r="J761" s="257"/>
      <c r="K761" s="258"/>
      <c r="L761" s="356"/>
      <c r="M761" s="357"/>
      <c r="N761" s="357"/>
      <c r="O761" s="357"/>
      <c r="P761" s="357"/>
      <c r="Q761" s="357"/>
      <c r="R761" s="357"/>
      <c r="S761" s="357"/>
      <c r="T761" s="357"/>
      <c r="U761" s="357"/>
      <c r="V761" s="357"/>
      <c r="W761" s="357"/>
      <c r="X761" s="358"/>
      <c r="Y761" s="353"/>
      <c r="Z761" s="354"/>
      <c r="AA761" s="354"/>
      <c r="AB761" s="360"/>
      <c r="AC761" s="256"/>
      <c r="AD761" s="257"/>
      <c r="AE761" s="257"/>
      <c r="AF761" s="257"/>
      <c r="AG761" s="258"/>
      <c r="AH761" s="356"/>
      <c r="AI761" s="357"/>
      <c r="AJ761" s="357"/>
      <c r="AK761" s="357"/>
      <c r="AL761" s="357"/>
      <c r="AM761" s="357"/>
      <c r="AN761" s="357"/>
      <c r="AO761" s="357"/>
      <c r="AP761" s="357"/>
      <c r="AQ761" s="357"/>
      <c r="AR761" s="357"/>
      <c r="AS761" s="357"/>
      <c r="AT761" s="358"/>
      <c r="AU761" s="353"/>
      <c r="AV761" s="354"/>
      <c r="AW761" s="354"/>
      <c r="AX761" s="355"/>
    </row>
    <row r="762" spans="1:50" ht="24" customHeight="1" x14ac:dyDescent="0.2">
      <c r="A762" s="552"/>
      <c r="B762" s="442"/>
      <c r="C762" s="442"/>
      <c r="D762" s="442"/>
      <c r="E762" s="442"/>
      <c r="F762" s="443"/>
      <c r="G762" s="256"/>
      <c r="H762" s="257"/>
      <c r="I762" s="257"/>
      <c r="J762" s="257"/>
      <c r="K762" s="258"/>
      <c r="L762" s="356"/>
      <c r="M762" s="357"/>
      <c r="N762" s="357"/>
      <c r="O762" s="357"/>
      <c r="P762" s="357"/>
      <c r="Q762" s="357"/>
      <c r="R762" s="357"/>
      <c r="S762" s="357"/>
      <c r="T762" s="357"/>
      <c r="U762" s="357"/>
      <c r="V762" s="357"/>
      <c r="W762" s="357"/>
      <c r="X762" s="358"/>
      <c r="Y762" s="353"/>
      <c r="Z762" s="354"/>
      <c r="AA762" s="354"/>
      <c r="AB762" s="360"/>
      <c r="AC762" s="256"/>
      <c r="AD762" s="257"/>
      <c r="AE762" s="257"/>
      <c r="AF762" s="257"/>
      <c r="AG762" s="258"/>
      <c r="AH762" s="356"/>
      <c r="AI762" s="357"/>
      <c r="AJ762" s="357"/>
      <c r="AK762" s="357"/>
      <c r="AL762" s="357"/>
      <c r="AM762" s="357"/>
      <c r="AN762" s="357"/>
      <c r="AO762" s="357"/>
      <c r="AP762" s="357"/>
      <c r="AQ762" s="357"/>
      <c r="AR762" s="357"/>
      <c r="AS762" s="357"/>
      <c r="AT762" s="358"/>
      <c r="AU762" s="353"/>
      <c r="AV762" s="354"/>
      <c r="AW762" s="354"/>
      <c r="AX762" s="355"/>
    </row>
    <row r="763" spans="1:50" ht="24" customHeight="1" x14ac:dyDescent="0.2">
      <c r="A763" s="552"/>
      <c r="B763" s="442"/>
      <c r="C763" s="442"/>
      <c r="D763" s="442"/>
      <c r="E763" s="442"/>
      <c r="F763" s="443"/>
      <c r="G763" s="256"/>
      <c r="H763" s="257"/>
      <c r="I763" s="257"/>
      <c r="J763" s="257"/>
      <c r="K763" s="258"/>
      <c r="L763" s="356"/>
      <c r="M763" s="357"/>
      <c r="N763" s="357"/>
      <c r="O763" s="357"/>
      <c r="P763" s="357"/>
      <c r="Q763" s="357"/>
      <c r="R763" s="357"/>
      <c r="S763" s="357"/>
      <c r="T763" s="357"/>
      <c r="U763" s="357"/>
      <c r="V763" s="357"/>
      <c r="W763" s="357"/>
      <c r="X763" s="358"/>
      <c r="Y763" s="353"/>
      <c r="Z763" s="354"/>
      <c r="AA763" s="354"/>
      <c r="AB763" s="360"/>
      <c r="AC763" s="256"/>
      <c r="AD763" s="257"/>
      <c r="AE763" s="257"/>
      <c r="AF763" s="257"/>
      <c r="AG763" s="258"/>
      <c r="AH763" s="356"/>
      <c r="AI763" s="357"/>
      <c r="AJ763" s="357"/>
      <c r="AK763" s="357"/>
      <c r="AL763" s="357"/>
      <c r="AM763" s="357"/>
      <c r="AN763" s="357"/>
      <c r="AO763" s="357"/>
      <c r="AP763" s="357"/>
      <c r="AQ763" s="357"/>
      <c r="AR763" s="357"/>
      <c r="AS763" s="357"/>
      <c r="AT763" s="358"/>
      <c r="AU763" s="353"/>
      <c r="AV763" s="354"/>
      <c r="AW763" s="354"/>
      <c r="AX763" s="355"/>
    </row>
    <row r="764" spans="1:50" ht="24" customHeight="1" x14ac:dyDescent="0.2">
      <c r="A764" s="552"/>
      <c r="B764" s="442"/>
      <c r="C764" s="442"/>
      <c r="D764" s="442"/>
      <c r="E764" s="442"/>
      <c r="F764" s="443"/>
      <c r="G764" s="256"/>
      <c r="H764" s="257"/>
      <c r="I764" s="257"/>
      <c r="J764" s="257"/>
      <c r="K764" s="258"/>
      <c r="L764" s="356"/>
      <c r="M764" s="357"/>
      <c r="N764" s="357"/>
      <c r="O764" s="357"/>
      <c r="P764" s="357"/>
      <c r="Q764" s="357"/>
      <c r="R764" s="357"/>
      <c r="S764" s="357"/>
      <c r="T764" s="357"/>
      <c r="U764" s="357"/>
      <c r="V764" s="357"/>
      <c r="W764" s="357"/>
      <c r="X764" s="358"/>
      <c r="Y764" s="353"/>
      <c r="Z764" s="354"/>
      <c r="AA764" s="354"/>
      <c r="AB764" s="360"/>
      <c r="AC764" s="256"/>
      <c r="AD764" s="257"/>
      <c r="AE764" s="257"/>
      <c r="AF764" s="257"/>
      <c r="AG764" s="258"/>
      <c r="AH764" s="356"/>
      <c r="AI764" s="357"/>
      <c r="AJ764" s="357"/>
      <c r="AK764" s="357"/>
      <c r="AL764" s="357"/>
      <c r="AM764" s="357"/>
      <c r="AN764" s="357"/>
      <c r="AO764" s="357"/>
      <c r="AP764" s="357"/>
      <c r="AQ764" s="357"/>
      <c r="AR764" s="357"/>
      <c r="AS764" s="357"/>
      <c r="AT764" s="358"/>
      <c r="AU764" s="353"/>
      <c r="AV764" s="354"/>
      <c r="AW764" s="354"/>
      <c r="AX764" s="355"/>
    </row>
    <row r="765" spans="1:50" ht="24" customHeight="1" x14ac:dyDescent="0.2">
      <c r="A765" s="552"/>
      <c r="B765" s="442"/>
      <c r="C765" s="442"/>
      <c r="D765" s="442"/>
      <c r="E765" s="442"/>
      <c r="F765" s="443"/>
      <c r="G765" s="256"/>
      <c r="H765" s="257"/>
      <c r="I765" s="257"/>
      <c r="J765" s="257"/>
      <c r="K765" s="258"/>
      <c r="L765" s="356"/>
      <c r="M765" s="357"/>
      <c r="N765" s="357"/>
      <c r="O765" s="357"/>
      <c r="P765" s="357"/>
      <c r="Q765" s="357"/>
      <c r="R765" s="357"/>
      <c r="S765" s="357"/>
      <c r="T765" s="357"/>
      <c r="U765" s="357"/>
      <c r="V765" s="357"/>
      <c r="W765" s="357"/>
      <c r="X765" s="358"/>
      <c r="Y765" s="353"/>
      <c r="Z765" s="354"/>
      <c r="AA765" s="354"/>
      <c r="AB765" s="360"/>
      <c r="AC765" s="256"/>
      <c r="AD765" s="257"/>
      <c r="AE765" s="257"/>
      <c r="AF765" s="257"/>
      <c r="AG765" s="258"/>
      <c r="AH765" s="356"/>
      <c r="AI765" s="357"/>
      <c r="AJ765" s="357"/>
      <c r="AK765" s="357"/>
      <c r="AL765" s="357"/>
      <c r="AM765" s="357"/>
      <c r="AN765" s="357"/>
      <c r="AO765" s="357"/>
      <c r="AP765" s="357"/>
      <c r="AQ765" s="357"/>
      <c r="AR765" s="357"/>
      <c r="AS765" s="357"/>
      <c r="AT765" s="358"/>
      <c r="AU765" s="353"/>
      <c r="AV765" s="354"/>
      <c r="AW765" s="354"/>
      <c r="AX765" s="355"/>
    </row>
    <row r="766" spans="1:50" ht="24" customHeight="1" x14ac:dyDescent="0.2">
      <c r="A766" s="552"/>
      <c r="B766" s="442"/>
      <c r="C766" s="442"/>
      <c r="D766" s="442"/>
      <c r="E766" s="442"/>
      <c r="F766" s="443"/>
      <c r="G766" s="256"/>
      <c r="H766" s="257"/>
      <c r="I766" s="257"/>
      <c r="J766" s="257"/>
      <c r="K766" s="258"/>
      <c r="L766" s="356"/>
      <c r="M766" s="357"/>
      <c r="N766" s="357"/>
      <c r="O766" s="357"/>
      <c r="P766" s="357"/>
      <c r="Q766" s="357"/>
      <c r="R766" s="357"/>
      <c r="S766" s="357"/>
      <c r="T766" s="357"/>
      <c r="U766" s="357"/>
      <c r="V766" s="357"/>
      <c r="W766" s="357"/>
      <c r="X766" s="358"/>
      <c r="Y766" s="353"/>
      <c r="Z766" s="354"/>
      <c r="AA766" s="354"/>
      <c r="AB766" s="360"/>
      <c r="AC766" s="256"/>
      <c r="AD766" s="257"/>
      <c r="AE766" s="257"/>
      <c r="AF766" s="257"/>
      <c r="AG766" s="258"/>
      <c r="AH766" s="356"/>
      <c r="AI766" s="357"/>
      <c r="AJ766" s="357"/>
      <c r="AK766" s="357"/>
      <c r="AL766" s="357"/>
      <c r="AM766" s="357"/>
      <c r="AN766" s="357"/>
      <c r="AO766" s="357"/>
      <c r="AP766" s="357"/>
      <c r="AQ766" s="357"/>
      <c r="AR766" s="357"/>
      <c r="AS766" s="357"/>
      <c r="AT766" s="358"/>
      <c r="AU766" s="353"/>
      <c r="AV766" s="354"/>
      <c r="AW766" s="354"/>
      <c r="AX766" s="355"/>
    </row>
    <row r="767" spans="1:50" ht="24" customHeight="1" x14ac:dyDescent="0.2">
      <c r="A767" s="552"/>
      <c r="B767" s="442"/>
      <c r="C767" s="442"/>
      <c r="D767" s="442"/>
      <c r="E767" s="442"/>
      <c r="F767" s="443"/>
      <c r="G767" s="256"/>
      <c r="H767" s="257"/>
      <c r="I767" s="257"/>
      <c r="J767" s="257"/>
      <c r="K767" s="258"/>
      <c r="L767" s="356"/>
      <c r="M767" s="357"/>
      <c r="N767" s="357"/>
      <c r="O767" s="357"/>
      <c r="P767" s="357"/>
      <c r="Q767" s="357"/>
      <c r="R767" s="357"/>
      <c r="S767" s="357"/>
      <c r="T767" s="357"/>
      <c r="U767" s="357"/>
      <c r="V767" s="357"/>
      <c r="W767" s="357"/>
      <c r="X767" s="358"/>
      <c r="Y767" s="353"/>
      <c r="Z767" s="354"/>
      <c r="AA767" s="354"/>
      <c r="AB767" s="360"/>
      <c r="AC767" s="256"/>
      <c r="AD767" s="257"/>
      <c r="AE767" s="257"/>
      <c r="AF767" s="257"/>
      <c r="AG767" s="258"/>
      <c r="AH767" s="356"/>
      <c r="AI767" s="357"/>
      <c r="AJ767" s="357"/>
      <c r="AK767" s="357"/>
      <c r="AL767" s="357"/>
      <c r="AM767" s="357"/>
      <c r="AN767" s="357"/>
      <c r="AO767" s="357"/>
      <c r="AP767" s="357"/>
      <c r="AQ767" s="357"/>
      <c r="AR767" s="357"/>
      <c r="AS767" s="357"/>
      <c r="AT767" s="358"/>
      <c r="AU767" s="353"/>
      <c r="AV767" s="354"/>
      <c r="AW767" s="354"/>
      <c r="AX767" s="355"/>
    </row>
    <row r="768" spans="1:50" ht="24" customHeight="1" x14ac:dyDescent="0.2">
      <c r="A768" s="552"/>
      <c r="B768" s="442"/>
      <c r="C768" s="442"/>
      <c r="D768" s="442"/>
      <c r="E768" s="442"/>
      <c r="F768" s="443"/>
      <c r="G768" s="256"/>
      <c r="H768" s="257"/>
      <c r="I768" s="257"/>
      <c r="J768" s="257"/>
      <c r="K768" s="258"/>
      <c r="L768" s="356"/>
      <c r="M768" s="357"/>
      <c r="N768" s="357"/>
      <c r="O768" s="357"/>
      <c r="P768" s="357"/>
      <c r="Q768" s="357"/>
      <c r="R768" s="357"/>
      <c r="S768" s="357"/>
      <c r="T768" s="357"/>
      <c r="U768" s="357"/>
      <c r="V768" s="357"/>
      <c r="W768" s="357"/>
      <c r="X768" s="358"/>
      <c r="Y768" s="353"/>
      <c r="Z768" s="354"/>
      <c r="AA768" s="354"/>
      <c r="AB768" s="360"/>
      <c r="AC768" s="256"/>
      <c r="AD768" s="257"/>
      <c r="AE768" s="257"/>
      <c r="AF768" s="257"/>
      <c r="AG768" s="258"/>
      <c r="AH768" s="356"/>
      <c r="AI768" s="357"/>
      <c r="AJ768" s="357"/>
      <c r="AK768" s="357"/>
      <c r="AL768" s="357"/>
      <c r="AM768" s="357"/>
      <c r="AN768" s="357"/>
      <c r="AO768" s="357"/>
      <c r="AP768" s="357"/>
      <c r="AQ768" s="357"/>
      <c r="AR768" s="357"/>
      <c r="AS768" s="357"/>
      <c r="AT768" s="358"/>
      <c r="AU768" s="353"/>
      <c r="AV768" s="354"/>
      <c r="AW768" s="354"/>
      <c r="AX768" s="355"/>
    </row>
    <row r="769" spans="1:50" ht="24" customHeight="1" x14ac:dyDescent="0.2">
      <c r="A769" s="552"/>
      <c r="B769" s="442"/>
      <c r="C769" s="442"/>
      <c r="D769" s="442"/>
      <c r="E769" s="442"/>
      <c r="F769" s="443"/>
      <c r="G769" s="256"/>
      <c r="H769" s="257"/>
      <c r="I769" s="257"/>
      <c r="J769" s="257"/>
      <c r="K769" s="258"/>
      <c r="L769" s="356"/>
      <c r="M769" s="357"/>
      <c r="N769" s="357"/>
      <c r="O769" s="357"/>
      <c r="P769" s="357"/>
      <c r="Q769" s="357"/>
      <c r="R769" s="357"/>
      <c r="S769" s="357"/>
      <c r="T769" s="357"/>
      <c r="U769" s="357"/>
      <c r="V769" s="357"/>
      <c r="W769" s="357"/>
      <c r="X769" s="358"/>
      <c r="Y769" s="353"/>
      <c r="Z769" s="354"/>
      <c r="AA769" s="354"/>
      <c r="AB769" s="360"/>
      <c r="AC769" s="256"/>
      <c r="AD769" s="257"/>
      <c r="AE769" s="257"/>
      <c r="AF769" s="257"/>
      <c r="AG769" s="258"/>
      <c r="AH769" s="356"/>
      <c r="AI769" s="357"/>
      <c r="AJ769" s="357"/>
      <c r="AK769" s="357"/>
      <c r="AL769" s="357"/>
      <c r="AM769" s="357"/>
      <c r="AN769" s="357"/>
      <c r="AO769" s="357"/>
      <c r="AP769" s="357"/>
      <c r="AQ769" s="357"/>
      <c r="AR769" s="357"/>
      <c r="AS769" s="357"/>
      <c r="AT769" s="358"/>
      <c r="AU769" s="353"/>
      <c r="AV769" s="354"/>
      <c r="AW769" s="354"/>
      <c r="AX769" s="355"/>
    </row>
    <row r="770" spans="1:50" ht="24" customHeight="1" x14ac:dyDescent="0.2">
      <c r="A770" s="552"/>
      <c r="B770" s="442"/>
      <c r="C770" s="442"/>
      <c r="D770" s="442"/>
      <c r="E770" s="442"/>
      <c r="F770" s="443"/>
      <c r="G770" s="361" t="s">
        <v>22</v>
      </c>
      <c r="H770" s="362"/>
      <c r="I770" s="362"/>
      <c r="J770" s="362"/>
      <c r="K770" s="362"/>
      <c r="L770" s="363"/>
      <c r="M770" s="364"/>
      <c r="N770" s="364"/>
      <c r="O770" s="364"/>
      <c r="P770" s="364"/>
      <c r="Q770" s="364"/>
      <c r="R770" s="364"/>
      <c r="S770" s="364"/>
      <c r="T770" s="364"/>
      <c r="U770" s="364"/>
      <c r="V770" s="364"/>
      <c r="W770" s="364"/>
      <c r="X770" s="365"/>
      <c r="Y770" s="366">
        <f>SUM(Y760:AB769)</f>
        <v>11</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2">
      <c r="A771" s="552"/>
      <c r="B771" s="442"/>
      <c r="C771" s="442"/>
      <c r="D771" s="442"/>
      <c r="E771" s="442"/>
      <c r="F771" s="443"/>
      <c r="G771" s="376" t="s">
        <v>420</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419</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2">
      <c r="A772" s="552"/>
      <c r="B772" s="442"/>
      <c r="C772" s="442"/>
      <c r="D772" s="442"/>
      <c r="E772" s="442"/>
      <c r="F772" s="443"/>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8"/>
    </row>
    <row r="773" spans="1:50" ht="24.75" hidden="1" customHeight="1" x14ac:dyDescent="0.2">
      <c r="A773" s="552"/>
      <c r="B773" s="442"/>
      <c r="C773" s="442"/>
      <c r="D773" s="442"/>
      <c r="E773" s="442"/>
      <c r="F773" s="443"/>
      <c r="G773" s="276"/>
      <c r="H773" s="277"/>
      <c r="I773" s="277"/>
      <c r="J773" s="277"/>
      <c r="K773" s="278"/>
      <c r="L773" s="279"/>
      <c r="M773" s="280"/>
      <c r="N773" s="280"/>
      <c r="O773" s="280"/>
      <c r="P773" s="280"/>
      <c r="Q773" s="280"/>
      <c r="R773" s="280"/>
      <c r="S773" s="280"/>
      <c r="T773" s="280"/>
      <c r="U773" s="280"/>
      <c r="V773" s="280"/>
      <c r="W773" s="280"/>
      <c r="X773" s="281"/>
      <c r="Y773" s="439"/>
      <c r="Z773" s="440"/>
      <c r="AA773" s="440"/>
      <c r="AB773" s="523"/>
      <c r="AC773" s="276"/>
      <c r="AD773" s="277"/>
      <c r="AE773" s="277"/>
      <c r="AF773" s="277"/>
      <c r="AG773" s="278"/>
      <c r="AH773" s="279"/>
      <c r="AI773" s="280"/>
      <c r="AJ773" s="280"/>
      <c r="AK773" s="280"/>
      <c r="AL773" s="280"/>
      <c r="AM773" s="280"/>
      <c r="AN773" s="280"/>
      <c r="AO773" s="280"/>
      <c r="AP773" s="280"/>
      <c r="AQ773" s="280"/>
      <c r="AR773" s="280"/>
      <c r="AS773" s="280"/>
      <c r="AT773" s="281"/>
      <c r="AU773" s="439"/>
      <c r="AV773" s="440"/>
      <c r="AW773" s="440"/>
      <c r="AX773" s="441"/>
    </row>
    <row r="774" spans="1:50" ht="24.75" hidden="1" customHeight="1" x14ac:dyDescent="0.2">
      <c r="A774" s="552"/>
      <c r="B774" s="442"/>
      <c r="C774" s="442"/>
      <c r="D774" s="442"/>
      <c r="E774" s="442"/>
      <c r="F774" s="443"/>
      <c r="G774" s="256"/>
      <c r="H774" s="257"/>
      <c r="I774" s="257"/>
      <c r="J774" s="257"/>
      <c r="K774" s="258"/>
      <c r="L774" s="356"/>
      <c r="M774" s="357"/>
      <c r="N774" s="357"/>
      <c r="O774" s="357"/>
      <c r="P774" s="357"/>
      <c r="Q774" s="357"/>
      <c r="R774" s="357"/>
      <c r="S774" s="357"/>
      <c r="T774" s="357"/>
      <c r="U774" s="357"/>
      <c r="V774" s="357"/>
      <c r="W774" s="357"/>
      <c r="X774" s="358"/>
      <c r="Y774" s="353"/>
      <c r="Z774" s="354"/>
      <c r="AA774" s="354"/>
      <c r="AB774" s="360"/>
      <c r="AC774" s="256"/>
      <c r="AD774" s="257"/>
      <c r="AE774" s="257"/>
      <c r="AF774" s="257"/>
      <c r="AG774" s="258"/>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2">
      <c r="A775" s="552"/>
      <c r="B775" s="442"/>
      <c r="C775" s="442"/>
      <c r="D775" s="442"/>
      <c r="E775" s="442"/>
      <c r="F775" s="443"/>
      <c r="G775" s="256"/>
      <c r="H775" s="257"/>
      <c r="I775" s="257"/>
      <c r="J775" s="257"/>
      <c r="K775" s="258"/>
      <c r="L775" s="356"/>
      <c r="M775" s="357"/>
      <c r="N775" s="357"/>
      <c r="O775" s="357"/>
      <c r="P775" s="357"/>
      <c r="Q775" s="357"/>
      <c r="R775" s="357"/>
      <c r="S775" s="357"/>
      <c r="T775" s="357"/>
      <c r="U775" s="357"/>
      <c r="V775" s="357"/>
      <c r="W775" s="357"/>
      <c r="X775" s="358"/>
      <c r="Y775" s="353"/>
      <c r="Z775" s="354"/>
      <c r="AA775" s="354"/>
      <c r="AB775" s="360"/>
      <c r="AC775" s="256"/>
      <c r="AD775" s="257"/>
      <c r="AE775" s="257"/>
      <c r="AF775" s="257"/>
      <c r="AG775" s="258"/>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2">
      <c r="A776" s="552"/>
      <c r="B776" s="442"/>
      <c r="C776" s="442"/>
      <c r="D776" s="442"/>
      <c r="E776" s="442"/>
      <c r="F776" s="443"/>
      <c r="G776" s="256"/>
      <c r="H776" s="257"/>
      <c r="I776" s="257"/>
      <c r="J776" s="257"/>
      <c r="K776" s="258"/>
      <c r="L776" s="356"/>
      <c r="M776" s="357"/>
      <c r="N776" s="357"/>
      <c r="O776" s="357"/>
      <c r="P776" s="357"/>
      <c r="Q776" s="357"/>
      <c r="R776" s="357"/>
      <c r="S776" s="357"/>
      <c r="T776" s="357"/>
      <c r="U776" s="357"/>
      <c r="V776" s="357"/>
      <c r="W776" s="357"/>
      <c r="X776" s="358"/>
      <c r="Y776" s="353"/>
      <c r="Z776" s="354"/>
      <c r="AA776" s="354"/>
      <c r="AB776" s="360"/>
      <c r="AC776" s="256"/>
      <c r="AD776" s="257"/>
      <c r="AE776" s="257"/>
      <c r="AF776" s="257"/>
      <c r="AG776" s="258"/>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2">
      <c r="A777" s="552"/>
      <c r="B777" s="442"/>
      <c r="C777" s="442"/>
      <c r="D777" s="442"/>
      <c r="E777" s="442"/>
      <c r="F777" s="443"/>
      <c r="G777" s="256"/>
      <c r="H777" s="257"/>
      <c r="I777" s="257"/>
      <c r="J777" s="257"/>
      <c r="K777" s="258"/>
      <c r="L777" s="356"/>
      <c r="M777" s="357"/>
      <c r="N777" s="357"/>
      <c r="O777" s="357"/>
      <c r="P777" s="357"/>
      <c r="Q777" s="357"/>
      <c r="R777" s="357"/>
      <c r="S777" s="357"/>
      <c r="T777" s="357"/>
      <c r="U777" s="357"/>
      <c r="V777" s="357"/>
      <c r="W777" s="357"/>
      <c r="X777" s="358"/>
      <c r="Y777" s="353"/>
      <c r="Z777" s="354"/>
      <c r="AA777" s="354"/>
      <c r="AB777" s="360"/>
      <c r="AC777" s="256"/>
      <c r="AD777" s="257"/>
      <c r="AE777" s="257"/>
      <c r="AF777" s="257"/>
      <c r="AG777" s="258"/>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2">
      <c r="A778" s="552"/>
      <c r="B778" s="442"/>
      <c r="C778" s="442"/>
      <c r="D778" s="442"/>
      <c r="E778" s="442"/>
      <c r="F778" s="443"/>
      <c r="G778" s="256"/>
      <c r="H778" s="257"/>
      <c r="I778" s="257"/>
      <c r="J778" s="257"/>
      <c r="K778" s="258"/>
      <c r="L778" s="356"/>
      <c r="M778" s="357"/>
      <c r="N778" s="357"/>
      <c r="O778" s="357"/>
      <c r="P778" s="357"/>
      <c r="Q778" s="357"/>
      <c r="R778" s="357"/>
      <c r="S778" s="357"/>
      <c r="T778" s="357"/>
      <c r="U778" s="357"/>
      <c r="V778" s="357"/>
      <c r="W778" s="357"/>
      <c r="X778" s="358"/>
      <c r="Y778" s="353"/>
      <c r="Z778" s="354"/>
      <c r="AA778" s="354"/>
      <c r="AB778" s="360"/>
      <c r="AC778" s="256"/>
      <c r="AD778" s="257"/>
      <c r="AE778" s="257"/>
      <c r="AF778" s="257"/>
      <c r="AG778" s="258"/>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2">
      <c r="A779" s="552"/>
      <c r="B779" s="442"/>
      <c r="C779" s="442"/>
      <c r="D779" s="442"/>
      <c r="E779" s="442"/>
      <c r="F779" s="443"/>
      <c r="G779" s="256"/>
      <c r="H779" s="257"/>
      <c r="I779" s="257"/>
      <c r="J779" s="257"/>
      <c r="K779" s="258"/>
      <c r="L779" s="356"/>
      <c r="M779" s="357"/>
      <c r="N779" s="357"/>
      <c r="O779" s="357"/>
      <c r="P779" s="357"/>
      <c r="Q779" s="357"/>
      <c r="R779" s="357"/>
      <c r="S779" s="357"/>
      <c r="T779" s="357"/>
      <c r="U779" s="357"/>
      <c r="V779" s="357"/>
      <c r="W779" s="357"/>
      <c r="X779" s="358"/>
      <c r="Y779" s="353"/>
      <c r="Z779" s="354"/>
      <c r="AA779" s="354"/>
      <c r="AB779" s="360"/>
      <c r="AC779" s="256"/>
      <c r="AD779" s="257"/>
      <c r="AE779" s="257"/>
      <c r="AF779" s="257"/>
      <c r="AG779" s="258"/>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2">
      <c r="A780" s="552"/>
      <c r="B780" s="442"/>
      <c r="C780" s="442"/>
      <c r="D780" s="442"/>
      <c r="E780" s="442"/>
      <c r="F780" s="443"/>
      <c r="G780" s="256"/>
      <c r="H780" s="257"/>
      <c r="I780" s="257"/>
      <c r="J780" s="257"/>
      <c r="K780" s="258"/>
      <c r="L780" s="356"/>
      <c r="M780" s="357"/>
      <c r="N780" s="357"/>
      <c r="O780" s="357"/>
      <c r="P780" s="357"/>
      <c r="Q780" s="357"/>
      <c r="R780" s="357"/>
      <c r="S780" s="357"/>
      <c r="T780" s="357"/>
      <c r="U780" s="357"/>
      <c r="V780" s="357"/>
      <c r="W780" s="357"/>
      <c r="X780" s="358"/>
      <c r="Y780" s="353"/>
      <c r="Z780" s="354"/>
      <c r="AA780" s="354"/>
      <c r="AB780" s="360"/>
      <c r="AC780" s="256"/>
      <c r="AD780" s="257"/>
      <c r="AE780" s="257"/>
      <c r="AF780" s="257"/>
      <c r="AG780" s="258"/>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2">
      <c r="A781" s="552"/>
      <c r="B781" s="442"/>
      <c r="C781" s="442"/>
      <c r="D781" s="442"/>
      <c r="E781" s="442"/>
      <c r="F781" s="443"/>
      <c r="G781" s="256"/>
      <c r="H781" s="257"/>
      <c r="I781" s="257"/>
      <c r="J781" s="257"/>
      <c r="K781" s="258"/>
      <c r="L781" s="356"/>
      <c r="M781" s="357"/>
      <c r="N781" s="357"/>
      <c r="O781" s="357"/>
      <c r="P781" s="357"/>
      <c r="Q781" s="357"/>
      <c r="R781" s="357"/>
      <c r="S781" s="357"/>
      <c r="T781" s="357"/>
      <c r="U781" s="357"/>
      <c r="V781" s="357"/>
      <c r="W781" s="357"/>
      <c r="X781" s="358"/>
      <c r="Y781" s="353"/>
      <c r="Z781" s="354"/>
      <c r="AA781" s="354"/>
      <c r="AB781" s="360"/>
      <c r="AC781" s="256"/>
      <c r="AD781" s="257"/>
      <c r="AE781" s="257"/>
      <c r="AF781" s="257"/>
      <c r="AG781" s="258"/>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2">
      <c r="A782" s="552"/>
      <c r="B782" s="442"/>
      <c r="C782" s="442"/>
      <c r="D782" s="442"/>
      <c r="E782" s="442"/>
      <c r="F782" s="443"/>
      <c r="G782" s="256"/>
      <c r="H782" s="257"/>
      <c r="I782" s="257"/>
      <c r="J782" s="257"/>
      <c r="K782" s="258"/>
      <c r="L782" s="356"/>
      <c r="M782" s="357"/>
      <c r="N782" s="357"/>
      <c r="O782" s="357"/>
      <c r="P782" s="357"/>
      <c r="Q782" s="357"/>
      <c r="R782" s="357"/>
      <c r="S782" s="357"/>
      <c r="T782" s="357"/>
      <c r="U782" s="357"/>
      <c r="V782" s="357"/>
      <c r="W782" s="357"/>
      <c r="X782" s="358"/>
      <c r="Y782" s="353"/>
      <c r="Z782" s="354"/>
      <c r="AA782" s="354"/>
      <c r="AB782" s="360"/>
      <c r="AC782" s="256"/>
      <c r="AD782" s="257"/>
      <c r="AE782" s="257"/>
      <c r="AF782" s="257"/>
      <c r="AG782" s="258"/>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5">
      <c r="A783" s="552"/>
      <c r="B783" s="442"/>
      <c r="C783" s="442"/>
      <c r="D783" s="442"/>
      <c r="E783" s="442"/>
      <c r="F783" s="443"/>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2">
      <c r="A784" s="552"/>
      <c r="B784" s="442"/>
      <c r="C784" s="442"/>
      <c r="D784" s="442"/>
      <c r="E784" s="442"/>
      <c r="F784" s="443"/>
      <c r="G784" s="376" t="s">
        <v>421</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422</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2">
      <c r="A785" s="552"/>
      <c r="B785" s="442"/>
      <c r="C785" s="442"/>
      <c r="D785" s="442"/>
      <c r="E785" s="442"/>
      <c r="F785" s="443"/>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8"/>
    </row>
    <row r="786" spans="1:50" ht="24.75" hidden="1" customHeight="1" x14ac:dyDescent="0.2">
      <c r="A786" s="552"/>
      <c r="B786" s="442"/>
      <c r="C786" s="442"/>
      <c r="D786" s="442"/>
      <c r="E786" s="442"/>
      <c r="F786" s="443"/>
      <c r="G786" s="276"/>
      <c r="H786" s="277"/>
      <c r="I786" s="277"/>
      <c r="J786" s="277"/>
      <c r="K786" s="278"/>
      <c r="L786" s="279"/>
      <c r="M786" s="280"/>
      <c r="N786" s="280"/>
      <c r="O786" s="280"/>
      <c r="P786" s="280"/>
      <c r="Q786" s="280"/>
      <c r="R786" s="280"/>
      <c r="S786" s="280"/>
      <c r="T786" s="280"/>
      <c r="U786" s="280"/>
      <c r="V786" s="280"/>
      <c r="W786" s="280"/>
      <c r="X786" s="281"/>
      <c r="Y786" s="439"/>
      <c r="Z786" s="440"/>
      <c r="AA786" s="440"/>
      <c r="AB786" s="523"/>
      <c r="AC786" s="276"/>
      <c r="AD786" s="277"/>
      <c r="AE786" s="277"/>
      <c r="AF786" s="277"/>
      <c r="AG786" s="278"/>
      <c r="AH786" s="279"/>
      <c r="AI786" s="280"/>
      <c r="AJ786" s="280"/>
      <c r="AK786" s="280"/>
      <c r="AL786" s="280"/>
      <c r="AM786" s="280"/>
      <c r="AN786" s="280"/>
      <c r="AO786" s="280"/>
      <c r="AP786" s="280"/>
      <c r="AQ786" s="280"/>
      <c r="AR786" s="280"/>
      <c r="AS786" s="280"/>
      <c r="AT786" s="281"/>
      <c r="AU786" s="439"/>
      <c r="AV786" s="440"/>
      <c r="AW786" s="440"/>
      <c r="AX786" s="441"/>
    </row>
    <row r="787" spans="1:50" ht="24.75" hidden="1" customHeight="1" x14ac:dyDescent="0.2">
      <c r="A787" s="552"/>
      <c r="B787" s="442"/>
      <c r="C787" s="442"/>
      <c r="D787" s="442"/>
      <c r="E787" s="442"/>
      <c r="F787" s="443"/>
      <c r="G787" s="256"/>
      <c r="H787" s="257"/>
      <c r="I787" s="257"/>
      <c r="J787" s="257"/>
      <c r="K787" s="258"/>
      <c r="L787" s="356"/>
      <c r="M787" s="357"/>
      <c r="N787" s="357"/>
      <c r="O787" s="357"/>
      <c r="P787" s="357"/>
      <c r="Q787" s="357"/>
      <c r="R787" s="357"/>
      <c r="S787" s="357"/>
      <c r="T787" s="357"/>
      <c r="U787" s="357"/>
      <c r="V787" s="357"/>
      <c r="W787" s="357"/>
      <c r="X787" s="358"/>
      <c r="Y787" s="353"/>
      <c r="Z787" s="354"/>
      <c r="AA787" s="354"/>
      <c r="AB787" s="360"/>
      <c r="AC787" s="256"/>
      <c r="AD787" s="257"/>
      <c r="AE787" s="257"/>
      <c r="AF787" s="257"/>
      <c r="AG787" s="258"/>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2">
      <c r="A788" s="552"/>
      <c r="B788" s="442"/>
      <c r="C788" s="442"/>
      <c r="D788" s="442"/>
      <c r="E788" s="442"/>
      <c r="F788" s="443"/>
      <c r="G788" s="256"/>
      <c r="H788" s="257"/>
      <c r="I788" s="257"/>
      <c r="J788" s="257"/>
      <c r="K788" s="258"/>
      <c r="L788" s="356"/>
      <c r="M788" s="357"/>
      <c r="N788" s="357"/>
      <c r="O788" s="357"/>
      <c r="P788" s="357"/>
      <c r="Q788" s="357"/>
      <c r="R788" s="357"/>
      <c r="S788" s="357"/>
      <c r="T788" s="357"/>
      <c r="U788" s="357"/>
      <c r="V788" s="357"/>
      <c r="W788" s="357"/>
      <c r="X788" s="358"/>
      <c r="Y788" s="353"/>
      <c r="Z788" s="354"/>
      <c r="AA788" s="354"/>
      <c r="AB788" s="360"/>
      <c r="AC788" s="256"/>
      <c r="AD788" s="257"/>
      <c r="AE788" s="257"/>
      <c r="AF788" s="257"/>
      <c r="AG788" s="258"/>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2">
      <c r="A789" s="552"/>
      <c r="B789" s="442"/>
      <c r="C789" s="442"/>
      <c r="D789" s="442"/>
      <c r="E789" s="442"/>
      <c r="F789" s="443"/>
      <c r="G789" s="256"/>
      <c r="H789" s="257"/>
      <c r="I789" s="257"/>
      <c r="J789" s="257"/>
      <c r="K789" s="258"/>
      <c r="L789" s="356"/>
      <c r="M789" s="357"/>
      <c r="N789" s="357"/>
      <c r="O789" s="357"/>
      <c r="P789" s="357"/>
      <c r="Q789" s="357"/>
      <c r="R789" s="357"/>
      <c r="S789" s="357"/>
      <c r="T789" s="357"/>
      <c r="U789" s="357"/>
      <c r="V789" s="357"/>
      <c r="W789" s="357"/>
      <c r="X789" s="358"/>
      <c r="Y789" s="353"/>
      <c r="Z789" s="354"/>
      <c r="AA789" s="354"/>
      <c r="AB789" s="360"/>
      <c r="AC789" s="256"/>
      <c r="AD789" s="257"/>
      <c r="AE789" s="257"/>
      <c r="AF789" s="257"/>
      <c r="AG789" s="258"/>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2">
      <c r="A790" s="552"/>
      <c r="B790" s="442"/>
      <c r="C790" s="442"/>
      <c r="D790" s="442"/>
      <c r="E790" s="442"/>
      <c r="F790" s="443"/>
      <c r="G790" s="256"/>
      <c r="H790" s="257"/>
      <c r="I790" s="257"/>
      <c r="J790" s="257"/>
      <c r="K790" s="258"/>
      <c r="L790" s="356"/>
      <c r="M790" s="357"/>
      <c r="N790" s="357"/>
      <c r="O790" s="357"/>
      <c r="P790" s="357"/>
      <c r="Q790" s="357"/>
      <c r="R790" s="357"/>
      <c r="S790" s="357"/>
      <c r="T790" s="357"/>
      <c r="U790" s="357"/>
      <c r="V790" s="357"/>
      <c r="W790" s="357"/>
      <c r="X790" s="358"/>
      <c r="Y790" s="353"/>
      <c r="Z790" s="354"/>
      <c r="AA790" s="354"/>
      <c r="AB790" s="360"/>
      <c r="AC790" s="256"/>
      <c r="AD790" s="257"/>
      <c r="AE790" s="257"/>
      <c r="AF790" s="257"/>
      <c r="AG790" s="258"/>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2">
      <c r="A791" s="552"/>
      <c r="B791" s="442"/>
      <c r="C791" s="442"/>
      <c r="D791" s="442"/>
      <c r="E791" s="442"/>
      <c r="F791" s="443"/>
      <c r="G791" s="256"/>
      <c r="H791" s="257"/>
      <c r="I791" s="257"/>
      <c r="J791" s="257"/>
      <c r="K791" s="258"/>
      <c r="L791" s="356"/>
      <c r="M791" s="357"/>
      <c r="N791" s="357"/>
      <c r="O791" s="357"/>
      <c r="P791" s="357"/>
      <c r="Q791" s="357"/>
      <c r="R791" s="357"/>
      <c r="S791" s="357"/>
      <c r="T791" s="357"/>
      <c r="U791" s="357"/>
      <c r="V791" s="357"/>
      <c r="W791" s="357"/>
      <c r="X791" s="358"/>
      <c r="Y791" s="353"/>
      <c r="Z791" s="354"/>
      <c r="AA791" s="354"/>
      <c r="AB791" s="360"/>
      <c r="AC791" s="256"/>
      <c r="AD791" s="257"/>
      <c r="AE791" s="257"/>
      <c r="AF791" s="257"/>
      <c r="AG791" s="258"/>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2">
      <c r="A792" s="552"/>
      <c r="B792" s="442"/>
      <c r="C792" s="442"/>
      <c r="D792" s="442"/>
      <c r="E792" s="442"/>
      <c r="F792" s="443"/>
      <c r="G792" s="256"/>
      <c r="H792" s="257"/>
      <c r="I792" s="257"/>
      <c r="J792" s="257"/>
      <c r="K792" s="258"/>
      <c r="L792" s="356"/>
      <c r="M792" s="357"/>
      <c r="N792" s="357"/>
      <c r="O792" s="357"/>
      <c r="P792" s="357"/>
      <c r="Q792" s="357"/>
      <c r="R792" s="357"/>
      <c r="S792" s="357"/>
      <c r="T792" s="357"/>
      <c r="U792" s="357"/>
      <c r="V792" s="357"/>
      <c r="W792" s="357"/>
      <c r="X792" s="358"/>
      <c r="Y792" s="353"/>
      <c r="Z792" s="354"/>
      <c r="AA792" s="354"/>
      <c r="AB792" s="360"/>
      <c r="AC792" s="256"/>
      <c r="AD792" s="257"/>
      <c r="AE792" s="257"/>
      <c r="AF792" s="257"/>
      <c r="AG792" s="258"/>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2">
      <c r="A793" s="552"/>
      <c r="B793" s="442"/>
      <c r="C793" s="442"/>
      <c r="D793" s="442"/>
      <c r="E793" s="442"/>
      <c r="F793" s="443"/>
      <c r="G793" s="256"/>
      <c r="H793" s="257"/>
      <c r="I793" s="257"/>
      <c r="J793" s="257"/>
      <c r="K793" s="258"/>
      <c r="L793" s="356"/>
      <c r="M793" s="357"/>
      <c r="N793" s="357"/>
      <c r="O793" s="357"/>
      <c r="P793" s="357"/>
      <c r="Q793" s="357"/>
      <c r="R793" s="357"/>
      <c r="S793" s="357"/>
      <c r="T793" s="357"/>
      <c r="U793" s="357"/>
      <c r="V793" s="357"/>
      <c r="W793" s="357"/>
      <c r="X793" s="358"/>
      <c r="Y793" s="353"/>
      <c r="Z793" s="354"/>
      <c r="AA793" s="354"/>
      <c r="AB793" s="360"/>
      <c r="AC793" s="256"/>
      <c r="AD793" s="257"/>
      <c r="AE793" s="257"/>
      <c r="AF793" s="257"/>
      <c r="AG793" s="258"/>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2">
      <c r="A794" s="552"/>
      <c r="B794" s="442"/>
      <c r="C794" s="442"/>
      <c r="D794" s="442"/>
      <c r="E794" s="442"/>
      <c r="F794" s="443"/>
      <c r="G794" s="256"/>
      <c r="H794" s="257"/>
      <c r="I794" s="257"/>
      <c r="J794" s="257"/>
      <c r="K794" s="258"/>
      <c r="L794" s="356"/>
      <c r="M794" s="357"/>
      <c r="N794" s="357"/>
      <c r="O794" s="357"/>
      <c r="P794" s="357"/>
      <c r="Q794" s="357"/>
      <c r="R794" s="357"/>
      <c r="S794" s="357"/>
      <c r="T794" s="357"/>
      <c r="U794" s="357"/>
      <c r="V794" s="357"/>
      <c r="W794" s="357"/>
      <c r="X794" s="358"/>
      <c r="Y794" s="353"/>
      <c r="Z794" s="354"/>
      <c r="AA794" s="354"/>
      <c r="AB794" s="360"/>
      <c r="AC794" s="256"/>
      <c r="AD794" s="257"/>
      <c r="AE794" s="257"/>
      <c r="AF794" s="257"/>
      <c r="AG794" s="258"/>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2">
      <c r="A795" s="552"/>
      <c r="B795" s="442"/>
      <c r="C795" s="442"/>
      <c r="D795" s="442"/>
      <c r="E795" s="442"/>
      <c r="F795" s="443"/>
      <c r="G795" s="256"/>
      <c r="H795" s="257"/>
      <c r="I795" s="257"/>
      <c r="J795" s="257"/>
      <c r="K795" s="258"/>
      <c r="L795" s="356"/>
      <c r="M795" s="357"/>
      <c r="N795" s="357"/>
      <c r="O795" s="357"/>
      <c r="P795" s="357"/>
      <c r="Q795" s="357"/>
      <c r="R795" s="357"/>
      <c r="S795" s="357"/>
      <c r="T795" s="357"/>
      <c r="U795" s="357"/>
      <c r="V795" s="357"/>
      <c r="W795" s="357"/>
      <c r="X795" s="358"/>
      <c r="Y795" s="353"/>
      <c r="Z795" s="354"/>
      <c r="AA795" s="354"/>
      <c r="AB795" s="360"/>
      <c r="AC795" s="256"/>
      <c r="AD795" s="257"/>
      <c r="AE795" s="257"/>
      <c r="AF795" s="257"/>
      <c r="AG795" s="258"/>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5">
      <c r="A796" s="552"/>
      <c r="B796" s="442"/>
      <c r="C796" s="442"/>
      <c r="D796" s="442"/>
      <c r="E796" s="442"/>
      <c r="F796" s="443"/>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2">
      <c r="A797" s="552"/>
      <c r="B797" s="442"/>
      <c r="C797" s="442"/>
      <c r="D797" s="442"/>
      <c r="E797" s="442"/>
      <c r="F797" s="443"/>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2">
      <c r="A798" s="552"/>
      <c r="B798" s="442"/>
      <c r="C798" s="442"/>
      <c r="D798" s="442"/>
      <c r="E798" s="442"/>
      <c r="F798" s="443"/>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8"/>
    </row>
    <row r="799" spans="1:50" ht="24.75" hidden="1" customHeight="1" x14ac:dyDescent="0.2">
      <c r="A799" s="552"/>
      <c r="B799" s="442"/>
      <c r="C799" s="442"/>
      <c r="D799" s="442"/>
      <c r="E799" s="442"/>
      <c r="F799" s="443"/>
      <c r="G799" s="276"/>
      <c r="H799" s="277"/>
      <c r="I799" s="277"/>
      <c r="J799" s="277"/>
      <c r="K799" s="278"/>
      <c r="L799" s="279"/>
      <c r="M799" s="280"/>
      <c r="N799" s="280"/>
      <c r="O799" s="280"/>
      <c r="P799" s="280"/>
      <c r="Q799" s="280"/>
      <c r="R799" s="280"/>
      <c r="S799" s="280"/>
      <c r="T799" s="280"/>
      <c r="U799" s="280"/>
      <c r="V799" s="280"/>
      <c r="W799" s="280"/>
      <c r="X799" s="281"/>
      <c r="Y799" s="439"/>
      <c r="Z799" s="440"/>
      <c r="AA799" s="440"/>
      <c r="AB799" s="523"/>
      <c r="AC799" s="276"/>
      <c r="AD799" s="277"/>
      <c r="AE799" s="277"/>
      <c r="AF799" s="277"/>
      <c r="AG799" s="278"/>
      <c r="AH799" s="279"/>
      <c r="AI799" s="280"/>
      <c r="AJ799" s="280"/>
      <c r="AK799" s="280"/>
      <c r="AL799" s="280"/>
      <c r="AM799" s="280"/>
      <c r="AN799" s="280"/>
      <c r="AO799" s="280"/>
      <c r="AP799" s="280"/>
      <c r="AQ799" s="280"/>
      <c r="AR799" s="280"/>
      <c r="AS799" s="280"/>
      <c r="AT799" s="281"/>
      <c r="AU799" s="439"/>
      <c r="AV799" s="440"/>
      <c r="AW799" s="440"/>
      <c r="AX799" s="441"/>
    </row>
    <row r="800" spans="1:50" ht="24.75" hidden="1" customHeight="1" x14ac:dyDescent="0.2">
      <c r="A800" s="552"/>
      <c r="B800" s="442"/>
      <c r="C800" s="442"/>
      <c r="D800" s="442"/>
      <c r="E800" s="442"/>
      <c r="F800" s="443"/>
      <c r="G800" s="256"/>
      <c r="H800" s="257"/>
      <c r="I800" s="257"/>
      <c r="J800" s="257"/>
      <c r="K800" s="258"/>
      <c r="L800" s="356"/>
      <c r="M800" s="357"/>
      <c r="N800" s="357"/>
      <c r="O800" s="357"/>
      <c r="P800" s="357"/>
      <c r="Q800" s="357"/>
      <c r="R800" s="357"/>
      <c r="S800" s="357"/>
      <c r="T800" s="357"/>
      <c r="U800" s="357"/>
      <c r="V800" s="357"/>
      <c r="W800" s="357"/>
      <c r="X800" s="358"/>
      <c r="Y800" s="353"/>
      <c r="Z800" s="354"/>
      <c r="AA800" s="354"/>
      <c r="AB800" s="360"/>
      <c r="AC800" s="256"/>
      <c r="AD800" s="257"/>
      <c r="AE800" s="257"/>
      <c r="AF800" s="257"/>
      <c r="AG800" s="258"/>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2">
      <c r="A801" s="552"/>
      <c r="B801" s="442"/>
      <c r="C801" s="442"/>
      <c r="D801" s="442"/>
      <c r="E801" s="442"/>
      <c r="F801" s="443"/>
      <c r="G801" s="256"/>
      <c r="H801" s="257"/>
      <c r="I801" s="257"/>
      <c r="J801" s="257"/>
      <c r="K801" s="258"/>
      <c r="L801" s="356"/>
      <c r="M801" s="357"/>
      <c r="N801" s="357"/>
      <c r="O801" s="357"/>
      <c r="P801" s="357"/>
      <c r="Q801" s="357"/>
      <c r="R801" s="357"/>
      <c r="S801" s="357"/>
      <c r="T801" s="357"/>
      <c r="U801" s="357"/>
      <c r="V801" s="357"/>
      <c r="W801" s="357"/>
      <c r="X801" s="358"/>
      <c r="Y801" s="353"/>
      <c r="Z801" s="354"/>
      <c r="AA801" s="354"/>
      <c r="AB801" s="360"/>
      <c r="AC801" s="256"/>
      <c r="AD801" s="257"/>
      <c r="AE801" s="257"/>
      <c r="AF801" s="257"/>
      <c r="AG801" s="258"/>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2">
      <c r="A802" s="552"/>
      <c r="B802" s="442"/>
      <c r="C802" s="442"/>
      <c r="D802" s="442"/>
      <c r="E802" s="442"/>
      <c r="F802" s="443"/>
      <c r="G802" s="256"/>
      <c r="H802" s="257"/>
      <c r="I802" s="257"/>
      <c r="J802" s="257"/>
      <c r="K802" s="258"/>
      <c r="L802" s="356"/>
      <c r="M802" s="357"/>
      <c r="N802" s="357"/>
      <c r="O802" s="357"/>
      <c r="P802" s="357"/>
      <c r="Q802" s="357"/>
      <c r="R802" s="357"/>
      <c r="S802" s="357"/>
      <c r="T802" s="357"/>
      <c r="U802" s="357"/>
      <c r="V802" s="357"/>
      <c r="W802" s="357"/>
      <c r="X802" s="358"/>
      <c r="Y802" s="353"/>
      <c r="Z802" s="354"/>
      <c r="AA802" s="354"/>
      <c r="AB802" s="360"/>
      <c r="AC802" s="256"/>
      <c r="AD802" s="257"/>
      <c r="AE802" s="257"/>
      <c r="AF802" s="257"/>
      <c r="AG802" s="258"/>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2">
      <c r="A803" s="552"/>
      <c r="B803" s="442"/>
      <c r="C803" s="442"/>
      <c r="D803" s="442"/>
      <c r="E803" s="442"/>
      <c r="F803" s="443"/>
      <c r="G803" s="256"/>
      <c r="H803" s="257"/>
      <c r="I803" s="257"/>
      <c r="J803" s="257"/>
      <c r="K803" s="258"/>
      <c r="L803" s="356"/>
      <c r="M803" s="357"/>
      <c r="N803" s="357"/>
      <c r="O803" s="357"/>
      <c r="P803" s="357"/>
      <c r="Q803" s="357"/>
      <c r="R803" s="357"/>
      <c r="S803" s="357"/>
      <c r="T803" s="357"/>
      <c r="U803" s="357"/>
      <c r="V803" s="357"/>
      <c r="W803" s="357"/>
      <c r="X803" s="358"/>
      <c r="Y803" s="353"/>
      <c r="Z803" s="354"/>
      <c r="AA803" s="354"/>
      <c r="AB803" s="360"/>
      <c r="AC803" s="256"/>
      <c r="AD803" s="257"/>
      <c r="AE803" s="257"/>
      <c r="AF803" s="257"/>
      <c r="AG803" s="258"/>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2">
      <c r="A804" s="552"/>
      <c r="B804" s="442"/>
      <c r="C804" s="442"/>
      <c r="D804" s="442"/>
      <c r="E804" s="442"/>
      <c r="F804" s="443"/>
      <c r="G804" s="256"/>
      <c r="H804" s="257"/>
      <c r="I804" s="257"/>
      <c r="J804" s="257"/>
      <c r="K804" s="258"/>
      <c r="L804" s="356"/>
      <c r="M804" s="357"/>
      <c r="N804" s="357"/>
      <c r="O804" s="357"/>
      <c r="P804" s="357"/>
      <c r="Q804" s="357"/>
      <c r="R804" s="357"/>
      <c r="S804" s="357"/>
      <c r="T804" s="357"/>
      <c r="U804" s="357"/>
      <c r="V804" s="357"/>
      <c r="W804" s="357"/>
      <c r="X804" s="358"/>
      <c r="Y804" s="353"/>
      <c r="Z804" s="354"/>
      <c r="AA804" s="354"/>
      <c r="AB804" s="360"/>
      <c r="AC804" s="256"/>
      <c r="AD804" s="257"/>
      <c r="AE804" s="257"/>
      <c r="AF804" s="257"/>
      <c r="AG804" s="258"/>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2">
      <c r="A805" s="552"/>
      <c r="B805" s="442"/>
      <c r="C805" s="442"/>
      <c r="D805" s="442"/>
      <c r="E805" s="442"/>
      <c r="F805" s="443"/>
      <c r="G805" s="256"/>
      <c r="H805" s="257"/>
      <c r="I805" s="257"/>
      <c r="J805" s="257"/>
      <c r="K805" s="258"/>
      <c r="L805" s="356"/>
      <c r="M805" s="357"/>
      <c r="N805" s="357"/>
      <c r="O805" s="357"/>
      <c r="P805" s="357"/>
      <c r="Q805" s="357"/>
      <c r="R805" s="357"/>
      <c r="S805" s="357"/>
      <c r="T805" s="357"/>
      <c r="U805" s="357"/>
      <c r="V805" s="357"/>
      <c r="W805" s="357"/>
      <c r="X805" s="358"/>
      <c r="Y805" s="353"/>
      <c r="Z805" s="354"/>
      <c r="AA805" s="354"/>
      <c r="AB805" s="360"/>
      <c r="AC805" s="256"/>
      <c r="AD805" s="257"/>
      <c r="AE805" s="257"/>
      <c r="AF805" s="257"/>
      <c r="AG805" s="258"/>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2">
      <c r="A806" s="552"/>
      <c r="B806" s="442"/>
      <c r="C806" s="442"/>
      <c r="D806" s="442"/>
      <c r="E806" s="442"/>
      <c r="F806" s="443"/>
      <c r="G806" s="256"/>
      <c r="H806" s="257"/>
      <c r="I806" s="257"/>
      <c r="J806" s="257"/>
      <c r="K806" s="258"/>
      <c r="L806" s="356"/>
      <c r="M806" s="357"/>
      <c r="N806" s="357"/>
      <c r="O806" s="357"/>
      <c r="P806" s="357"/>
      <c r="Q806" s="357"/>
      <c r="R806" s="357"/>
      <c r="S806" s="357"/>
      <c r="T806" s="357"/>
      <c r="U806" s="357"/>
      <c r="V806" s="357"/>
      <c r="W806" s="357"/>
      <c r="X806" s="358"/>
      <c r="Y806" s="353"/>
      <c r="Z806" s="354"/>
      <c r="AA806" s="354"/>
      <c r="AB806" s="360"/>
      <c r="AC806" s="256"/>
      <c r="AD806" s="257"/>
      <c r="AE806" s="257"/>
      <c r="AF806" s="257"/>
      <c r="AG806" s="258"/>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2">
      <c r="A807" s="552"/>
      <c r="B807" s="442"/>
      <c r="C807" s="442"/>
      <c r="D807" s="442"/>
      <c r="E807" s="442"/>
      <c r="F807" s="443"/>
      <c r="G807" s="256"/>
      <c r="H807" s="257"/>
      <c r="I807" s="257"/>
      <c r="J807" s="257"/>
      <c r="K807" s="258"/>
      <c r="L807" s="356"/>
      <c r="M807" s="357"/>
      <c r="N807" s="357"/>
      <c r="O807" s="357"/>
      <c r="P807" s="357"/>
      <c r="Q807" s="357"/>
      <c r="R807" s="357"/>
      <c r="S807" s="357"/>
      <c r="T807" s="357"/>
      <c r="U807" s="357"/>
      <c r="V807" s="357"/>
      <c r="W807" s="357"/>
      <c r="X807" s="358"/>
      <c r="Y807" s="353"/>
      <c r="Z807" s="354"/>
      <c r="AA807" s="354"/>
      <c r="AB807" s="360"/>
      <c r="AC807" s="256"/>
      <c r="AD807" s="257"/>
      <c r="AE807" s="257"/>
      <c r="AF807" s="257"/>
      <c r="AG807" s="258"/>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2">
      <c r="A808" s="552"/>
      <c r="B808" s="442"/>
      <c r="C808" s="442"/>
      <c r="D808" s="442"/>
      <c r="E808" s="442"/>
      <c r="F808" s="443"/>
      <c r="G808" s="256"/>
      <c r="H808" s="257"/>
      <c r="I808" s="257"/>
      <c r="J808" s="257"/>
      <c r="K808" s="258"/>
      <c r="L808" s="356"/>
      <c r="M808" s="357"/>
      <c r="N808" s="357"/>
      <c r="O808" s="357"/>
      <c r="P808" s="357"/>
      <c r="Q808" s="357"/>
      <c r="R808" s="357"/>
      <c r="S808" s="357"/>
      <c r="T808" s="357"/>
      <c r="U808" s="357"/>
      <c r="V808" s="357"/>
      <c r="W808" s="357"/>
      <c r="X808" s="358"/>
      <c r="Y808" s="353"/>
      <c r="Z808" s="354"/>
      <c r="AA808" s="354"/>
      <c r="AB808" s="360"/>
      <c r="AC808" s="256"/>
      <c r="AD808" s="257"/>
      <c r="AE808" s="257"/>
      <c r="AF808" s="257"/>
      <c r="AG808" s="258"/>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2">
      <c r="A809" s="552"/>
      <c r="B809" s="442"/>
      <c r="C809" s="442"/>
      <c r="D809" s="442"/>
      <c r="E809" s="442"/>
      <c r="F809" s="443"/>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5">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2" t="s">
        <v>390</v>
      </c>
      <c r="AQ815" s="372"/>
      <c r="AR815" s="372"/>
      <c r="AS815" s="372"/>
      <c r="AT815" s="372"/>
      <c r="AU815" s="372"/>
      <c r="AV815" s="372"/>
      <c r="AW815" s="372"/>
      <c r="AX815" s="372"/>
    </row>
    <row r="816" spans="1:50" ht="30" customHeight="1" x14ac:dyDescent="0.2">
      <c r="A816" s="359">
        <v>1</v>
      </c>
      <c r="B816" s="359">
        <v>1</v>
      </c>
      <c r="C816" s="829" t="s">
        <v>470</v>
      </c>
      <c r="D816" s="370"/>
      <c r="E816" s="370"/>
      <c r="F816" s="370"/>
      <c r="G816" s="370"/>
      <c r="H816" s="370"/>
      <c r="I816" s="370"/>
      <c r="J816" s="153"/>
      <c r="K816" s="154"/>
      <c r="L816" s="154"/>
      <c r="M816" s="154"/>
      <c r="N816" s="154"/>
      <c r="O816" s="154"/>
      <c r="P816" s="142" t="s">
        <v>469</v>
      </c>
      <c r="Q816" s="143"/>
      <c r="R816" s="143"/>
      <c r="S816" s="143"/>
      <c r="T816" s="143"/>
      <c r="U816" s="143"/>
      <c r="V816" s="143"/>
      <c r="W816" s="143"/>
      <c r="X816" s="143"/>
      <c r="Y816" s="144">
        <v>11</v>
      </c>
      <c r="Z816" s="145"/>
      <c r="AA816" s="145"/>
      <c r="AB816" s="146"/>
      <c r="AC816" s="259" t="s">
        <v>472</v>
      </c>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customHeight="1" x14ac:dyDescent="0.2">
      <c r="A817" s="359">
        <v>2</v>
      </c>
      <c r="B817" s="359">
        <v>1</v>
      </c>
      <c r="C817" s="829" t="s">
        <v>467</v>
      </c>
      <c r="D817" s="370"/>
      <c r="E817" s="370"/>
      <c r="F817" s="370"/>
      <c r="G817" s="370"/>
      <c r="H817" s="370"/>
      <c r="I817" s="370"/>
      <c r="J817" s="153"/>
      <c r="K817" s="154"/>
      <c r="L817" s="154"/>
      <c r="M817" s="154"/>
      <c r="N817" s="154"/>
      <c r="O817" s="154"/>
      <c r="P817" s="142" t="s">
        <v>469</v>
      </c>
      <c r="Q817" s="143"/>
      <c r="R817" s="143"/>
      <c r="S817" s="143"/>
      <c r="T817" s="143"/>
      <c r="U817" s="143"/>
      <c r="V817" s="143"/>
      <c r="W817" s="143"/>
      <c r="X817" s="143"/>
      <c r="Y817" s="144">
        <v>10</v>
      </c>
      <c r="Z817" s="145"/>
      <c r="AA817" s="145"/>
      <c r="AB817" s="146"/>
      <c r="AC817" s="259" t="s">
        <v>472</v>
      </c>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customHeight="1" x14ac:dyDescent="0.2">
      <c r="A818" s="359">
        <v>3</v>
      </c>
      <c r="B818" s="359">
        <v>1</v>
      </c>
      <c r="C818" s="829" t="s">
        <v>468</v>
      </c>
      <c r="D818" s="370"/>
      <c r="E818" s="370"/>
      <c r="F818" s="370"/>
      <c r="G818" s="370"/>
      <c r="H818" s="370"/>
      <c r="I818" s="370"/>
      <c r="J818" s="153"/>
      <c r="K818" s="154"/>
      <c r="L818" s="154"/>
      <c r="M818" s="154"/>
      <c r="N818" s="154"/>
      <c r="O818" s="154"/>
      <c r="P818" s="142" t="s">
        <v>469</v>
      </c>
      <c r="Q818" s="143"/>
      <c r="R818" s="143"/>
      <c r="S818" s="143"/>
      <c r="T818" s="143"/>
      <c r="U818" s="143"/>
      <c r="V818" s="143"/>
      <c r="W818" s="143"/>
      <c r="X818" s="143"/>
      <c r="Y818" s="144">
        <v>9</v>
      </c>
      <c r="Z818" s="145"/>
      <c r="AA818" s="145"/>
      <c r="AB818" s="146"/>
      <c r="AC818" s="259" t="s">
        <v>472</v>
      </c>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60" customHeight="1" x14ac:dyDescent="0.2">
      <c r="A819" s="359">
        <v>4</v>
      </c>
      <c r="B819" s="359">
        <v>1</v>
      </c>
      <c r="C819" s="829" t="s">
        <v>471</v>
      </c>
      <c r="D819" s="370"/>
      <c r="E819" s="370"/>
      <c r="F819" s="370"/>
      <c r="G819" s="370"/>
      <c r="H819" s="370"/>
      <c r="I819" s="370"/>
      <c r="J819" s="153"/>
      <c r="K819" s="154"/>
      <c r="L819" s="154"/>
      <c r="M819" s="154"/>
      <c r="N819" s="154"/>
      <c r="O819" s="154"/>
      <c r="P819" s="142" t="s">
        <v>469</v>
      </c>
      <c r="Q819" s="143"/>
      <c r="R819" s="143"/>
      <c r="S819" s="143"/>
      <c r="T819" s="143"/>
      <c r="U819" s="143"/>
      <c r="V819" s="143"/>
      <c r="W819" s="143"/>
      <c r="X819" s="143"/>
      <c r="Y819" s="144">
        <v>5</v>
      </c>
      <c r="Z819" s="145"/>
      <c r="AA819" s="145"/>
      <c r="AB819" s="146"/>
      <c r="AC819" s="259" t="s">
        <v>472</v>
      </c>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customHeight="1" x14ac:dyDescent="0.2">
      <c r="A820" s="359">
        <v>5</v>
      </c>
      <c r="B820" s="359">
        <v>1</v>
      </c>
      <c r="C820" s="829" t="s">
        <v>473</v>
      </c>
      <c r="D820" s="370"/>
      <c r="E820" s="370"/>
      <c r="F820" s="370"/>
      <c r="G820" s="370"/>
      <c r="H820" s="370"/>
      <c r="I820" s="370"/>
      <c r="J820" s="153"/>
      <c r="K820" s="154"/>
      <c r="L820" s="154"/>
      <c r="M820" s="154"/>
      <c r="N820" s="154"/>
      <c r="O820" s="154"/>
      <c r="P820" s="142" t="s">
        <v>469</v>
      </c>
      <c r="Q820" s="143"/>
      <c r="R820" s="143"/>
      <c r="S820" s="143"/>
      <c r="T820" s="143"/>
      <c r="U820" s="143"/>
      <c r="V820" s="143"/>
      <c r="W820" s="143"/>
      <c r="X820" s="143"/>
      <c r="Y820" s="144">
        <v>1</v>
      </c>
      <c r="Z820" s="145"/>
      <c r="AA820" s="145"/>
      <c r="AB820" s="146"/>
      <c r="AC820" s="259" t="s">
        <v>472</v>
      </c>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customHeight="1" x14ac:dyDescent="0.2">
      <c r="A821" s="359">
        <v>6</v>
      </c>
      <c r="B821" s="359">
        <v>1</v>
      </c>
      <c r="C821" s="829" t="s">
        <v>474</v>
      </c>
      <c r="D821" s="370"/>
      <c r="E821" s="370"/>
      <c r="F821" s="370"/>
      <c r="G821" s="370"/>
      <c r="H821" s="370"/>
      <c r="I821" s="370"/>
      <c r="J821" s="153"/>
      <c r="K821" s="154"/>
      <c r="L821" s="154"/>
      <c r="M821" s="154"/>
      <c r="N821" s="154"/>
      <c r="O821" s="154"/>
      <c r="P821" s="142" t="s">
        <v>469</v>
      </c>
      <c r="Q821" s="143"/>
      <c r="R821" s="143"/>
      <c r="S821" s="143"/>
      <c r="T821" s="143"/>
      <c r="U821" s="143"/>
      <c r="V821" s="143"/>
      <c r="W821" s="143"/>
      <c r="X821" s="143"/>
      <c r="Y821" s="144">
        <v>1</v>
      </c>
      <c r="Z821" s="145"/>
      <c r="AA821" s="145"/>
      <c r="AB821" s="146"/>
      <c r="AC821" s="259" t="s">
        <v>472</v>
      </c>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2">
      <c r="A822" s="359">
        <v>7</v>
      </c>
      <c r="B822" s="359">
        <v>1</v>
      </c>
      <c r="C822" s="370"/>
      <c r="D822" s="370"/>
      <c r="E822" s="370"/>
      <c r="F822" s="370"/>
      <c r="G822" s="370"/>
      <c r="H822" s="370"/>
      <c r="I822" s="370"/>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2">
      <c r="A823" s="359">
        <v>8</v>
      </c>
      <c r="B823" s="359">
        <v>1</v>
      </c>
      <c r="C823" s="370"/>
      <c r="D823" s="370"/>
      <c r="E823" s="370"/>
      <c r="F823" s="370"/>
      <c r="G823" s="370"/>
      <c r="H823" s="370"/>
      <c r="I823" s="370"/>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2">
      <c r="A824" s="359">
        <v>9</v>
      </c>
      <c r="B824" s="359">
        <v>1</v>
      </c>
      <c r="C824" s="370"/>
      <c r="D824" s="370"/>
      <c r="E824" s="370"/>
      <c r="F824" s="370"/>
      <c r="G824" s="370"/>
      <c r="H824" s="370"/>
      <c r="I824" s="370"/>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2">
      <c r="A825" s="359">
        <v>10</v>
      </c>
      <c r="B825" s="359">
        <v>1</v>
      </c>
      <c r="C825" s="370"/>
      <c r="D825" s="370"/>
      <c r="E825" s="370"/>
      <c r="F825" s="370"/>
      <c r="G825" s="370"/>
      <c r="H825" s="370"/>
      <c r="I825" s="370"/>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2">
      <c r="A826" s="359">
        <v>11</v>
      </c>
      <c r="B826" s="359">
        <v>1</v>
      </c>
      <c r="C826" s="370"/>
      <c r="D826" s="370"/>
      <c r="E826" s="370"/>
      <c r="F826" s="370"/>
      <c r="G826" s="370"/>
      <c r="H826" s="370"/>
      <c r="I826" s="370"/>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2">
      <c r="A827" s="359">
        <v>12</v>
      </c>
      <c r="B827" s="359">
        <v>1</v>
      </c>
      <c r="C827" s="370"/>
      <c r="D827" s="370"/>
      <c r="E827" s="370"/>
      <c r="F827" s="370"/>
      <c r="G827" s="370"/>
      <c r="H827" s="370"/>
      <c r="I827" s="370"/>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2">
      <c r="A828" s="359">
        <v>13</v>
      </c>
      <c r="B828" s="359">
        <v>1</v>
      </c>
      <c r="C828" s="370"/>
      <c r="D828" s="370"/>
      <c r="E828" s="370"/>
      <c r="F828" s="370"/>
      <c r="G828" s="370"/>
      <c r="H828" s="370"/>
      <c r="I828" s="370"/>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2">
      <c r="A829" s="359">
        <v>14</v>
      </c>
      <c r="B829" s="359">
        <v>1</v>
      </c>
      <c r="C829" s="370"/>
      <c r="D829" s="370"/>
      <c r="E829" s="370"/>
      <c r="F829" s="370"/>
      <c r="G829" s="370"/>
      <c r="H829" s="370"/>
      <c r="I829" s="370"/>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2">
      <c r="A830" s="359">
        <v>15</v>
      </c>
      <c r="B830" s="359">
        <v>1</v>
      </c>
      <c r="C830" s="370"/>
      <c r="D830" s="370"/>
      <c r="E830" s="370"/>
      <c r="F830" s="370"/>
      <c r="G830" s="370"/>
      <c r="H830" s="370"/>
      <c r="I830" s="370"/>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2">
      <c r="A831" s="359">
        <v>16</v>
      </c>
      <c r="B831" s="359">
        <v>1</v>
      </c>
      <c r="C831" s="370"/>
      <c r="D831" s="370"/>
      <c r="E831" s="370"/>
      <c r="F831" s="370"/>
      <c r="G831" s="370"/>
      <c r="H831" s="370"/>
      <c r="I831" s="370"/>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2">
      <c r="A832" s="359">
        <v>17</v>
      </c>
      <c r="B832" s="359">
        <v>1</v>
      </c>
      <c r="C832" s="370"/>
      <c r="D832" s="370"/>
      <c r="E832" s="370"/>
      <c r="F832" s="370"/>
      <c r="G832" s="370"/>
      <c r="H832" s="370"/>
      <c r="I832" s="370"/>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2">
      <c r="A833" s="359">
        <v>18</v>
      </c>
      <c r="B833" s="359">
        <v>1</v>
      </c>
      <c r="C833" s="370"/>
      <c r="D833" s="370"/>
      <c r="E833" s="370"/>
      <c r="F833" s="370"/>
      <c r="G833" s="370"/>
      <c r="H833" s="370"/>
      <c r="I833" s="370"/>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2">
      <c r="A834" s="359">
        <v>19</v>
      </c>
      <c r="B834" s="359">
        <v>1</v>
      </c>
      <c r="C834" s="370"/>
      <c r="D834" s="370"/>
      <c r="E834" s="370"/>
      <c r="F834" s="370"/>
      <c r="G834" s="370"/>
      <c r="H834" s="370"/>
      <c r="I834" s="370"/>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2">
      <c r="A835" s="359">
        <v>20</v>
      </c>
      <c r="B835" s="359">
        <v>1</v>
      </c>
      <c r="C835" s="370"/>
      <c r="D835" s="370"/>
      <c r="E835" s="370"/>
      <c r="F835" s="370"/>
      <c r="G835" s="370"/>
      <c r="H835" s="370"/>
      <c r="I835" s="370"/>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2">
      <c r="A836" s="359">
        <v>21</v>
      </c>
      <c r="B836" s="359">
        <v>1</v>
      </c>
      <c r="C836" s="370"/>
      <c r="D836" s="370"/>
      <c r="E836" s="370"/>
      <c r="F836" s="370"/>
      <c r="G836" s="370"/>
      <c r="H836" s="370"/>
      <c r="I836" s="370"/>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2">
      <c r="A837" s="359">
        <v>22</v>
      </c>
      <c r="B837" s="359">
        <v>1</v>
      </c>
      <c r="C837" s="370"/>
      <c r="D837" s="370"/>
      <c r="E837" s="370"/>
      <c r="F837" s="370"/>
      <c r="G837" s="370"/>
      <c r="H837" s="370"/>
      <c r="I837" s="370"/>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2">
      <c r="A838" s="359">
        <v>23</v>
      </c>
      <c r="B838" s="359">
        <v>1</v>
      </c>
      <c r="C838" s="370"/>
      <c r="D838" s="370"/>
      <c r="E838" s="370"/>
      <c r="F838" s="370"/>
      <c r="G838" s="370"/>
      <c r="H838" s="370"/>
      <c r="I838" s="370"/>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2">
      <c r="A839" s="359">
        <v>24</v>
      </c>
      <c r="B839" s="359">
        <v>1</v>
      </c>
      <c r="C839" s="370"/>
      <c r="D839" s="370"/>
      <c r="E839" s="370"/>
      <c r="F839" s="370"/>
      <c r="G839" s="370"/>
      <c r="H839" s="370"/>
      <c r="I839" s="370"/>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2">
      <c r="A840" s="359">
        <v>25</v>
      </c>
      <c r="B840" s="359">
        <v>1</v>
      </c>
      <c r="C840" s="370"/>
      <c r="D840" s="370"/>
      <c r="E840" s="370"/>
      <c r="F840" s="370"/>
      <c r="G840" s="370"/>
      <c r="H840" s="370"/>
      <c r="I840" s="370"/>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2">
      <c r="A841" s="359">
        <v>26</v>
      </c>
      <c r="B841" s="359">
        <v>1</v>
      </c>
      <c r="C841" s="370"/>
      <c r="D841" s="370"/>
      <c r="E841" s="370"/>
      <c r="F841" s="370"/>
      <c r="G841" s="370"/>
      <c r="H841" s="370"/>
      <c r="I841" s="370"/>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2">
      <c r="A842" s="359">
        <v>27</v>
      </c>
      <c r="B842" s="359">
        <v>1</v>
      </c>
      <c r="C842" s="370"/>
      <c r="D842" s="370"/>
      <c r="E842" s="370"/>
      <c r="F842" s="370"/>
      <c r="G842" s="370"/>
      <c r="H842" s="370"/>
      <c r="I842" s="370"/>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2">
      <c r="A843" s="359">
        <v>28</v>
      </c>
      <c r="B843" s="359">
        <v>1</v>
      </c>
      <c r="C843" s="370"/>
      <c r="D843" s="370"/>
      <c r="E843" s="370"/>
      <c r="F843" s="370"/>
      <c r="G843" s="370"/>
      <c r="H843" s="370"/>
      <c r="I843" s="370"/>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2">
      <c r="A844" s="359">
        <v>29</v>
      </c>
      <c r="B844" s="359">
        <v>1</v>
      </c>
      <c r="C844" s="370"/>
      <c r="D844" s="370"/>
      <c r="E844" s="370"/>
      <c r="F844" s="370"/>
      <c r="G844" s="370"/>
      <c r="H844" s="370"/>
      <c r="I844" s="370"/>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2">
      <c r="A845" s="359">
        <v>30</v>
      </c>
      <c r="B845" s="359">
        <v>1</v>
      </c>
      <c r="C845" s="370"/>
      <c r="D845" s="370"/>
      <c r="E845" s="370"/>
      <c r="F845" s="370"/>
      <c r="G845" s="370"/>
      <c r="H845" s="370"/>
      <c r="I845" s="370"/>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1"/>
      <c r="AP848" s="372" t="s">
        <v>434</v>
      </c>
      <c r="AQ848" s="372"/>
      <c r="AR848" s="372"/>
      <c r="AS848" s="372"/>
      <c r="AT848" s="372"/>
      <c r="AU848" s="372"/>
      <c r="AV848" s="372"/>
      <c r="AW848" s="372"/>
      <c r="AX848" s="372"/>
    </row>
    <row r="849" spans="1:50" ht="30" hidden="1" customHeight="1" x14ac:dyDescent="0.2">
      <c r="A849" s="359">
        <v>1</v>
      </c>
      <c r="B849" s="359">
        <v>1</v>
      </c>
      <c r="C849" s="370"/>
      <c r="D849" s="370"/>
      <c r="E849" s="370"/>
      <c r="F849" s="370"/>
      <c r="G849" s="370"/>
      <c r="H849" s="370"/>
      <c r="I849" s="370"/>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2">
      <c r="A850" s="359">
        <v>2</v>
      </c>
      <c r="B850" s="359">
        <v>1</v>
      </c>
      <c r="C850" s="370"/>
      <c r="D850" s="370"/>
      <c r="E850" s="370"/>
      <c r="F850" s="370"/>
      <c r="G850" s="370"/>
      <c r="H850" s="370"/>
      <c r="I850" s="370"/>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2">
      <c r="A851" s="359">
        <v>3</v>
      </c>
      <c r="B851" s="359">
        <v>1</v>
      </c>
      <c r="C851" s="370"/>
      <c r="D851" s="370"/>
      <c r="E851" s="370"/>
      <c r="F851" s="370"/>
      <c r="G851" s="370"/>
      <c r="H851" s="370"/>
      <c r="I851" s="370"/>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2">
      <c r="A852" s="359">
        <v>4</v>
      </c>
      <c r="B852" s="359">
        <v>1</v>
      </c>
      <c r="C852" s="370"/>
      <c r="D852" s="370"/>
      <c r="E852" s="370"/>
      <c r="F852" s="370"/>
      <c r="G852" s="370"/>
      <c r="H852" s="370"/>
      <c r="I852" s="370"/>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2">
      <c r="A853" s="359">
        <v>5</v>
      </c>
      <c r="B853" s="359">
        <v>1</v>
      </c>
      <c r="C853" s="370"/>
      <c r="D853" s="370"/>
      <c r="E853" s="370"/>
      <c r="F853" s="370"/>
      <c r="G853" s="370"/>
      <c r="H853" s="370"/>
      <c r="I853" s="370"/>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2">
      <c r="A854" s="359">
        <v>6</v>
      </c>
      <c r="B854" s="359">
        <v>1</v>
      </c>
      <c r="C854" s="370"/>
      <c r="D854" s="370"/>
      <c r="E854" s="370"/>
      <c r="F854" s="370"/>
      <c r="G854" s="370"/>
      <c r="H854" s="370"/>
      <c r="I854" s="370"/>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2">
      <c r="A855" s="359">
        <v>7</v>
      </c>
      <c r="B855" s="359">
        <v>1</v>
      </c>
      <c r="C855" s="370"/>
      <c r="D855" s="370"/>
      <c r="E855" s="370"/>
      <c r="F855" s="370"/>
      <c r="G855" s="370"/>
      <c r="H855" s="370"/>
      <c r="I855" s="370"/>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2">
      <c r="A856" s="359">
        <v>8</v>
      </c>
      <c r="B856" s="359">
        <v>1</v>
      </c>
      <c r="C856" s="370"/>
      <c r="D856" s="370"/>
      <c r="E856" s="370"/>
      <c r="F856" s="370"/>
      <c r="G856" s="370"/>
      <c r="H856" s="370"/>
      <c r="I856" s="370"/>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2">
      <c r="A857" s="359">
        <v>9</v>
      </c>
      <c r="B857" s="359">
        <v>1</v>
      </c>
      <c r="C857" s="370"/>
      <c r="D857" s="370"/>
      <c r="E857" s="370"/>
      <c r="F857" s="370"/>
      <c r="G857" s="370"/>
      <c r="H857" s="370"/>
      <c r="I857" s="370"/>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2">
      <c r="A858" s="359">
        <v>10</v>
      </c>
      <c r="B858" s="359">
        <v>1</v>
      </c>
      <c r="C858" s="370"/>
      <c r="D858" s="370"/>
      <c r="E858" s="370"/>
      <c r="F858" s="370"/>
      <c r="G858" s="370"/>
      <c r="H858" s="370"/>
      <c r="I858" s="370"/>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2">
      <c r="A859" s="359">
        <v>11</v>
      </c>
      <c r="B859" s="359">
        <v>1</v>
      </c>
      <c r="C859" s="370"/>
      <c r="D859" s="370"/>
      <c r="E859" s="370"/>
      <c r="F859" s="370"/>
      <c r="G859" s="370"/>
      <c r="H859" s="370"/>
      <c r="I859" s="370"/>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2">
      <c r="A860" s="359">
        <v>12</v>
      </c>
      <c r="B860" s="359">
        <v>1</v>
      </c>
      <c r="C860" s="370"/>
      <c r="D860" s="370"/>
      <c r="E860" s="370"/>
      <c r="F860" s="370"/>
      <c r="G860" s="370"/>
      <c r="H860" s="370"/>
      <c r="I860" s="370"/>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2">
      <c r="A861" s="359">
        <v>13</v>
      </c>
      <c r="B861" s="359">
        <v>1</v>
      </c>
      <c r="C861" s="370"/>
      <c r="D861" s="370"/>
      <c r="E861" s="370"/>
      <c r="F861" s="370"/>
      <c r="G861" s="370"/>
      <c r="H861" s="370"/>
      <c r="I861" s="370"/>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2">
      <c r="A862" s="359">
        <v>14</v>
      </c>
      <c r="B862" s="359">
        <v>1</v>
      </c>
      <c r="C862" s="370"/>
      <c r="D862" s="370"/>
      <c r="E862" s="370"/>
      <c r="F862" s="370"/>
      <c r="G862" s="370"/>
      <c r="H862" s="370"/>
      <c r="I862" s="370"/>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2">
      <c r="A863" s="359">
        <v>15</v>
      </c>
      <c r="B863" s="359">
        <v>1</v>
      </c>
      <c r="C863" s="370"/>
      <c r="D863" s="370"/>
      <c r="E863" s="370"/>
      <c r="F863" s="370"/>
      <c r="G863" s="370"/>
      <c r="H863" s="370"/>
      <c r="I863" s="370"/>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2">
      <c r="A864" s="359">
        <v>16</v>
      </c>
      <c r="B864" s="359">
        <v>1</v>
      </c>
      <c r="C864" s="370"/>
      <c r="D864" s="370"/>
      <c r="E864" s="370"/>
      <c r="F864" s="370"/>
      <c r="G864" s="370"/>
      <c r="H864" s="370"/>
      <c r="I864" s="370"/>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2">
      <c r="A865" s="359">
        <v>17</v>
      </c>
      <c r="B865" s="359">
        <v>1</v>
      </c>
      <c r="C865" s="370"/>
      <c r="D865" s="370"/>
      <c r="E865" s="370"/>
      <c r="F865" s="370"/>
      <c r="G865" s="370"/>
      <c r="H865" s="370"/>
      <c r="I865" s="370"/>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2">
      <c r="A866" s="359">
        <v>18</v>
      </c>
      <c r="B866" s="359">
        <v>1</v>
      </c>
      <c r="C866" s="370"/>
      <c r="D866" s="370"/>
      <c r="E866" s="370"/>
      <c r="F866" s="370"/>
      <c r="G866" s="370"/>
      <c r="H866" s="370"/>
      <c r="I866" s="370"/>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2">
      <c r="A867" s="359">
        <v>19</v>
      </c>
      <c r="B867" s="359">
        <v>1</v>
      </c>
      <c r="C867" s="370"/>
      <c r="D867" s="370"/>
      <c r="E867" s="370"/>
      <c r="F867" s="370"/>
      <c r="G867" s="370"/>
      <c r="H867" s="370"/>
      <c r="I867" s="370"/>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2">
      <c r="A868" s="359">
        <v>20</v>
      </c>
      <c r="B868" s="359">
        <v>1</v>
      </c>
      <c r="C868" s="370"/>
      <c r="D868" s="370"/>
      <c r="E868" s="370"/>
      <c r="F868" s="370"/>
      <c r="G868" s="370"/>
      <c r="H868" s="370"/>
      <c r="I868" s="370"/>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2">
      <c r="A869" s="359">
        <v>21</v>
      </c>
      <c r="B869" s="359">
        <v>1</v>
      </c>
      <c r="C869" s="370"/>
      <c r="D869" s="370"/>
      <c r="E869" s="370"/>
      <c r="F869" s="370"/>
      <c r="G869" s="370"/>
      <c r="H869" s="370"/>
      <c r="I869" s="370"/>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2">
      <c r="A870" s="359">
        <v>22</v>
      </c>
      <c r="B870" s="359">
        <v>1</v>
      </c>
      <c r="C870" s="370"/>
      <c r="D870" s="370"/>
      <c r="E870" s="370"/>
      <c r="F870" s="370"/>
      <c r="G870" s="370"/>
      <c r="H870" s="370"/>
      <c r="I870" s="370"/>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2">
      <c r="A871" s="359">
        <v>23</v>
      </c>
      <c r="B871" s="359">
        <v>1</v>
      </c>
      <c r="C871" s="370"/>
      <c r="D871" s="370"/>
      <c r="E871" s="370"/>
      <c r="F871" s="370"/>
      <c r="G871" s="370"/>
      <c r="H871" s="370"/>
      <c r="I871" s="370"/>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2">
      <c r="A872" s="359">
        <v>24</v>
      </c>
      <c r="B872" s="359">
        <v>1</v>
      </c>
      <c r="C872" s="370"/>
      <c r="D872" s="370"/>
      <c r="E872" s="370"/>
      <c r="F872" s="370"/>
      <c r="G872" s="370"/>
      <c r="H872" s="370"/>
      <c r="I872" s="370"/>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2">
      <c r="A873" s="359">
        <v>25</v>
      </c>
      <c r="B873" s="359">
        <v>1</v>
      </c>
      <c r="C873" s="370"/>
      <c r="D873" s="370"/>
      <c r="E873" s="370"/>
      <c r="F873" s="370"/>
      <c r="G873" s="370"/>
      <c r="H873" s="370"/>
      <c r="I873" s="370"/>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2">
      <c r="A874" s="359">
        <v>26</v>
      </c>
      <c r="B874" s="359">
        <v>1</v>
      </c>
      <c r="C874" s="370"/>
      <c r="D874" s="370"/>
      <c r="E874" s="370"/>
      <c r="F874" s="370"/>
      <c r="G874" s="370"/>
      <c r="H874" s="370"/>
      <c r="I874" s="370"/>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2">
      <c r="A875" s="359">
        <v>27</v>
      </c>
      <c r="B875" s="359">
        <v>1</v>
      </c>
      <c r="C875" s="370"/>
      <c r="D875" s="370"/>
      <c r="E875" s="370"/>
      <c r="F875" s="370"/>
      <c r="G875" s="370"/>
      <c r="H875" s="370"/>
      <c r="I875" s="370"/>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2">
      <c r="A876" s="359">
        <v>28</v>
      </c>
      <c r="B876" s="359">
        <v>1</v>
      </c>
      <c r="C876" s="370"/>
      <c r="D876" s="370"/>
      <c r="E876" s="370"/>
      <c r="F876" s="370"/>
      <c r="G876" s="370"/>
      <c r="H876" s="370"/>
      <c r="I876" s="370"/>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2">
      <c r="A877" s="359">
        <v>29</v>
      </c>
      <c r="B877" s="359">
        <v>1</v>
      </c>
      <c r="C877" s="370"/>
      <c r="D877" s="370"/>
      <c r="E877" s="370"/>
      <c r="F877" s="370"/>
      <c r="G877" s="370"/>
      <c r="H877" s="370"/>
      <c r="I877" s="370"/>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2">
      <c r="A878" s="359">
        <v>30</v>
      </c>
      <c r="B878" s="359">
        <v>1</v>
      </c>
      <c r="C878" s="370"/>
      <c r="D878" s="370"/>
      <c r="E878" s="370"/>
      <c r="F878" s="370"/>
      <c r="G878" s="370"/>
      <c r="H878" s="370"/>
      <c r="I878" s="370"/>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423</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1"/>
      <c r="AP881" s="372" t="s">
        <v>434</v>
      </c>
      <c r="AQ881" s="372"/>
      <c r="AR881" s="372"/>
      <c r="AS881" s="372"/>
      <c r="AT881" s="372"/>
      <c r="AU881" s="372"/>
      <c r="AV881" s="372"/>
      <c r="AW881" s="372"/>
      <c r="AX881" s="372"/>
    </row>
    <row r="882" spans="1:50" ht="30" hidden="1" customHeight="1" x14ac:dyDescent="0.2">
      <c r="A882" s="359">
        <v>1</v>
      </c>
      <c r="B882" s="359">
        <v>1</v>
      </c>
      <c r="C882" s="370"/>
      <c r="D882" s="370"/>
      <c r="E882" s="370"/>
      <c r="F882" s="370"/>
      <c r="G882" s="370"/>
      <c r="H882" s="370"/>
      <c r="I882" s="370"/>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2">
      <c r="A883" s="359">
        <v>2</v>
      </c>
      <c r="B883" s="359">
        <v>1</v>
      </c>
      <c r="C883" s="370"/>
      <c r="D883" s="370"/>
      <c r="E883" s="370"/>
      <c r="F883" s="370"/>
      <c r="G883" s="370"/>
      <c r="H883" s="370"/>
      <c r="I883" s="370"/>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2">
      <c r="A884" s="359">
        <v>3</v>
      </c>
      <c r="B884" s="359">
        <v>1</v>
      </c>
      <c r="C884" s="370"/>
      <c r="D884" s="370"/>
      <c r="E884" s="370"/>
      <c r="F884" s="370"/>
      <c r="G884" s="370"/>
      <c r="H884" s="370"/>
      <c r="I884" s="370"/>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2">
      <c r="A885" s="359">
        <v>4</v>
      </c>
      <c r="B885" s="359">
        <v>1</v>
      </c>
      <c r="C885" s="370"/>
      <c r="D885" s="370"/>
      <c r="E885" s="370"/>
      <c r="F885" s="370"/>
      <c r="G885" s="370"/>
      <c r="H885" s="370"/>
      <c r="I885" s="370"/>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2">
      <c r="A886" s="359">
        <v>5</v>
      </c>
      <c r="B886" s="359">
        <v>1</v>
      </c>
      <c r="C886" s="370"/>
      <c r="D886" s="370"/>
      <c r="E886" s="370"/>
      <c r="F886" s="370"/>
      <c r="G886" s="370"/>
      <c r="H886" s="370"/>
      <c r="I886" s="370"/>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2">
      <c r="A887" s="359">
        <v>6</v>
      </c>
      <c r="B887" s="359">
        <v>1</v>
      </c>
      <c r="C887" s="370"/>
      <c r="D887" s="370"/>
      <c r="E887" s="370"/>
      <c r="F887" s="370"/>
      <c r="G887" s="370"/>
      <c r="H887" s="370"/>
      <c r="I887" s="370"/>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2">
      <c r="A888" s="359">
        <v>7</v>
      </c>
      <c r="B888" s="359">
        <v>1</v>
      </c>
      <c r="C888" s="370"/>
      <c r="D888" s="370"/>
      <c r="E888" s="370"/>
      <c r="F888" s="370"/>
      <c r="G888" s="370"/>
      <c r="H888" s="370"/>
      <c r="I888" s="370"/>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2">
      <c r="A889" s="359">
        <v>8</v>
      </c>
      <c r="B889" s="359">
        <v>1</v>
      </c>
      <c r="C889" s="370"/>
      <c r="D889" s="370"/>
      <c r="E889" s="370"/>
      <c r="F889" s="370"/>
      <c r="G889" s="370"/>
      <c r="H889" s="370"/>
      <c r="I889" s="370"/>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2">
      <c r="A890" s="359">
        <v>9</v>
      </c>
      <c r="B890" s="359">
        <v>1</v>
      </c>
      <c r="C890" s="370"/>
      <c r="D890" s="370"/>
      <c r="E890" s="370"/>
      <c r="F890" s="370"/>
      <c r="G890" s="370"/>
      <c r="H890" s="370"/>
      <c r="I890" s="370"/>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2">
      <c r="A891" s="359">
        <v>10</v>
      </c>
      <c r="B891" s="359">
        <v>1</v>
      </c>
      <c r="C891" s="370"/>
      <c r="D891" s="370"/>
      <c r="E891" s="370"/>
      <c r="F891" s="370"/>
      <c r="G891" s="370"/>
      <c r="H891" s="370"/>
      <c r="I891" s="370"/>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2">
      <c r="A892" s="359">
        <v>11</v>
      </c>
      <c r="B892" s="359">
        <v>1</v>
      </c>
      <c r="C892" s="370"/>
      <c r="D892" s="370"/>
      <c r="E892" s="370"/>
      <c r="F892" s="370"/>
      <c r="G892" s="370"/>
      <c r="H892" s="370"/>
      <c r="I892" s="370"/>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2">
      <c r="A893" s="359">
        <v>12</v>
      </c>
      <c r="B893" s="359">
        <v>1</v>
      </c>
      <c r="C893" s="370"/>
      <c r="D893" s="370"/>
      <c r="E893" s="370"/>
      <c r="F893" s="370"/>
      <c r="G893" s="370"/>
      <c r="H893" s="370"/>
      <c r="I893" s="370"/>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2">
      <c r="A894" s="359">
        <v>13</v>
      </c>
      <c r="B894" s="359">
        <v>1</v>
      </c>
      <c r="C894" s="370"/>
      <c r="D894" s="370"/>
      <c r="E894" s="370"/>
      <c r="F894" s="370"/>
      <c r="G894" s="370"/>
      <c r="H894" s="370"/>
      <c r="I894" s="370"/>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2">
      <c r="A895" s="359">
        <v>14</v>
      </c>
      <c r="B895" s="359">
        <v>1</v>
      </c>
      <c r="C895" s="370"/>
      <c r="D895" s="370"/>
      <c r="E895" s="370"/>
      <c r="F895" s="370"/>
      <c r="G895" s="370"/>
      <c r="H895" s="370"/>
      <c r="I895" s="370"/>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2">
      <c r="A896" s="359">
        <v>15</v>
      </c>
      <c r="B896" s="359">
        <v>1</v>
      </c>
      <c r="C896" s="370"/>
      <c r="D896" s="370"/>
      <c r="E896" s="370"/>
      <c r="F896" s="370"/>
      <c r="G896" s="370"/>
      <c r="H896" s="370"/>
      <c r="I896" s="370"/>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2">
      <c r="A897" s="359">
        <v>16</v>
      </c>
      <c r="B897" s="359">
        <v>1</v>
      </c>
      <c r="C897" s="370"/>
      <c r="D897" s="370"/>
      <c r="E897" s="370"/>
      <c r="F897" s="370"/>
      <c r="G897" s="370"/>
      <c r="H897" s="370"/>
      <c r="I897" s="370"/>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2">
      <c r="A898" s="359">
        <v>17</v>
      </c>
      <c r="B898" s="359">
        <v>1</v>
      </c>
      <c r="C898" s="370"/>
      <c r="D898" s="370"/>
      <c r="E898" s="370"/>
      <c r="F898" s="370"/>
      <c r="G898" s="370"/>
      <c r="H898" s="370"/>
      <c r="I898" s="370"/>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2">
      <c r="A899" s="359">
        <v>18</v>
      </c>
      <c r="B899" s="359">
        <v>1</v>
      </c>
      <c r="C899" s="370"/>
      <c r="D899" s="370"/>
      <c r="E899" s="370"/>
      <c r="F899" s="370"/>
      <c r="G899" s="370"/>
      <c r="H899" s="370"/>
      <c r="I899" s="370"/>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2">
      <c r="A900" s="359">
        <v>19</v>
      </c>
      <c r="B900" s="359">
        <v>1</v>
      </c>
      <c r="C900" s="370"/>
      <c r="D900" s="370"/>
      <c r="E900" s="370"/>
      <c r="F900" s="370"/>
      <c r="G900" s="370"/>
      <c r="H900" s="370"/>
      <c r="I900" s="370"/>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2">
      <c r="A901" s="359">
        <v>20</v>
      </c>
      <c r="B901" s="359">
        <v>1</v>
      </c>
      <c r="C901" s="370"/>
      <c r="D901" s="370"/>
      <c r="E901" s="370"/>
      <c r="F901" s="370"/>
      <c r="G901" s="370"/>
      <c r="H901" s="370"/>
      <c r="I901" s="370"/>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2">
      <c r="A902" s="359">
        <v>21</v>
      </c>
      <c r="B902" s="359">
        <v>1</v>
      </c>
      <c r="C902" s="370"/>
      <c r="D902" s="370"/>
      <c r="E902" s="370"/>
      <c r="F902" s="370"/>
      <c r="G902" s="370"/>
      <c r="H902" s="370"/>
      <c r="I902" s="370"/>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2">
      <c r="A903" s="359">
        <v>22</v>
      </c>
      <c r="B903" s="359">
        <v>1</v>
      </c>
      <c r="C903" s="370"/>
      <c r="D903" s="370"/>
      <c r="E903" s="370"/>
      <c r="F903" s="370"/>
      <c r="G903" s="370"/>
      <c r="H903" s="370"/>
      <c r="I903" s="370"/>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2">
      <c r="A904" s="359">
        <v>23</v>
      </c>
      <c r="B904" s="359">
        <v>1</v>
      </c>
      <c r="C904" s="370"/>
      <c r="D904" s="370"/>
      <c r="E904" s="370"/>
      <c r="F904" s="370"/>
      <c r="G904" s="370"/>
      <c r="H904" s="370"/>
      <c r="I904" s="370"/>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2">
      <c r="A905" s="359">
        <v>24</v>
      </c>
      <c r="B905" s="359">
        <v>1</v>
      </c>
      <c r="C905" s="370"/>
      <c r="D905" s="370"/>
      <c r="E905" s="370"/>
      <c r="F905" s="370"/>
      <c r="G905" s="370"/>
      <c r="H905" s="370"/>
      <c r="I905" s="370"/>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2">
      <c r="A906" s="359">
        <v>25</v>
      </c>
      <c r="B906" s="359">
        <v>1</v>
      </c>
      <c r="C906" s="370"/>
      <c r="D906" s="370"/>
      <c r="E906" s="370"/>
      <c r="F906" s="370"/>
      <c r="G906" s="370"/>
      <c r="H906" s="370"/>
      <c r="I906" s="370"/>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2">
      <c r="A907" s="359">
        <v>26</v>
      </c>
      <c r="B907" s="359">
        <v>1</v>
      </c>
      <c r="C907" s="370"/>
      <c r="D907" s="370"/>
      <c r="E907" s="370"/>
      <c r="F907" s="370"/>
      <c r="G907" s="370"/>
      <c r="H907" s="370"/>
      <c r="I907" s="370"/>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2">
      <c r="A908" s="359">
        <v>27</v>
      </c>
      <c r="B908" s="359">
        <v>1</v>
      </c>
      <c r="C908" s="370"/>
      <c r="D908" s="370"/>
      <c r="E908" s="370"/>
      <c r="F908" s="370"/>
      <c r="G908" s="370"/>
      <c r="H908" s="370"/>
      <c r="I908" s="370"/>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2">
      <c r="A909" s="359">
        <v>28</v>
      </c>
      <c r="B909" s="359">
        <v>1</v>
      </c>
      <c r="C909" s="370"/>
      <c r="D909" s="370"/>
      <c r="E909" s="370"/>
      <c r="F909" s="370"/>
      <c r="G909" s="370"/>
      <c r="H909" s="370"/>
      <c r="I909" s="370"/>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2">
      <c r="A910" s="359">
        <v>29</v>
      </c>
      <c r="B910" s="359">
        <v>1</v>
      </c>
      <c r="C910" s="370"/>
      <c r="D910" s="370"/>
      <c r="E910" s="370"/>
      <c r="F910" s="370"/>
      <c r="G910" s="370"/>
      <c r="H910" s="370"/>
      <c r="I910" s="370"/>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2">
      <c r="A911" s="359">
        <v>30</v>
      </c>
      <c r="B911" s="359">
        <v>1</v>
      </c>
      <c r="C911" s="370"/>
      <c r="D911" s="370"/>
      <c r="E911" s="370"/>
      <c r="F911" s="370"/>
      <c r="G911" s="370"/>
      <c r="H911" s="370"/>
      <c r="I911" s="370"/>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1"/>
      <c r="AP914" s="372" t="s">
        <v>434</v>
      </c>
      <c r="AQ914" s="372"/>
      <c r="AR914" s="372"/>
      <c r="AS914" s="372"/>
      <c r="AT914" s="372"/>
      <c r="AU914" s="372"/>
      <c r="AV914" s="372"/>
      <c r="AW914" s="372"/>
      <c r="AX914" s="372"/>
    </row>
    <row r="915" spans="1:50" ht="30" hidden="1" customHeight="1" x14ac:dyDescent="0.2">
      <c r="A915" s="359">
        <v>1</v>
      </c>
      <c r="B915" s="359">
        <v>1</v>
      </c>
      <c r="C915" s="370"/>
      <c r="D915" s="370"/>
      <c r="E915" s="370"/>
      <c r="F915" s="370"/>
      <c r="G915" s="370"/>
      <c r="H915" s="370"/>
      <c r="I915" s="370"/>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2">
      <c r="A916" s="359">
        <v>2</v>
      </c>
      <c r="B916" s="359">
        <v>1</v>
      </c>
      <c r="C916" s="370"/>
      <c r="D916" s="370"/>
      <c r="E916" s="370"/>
      <c r="F916" s="370"/>
      <c r="G916" s="370"/>
      <c r="H916" s="370"/>
      <c r="I916" s="370"/>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2">
      <c r="A917" s="359">
        <v>3</v>
      </c>
      <c r="B917" s="359">
        <v>1</v>
      </c>
      <c r="C917" s="370"/>
      <c r="D917" s="370"/>
      <c r="E917" s="370"/>
      <c r="F917" s="370"/>
      <c r="G917" s="370"/>
      <c r="H917" s="370"/>
      <c r="I917" s="370"/>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2">
      <c r="A918" s="359">
        <v>4</v>
      </c>
      <c r="B918" s="359">
        <v>1</v>
      </c>
      <c r="C918" s="370"/>
      <c r="D918" s="370"/>
      <c r="E918" s="370"/>
      <c r="F918" s="370"/>
      <c r="G918" s="370"/>
      <c r="H918" s="370"/>
      <c r="I918" s="370"/>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2">
      <c r="A919" s="359">
        <v>5</v>
      </c>
      <c r="B919" s="359">
        <v>1</v>
      </c>
      <c r="C919" s="370"/>
      <c r="D919" s="370"/>
      <c r="E919" s="370"/>
      <c r="F919" s="370"/>
      <c r="G919" s="370"/>
      <c r="H919" s="370"/>
      <c r="I919" s="370"/>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2">
      <c r="A920" s="359">
        <v>6</v>
      </c>
      <c r="B920" s="359">
        <v>1</v>
      </c>
      <c r="C920" s="370"/>
      <c r="D920" s="370"/>
      <c r="E920" s="370"/>
      <c r="F920" s="370"/>
      <c r="G920" s="370"/>
      <c r="H920" s="370"/>
      <c r="I920" s="370"/>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2">
      <c r="A921" s="359">
        <v>7</v>
      </c>
      <c r="B921" s="359">
        <v>1</v>
      </c>
      <c r="C921" s="370"/>
      <c r="D921" s="370"/>
      <c r="E921" s="370"/>
      <c r="F921" s="370"/>
      <c r="G921" s="370"/>
      <c r="H921" s="370"/>
      <c r="I921" s="370"/>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2">
      <c r="A922" s="359">
        <v>8</v>
      </c>
      <c r="B922" s="359">
        <v>1</v>
      </c>
      <c r="C922" s="370"/>
      <c r="D922" s="370"/>
      <c r="E922" s="370"/>
      <c r="F922" s="370"/>
      <c r="G922" s="370"/>
      <c r="H922" s="370"/>
      <c r="I922" s="370"/>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2">
      <c r="A923" s="359">
        <v>9</v>
      </c>
      <c r="B923" s="359">
        <v>1</v>
      </c>
      <c r="C923" s="370"/>
      <c r="D923" s="370"/>
      <c r="E923" s="370"/>
      <c r="F923" s="370"/>
      <c r="G923" s="370"/>
      <c r="H923" s="370"/>
      <c r="I923" s="370"/>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2">
      <c r="A924" s="359">
        <v>10</v>
      </c>
      <c r="B924" s="359">
        <v>1</v>
      </c>
      <c r="C924" s="370"/>
      <c r="D924" s="370"/>
      <c r="E924" s="370"/>
      <c r="F924" s="370"/>
      <c r="G924" s="370"/>
      <c r="H924" s="370"/>
      <c r="I924" s="370"/>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2">
      <c r="A925" s="359">
        <v>11</v>
      </c>
      <c r="B925" s="359">
        <v>1</v>
      </c>
      <c r="C925" s="370"/>
      <c r="D925" s="370"/>
      <c r="E925" s="370"/>
      <c r="F925" s="370"/>
      <c r="G925" s="370"/>
      <c r="H925" s="370"/>
      <c r="I925" s="370"/>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2">
      <c r="A926" s="359">
        <v>12</v>
      </c>
      <c r="B926" s="359">
        <v>1</v>
      </c>
      <c r="C926" s="370"/>
      <c r="D926" s="370"/>
      <c r="E926" s="370"/>
      <c r="F926" s="370"/>
      <c r="G926" s="370"/>
      <c r="H926" s="370"/>
      <c r="I926" s="370"/>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2">
      <c r="A927" s="359">
        <v>13</v>
      </c>
      <c r="B927" s="359">
        <v>1</v>
      </c>
      <c r="C927" s="370"/>
      <c r="D927" s="370"/>
      <c r="E927" s="370"/>
      <c r="F927" s="370"/>
      <c r="G927" s="370"/>
      <c r="H927" s="370"/>
      <c r="I927" s="370"/>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2">
      <c r="A928" s="359">
        <v>14</v>
      </c>
      <c r="B928" s="359">
        <v>1</v>
      </c>
      <c r="C928" s="370"/>
      <c r="D928" s="370"/>
      <c r="E928" s="370"/>
      <c r="F928" s="370"/>
      <c r="G928" s="370"/>
      <c r="H928" s="370"/>
      <c r="I928" s="370"/>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2">
      <c r="A929" s="359">
        <v>15</v>
      </c>
      <c r="B929" s="359">
        <v>1</v>
      </c>
      <c r="C929" s="370"/>
      <c r="D929" s="370"/>
      <c r="E929" s="370"/>
      <c r="F929" s="370"/>
      <c r="G929" s="370"/>
      <c r="H929" s="370"/>
      <c r="I929" s="370"/>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2">
      <c r="A930" s="359">
        <v>16</v>
      </c>
      <c r="B930" s="359">
        <v>1</v>
      </c>
      <c r="C930" s="370"/>
      <c r="D930" s="370"/>
      <c r="E930" s="370"/>
      <c r="F930" s="370"/>
      <c r="G930" s="370"/>
      <c r="H930" s="370"/>
      <c r="I930" s="370"/>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2">
      <c r="A931" s="359">
        <v>17</v>
      </c>
      <c r="B931" s="359">
        <v>1</v>
      </c>
      <c r="C931" s="370"/>
      <c r="D931" s="370"/>
      <c r="E931" s="370"/>
      <c r="F931" s="370"/>
      <c r="G931" s="370"/>
      <c r="H931" s="370"/>
      <c r="I931" s="370"/>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2">
      <c r="A932" s="359">
        <v>18</v>
      </c>
      <c r="B932" s="359">
        <v>1</v>
      </c>
      <c r="C932" s="370"/>
      <c r="D932" s="370"/>
      <c r="E932" s="370"/>
      <c r="F932" s="370"/>
      <c r="G932" s="370"/>
      <c r="H932" s="370"/>
      <c r="I932" s="370"/>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2">
      <c r="A933" s="359">
        <v>19</v>
      </c>
      <c r="B933" s="359">
        <v>1</v>
      </c>
      <c r="C933" s="370"/>
      <c r="D933" s="370"/>
      <c r="E933" s="370"/>
      <c r="F933" s="370"/>
      <c r="G933" s="370"/>
      <c r="H933" s="370"/>
      <c r="I933" s="370"/>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2">
      <c r="A934" s="359">
        <v>20</v>
      </c>
      <c r="B934" s="359">
        <v>1</v>
      </c>
      <c r="C934" s="370"/>
      <c r="D934" s="370"/>
      <c r="E934" s="370"/>
      <c r="F934" s="370"/>
      <c r="G934" s="370"/>
      <c r="H934" s="370"/>
      <c r="I934" s="370"/>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2">
      <c r="A935" s="359">
        <v>21</v>
      </c>
      <c r="B935" s="359">
        <v>1</v>
      </c>
      <c r="C935" s="370"/>
      <c r="D935" s="370"/>
      <c r="E935" s="370"/>
      <c r="F935" s="370"/>
      <c r="G935" s="370"/>
      <c r="H935" s="370"/>
      <c r="I935" s="370"/>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2">
      <c r="A936" s="359">
        <v>22</v>
      </c>
      <c r="B936" s="359">
        <v>1</v>
      </c>
      <c r="C936" s="370"/>
      <c r="D936" s="370"/>
      <c r="E936" s="370"/>
      <c r="F936" s="370"/>
      <c r="G936" s="370"/>
      <c r="H936" s="370"/>
      <c r="I936" s="370"/>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2">
      <c r="A937" s="359">
        <v>23</v>
      </c>
      <c r="B937" s="359">
        <v>1</v>
      </c>
      <c r="C937" s="370"/>
      <c r="D937" s="370"/>
      <c r="E937" s="370"/>
      <c r="F937" s="370"/>
      <c r="G937" s="370"/>
      <c r="H937" s="370"/>
      <c r="I937" s="370"/>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2">
      <c r="A938" s="359">
        <v>24</v>
      </c>
      <c r="B938" s="359">
        <v>1</v>
      </c>
      <c r="C938" s="370"/>
      <c r="D938" s="370"/>
      <c r="E938" s="370"/>
      <c r="F938" s="370"/>
      <c r="G938" s="370"/>
      <c r="H938" s="370"/>
      <c r="I938" s="370"/>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2">
      <c r="A939" s="359">
        <v>25</v>
      </c>
      <c r="B939" s="359">
        <v>1</v>
      </c>
      <c r="C939" s="370"/>
      <c r="D939" s="370"/>
      <c r="E939" s="370"/>
      <c r="F939" s="370"/>
      <c r="G939" s="370"/>
      <c r="H939" s="370"/>
      <c r="I939" s="370"/>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2">
      <c r="A940" s="359">
        <v>26</v>
      </c>
      <c r="B940" s="359">
        <v>1</v>
      </c>
      <c r="C940" s="370"/>
      <c r="D940" s="370"/>
      <c r="E940" s="370"/>
      <c r="F940" s="370"/>
      <c r="G940" s="370"/>
      <c r="H940" s="370"/>
      <c r="I940" s="370"/>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2">
      <c r="A941" s="359">
        <v>27</v>
      </c>
      <c r="B941" s="359">
        <v>1</v>
      </c>
      <c r="C941" s="370"/>
      <c r="D941" s="370"/>
      <c r="E941" s="370"/>
      <c r="F941" s="370"/>
      <c r="G941" s="370"/>
      <c r="H941" s="370"/>
      <c r="I941" s="370"/>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2">
      <c r="A942" s="359">
        <v>28</v>
      </c>
      <c r="B942" s="359">
        <v>1</v>
      </c>
      <c r="C942" s="370"/>
      <c r="D942" s="370"/>
      <c r="E942" s="370"/>
      <c r="F942" s="370"/>
      <c r="G942" s="370"/>
      <c r="H942" s="370"/>
      <c r="I942" s="370"/>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2">
      <c r="A943" s="359">
        <v>29</v>
      </c>
      <c r="B943" s="359">
        <v>1</v>
      </c>
      <c r="C943" s="370"/>
      <c r="D943" s="370"/>
      <c r="E943" s="370"/>
      <c r="F943" s="370"/>
      <c r="G943" s="370"/>
      <c r="H943" s="370"/>
      <c r="I943" s="370"/>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2">
      <c r="A944" s="359">
        <v>30</v>
      </c>
      <c r="B944" s="359">
        <v>1</v>
      </c>
      <c r="C944" s="370"/>
      <c r="D944" s="370"/>
      <c r="E944" s="370"/>
      <c r="F944" s="370"/>
      <c r="G944" s="370"/>
      <c r="H944" s="370"/>
      <c r="I944" s="370"/>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1"/>
      <c r="AP947" s="372" t="s">
        <v>434</v>
      </c>
      <c r="AQ947" s="372"/>
      <c r="AR947" s="372"/>
      <c r="AS947" s="372"/>
      <c r="AT947" s="372"/>
      <c r="AU947" s="372"/>
      <c r="AV947" s="372"/>
      <c r="AW947" s="372"/>
      <c r="AX947" s="372"/>
    </row>
    <row r="948" spans="1:50" ht="30" hidden="1" customHeight="1" x14ac:dyDescent="0.2">
      <c r="A948" s="359">
        <v>1</v>
      </c>
      <c r="B948" s="359">
        <v>1</v>
      </c>
      <c r="C948" s="370"/>
      <c r="D948" s="370"/>
      <c r="E948" s="370"/>
      <c r="F948" s="370"/>
      <c r="G948" s="370"/>
      <c r="H948" s="370"/>
      <c r="I948" s="370"/>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2">
      <c r="A949" s="359">
        <v>2</v>
      </c>
      <c r="B949" s="359">
        <v>1</v>
      </c>
      <c r="C949" s="370"/>
      <c r="D949" s="370"/>
      <c r="E949" s="370"/>
      <c r="F949" s="370"/>
      <c r="G949" s="370"/>
      <c r="H949" s="370"/>
      <c r="I949" s="370"/>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2">
      <c r="A950" s="359">
        <v>3</v>
      </c>
      <c r="B950" s="359">
        <v>1</v>
      </c>
      <c r="C950" s="370"/>
      <c r="D950" s="370"/>
      <c r="E950" s="370"/>
      <c r="F950" s="370"/>
      <c r="G950" s="370"/>
      <c r="H950" s="370"/>
      <c r="I950" s="370"/>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2">
      <c r="A951" s="359">
        <v>4</v>
      </c>
      <c r="B951" s="359">
        <v>1</v>
      </c>
      <c r="C951" s="370"/>
      <c r="D951" s="370"/>
      <c r="E951" s="370"/>
      <c r="F951" s="370"/>
      <c r="G951" s="370"/>
      <c r="H951" s="370"/>
      <c r="I951" s="370"/>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2">
      <c r="A952" s="359">
        <v>5</v>
      </c>
      <c r="B952" s="359">
        <v>1</v>
      </c>
      <c r="C952" s="370"/>
      <c r="D952" s="370"/>
      <c r="E952" s="370"/>
      <c r="F952" s="370"/>
      <c r="G952" s="370"/>
      <c r="H952" s="370"/>
      <c r="I952" s="370"/>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2">
      <c r="A953" s="359">
        <v>6</v>
      </c>
      <c r="B953" s="359">
        <v>1</v>
      </c>
      <c r="C953" s="370"/>
      <c r="D953" s="370"/>
      <c r="E953" s="370"/>
      <c r="F953" s="370"/>
      <c r="G953" s="370"/>
      <c r="H953" s="370"/>
      <c r="I953" s="370"/>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2">
      <c r="A954" s="359">
        <v>7</v>
      </c>
      <c r="B954" s="359">
        <v>1</v>
      </c>
      <c r="C954" s="370"/>
      <c r="D954" s="370"/>
      <c r="E954" s="370"/>
      <c r="F954" s="370"/>
      <c r="G954" s="370"/>
      <c r="H954" s="370"/>
      <c r="I954" s="370"/>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2">
      <c r="A955" s="359">
        <v>8</v>
      </c>
      <c r="B955" s="359">
        <v>1</v>
      </c>
      <c r="C955" s="370"/>
      <c r="D955" s="370"/>
      <c r="E955" s="370"/>
      <c r="F955" s="370"/>
      <c r="G955" s="370"/>
      <c r="H955" s="370"/>
      <c r="I955" s="370"/>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2">
      <c r="A956" s="359">
        <v>9</v>
      </c>
      <c r="B956" s="359">
        <v>1</v>
      </c>
      <c r="C956" s="370"/>
      <c r="D956" s="370"/>
      <c r="E956" s="370"/>
      <c r="F956" s="370"/>
      <c r="G956" s="370"/>
      <c r="H956" s="370"/>
      <c r="I956" s="370"/>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2">
      <c r="A957" s="359">
        <v>10</v>
      </c>
      <c r="B957" s="359">
        <v>1</v>
      </c>
      <c r="C957" s="370"/>
      <c r="D957" s="370"/>
      <c r="E957" s="370"/>
      <c r="F957" s="370"/>
      <c r="G957" s="370"/>
      <c r="H957" s="370"/>
      <c r="I957" s="370"/>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2">
      <c r="A958" s="359">
        <v>11</v>
      </c>
      <c r="B958" s="359">
        <v>1</v>
      </c>
      <c r="C958" s="370"/>
      <c r="D958" s="370"/>
      <c r="E958" s="370"/>
      <c r="F958" s="370"/>
      <c r="G958" s="370"/>
      <c r="H958" s="370"/>
      <c r="I958" s="370"/>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2">
      <c r="A959" s="359">
        <v>12</v>
      </c>
      <c r="B959" s="359">
        <v>1</v>
      </c>
      <c r="C959" s="370"/>
      <c r="D959" s="370"/>
      <c r="E959" s="370"/>
      <c r="F959" s="370"/>
      <c r="G959" s="370"/>
      <c r="H959" s="370"/>
      <c r="I959" s="370"/>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2">
      <c r="A960" s="359">
        <v>13</v>
      </c>
      <c r="B960" s="359">
        <v>1</v>
      </c>
      <c r="C960" s="370"/>
      <c r="D960" s="370"/>
      <c r="E960" s="370"/>
      <c r="F960" s="370"/>
      <c r="G960" s="370"/>
      <c r="H960" s="370"/>
      <c r="I960" s="370"/>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2">
      <c r="A961" s="359">
        <v>14</v>
      </c>
      <c r="B961" s="359">
        <v>1</v>
      </c>
      <c r="C961" s="370"/>
      <c r="D961" s="370"/>
      <c r="E961" s="370"/>
      <c r="F961" s="370"/>
      <c r="G961" s="370"/>
      <c r="H961" s="370"/>
      <c r="I961" s="370"/>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2">
      <c r="A962" s="359">
        <v>15</v>
      </c>
      <c r="B962" s="359">
        <v>1</v>
      </c>
      <c r="C962" s="370"/>
      <c r="D962" s="370"/>
      <c r="E962" s="370"/>
      <c r="F962" s="370"/>
      <c r="G962" s="370"/>
      <c r="H962" s="370"/>
      <c r="I962" s="370"/>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2">
      <c r="A963" s="359">
        <v>16</v>
      </c>
      <c r="B963" s="359">
        <v>1</v>
      </c>
      <c r="C963" s="370"/>
      <c r="D963" s="370"/>
      <c r="E963" s="370"/>
      <c r="F963" s="370"/>
      <c r="G963" s="370"/>
      <c r="H963" s="370"/>
      <c r="I963" s="370"/>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2">
      <c r="A964" s="359">
        <v>17</v>
      </c>
      <c r="B964" s="359">
        <v>1</v>
      </c>
      <c r="C964" s="370"/>
      <c r="D964" s="370"/>
      <c r="E964" s="370"/>
      <c r="F964" s="370"/>
      <c r="G964" s="370"/>
      <c r="H964" s="370"/>
      <c r="I964" s="370"/>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2">
      <c r="A965" s="359">
        <v>18</v>
      </c>
      <c r="B965" s="359">
        <v>1</v>
      </c>
      <c r="C965" s="370"/>
      <c r="D965" s="370"/>
      <c r="E965" s="370"/>
      <c r="F965" s="370"/>
      <c r="G965" s="370"/>
      <c r="H965" s="370"/>
      <c r="I965" s="370"/>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2">
      <c r="A966" s="359">
        <v>19</v>
      </c>
      <c r="B966" s="359">
        <v>1</v>
      </c>
      <c r="C966" s="370"/>
      <c r="D966" s="370"/>
      <c r="E966" s="370"/>
      <c r="F966" s="370"/>
      <c r="G966" s="370"/>
      <c r="H966" s="370"/>
      <c r="I966" s="370"/>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2">
      <c r="A967" s="359">
        <v>20</v>
      </c>
      <c r="B967" s="359">
        <v>1</v>
      </c>
      <c r="C967" s="370"/>
      <c r="D967" s="370"/>
      <c r="E967" s="370"/>
      <c r="F967" s="370"/>
      <c r="G967" s="370"/>
      <c r="H967" s="370"/>
      <c r="I967" s="370"/>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2">
      <c r="A968" s="359">
        <v>21</v>
      </c>
      <c r="B968" s="359">
        <v>1</v>
      </c>
      <c r="C968" s="370"/>
      <c r="D968" s="370"/>
      <c r="E968" s="370"/>
      <c r="F968" s="370"/>
      <c r="G968" s="370"/>
      <c r="H968" s="370"/>
      <c r="I968" s="370"/>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2">
      <c r="A969" s="359">
        <v>22</v>
      </c>
      <c r="B969" s="359">
        <v>1</v>
      </c>
      <c r="C969" s="370"/>
      <c r="D969" s="370"/>
      <c r="E969" s="370"/>
      <c r="F969" s="370"/>
      <c r="G969" s="370"/>
      <c r="H969" s="370"/>
      <c r="I969" s="370"/>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2">
      <c r="A970" s="359">
        <v>23</v>
      </c>
      <c r="B970" s="359">
        <v>1</v>
      </c>
      <c r="C970" s="370"/>
      <c r="D970" s="370"/>
      <c r="E970" s="370"/>
      <c r="F970" s="370"/>
      <c r="G970" s="370"/>
      <c r="H970" s="370"/>
      <c r="I970" s="370"/>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2">
      <c r="A971" s="359">
        <v>24</v>
      </c>
      <c r="B971" s="359">
        <v>1</v>
      </c>
      <c r="C971" s="370"/>
      <c r="D971" s="370"/>
      <c r="E971" s="370"/>
      <c r="F971" s="370"/>
      <c r="G971" s="370"/>
      <c r="H971" s="370"/>
      <c r="I971" s="370"/>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2">
      <c r="A972" s="359">
        <v>25</v>
      </c>
      <c r="B972" s="359">
        <v>1</v>
      </c>
      <c r="C972" s="370"/>
      <c r="D972" s="370"/>
      <c r="E972" s="370"/>
      <c r="F972" s="370"/>
      <c r="G972" s="370"/>
      <c r="H972" s="370"/>
      <c r="I972" s="370"/>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2">
      <c r="A973" s="359">
        <v>26</v>
      </c>
      <c r="B973" s="359">
        <v>1</v>
      </c>
      <c r="C973" s="370"/>
      <c r="D973" s="370"/>
      <c r="E973" s="370"/>
      <c r="F973" s="370"/>
      <c r="G973" s="370"/>
      <c r="H973" s="370"/>
      <c r="I973" s="370"/>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2">
      <c r="A974" s="359">
        <v>27</v>
      </c>
      <c r="B974" s="359">
        <v>1</v>
      </c>
      <c r="C974" s="370"/>
      <c r="D974" s="370"/>
      <c r="E974" s="370"/>
      <c r="F974" s="370"/>
      <c r="G974" s="370"/>
      <c r="H974" s="370"/>
      <c r="I974" s="370"/>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2">
      <c r="A975" s="359">
        <v>28</v>
      </c>
      <c r="B975" s="359">
        <v>1</v>
      </c>
      <c r="C975" s="370"/>
      <c r="D975" s="370"/>
      <c r="E975" s="370"/>
      <c r="F975" s="370"/>
      <c r="G975" s="370"/>
      <c r="H975" s="370"/>
      <c r="I975" s="370"/>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2">
      <c r="A976" s="359">
        <v>29</v>
      </c>
      <c r="B976" s="359">
        <v>1</v>
      </c>
      <c r="C976" s="370"/>
      <c r="D976" s="370"/>
      <c r="E976" s="370"/>
      <c r="F976" s="370"/>
      <c r="G976" s="370"/>
      <c r="H976" s="370"/>
      <c r="I976" s="370"/>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2">
      <c r="A977" s="359">
        <v>30</v>
      </c>
      <c r="B977" s="359">
        <v>1</v>
      </c>
      <c r="C977" s="370"/>
      <c r="D977" s="370"/>
      <c r="E977" s="370"/>
      <c r="F977" s="370"/>
      <c r="G977" s="370"/>
      <c r="H977" s="370"/>
      <c r="I977" s="370"/>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1"/>
      <c r="AP980" s="372" t="s">
        <v>434</v>
      </c>
      <c r="AQ980" s="372"/>
      <c r="AR980" s="372"/>
      <c r="AS980" s="372"/>
      <c r="AT980" s="372"/>
      <c r="AU980" s="372"/>
      <c r="AV980" s="372"/>
      <c r="AW980" s="372"/>
      <c r="AX980" s="372"/>
    </row>
    <row r="981" spans="1:50" ht="30" hidden="1" customHeight="1" x14ac:dyDescent="0.2">
      <c r="A981" s="359">
        <v>1</v>
      </c>
      <c r="B981" s="359">
        <v>1</v>
      </c>
      <c r="C981" s="370"/>
      <c r="D981" s="370"/>
      <c r="E981" s="370"/>
      <c r="F981" s="370"/>
      <c r="G981" s="370"/>
      <c r="H981" s="370"/>
      <c r="I981" s="370"/>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2">
      <c r="A982" s="359">
        <v>2</v>
      </c>
      <c r="B982" s="359">
        <v>1</v>
      </c>
      <c r="C982" s="370"/>
      <c r="D982" s="370"/>
      <c r="E982" s="370"/>
      <c r="F982" s="370"/>
      <c r="G982" s="370"/>
      <c r="H982" s="370"/>
      <c r="I982" s="370"/>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2">
      <c r="A983" s="359">
        <v>3</v>
      </c>
      <c r="B983" s="359">
        <v>1</v>
      </c>
      <c r="C983" s="370"/>
      <c r="D983" s="370"/>
      <c r="E983" s="370"/>
      <c r="F983" s="370"/>
      <c r="G983" s="370"/>
      <c r="H983" s="370"/>
      <c r="I983" s="370"/>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2">
      <c r="A984" s="359">
        <v>4</v>
      </c>
      <c r="B984" s="359">
        <v>1</v>
      </c>
      <c r="C984" s="370"/>
      <c r="D984" s="370"/>
      <c r="E984" s="370"/>
      <c r="F984" s="370"/>
      <c r="G984" s="370"/>
      <c r="H984" s="370"/>
      <c r="I984" s="370"/>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2">
      <c r="A985" s="359">
        <v>5</v>
      </c>
      <c r="B985" s="359">
        <v>1</v>
      </c>
      <c r="C985" s="370"/>
      <c r="D985" s="370"/>
      <c r="E985" s="370"/>
      <c r="F985" s="370"/>
      <c r="G985" s="370"/>
      <c r="H985" s="370"/>
      <c r="I985" s="370"/>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2">
      <c r="A986" s="359">
        <v>6</v>
      </c>
      <c r="B986" s="359">
        <v>1</v>
      </c>
      <c r="C986" s="370"/>
      <c r="D986" s="370"/>
      <c r="E986" s="370"/>
      <c r="F986" s="370"/>
      <c r="G986" s="370"/>
      <c r="H986" s="370"/>
      <c r="I986" s="370"/>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2">
      <c r="A987" s="359">
        <v>7</v>
      </c>
      <c r="B987" s="359">
        <v>1</v>
      </c>
      <c r="C987" s="370"/>
      <c r="D987" s="370"/>
      <c r="E987" s="370"/>
      <c r="F987" s="370"/>
      <c r="G987" s="370"/>
      <c r="H987" s="370"/>
      <c r="I987" s="370"/>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2">
      <c r="A988" s="359">
        <v>8</v>
      </c>
      <c r="B988" s="359">
        <v>1</v>
      </c>
      <c r="C988" s="370"/>
      <c r="D988" s="370"/>
      <c r="E988" s="370"/>
      <c r="F988" s="370"/>
      <c r="G988" s="370"/>
      <c r="H988" s="370"/>
      <c r="I988" s="370"/>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2">
      <c r="A989" s="359">
        <v>9</v>
      </c>
      <c r="B989" s="359">
        <v>1</v>
      </c>
      <c r="C989" s="370"/>
      <c r="D989" s="370"/>
      <c r="E989" s="370"/>
      <c r="F989" s="370"/>
      <c r="G989" s="370"/>
      <c r="H989" s="370"/>
      <c r="I989" s="370"/>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2">
      <c r="A990" s="359">
        <v>10</v>
      </c>
      <c r="B990" s="359">
        <v>1</v>
      </c>
      <c r="C990" s="370"/>
      <c r="D990" s="370"/>
      <c r="E990" s="370"/>
      <c r="F990" s="370"/>
      <c r="G990" s="370"/>
      <c r="H990" s="370"/>
      <c r="I990" s="370"/>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2">
      <c r="A991" s="359">
        <v>11</v>
      </c>
      <c r="B991" s="359">
        <v>1</v>
      </c>
      <c r="C991" s="370"/>
      <c r="D991" s="370"/>
      <c r="E991" s="370"/>
      <c r="F991" s="370"/>
      <c r="G991" s="370"/>
      <c r="H991" s="370"/>
      <c r="I991" s="370"/>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2">
      <c r="A992" s="359">
        <v>12</v>
      </c>
      <c r="B992" s="359">
        <v>1</v>
      </c>
      <c r="C992" s="370"/>
      <c r="D992" s="370"/>
      <c r="E992" s="370"/>
      <c r="F992" s="370"/>
      <c r="G992" s="370"/>
      <c r="H992" s="370"/>
      <c r="I992" s="370"/>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2">
      <c r="A993" s="359">
        <v>13</v>
      </c>
      <c r="B993" s="359">
        <v>1</v>
      </c>
      <c r="C993" s="370"/>
      <c r="D993" s="370"/>
      <c r="E993" s="370"/>
      <c r="F993" s="370"/>
      <c r="G993" s="370"/>
      <c r="H993" s="370"/>
      <c r="I993" s="370"/>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2">
      <c r="A994" s="359">
        <v>14</v>
      </c>
      <c r="B994" s="359">
        <v>1</v>
      </c>
      <c r="C994" s="370"/>
      <c r="D994" s="370"/>
      <c r="E994" s="370"/>
      <c r="F994" s="370"/>
      <c r="G994" s="370"/>
      <c r="H994" s="370"/>
      <c r="I994" s="370"/>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2">
      <c r="A995" s="359">
        <v>15</v>
      </c>
      <c r="B995" s="359">
        <v>1</v>
      </c>
      <c r="C995" s="370"/>
      <c r="D995" s="370"/>
      <c r="E995" s="370"/>
      <c r="F995" s="370"/>
      <c r="G995" s="370"/>
      <c r="H995" s="370"/>
      <c r="I995" s="370"/>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2">
      <c r="A996" s="359">
        <v>16</v>
      </c>
      <c r="B996" s="359">
        <v>1</v>
      </c>
      <c r="C996" s="370"/>
      <c r="D996" s="370"/>
      <c r="E996" s="370"/>
      <c r="F996" s="370"/>
      <c r="G996" s="370"/>
      <c r="H996" s="370"/>
      <c r="I996" s="370"/>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2">
      <c r="A997" s="359">
        <v>17</v>
      </c>
      <c r="B997" s="359">
        <v>1</v>
      </c>
      <c r="C997" s="370"/>
      <c r="D997" s="370"/>
      <c r="E997" s="370"/>
      <c r="F997" s="370"/>
      <c r="G997" s="370"/>
      <c r="H997" s="370"/>
      <c r="I997" s="370"/>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2">
      <c r="A998" s="359">
        <v>18</v>
      </c>
      <c r="B998" s="359">
        <v>1</v>
      </c>
      <c r="C998" s="370"/>
      <c r="D998" s="370"/>
      <c r="E998" s="370"/>
      <c r="F998" s="370"/>
      <c r="G998" s="370"/>
      <c r="H998" s="370"/>
      <c r="I998" s="370"/>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2">
      <c r="A999" s="359">
        <v>19</v>
      </c>
      <c r="B999" s="359">
        <v>1</v>
      </c>
      <c r="C999" s="370"/>
      <c r="D999" s="370"/>
      <c r="E999" s="370"/>
      <c r="F999" s="370"/>
      <c r="G999" s="370"/>
      <c r="H999" s="370"/>
      <c r="I999" s="370"/>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2">
      <c r="A1000" s="359">
        <v>20</v>
      </c>
      <c r="B1000" s="359">
        <v>1</v>
      </c>
      <c r="C1000" s="370"/>
      <c r="D1000" s="370"/>
      <c r="E1000" s="370"/>
      <c r="F1000" s="370"/>
      <c r="G1000" s="370"/>
      <c r="H1000" s="370"/>
      <c r="I1000" s="370"/>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2">
      <c r="A1001" s="359">
        <v>21</v>
      </c>
      <c r="B1001" s="359">
        <v>1</v>
      </c>
      <c r="C1001" s="370"/>
      <c r="D1001" s="370"/>
      <c r="E1001" s="370"/>
      <c r="F1001" s="370"/>
      <c r="G1001" s="370"/>
      <c r="H1001" s="370"/>
      <c r="I1001" s="370"/>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2">
      <c r="A1002" s="359">
        <v>22</v>
      </c>
      <c r="B1002" s="359">
        <v>1</v>
      </c>
      <c r="C1002" s="370"/>
      <c r="D1002" s="370"/>
      <c r="E1002" s="370"/>
      <c r="F1002" s="370"/>
      <c r="G1002" s="370"/>
      <c r="H1002" s="370"/>
      <c r="I1002" s="370"/>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2">
      <c r="A1003" s="359">
        <v>23</v>
      </c>
      <c r="B1003" s="359">
        <v>1</v>
      </c>
      <c r="C1003" s="370"/>
      <c r="D1003" s="370"/>
      <c r="E1003" s="370"/>
      <c r="F1003" s="370"/>
      <c r="G1003" s="370"/>
      <c r="H1003" s="370"/>
      <c r="I1003" s="370"/>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2">
      <c r="A1004" s="359">
        <v>24</v>
      </c>
      <c r="B1004" s="359">
        <v>1</v>
      </c>
      <c r="C1004" s="370"/>
      <c r="D1004" s="370"/>
      <c r="E1004" s="370"/>
      <c r="F1004" s="370"/>
      <c r="G1004" s="370"/>
      <c r="H1004" s="370"/>
      <c r="I1004" s="370"/>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2">
      <c r="A1005" s="359">
        <v>25</v>
      </c>
      <c r="B1005" s="359">
        <v>1</v>
      </c>
      <c r="C1005" s="370"/>
      <c r="D1005" s="370"/>
      <c r="E1005" s="370"/>
      <c r="F1005" s="370"/>
      <c r="G1005" s="370"/>
      <c r="H1005" s="370"/>
      <c r="I1005" s="370"/>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2">
      <c r="A1006" s="359">
        <v>26</v>
      </c>
      <c r="B1006" s="359">
        <v>1</v>
      </c>
      <c r="C1006" s="370"/>
      <c r="D1006" s="370"/>
      <c r="E1006" s="370"/>
      <c r="F1006" s="370"/>
      <c r="G1006" s="370"/>
      <c r="H1006" s="370"/>
      <c r="I1006" s="370"/>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2">
      <c r="A1007" s="359">
        <v>27</v>
      </c>
      <c r="B1007" s="359">
        <v>1</v>
      </c>
      <c r="C1007" s="370"/>
      <c r="D1007" s="370"/>
      <c r="E1007" s="370"/>
      <c r="F1007" s="370"/>
      <c r="G1007" s="370"/>
      <c r="H1007" s="370"/>
      <c r="I1007" s="370"/>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2">
      <c r="A1008" s="359">
        <v>28</v>
      </c>
      <c r="B1008" s="359">
        <v>1</v>
      </c>
      <c r="C1008" s="370"/>
      <c r="D1008" s="370"/>
      <c r="E1008" s="370"/>
      <c r="F1008" s="370"/>
      <c r="G1008" s="370"/>
      <c r="H1008" s="370"/>
      <c r="I1008" s="370"/>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2">
      <c r="A1009" s="359">
        <v>29</v>
      </c>
      <c r="B1009" s="359">
        <v>1</v>
      </c>
      <c r="C1009" s="370"/>
      <c r="D1009" s="370"/>
      <c r="E1009" s="370"/>
      <c r="F1009" s="370"/>
      <c r="G1009" s="370"/>
      <c r="H1009" s="370"/>
      <c r="I1009" s="370"/>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2">
      <c r="A1010" s="359">
        <v>30</v>
      </c>
      <c r="B1010" s="359">
        <v>1</v>
      </c>
      <c r="C1010" s="370"/>
      <c r="D1010" s="370"/>
      <c r="E1010" s="370"/>
      <c r="F1010" s="370"/>
      <c r="G1010" s="370"/>
      <c r="H1010" s="370"/>
      <c r="I1010" s="370"/>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1"/>
      <c r="AP1013" s="372" t="s">
        <v>434</v>
      </c>
      <c r="AQ1013" s="372"/>
      <c r="AR1013" s="372"/>
      <c r="AS1013" s="372"/>
      <c r="AT1013" s="372"/>
      <c r="AU1013" s="372"/>
      <c r="AV1013" s="372"/>
      <c r="AW1013" s="372"/>
      <c r="AX1013" s="372"/>
    </row>
    <row r="1014" spans="1:50" ht="30" hidden="1" customHeight="1" x14ac:dyDescent="0.2">
      <c r="A1014" s="359">
        <v>1</v>
      </c>
      <c r="B1014" s="359">
        <v>1</v>
      </c>
      <c r="C1014" s="370"/>
      <c r="D1014" s="370"/>
      <c r="E1014" s="370"/>
      <c r="F1014" s="370"/>
      <c r="G1014" s="370"/>
      <c r="H1014" s="370"/>
      <c r="I1014" s="370"/>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2">
      <c r="A1015" s="359">
        <v>2</v>
      </c>
      <c r="B1015" s="359">
        <v>1</v>
      </c>
      <c r="C1015" s="370"/>
      <c r="D1015" s="370"/>
      <c r="E1015" s="370"/>
      <c r="F1015" s="370"/>
      <c r="G1015" s="370"/>
      <c r="H1015" s="370"/>
      <c r="I1015" s="370"/>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2">
      <c r="A1016" s="359">
        <v>3</v>
      </c>
      <c r="B1016" s="359">
        <v>1</v>
      </c>
      <c r="C1016" s="370"/>
      <c r="D1016" s="370"/>
      <c r="E1016" s="370"/>
      <c r="F1016" s="370"/>
      <c r="G1016" s="370"/>
      <c r="H1016" s="370"/>
      <c r="I1016" s="370"/>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2">
      <c r="A1017" s="359">
        <v>4</v>
      </c>
      <c r="B1017" s="359">
        <v>1</v>
      </c>
      <c r="C1017" s="370"/>
      <c r="D1017" s="370"/>
      <c r="E1017" s="370"/>
      <c r="F1017" s="370"/>
      <c r="G1017" s="370"/>
      <c r="H1017" s="370"/>
      <c r="I1017" s="370"/>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2">
      <c r="A1018" s="359">
        <v>5</v>
      </c>
      <c r="B1018" s="359">
        <v>1</v>
      </c>
      <c r="C1018" s="370"/>
      <c r="D1018" s="370"/>
      <c r="E1018" s="370"/>
      <c r="F1018" s="370"/>
      <c r="G1018" s="370"/>
      <c r="H1018" s="370"/>
      <c r="I1018" s="370"/>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2">
      <c r="A1019" s="359">
        <v>6</v>
      </c>
      <c r="B1019" s="359">
        <v>1</v>
      </c>
      <c r="C1019" s="370"/>
      <c r="D1019" s="370"/>
      <c r="E1019" s="370"/>
      <c r="F1019" s="370"/>
      <c r="G1019" s="370"/>
      <c r="H1019" s="370"/>
      <c r="I1019" s="370"/>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2">
      <c r="A1020" s="359">
        <v>7</v>
      </c>
      <c r="B1020" s="359">
        <v>1</v>
      </c>
      <c r="C1020" s="370"/>
      <c r="D1020" s="370"/>
      <c r="E1020" s="370"/>
      <c r="F1020" s="370"/>
      <c r="G1020" s="370"/>
      <c r="H1020" s="370"/>
      <c r="I1020" s="370"/>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2">
      <c r="A1021" s="359">
        <v>8</v>
      </c>
      <c r="B1021" s="359">
        <v>1</v>
      </c>
      <c r="C1021" s="370"/>
      <c r="D1021" s="370"/>
      <c r="E1021" s="370"/>
      <c r="F1021" s="370"/>
      <c r="G1021" s="370"/>
      <c r="H1021" s="370"/>
      <c r="I1021" s="370"/>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2">
      <c r="A1022" s="359">
        <v>9</v>
      </c>
      <c r="B1022" s="359">
        <v>1</v>
      </c>
      <c r="C1022" s="370"/>
      <c r="D1022" s="370"/>
      <c r="E1022" s="370"/>
      <c r="F1022" s="370"/>
      <c r="G1022" s="370"/>
      <c r="H1022" s="370"/>
      <c r="I1022" s="370"/>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2">
      <c r="A1023" s="359">
        <v>10</v>
      </c>
      <c r="B1023" s="359">
        <v>1</v>
      </c>
      <c r="C1023" s="370"/>
      <c r="D1023" s="370"/>
      <c r="E1023" s="370"/>
      <c r="F1023" s="370"/>
      <c r="G1023" s="370"/>
      <c r="H1023" s="370"/>
      <c r="I1023" s="370"/>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2">
      <c r="A1024" s="359">
        <v>11</v>
      </c>
      <c r="B1024" s="359">
        <v>1</v>
      </c>
      <c r="C1024" s="370"/>
      <c r="D1024" s="370"/>
      <c r="E1024" s="370"/>
      <c r="F1024" s="370"/>
      <c r="G1024" s="370"/>
      <c r="H1024" s="370"/>
      <c r="I1024" s="370"/>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2">
      <c r="A1025" s="359">
        <v>12</v>
      </c>
      <c r="B1025" s="359">
        <v>1</v>
      </c>
      <c r="C1025" s="370"/>
      <c r="D1025" s="370"/>
      <c r="E1025" s="370"/>
      <c r="F1025" s="370"/>
      <c r="G1025" s="370"/>
      <c r="H1025" s="370"/>
      <c r="I1025" s="370"/>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2">
      <c r="A1026" s="359">
        <v>13</v>
      </c>
      <c r="B1026" s="359">
        <v>1</v>
      </c>
      <c r="C1026" s="370"/>
      <c r="D1026" s="370"/>
      <c r="E1026" s="370"/>
      <c r="F1026" s="370"/>
      <c r="G1026" s="370"/>
      <c r="H1026" s="370"/>
      <c r="I1026" s="370"/>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2">
      <c r="A1027" s="359">
        <v>14</v>
      </c>
      <c r="B1027" s="359">
        <v>1</v>
      </c>
      <c r="C1027" s="370"/>
      <c r="D1027" s="370"/>
      <c r="E1027" s="370"/>
      <c r="F1027" s="370"/>
      <c r="G1027" s="370"/>
      <c r="H1027" s="370"/>
      <c r="I1027" s="370"/>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2">
      <c r="A1028" s="359">
        <v>15</v>
      </c>
      <c r="B1028" s="359">
        <v>1</v>
      </c>
      <c r="C1028" s="370"/>
      <c r="D1028" s="370"/>
      <c r="E1028" s="370"/>
      <c r="F1028" s="370"/>
      <c r="G1028" s="370"/>
      <c r="H1028" s="370"/>
      <c r="I1028" s="370"/>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2">
      <c r="A1029" s="359">
        <v>16</v>
      </c>
      <c r="B1029" s="359">
        <v>1</v>
      </c>
      <c r="C1029" s="370"/>
      <c r="D1029" s="370"/>
      <c r="E1029" s="370"/>
      <c r="F1029" s="370"/>
      <c r="G1029" s="370"/>
      <c r="H1029" s="370"/>
      <c r="I1029" s="370"/>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2">
      <c r="A1030" s="359">
        <v>17</v>
      </c>
      <c r="B1030" s="359">
        <v>1</v>
      </c>
      <c r="C1030" s="370"/>
      <c r="D1030" s="370"/>
      <c r="E1030" s="370"/>
      <c r="F1030" s="370"/>
      <c r="G1030" s="370"/>
      <c r="H1030" s="370"/>
      <c r="I1030" s="370"/>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2">
      <c r="A1031" s="359">
        <v>18</v>
      </c>
      <c r="B1031" s="359">
        <v>1</v>
      </c>
      <c r="C1031" s="370"/>
      <c r="D1031" s="370"/>
      <c r="E1031" s="370"/>
      <c r="F1031" s="370"/>
      <c r="G1031" s="370"/>
      <c r="H1031" s="370"/>
      <c r="I1031" s="370"/>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2">
      <c r="A1032" s="359">
        <v>19</v>
      </c>
      <c r="B1032" s="359">
        <v>1</v>
      </c>
      <c r="C1032" s="370"/>
      <c r="D1032" s="370"/>
      <c r="E1032" s="370"/>
      <c r="F1032" s="370"/>
      <c r="G1032" s="370"/>
      <c r="H1032" s="370"/>
      <c r="I1032" s="370"/>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2">
      <c r="A1033" s="359">
        <v>20</v>
      </c>
      <c r="B1033" s="359">
        <v>1</v>
      </c>
      <c r="C1033" s="370"/>
      <c r="D1033" s="370"/>
      <c r="E1033" s="370"/>
      <c r="F1033" s="370"/>
      <c r="G1033" s="370"/>
      <c r="H1033" s="370"/>
      <c r="I1033" s="370"/>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2">
      <c r="A1034" s="359">
        <v>21</v>
      </c>
      <c r="B1034" s="359">
        <v>1</v>
      </c>
      <c r="C1034" s="370"/>
      <c r="D1034" s="370"/>
      <c r="E1034" s="370"/>
      <c r="F1034" s="370"/>
      <c r="G1034" s="370"/>
      <c r="H1034" s="370"/>
      <c r="I1034" s="370"/>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2">
      <c r="A1035" s="359">
        <v>22</v>
      </c>
      <c r="B1035" s="359">
        <v>1</v>
      </c>
      <c r="C1035" s="370"/>
      <c r="D1035" s="370"/>
      <c r="E1035" s="370"/>
      <c r="F1035" s="370"/>
      <c r="G1035" s="370"/>
      <c r="H1035" s="370"/>
      <c r="I1035" s="370"/>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2">
      <c r="A1036" s="359">
        <v>23</v>
      </c>
      <c r="B1036" s="359">
        <v>1</v>
      </c>
      <c r="C1036" s="370"/>
      <c r="D1036" s="370"/>
      <c r="E1036" s="370"/>
      <c r="F1036" s="370"/>
      <c r="G1036" s="370"/>
      <c r="H1036" s="370"/>
      <c r="I1036" s="370"/>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2">
      <c r="A1037" s="359">
        <v>24</v>
      </c>
      <c r="B1037" s="359">
        <v>1</v>
      </c>
      <c r="C1037" s="370"/>
      <c r="D1037" s="370"/>
      <c r="E1037" s="370"/>
      <c r="F1037" s="370"/>
      <c r="G1037" s="370"/>
      <c r="H1037" s="370"/>
      <c r="I1037" s="370"/>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2">
      <c r="A1038" s="359">
        <v>25</v>
      </c>
      <c r="B1038" s="359">
        <v>1</v>
      </c>
      <c r="C1038" s="370"/>
      <c r="D1038" s="370"/>
      <c r="E1038" s="370"/>
      <c r="F1038" s="370"/>
      <c r="G1038" s="370"/>
      <c r="H1038" s="370"/>
      <c r="I1038" s="370"/>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2">
      <c r="A1039" s="359">
        <v>26</v>
      </c>
      <c r="B1039" s="359">
        <v>1</v>
      </c>
      <c r="C1039" s="370"/>
      <c r="D1039" s="370"/>
      <c r="E1039" s="370"/>
      <c r="F1039" s="370"/>
      <c r="G1039" s="370"/>
      <c r="H1039" s="370"/>
      <c r="I1039" s="370"/>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2">
      <c r="A1040" s="359">
        <v>27</v>
      </c>
      <c r="B1040" s="359">
        <v>1</v>
      </c>
      <c r="C1040" s="370"/>
      <c r="D1040" s="370"/>
      <c r="E1040" s="370"/>
      <c r="F1040" s="370"/>
      <c r="G1040" s="370"/>
      <c r="H1040" s="370"/>
      <c r="I1040" s="370"/>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2">
      <c r="A1041" s="359">
        <v>28</v>
      </c>
      <c r="B1041" s="359">
        <v>1</v>
      </c>
      <c r="C1041" s="370"/>
      <c r="D1041" s="370"/>
      <c r="E1041" s="370"/>
      <c r="F1041" s="370"/>
      <c r="G1041" s="370"/>
      <c r="H1041" s="370"/>
      <c r="I1041" s="370"/>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2">
      <c r="A1042" s="359">
        <v>29</v>
      </c>
      <c r="B1042" s="359">
        <v>1</v>
      </c>
      <c r="C1042" s="370"/>
      <c r="D1042" s="370"/>
      <c r="E1042" s="370"/>
      <c r="F1042" s="370"/>
      <c r="G1042" s="370"/>
      <c r="H1042" s="370"/>
      <c r="I1042" s="370"/>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2">
      <c r="A1043" s="359">
        <v>30</v>
      </c>
      <c r="B1043" s="359">
        <v>1</v>
      </c>
      <c r="C1043" s="370"/>
      <c r="D1043" s="370"/>
      <c r="E1043" s="370"/>
      <c r="F1043" s="370"/>
      <c r="G1043" s="370"/>
      <c r="H1043" s="370"/>
      <c r="I1043" s="370"/>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1"/>
      <c r="AP1046" s="372" t="s">
        <v>434</v>
      </c>
      <c r="AQ1046" s="372"/>
      <c r="AR1046" s="372"/>
      <c r="AS1046" s="372"/>
      <c r="AT1046" s="372"/>
      <c r="AU1046" s="372"/>
      <c r="AV1046" s="372"/>
      <c r="AW1046" s="372"/>
      <c r="AX1046" s="372"/>
    </row>
    <row r="1047" spans="1:50" ht="30" hidden="1" customHeight="1" x14ac:dyDescent="0.2">
      <c r="A1047" s="359">
        <v>1</v>
      </c>
      <c r="B1047" s="359">
        <v>1</v>
      </c>
      <c r="C1047" s="370"/>
      <c r="D1047" s="370"/>
      <c r="E1047" s="370"/>
      <c r="F1047" s="370"/>
      <c r="G1047" s="370"/>
      <c r="H1047" s="370"/>
      <c r="I1047" s="370"/>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2">
      <c r="A1048" s="359">
        <v>2</v>
      </c>
      <c r="B1048" s="359">
        <v>1</v>
      </c>
      <c r="C1048" s="370"/>
      <c r="D1048" s="370"/>
      <c r="E1048" s="370"/>
      <c r="F1048" s="370"/>
      <c r="G1048" s="370"/>
      <c r="H1048" s="370"/>
      <c r="I1048" s="370"/>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2">
      <c r="A1049" s="359">
        <v>3</v>
      </c>
      <c r="B1049" s="359">
        <v>1</v>
      </c>
      <c r="C1049" s="370"/>
      <c r="D1049" s="370"/>
      <c r="E1049" s="370"/>
      <c r="F1049" s="370"/>
      <c r="G1049" s="370"/>
      <c r="H1049" s="370"/>
      <c r="I1049" s="370"/>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2">
      <c r="A1050" s="359">
        <v>4</v>
      </c>
      <c r="B1050" s="359">
        <v>1</v>
      </c>
      <c r="C1050" s="370"/>
      <c r="D1050" s="370"/>
      <c r="E1050" s="370"/>
      <c r="F1050" s="370"/>
      <c r="G1050" s="370"/>
      <c r="H1050" s="370"/>
      <c r="I1050" s="370"/>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2">
      <c r="A1051" s="359">
        <v>5</v>
      </c>
      <c r="B1051" s="359">
        <v>1</v>
      </c>
      <c r="C1051" s="370"/>
      <c r="D1051" s="370"/>
      <c r="E1051" s="370"/>
      <c r="F1051" s="370"/>
      <c r="G1051" s="370"/>
      <c r="H1051" s="370"/>
      <c r="I1051" s="370"/>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2">
      <c r="A1052" s="359">
        <v>6</v>
      </c>
      <c r="B1052" s="359">
        <v>1</v>
      </c>
      <c r="C1052" s="370"/>
      <c r="D1052" s="370"/>
      <c r="E1052" s="370"/>
      <c r="F1052" s="370"/>
      <c r="G1052" s="370"/>
      <c r="H1052" s="370"/>
      <c r="I1052" s="370"/>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2">
      <c r="A1053" s="359">
        <v>7</v>
      </c>
      <c r="B1053" s="359">
        <v>1</v>
      </c>
      <c r="C1053" s="370"/>
      <c r="D1053" s="370"/>
      <c r="E1053" s="370"/>
      <c r="F1053" s="370"/>
      <c r="G1053" s="370"/>
      <c r="H1053" s="370"/>
      <c r="I1053" s="370"/>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2">
      <c r="A1054" s="359">
        <v>8</v>
      </c>
      <c r="B1054" s="359">
        <v>1</v>
      </c>
      <c r="C1054" s="370"/>
      <c r="D1054" s="370"/>
      <c r="E1054" s="370"/>
      <c r="F1054" s="370"/>
      <c r="G1054" s="370"/>
      <c r="H1054" s="370"/>
      <c r="I1054" s="370"/>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2">
      <c r="A1055" s="359">
        <v>9</v>
      </c>
      <c r="B1055" s="359">
        <v>1</v>
      </c>
      <c r="C1055" s="370"/>
      <c r="D1055" s="370"/>
      <c r="E1055" s="370"/>
      <c r="F1055" s="370"/>
      <c r="G1055" s="370"/>
      <c r="H1055" s="370"/>
      <c r="I1055" s="370"/>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2">
      <c r="A1056" s="359">
        <v>10</v>
      </c>
      <c r="B1056" s="359">
        <v>1</v>
      </c>
      <c r="C1056" s="370"/>
      <c r="D1056" s="370"/>
      <c r="E1056" s="370"/>
      <c r="F1056" s="370"/>
      <c r="G1056" s="370"/>
      <c r="H1056" s="370"/>
      <c r="I1056" s="370"/>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2">
      <c r="A1057" s="359">
        <v>11</v>
      </c>
      <c r="B1057" s="359">
        <v>1</v>
      </c>
      <c r="C1057" s="370"/>
      <c r="D1057" s="370"/>
      <c r="E1057" s="370"/>
      <c r="F1057" s="370"/>
      <c r="G1057" s="370"/>
      <c r="H1057" s="370"/>
      <c r="I1057" s="370"/>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2">
      <c r="A1058" s="359">
        <v>12</v>
      </c>
      <c r="B1058" s="359">
        <v>1</v>
      </c>
      <c r="C1058" s="370"/>
      <c r="D1058" s="370"/>
      <c r="E1058" s="370"/>
      <c r="F1058" s="370"/>
      <c r="G1058" s="370"/>
      <c r="H1058" s="370"/>
      <c r="I1058" s="370"/>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2">
      <c r="A1059" s="359">
        <v>13</v>
      </c>
      <c r="B1059" s="359">
        <v>1</v>
      </c>
      <c r="C1059" s="370"/>
      <c r="D1059" s="370"/>
      <c r="E1059" s="370"/>
      <c r="F1059" s="370"/>
      <c r="G1059" s="370"/>
      <c r="H1059" s="370"/>
      <c r="I1059" s="370"/>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2">
      <c r="A1060" s="359">
        <v>14</v>
      </c>
      <c r="B1060" s="359">
        <v>1</v>
      </c>
      <c r="C1060" s="370"/>
      <c r="D1060" s="370"/>
      <c r="E1060" s="370"/>
      <c r="F1060" s="370"/>
      <c r="G1060" s="370"/>
      <c r="H1060" s="370"/>
      <c r="I1060" s="370"/>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2">
      <c r="A1061" s="359">
        <v>15</v>
      </c>
      <c r="B1061" s="359">
        <v>1</v>
      </c>
      <c r="C1061" s="370"/>
      <c r="D1061" s="370"/>
      <c r="E1061" s="370"/>
      <c r="F1061" s="370"/>
      <c r="G1061" s="370"/>
      <c r="H1061" s="370"/>
      <c r="I1061" s="370"/>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2">
      <c r="A1062" s="359">
        <v>16</v>
      </c>
      <c r="B1062" s="359">
        <v>1</v>
      </c>
      <c r="C1062" s="370"/>
      <c r="D1062" s="370"/>
      <c r="E1062" s="370"/>
      <c r="F1062" s="370"/>
      <c r="G1062" s="370"/>
      <c r="H1062" s="370"/>
      <c r="I1062" s="370"/>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2">
      <c r="A1063" s="359">
        <v>17</v>
      </c>
      <c r="B1063" s="359">
        <v>1</v>
      </c>
      <c r="C1063" s="370"/>
      <c r="D1063" s="370"/>
      <c r="E1063" s="370"/>
      <c r="F1063" s="370"/>
      <c r="G1063" s="370"/>
      <c r="H1063" s="370"/>
      <c r="I1063" s="370"/>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2">
      <c r="A1064" s="359">
        <v>18</v>
      </c>
      <c r="B1064" s="359">
        <v>1</v>
      </c>
      <c r="C1064" s="370"/>
      <c r="D1064" s="370"/>
      <c r="E1064" s="370"/>
      <c r="F1064" s="370"/>
      <c r="G1064" s="370"/>
      <c r="H1064" s="370"/>
      <c r="I1064" s="370"/>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2">
      <c r="A1065" s="359">
        <v>19</v>
      </c>
      <c r="B1065" s="359">
        <v>1</v>
      </c>
      <c r="C1065" s="370"/>
      <c r="D1065" s="370"/>
      <c r="E1065" s="370"/>
      <c r="F1065" s="370"/>
      <c r="G1065" s="370"/>
      <c r="H1065" s="370"/>
      <c r="I1065" s="370"/>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2">
      <c r="A1066" s="359">
        <v>20</v>
      </c>
      <c r="B1066" s="359">
        <v>1</v>
      </c>
      <c r="C1066" s="370"/>
      <c r="D1066" s="370"/>
      <c r="E1066" s="370"/>
      <c r="F1066" s="370"/>
      <c r="G1066" s="370"/>
      <c r="H1066" s="370"/>
      <c r="I1066" s="370"/>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2">
      <c r="A1067" s="359">
        <v>21</v>
      </c>
      <c r="B1067" s="359">
        <v>1</v>
      </c>
      <c r="C1067" s="370"/>
      <c r="D1067" s="370"/>
      <c r="E1067" s="370"/>
      <c r="F1067" s="370"/>
      <c r="G1067" s="370"/>
      <c r="H1067" s="370"/>
      <c r="I1067" s="370"/>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2">
      <c r="A1068" s="359">
        <v>22</v>
      </c>
      <c r="B1068" s="359">
        <v>1</v>
      </c>
      <c r="C1068" s="370"/>
      <c r="D1068" s="370"/>
      <c r="E1068" s="370"/>
      <c r="F1068" s="370"/>
      <c r="G1068" s="370"/>
      <c r="H1068" s="370"/>
      <c r="I1068" s="370"/>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2">
      <c r="A1069" s="359">
        <v>23</v>
      </c>
      <c r="B1069" s="359">
        <v>1</v>
      </c>
      <c r="C1069" s="370"/>
      <c r="D1069" s="370"/>
      <c r="E1069" s="370"/>
      <c r="F1069" s="370"/>
      <c r="G1069" s="370"/>
      <c r="H1069" s="370"/>
      <c r="I1069" s="370"/>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2">
      <c r="A1070" s="359">
        <v>24</v>
      </c>
      <c r="B1070" s="359">
        <v>1</v>
      </c>
      <c r="C1070" s="370"/>
      <c r="D1070" s="370"/>
      <c r="E1070" s="370"/>
      <c r="F1070" s="370"/>
      <c r="G1070" s="370"/>
      <c r="H1070" s="370"/>
      <c r="I1070" s="370"/>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2">
      <c r="A1071" s="359">
        <v>25</v>
      </c>
      <c r="B1071" s="359">
        <v>1</v>
      </c>
      <c r="C1071" s="370"/>
      <c r="D1071" s="370"/>
      <c r="E1071" s="370"/>
      <c r="F1071" s="370"/>
      <c r="G1071" s="370"/>
      <c r="H1071" s="370"/>
      <c r="I1071" s="370"/>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2">
      <c r="A1072" s="359">
        <v>26</v>
      </c>
      <c r="B1072" s="359">
        <v>1</v>
      </c>
      <c r="C1072" s="370"/>
      <c r="D1072" s="370"/>
      <c r="E1072" s="370"/>
      <c r="F1072" s="370"/>
      <c r="G1072" s="370"/>
      <c r="H1072" s="370"/>
      <c r="I1072" s="370"/>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2">
      <c r="A1073" s="359">
        <v>27</v>
      </c>
      <c r="B1073" s="359">
        <v>1</v>
      </c>
      <c r="C1073" s="370"/>
      <c r="D1073" s="370"/>
      <c r="E1073" s="370"/>
      <c r="F1073" s="370"/>
      <c r="G1073" s="370"/>
      <c r="H1073" s="370"/>
      <c r="I1073" s="370"/>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2">
      <c r="A1074" s="359">
        <v>28</v>
      </c>
      <c r="B1074" s="359">
        <v>1</v>
      </c>
      <c r="C1074" s="370"/>
      <c r="D1074" s="370"/>
      <c r="E1074" s="370"/>
      <c r="F1074" s="370"/>
      <c r="G1074" s="370"/>
      <c r="H1074" s="370"/>
      <c r="I1074" s="370"/>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2">
      <c r="A1075" s="359">
        <v>29</v>
      </c>
      <c r="B1075" s="359">
        <v>1</v>
      </c>
      <c r="C1075" s="370"/>
      <c r="D1075" s="370"/>
      <c r="E1075" s="370"/>
      <c r="F1075" s="370"/>
      <c r="G1075" s="370"/>
      <c r="H1075" s="370"/>
      <c r="I1075" s="370"/>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2">
      <c r="A1076" s="359">
        <v>30</v>
      </c>
      <c r="B1076" s="359">
        <v>1</v>
      </c>
      <c r="C1076" s="370"/>
      <c r="D1076" s="370"/>
      <c r="E1076" s="370"/>
      <c r="F1076" s="370"/>
      <c r="G1076" s="370"/>
      <c r="H1076" s="370"/>
      <c r="I1076" s="370"/>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2">
      <c r="A1077" s="826" t="s">
        <v>433</v>
      </c>
      <c r="B1077" s="827"/>
      <c r="C1077" s="827"/>
      <c r="D1077" s="827"/>
      <c r="E1077" s="827"/>
      <c r="F1077" s="827"/>
      <c r="G1077" s="827"/>
      <c r="H1077" s="827"/>
      <c r="I1077" s="827"/>
      <c r="J1077" s="827"/>
      <c r="K1077" s="827"/>
      <c r="L1077" s="827"/>
      <c r="M1077" s="827"/>
      <c r="N1077" s="827"/>
      <c r="O1077" s="827"/>
      <c r="P1077" s="827"/>
      <c r="Q1077" s="827"/>
      <c r="R1077" s="827"/>
      <c r="S1077" s="827"/>
      <c r="T1077" s="827"/>
      <c r="U1077" s="827"/>
      <c r="V1077" s="827"/>
      <c r="W1077" s="827"/>
      <c r="X1077" s="827"/>
      <c r="Y1077" s="827"/>
      <c r="Z1077" s="827"/>
      <c r="AA1077" s="827"/>
      <c r="AB1077" s="827"/>
      <c r="AC1077" s="827"/>
      <c r="AD1077" s="827"/>
      <c r="AE1077" s="827"/>
      <c r="AF1077" s="827"/>
      <c r="AG1077" s="827"/>
      <c r="AH1077" s="827"/>
      <c r="AI1077" s="827"/>
      <c r="AJ1077" s="827"/>
      <c r="AK1077" s="828"/>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416</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59"/>
      <c r="B1080" s="359"/>
      <c r="C1080" s="169" t="s">
        <v>380</v>
      </c>
      <c r="D1080" s="822"/>
      <c r="E1080" s="169" t="s">
        <v>379</v>
      </c>
      <c r="F1080" s="822"/>
      <c r="G1080" s="822"/>
      <c r="H1080" s="822"/>
      <c r="I1080" s="822"/>
      <c r="J1080" s="169" t="s">
        <v>389</v>
      </c>
      <c r="K1080" s="169"/>
      <c r="L1080" s="169"/>
      <c r="M1080" s="169"/>
      <c r="N1080" s="169"/>
      <c r="O1080" s="169"/>
      <c r="P1080" s="273" t="s">
        <v>31</v>
      </c>
      <c r="Q1080" s="273"/>
      <c r="R1080" s="273"/>
      <c r="S1080" s="273"/>
      <c r="T1080" s="273"/>
      <c r="U1080" s="273"/>
      <c r="V1080" s="273"/>
      <c r="W1080" s="273"/>
      <c r="X1080" s="273"/>
      <c r="Y1080" s="169" t="s">
        <v>392</v>
      </c>
      <c r="Z1080" s="822"/>
      <c r="AA1080" s="822"/>
      <c r="AB1080" s="822"/>
      <c r="AC1080" s="169" t="s">
        <v>352</v>
      </c>
      <c r="AD1080" s="169"/>
      <c r="AE1080" s="169"/>
      <c r="AF1080" s="169"/>
      <c r="AG1080" s="169"/>
      <c r="AH1080" s="273" t="s">
        <v>369</v>
      </c>
      <c r="AI1080" s="282"/>
      <c r="AJ1080" s="282"/>
      <c r="AK1080" s="282"/>
      <c r="AL1080" s="282" t="s">
        <v>23</v>
      </c>
      <c r="AM1080" s="282"/>
      <c r="AN1080" s="282"/>
      <c r="AO1080" s="823"/>
      <c r="AP1080" s="372" t="s">
        <v>435</v>
      </c>
      <c r="AQ1080" s="372"/>
      <c r="AR1080" s="372"/>
      <c r="AS1080" s="372"/>
      <c r="AT1080" s="372"/>
      <c r="AU1080" s="372"/>
      <c r="AV1080" s="372"/>
      <c r="AW1080" s="372"/>
      <c r="AX1080" s="372"/>
    </row>
    <row r="1081" spans="1:50" ht="30.75" hidden="1" customHeight="1" x14ac:dyDescent="0.2">
      <c r="A1081" s="359">
        <v>1</v>
      </c>
      <c r="B1081" s="359">
        <v>1</v>
      </c>
      <c r="C1081" s="825"/>
      <c r="D1081" s="825"/>
      <c r="E1081" s="824"/>
      <c r="F1081" s="824"/>
      <c r="G1081" s="824"/>
      <c r="H1081" s="824"/>
      <c r="I1081" s="824"/>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2">
      <c r="A1082" s="359">
        <v>2</v>
      </c>
      <c r="B1082" s="359">
        <v>1</v>
      </c>
      <c r="C1082" s="825"/>
      <c r="D1082" s="825"/>
      <c r="E1082" s="824"/>
      <c r="F1082" s="824"/>
      <c r="G1082" s="824"/>
      <c r="H1082" s="824"/>
      <c r="I1082" s="824"/>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2">
      <c r="A1083" s="359">
        <v>3</v>
      </c>
      <c r="B1083" s="359">
        <v>1</v>
      </c>
      <c r="C1083" s="825"/>
      <c r="D1083" s="825"/>
      <c r="E1083" s="824"/>
      <c r="F1083" s="824"/>
      <c r="G1083" s="824"/>
      <c r="H1083" s="824"/>
      <c r="I1083" s="824"/>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2">
      <c r="A1084" s="359">
        <v>4</v>
      </c>
      <c r="B1084" s="359">
        <v>1</v>
      </c>
      <c r="C1084" s="825"/>
      <c r="D1084" s="825"/>
      <c r="E1084" s="824"/>
      <c r="F1084" s="824"/>
      <c r="G1084" s="824"/>
      <c r="H1084" s="824"/>
      <c r="I1084" s="824"/>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2">
      <c r="A1085" s="359">
        <v>5</v>
      </c>
      <c r="B1085" s="359">
        <v>1</v>
      </c>
      <c r="C1085" s="825"/>
      <c r="D1085" s="825"/>
      <c r="E1085" s="824"/>
      <c r="F1085" s="824"/>
      <c r="G1085" s="824"/>
      <c r="H1085" s="824"/>
      <c r="I1085" s="824"/>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2">
      <c r="A1086" s="359">
        <v>6</v>
      </c>
      <c r="B1086" s="359">
        <v>1</v>
      </c>
      <c r="C1086" s="825"/>
      <c r="D1086" s="825"/>
      <c r="E1086" s="824"/>
      <c r="F1086" s="824"/>
      <c r="G1086" s="824"/>
      <c r="H1086" s="824"/>
      <c r="I1086" s="824"/>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2">
      <c r="A1087" s="359">
        <v>7</v>
      </c>
      <c r="B1087" s="359">
        <v>1</v>
      </c>
      <c r="C1087" s="825"/>
      <c r="D1087" s="825"/>
      <c r="E1087" s="824"/>
      <c r="F1087" s="824"/>
      <c r="G1087" s="824"/>
      <c r="H1087" s="824"/>
      <c r="I1087" s="824"/>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2">
      <c r="A1088" s="359">
        <v>8</v>
      </c>
      <c r="B1088" s="359">
        <v>1</v>
      </c>
      <c r="C1088" s="825"/>
      <c r="D1088" s="825"/>
      <c r="E1088" s="824"/>
      <c r="F1088" s="824"/>
      <c r="G1088" s="824"/>
      <c r="H1088" s="824"/>
      <c r="I1088" s="824"/>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2">
      <c r="A1089" s="359">
        <v>9</v>
      </c>
      <c r="B1089" s="359">
        <v>1</v>
      </c>
      <c r="C1089" s="825"/>
      <c r="D1089" s="825"/>
      <c r="E1089" s="824"/>
      <c r="F1089" s="824"/>
      <c r="G1089" s="824"/>
      <c r="H1089" s="824"/>
      <c r="I1089" s="824"/>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2">
      <c r="A1090" s="359">
        <v>10</v>
      </c>
      <c r="B1090" s="359">
        <v>1</v>
      </c>
      <c r="C1090" s="825"/>
      <c r="D1090" s="825"/>
      <c r="E1090" s="824"/>
      <c r="F1090" s="824"/>
      <c r="G1090" s="824"/>
      <c r="H1090" s="824"/>
      <c r="I1090" s="824"/>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2">
      <c r="A1091" s="359">
        <v>11</v>
      </c>
      <c r="B1091" s="359">
        <v>1</v>
      </c>
      <c r="C1091" s="825"/>
      <c r="D1091" s="825"/>
      <c r="E1091" s="824"/>
      <c r="F1091" s="824"/>
      <c r="G1091" s="824"/>
      <c r="H1091" s="824"/>
      <c r="I1091" s="824"/>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2">
      <c r="A1092" s="359">
        <v>12</v>
      </c>
      <c r="B1092" s="359">
        <v>1</v>
      </c>
      <c r="C1092" s="825"/>
      <c r="D1092" s="825"/>
      <c r="E1092" s="824"/>
      <c r="F1092" s="824"/>
      <c r="G1092" s="824"/>
      <c r="H1092" s="824"/>
      <c r="I1092" s="824"/>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2">
      <c r="A1093" s="359">
        <v>13</v>
      </c>
      <c r="B1093" s="359">
        <v>1</v>
      </c>
      <c r="C1093" s="825"/>
      <c r="D1093" s="825"/>
      <c r="E1093" s="824"/>
      <c r="F1093" s="824"/>
      <c r="G1093" s="824"/>
      <c r="H1093" s="824"/>
      <c r="I1093" s="824"/>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2">
      <c r="A1094" s="359">
        <v>14</v>
      </c>
      <c r="B1094" s="359">
        <v>1</v>
      </c>
      <c r="C1094" s="825"/>
      <c r="D1094" s="825"/>
      <c r="E1094" s="824"/>
      <c r="F1094" s="824"/>
      <c r="G1094" s="824"/>
      <c r="H1094" s="824"/>
      <c r="I1094" s="824"/>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2">
      <c r="A1095" s="359">
        <v>15</v>
      </c>
      <c r="B1095" s="359">
        <v>1</v>
      </c>
      <c r="C1095" s="825"/>
      <c r="D1095" s="825"/>
      <c r="E1095" s="824"/>
      <c r="F1095" s="824"/>
      <c r="G1095" s="824"/>
      <c r="H1095" s="824"/>
      <c r="I1095" s="824"/>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2">
      <c r="A1096" s="359">
        <v>16</v>
      </c>
      <c r="B1096" s="359">
        <v>1</v>
      </c>
      <c r="C1096" s="825"/>
      <c r="D1096" s="825"/>
      <c r="E1096" s="824"/>
      <c r="F1096" s="824"/>
      <c r="G1096" s="824"/>
      <c r="H1096" s="824"/>
      <c r="I1096" s="824"/>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2">
      <c r="A1097" s="359">
        <v>17</v>
      </c>
      <c r="B1097" s="359">
        <v>1</v>
      </c>
      <c r="C1097" s="825"/>
      <c r="D1097" s="825"/>
      <c r="E1097" s="824"/>
      <c r="F1097" s="824"/>
      <c r="G1097" s="824"/>
      <c r="H1097" s="824"/>
      <c r="I1097" s="824"/>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2">
      <c r="A1098" s="359">
        <v>18</v>
      </c>
      <c r="B1098" s="359">
        <v>1</v>
      </c>
      <c r="C1098" s="825"/>
      <c r="D1098" s="825"/>
      <c r="E1098" s="187"/>
      <c r="F1098" s="824"/>
      <c r="G1098" s="824"/>
      <c r="H1098" s="824"/>
      <c r="I1098" s="824"/>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2">
      <c r="A1099" s="359">
        <v>19</v>
      </c>
      <c r="B1099" s="359">
        <v>1</v>
      </c>
      <c r="C1099" s="825"/>
      <c r="D1099" s="825"/>
      <c r="E1099" s="824"/>
      <c r="F1099" s="824"/>
      <c r="G1099" s="824"/>
      <c r="H1099" s="824"/>
      <c r="I1099" s="824"/>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2">
      <c r="A1100" s="359">
        <v>20</v>
      </c>
      <c r="B1100" s="359">
        <v>1</v>
      </c>
      <c r="C1100" s="825"/>
      <c r="D1100" s="825"/>
      <c r="E1100" s="824"/>
      <c r="F1100" s="824"/>
      <c r="G1100" s="824"/>
      <c r="H1100" s="824"/>
      <c r="I1100" s="824"/>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2">
      <c r="A1101" s="359">
        <v>21</v>
      </c>
      <c r="B1101" s="359">
        <v>1</v>
      </c>
      <c r="C1101" s="825"/>
      <c r="D1101" s="825"/>
      <c r="E1101" s="824"/>
      <c r="F1101" s="824"/>
      <c r="G1101" s="824"/>
      <c r="H1101" s="824"/>
      <c r="I1101" s="824"/>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2">
      <c r="A1102" s="359">
        <v>22</v>
      </c>
      <c r="B1102" s="359">
        <v>1</v>
      </c>
      <c r="C1102" s="825"/>
      <c r="D1102" s="825"/>
      <c r="E1102" s="824"/>
      <c r="F1102" s="824"/>
      <c r="G1102" s="824"/>
      <c r="H1102" s="824"/>
      <c r="I1102" s="824"/>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2">
      <c r="A1103" s="359">
        <v>23</v>
      </c>
      <c r="B1103" s="359">
        <v>1</v>
      </c>
      <c r="C1103" s="825"/>
      <c r="D1103" s="825"/>
      <c r="E1103" s="824"/>
      <c r="F1103" s="824"/>
      <c r="G1103" s="824"/>
      <c r="H1103" s="824"/>
      <c r="I1103" s="824"/>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2">
      <c r="A1104" s="359">
        <v>24</v>
      </c>
      <c r="B1104" s="359">
        <v>1</v>
      </c>
      <c r="C1104" s="825"/>
      <c r="D1104" s="825"/>
      <c r="E1104" s="824"/>
      <c r="F1104" s="824"/>
      <c r="G1104" s="824"/>
      <c r="H1104" s="824"/>
      <c r="I1104" s="824"/>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2">
      <c r="A1105" s="359">
        <v>25</v>
      </c>
      <c r="B1105" s="359">
        <v>1</v>
      </c>
      <c r="C1105" s="825"/>
      <c r="D1105" s="825"/>
      <c r="E1105" s="824"/>
      <c r="F1105" s="824"/>
      <c r="G1105" s="824"/>
      <c r="H1105" s="824"/>
      <c r="I1105" s="824"/>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2">
      <c r="A1106" s="359">
        <v>26</v>
      </c>
      <c r="B1106" s="359">
        <v>1</v>
      </c>
      <c r="C1106" s="825"/>
      <c r="D1106" s="825"/>
      <c r="E1106" s="824"/>
      <c r="F1106" s="824"/>
      <c r="G1106" s="824"/>
      <c r="H1106" s="824"/>
      <c r="I1106" s="824"/>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2">
      <c r="A1107" s="359">
        <v>27</v>
      </c>
      <c r="B1107" s="359">
        <v>1</v>
      </c>
      <c r="C1107" s="825"/>
      <c r="D1107" s="825"/>
      <c r="E1107" s="824"/>
      <c r="F1107" s="824"/>
      <c r="G1107" s="824"/>
      <c r="H1107" s="824"/>
      <c r="I1107" s="824"/>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2">
      <c r="A1108" s="359">
        <v>28</v>
      </c>
      <c r="B1108" s="359">
        <v>1</v>
      </c>
      <c r="C1108" s="825"/>
      <c r="D1108" s="825"/>
      <c r="E1108" s="824"/>
      <c r="F1108" s="824"/>
      <c r="G1108" s="824"/>
      <c r="H1108" s="824"/>
      <c r="I1108" s="824"/>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2">
      <c r="A1109" s="359">
        <v>29</v>
      </c>
      <c r="B1109" s="359">
        <v>1</v>
      </c>
      <c r="C1109" s="825"/>
      <c r="D1109" s="825"/>
      <c r="E1109" s="824"/>
      <c r="F1109" s="824"/>
      <c r="G1109" s="824"/>
      <c r="H1109" s="824"/>
      <c r="I1109" s="824"/>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2">
      <c r="A1110" s="359">
        <v>30</v>
      </c>
      <c r="B1110" s="359">
        <v>1</v>
      </c>
      <c r="C1110" s="825"/>
      <c r="D1110" s="825"/>
      <c r="E1110" s="824"/>
      <c r="F1110" s="824"/>
      <c r="G1110" s="824"/>
      <c r="H1110" s="824"/>
      <c r="I1110" s="824"/>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6EEA4F76-F1A6-475A-83DC-A7624969F4F5}">
      <formula1>"○,△,×,‐"</formula1>
    </dataValidation>
    <dataValidation type="list" allowBlank="1" showInputMessage="1" showErrorMessage="1" sqref="A713:E713" xr:uid="{2BD2988D-CA8A-4274-BF01-CE5C666D0539}">
      <formula1>T所見を踏まえた改善点</formula1>
    </dataValidation>
    <dataValidation type="list" showInputMessage="1" showErrorMessage="1" sqref="AJ3:AW3" xr:uid="{58719F33-F672-4ECB-884F-D5DF9FDAD390}">
      <formula1>T省庁</formula1>
    </dataValidation>
    <dataValidation type="list" allowBlank="1" showInputMessage="1" showErrorMessage="1" sqref="G5:L5" xr:uid="{5CB54527-9A7E-4846-8EF6-98779D809ED0}">
      <formula1>T開始年度</formula1>
    </dataValidation>
    <dataValidation type="list" allowBlank="1" showInputMessage="1" showErrorMessage="1" sqref="S5:X5" xr:uid="{482BC1A0-FA86-44BD-8F3F-3054EE7A8A91}">
      <formula1>T終了年度</formula1>
    </dataValidation>
    <dataValidation type="list" allowBlank="1" showInputMessage="1" showErrorMessage="1" sqref="A711:E711" xr:uid="{8DF12DEC-DF9F-4FC1-9832-113B309590A6}">
      <formula1>T行政事業レビュー推進チームの所見</formula1>
    </dataValidation>
    <dataValidation type="list" allowBlank="1" showInputMessage="1" showErrorMessage="1" sqref="AQ2:AR2" xr:uid="{19547B0D-7D52-4495-8614-EBBEC5854AE0}">
      <formula1>T事業番号</formula1>
    </dataValidation>
    <dataValidation type="whole" imeMode="off" allowBlank="1" showInputMessage="1" showErrorMessage="1" sqref="AT2:AU2" xr:uid="{78B54010-87B6-4A58-87F6-380A388A7EE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335B4134-1EDD-4463-9C4E-62D5449C5CB5}">
      <formula1>OR(ISNUMBER(L13), L13="-")</formula1>
    </dataValidation>
    <dataValidation type="whole" imeMode="disabled" allowBlank="1" showInputMessage="1" showErrorMessage="1" sqref="AW2:AX2" xr:uid="{08AA8DE0-6265-4407-967A-62B43E9DBD2E}">
      <formula1>0</formula1>
      <formula2>99</formula2>
    </dataValidation>
    <dataValidation type="list" allowBlank="1" showInputMessage="1" showErrorMessage="1" error="プルダウンリストから選択してください。" sqref="AD687:AF688" xr:uid="{EF0D63C2-FA0E-426C-8869-64005045853B}">
      <formula1>"有,無"</formula1>
    </dataValidation>
    <dataValidation type="custom" imeMode="disabled" allowBlank="1" showInputMessage="1" showErrorMessage="1" sqref="Y778:AB778" xr:uid="{BDDD87AC-F5F6-47FF-86E9-261D4F2573C2}">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A6AFE7A5-9690-4929-808C-57AAAB93ED0E}">
      <formula1>OR(ISNUMBER(Y74), Y74="-")</formula1>
    </dataValidation>
    <dataValidation type="custom" imeMode="disabled" allowBlank="1" showInputMessage="1" showErrorMessage="1" sqref="AH816:AK845 AH849:AK878 AH882:AK911 AH915:AK944 AH948:AK977 AH981:AK1010 AH1014:AK1043 AH1047:AK1076 AH1081:AK1110" xr:uid="{543FDEFE-F7A7-46CB-9EC1-F1A5B074D28D}">
      <formula1>OR(ISNUMBER(INT(AH816)), AH816="-")</formula1>
    </dataValidation>
    <dataValidation type="custom" imeMode="disabled" allowBlank="1" showInputMessage="1" showErrorMessage="1" sqref="AE645:AH645" xr:uid="{1230AADD-BCC0-4769-938A-076A40D93696}">
      <formula1>OR(ISNUMBER(AE645), AE645="-")</formula1>
    </dataValidation>
    <dataValidation type="custom" imeMode="off" allowBlank="1" showInputMessage="1" showErrorMessage="1" sqref="J816:O845 J849:O878 J882:O911 J915:O944 J948:O977 J981:O1010 J1014:O1043 J1047:O1076 J1082:O1110" xr:uid="{921D4948-81E1-419A-8BA8-7F1AA4EC4132}">
      <formula1>OR(ISNUMBER(J816), J816="-")</formula1>
    </dataValidation>
    <dataValidation type="custom" imeMode="off" allowBlank="1" showInputMessage="1" showErrorMessage="1" sqref="J1081:O1081" xr:uid="{6A6B7F5B-C930-4D78-BB02-1A1BD157623C}">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80" max="49" man="1"/>
    <brk id="718" max="49" man="1"/>
    <brk id="81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15A07-AC51-426F-95BF-4FDD5D3D7416}">
  <sheetPr codeName="Sheet2"/>
  <dimension ref="A1:AK122"/>
  <sheetViews>
    <sheetView zoomScaleNormal="100" workbookViewId="0">
      <selection activeCell="P13" sqref="P13"/>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424</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429</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427</v>
      </c>
      <c r="Y5" s="32" t="s">
        <v>83</v>
      </c>
      <c r="Z5" s="30"/>
      <c r="AA5" s="32" t="s">
        <v>84</v>
      </c>
      <c r="AB5" s="31"/>
      <c r="AC5" s="32" t="s">
        <v>308</v>
      </c>
      <c r="AD5" s="31"/>
      <c r="AE5" s="36" t="s">
        <v>306</v>
      </c>
      <c r="AF5" s="30"/>
      <c r="AG5" s="49" t="s">
        <v>376</v>
      </c>
      <c r="AI5" s="49" t="s">
        <v>430</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443</v>
      </c>
      <c r="R8" s="13" t="str">
        <f t="shared" si="3"/>
        <v>その他</v>
      </c>
      <c r="S8" s="13" t="str">
        <f t="shared" si="4"/>
        <v>その他</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428</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6AB57CC6-CE2C-4A04-B80F-C8764FDE5FEA}">
      <formula1>"○, "</formula1>
    </dataValidation>
    <dataValidation type="list" allowBlank="1" showInputMessage="1" showErrorMessage="1" sqref="Q2:Q8 G2:G36" xr:uid="{4FF666B8-73BE-450F-B3D7-AF435D365953}">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54D481-9AAB-44AA-8D8B-E6F941FB9F05}">
  <ds:schemaRefs>
    <ds:schemaRef ds:uri="http://schemas.microsoft.com/sharepoint/v3/contenttype/forms"/>
  </ds:schemaRefs>
</ds:datastoreItem>
</file>

<file path=customXml/itemProps2.xml><?xml version="1.0" encoding="utf-8"?>
<ds:datastoreItem xmlns:ds="http://schemas.openxmlformats.org/officeDocument/2006/customXml" ds:itemID="{19D77CE1-5775-488B-8F36-98D0181D56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CEB305-CC16-4DFF-BEC4-0D05AF2AF7F1}">
  <ds:schemaRefs>
    <ds:schemaRef ds:uri="e273c224-f7a2-446f-a481-f5f9133ccd29"/>
    <ds:schemaRef ds:uri="http://purl.org/dc/dcmitype/"/>
    <ds:schemaRef ds:uri="http://schemas.microsoft.com/office/2006/documentManagement/types"/>
    <ds:schemaRef ds:uri="http://purl.org/dc/elements/1.1/"/>
    <ds:schemaRef ds:uri="http://schemas.microsoft.com/office/2006/metadata/properties"/>
    <ds:schemaRef ds:uri="http://www.w3.org/XML/1998/namespace"/>
    <ds:schemaRef ds:uri="http://purl.org/dc/terms/"/>
    <ds:schemaRef ds:uri="http://schemas.microsoft.com/office/infopath/2007/PartnerControls"/>
    <ds:schemaRef ds:uri="http://schemas.openxmlformats.org/package/2006/metadata/core-properties"/>
    <ds:schemaRef ds:uri="bc010c7d-ded5-47f2-a840-4a5596bf033c"/>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2016-06-07T01:17:30Z</cp:lastPrinted>
  <dcterms:created xsi:type="dcterms:W3CDTF">2012-03-13T00:50:25Z</dcterms:created>
  <dcterms:modified xsi:type="dcterms:W3CDTF">2025-11-25T06:53:40Z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