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4F731395-B33B-4E20-A93E-E892EC23B1B6}" xr6:coauthVersionLast="47" xr6:coauthVersionMax="47" xr10:uidLastSave="{00000000-0000-0000-0000-000000000000}"/>
  <bookViews>
    <workbookView xWindow="-110" yWindow="-110" windowWidth="19420" windowHeight="11500" xr2:uid="{1BA677BD-EB79-4095-9605-EF404E85D20F}"/>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c r="AK5" i="4"/>
  <c r="AK6" i="4"/>
  <c r="AK7" i="4"/>
  <c r="AK8" i="4"/>
  <c r="AK9" i="4"/>
  <c r="AK10" i="4"/>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s="1"/>
  <c r="AK37" i="4" s="1"/>
  <c r="AK38" i="4" s="1"/>
  <c r="AK39" i="4" s="1"/>
  <c r="AK40" i="4" s="1"/>
  <c r="AK41" i="4" s="1"/>
  <c r="AK42" i="4" s="1"/>
  <c r="AK43" i="4" s="1"/>
  <c r="AK44" i="4" s="1"/>
  <c r="AK45" i="4"/>
  <c r="AK46" i="4"/>
  <c r="AK47" i="4"/>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M4" i="4"/>
  <c r="N4" i="4" s="1"/>
  <c r="N5" i="4" s="1"/>
  <c r="N6" i="4" s="1"/>
  <c r="H4" i="4"/>
  <c r="I4" i="4" s="1"/>
  <c r="C4" i="4"/>
  <c r="R3" i="4"/>
  <c r="M3" i="4"/>
  <c r="H3" i="4"/>
  <c r="C3" i="4"/>
  <c r="R2" i="4"/>
  <c r="S2" i="4"/>
  <c r="S3" i="4" s="1"/>
  <c r="M2" i="4"/>
  <c r="N2" i="4"/>
  <c r="N3" i="4" s="1"/>
  <c r="H2" i="4"/>
  <c r="I2" i="4"/>
  <c r="I3" i="4" s="1"/>
  <c r="C2" i="4"/>
  <c r="D2" i="4" s="1"/>
  <c r="AV2" i="3"/>
  <c r="D3" i="4"/>
  <c r="D4" i="4" s="1"/>
  <c r="D5" i="4" s="1"/>
  <c r="D6" i="4" s="1"/>
  <c r="D7" i="4" s="1"/>
  <c r="P20" i="3"/>
  <c r="I7" i="4" l="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7" i="4"/>
  <c r="N8" i="4" s="1"/>
  <c r="N9" i="4" s="1"/>
  <c r="N10" i="4" s="1"/>
  <c r="N11" i="4" s="1"/>
  <c r="K13" i="4" s="1"/>
  <c r="AE8" i="3" s="1"/>
  <c r="S7" i="4"/>
  <c r="S8" i="4" s="1"/>
  <c r="P10" i="4" s="1"/>
  <c r="G11" i="3" s="1"/>
  <c r="I5" i="4"/>
  <c r="I6" i="4" s="1"/>
  <c r="D9" i="4"/>
  <c r="D10" i="4" s="1"/>
  <c r="D11" i="4" s="1"/>
  <c r="D12" i="4" s="1"/>
  <c r="D13" i="4" s="1"/>
  <c r="D14" i="4" s="1"/>
  <c r="D15" i="4" s="1"/>
  <c r="D16" i="4" s="1"/>
  <c r="D17" i="4" s="1"/>
  <c r="D18" i="4" s="1"/>
  <c r="D19" i="4" s="1"/>
  <c r="D20" i="4" s="1"/>
  <c r="D21" i="4" s="1"/>
  <c r="D22" i="4" s="1"/>
  <c r="D23" i="4" s="1"/>
  <c r="D24" i="4" s="1"/>
  <c r="D8" i="4"/>
  <c r="S5" i="4"/>
  <c r="S6" i="4" s="1"/>
  <c r="A26" i="4" l="1"/>
  <c r="G8" i="3" s="1"/>
  <c r="D25" i="4"/>
</calcChain>
</file>

<file path=xl/sharedStrings.xml><?xml version="1.0" encoding="utf-8"?>
<sst xmlns="http://schemas.openxmlformats.org/spreadsheetml/2006/main" count="1997" uniqueCount="481">
  <si>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</si>
  <si>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</si>
  <si>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</si>
  <si>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</si>
  <si>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</si>
  <si>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</si>
  <si>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</si>
  <si>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</si>
  <si>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</si>
  <si>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</si>
  <si>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</si>
  <si>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</si>
  <si>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</si>
  <si>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</si>
  <si>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</si>
  <si>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</si>
  <si>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</si>
  <si>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</si>
  <si>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</si>
  <si>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</si>
  <si>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</si>
  <si>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</si>
  <si>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</si>
  <si>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</si>
  <si>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</si>
  <si>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</si>
  <si>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</si>
  <si>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</si>
  <si>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</si>
  <si>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</si>
  <si>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</si>
  <si>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</si>
  <si>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</si>
  <si>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</si>
  <si>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</si>
  <si>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</si>
  <si>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</si>
  <si>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</si>
  <si>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</si>
  <si>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</si>
  <si>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</si>
  <si>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</si>
  <si>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</si>
  <si>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</si>
  <si>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</si>
  <si>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</si>
  <si>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</si>
  <si>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</si>
  <si>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</si>
  <si>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</si>
  <si>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</si>
  <si>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</si>
  <si>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</si>
  <si>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</si>
  <si>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</si>
  <si>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</si>
  <si>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</si>
  <si>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</si>
  <si>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</si>
  <si>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</si>
  <si>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</si>
  <si>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</si>
  <si>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</si>
  <si>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</si>
  <si>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</si>
  <si>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</si>
  <si>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</si>
  <si>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</si>
  <si>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</si>
  <si>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</si>
  <si>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</si>
  <si>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</si>
  <si>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</si>
  <si>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</si>
  <si>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</si>
  <si>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</si>
  <si>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</si>
  <si>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</si>
  <si>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</si>
  <si>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</si>
  <si>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</si>
  <si>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</si>
  <si>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</si>
  <si>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</si>
  <si>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</si>
  <si>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</si>
  <si>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</si>
  <si>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</si>
  <si>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</si>
  <si>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</si>
  <si>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</si>
  <si>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</si>
  <si>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</si>
  <si>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</si>
  <si>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</si>
  <si>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</si>
  <si>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</si>
  <si>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</si>
  <si>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</si>
  <si>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</si>
  <si>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</si>
  <si>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</si>
  <si>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</si>
  <si>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</si>
  <si>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</si>
  <si>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</si>
  <si>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</si>
  <si>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</si>
  <si>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</si>
  <si>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</si>
  <si>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</si>
  <si>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</si>
  <si>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</si>
  <si>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</si>
  <si>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</si>
  <si>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</si>
  <si>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</si>
  <si>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</si>
  <si>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</si>
  <si>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</si>
  <si>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</si>
  <si>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</si>
  <si>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</si>
  <si>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</si>
  <si>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</si>
  <si>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</si>
  <si>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</si>
  <si>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</si>
  <si>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</si>
  <si>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</si>
  <si>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</si>
  <si>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</si>
  <si>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</si>
  <si>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</si>
  <si>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</si>
  <si>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</si>
  <si>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</si>
  <si>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</si>
  <si>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</si>
  <si>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</si>
  <si>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</si>
  <si>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</si>
  <si>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</si>
  <si>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</si>
  <si>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</si>
  <si>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</si>
  <si>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</si>
  <si>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</si>
  <si>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</si>
  <si>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</si>
  <si>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</si>
  <si>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</si>
  <si>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</si>
  <si>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</si>
  <si>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</si>
  <si>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</si>
  <si>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</si>
  <si>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</si>
  <si>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</si>
  <si>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</si>
  <si>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</si>
  <si>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</si>
  <si>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</si>
  <si>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</si>
  <si>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</si>
  <si>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</si>
  <si>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</si>
  <si>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</si>
  <si>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</si>
  <si>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</si>
  <si>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</si>
  <si>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</si>
  <si>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</si>
  <si>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</si>
  <si>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</si>
  <si>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</si>
  <si>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</si>
  <si>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</si>
  <si>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</si>
  <si>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</si>
  <si>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</si>
  <si>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</si>
  <si>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</si>
  <si>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</si>
  <si>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</si>
  <si>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</si>
  <si>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</si>
  <si>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</si>
  <si>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</si>
  <si>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</si>
  <si>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</si>
  <si>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</si>
  <si>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</si>
  <si>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</si>
  <si>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</si>
  <si>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</si>
  <si>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</si>
  <si>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</si>
  <si>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</si>
  <si>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</si>
  <si>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</si>
  <si>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</si>
  <si>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</si>
  <si>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</si>
  <si>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</si>
  <si>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</si>
  <si>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</si>
  <si>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</si>
  <si>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</si>
  <si>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</si>
  <si>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</si>
  <si>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</si>
  <si>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</si>
  <si>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</si>
  <si>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</si>
  <si>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</si>
  <si>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</si>
  <si>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</si>
  <si>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</si>
  <si>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</si>
  <si>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</si>
  <si>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</si>
  <si>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</si>
  <si>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</si>
  <si>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</si>
  <si>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</si>
  <si>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</si>
  <si>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</si>
  <si>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</si>
  <si>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</si>
  <si>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</si>
  <si>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</si>
  <si>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</si>
  <si>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</si>
  <si>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</si>
  <si>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</si>
  <si>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</si>
  <si>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</si>
  <si>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</si>
  <si>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</si>
  <si>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</si>
  <si>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</si>
  <si>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</si>
  <si>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</si>
  <si>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</si>
  <si>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</si>
  <si>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</si>
  <si>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</si>
  <si>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</si>
  <si>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</si>
  <si>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</si>
  <si>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</si>
  <si>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</si>
  <si>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</si>
  <si>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</si>
  <si>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</si>
  <si>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</si>
  <si>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</si>
  <si>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</si>
  <si>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</si>
  <si>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</si>
  <si>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</si>
  <si>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</si>
  <si>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</si>
  <si>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</si>
  <si>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</si>
  <si>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</si>
  <si>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</si>
  <si>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</si>
  <si>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</si>
  <si>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</si>
  <si>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</si>
  <si>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</si>
  <si>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</si>
  <si>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</si>
  <si>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</si>
  <si>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</si>
  <si>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</si>
  <si>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</si>
  <si>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</si>
  <si>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</si>
  <si>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</si>
  <si>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</si>
  <si>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</si>
  <si>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</si>
  <si>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</si>
  <si>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</si>
  <si>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</si>
  <si>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</si>
  <si>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</si>
  <si>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</si>
  <si>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</si>
  <si>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</si>
  <si>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</si>
  <si>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</si>
  <si>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</si>
  <si>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</si>
  <si>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</si>
  <si>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</si>
  <si>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</si>
  <si>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</si>
  <si>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</si>
  <si>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</si>
  <si>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</si>
  <si>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</si>
  <si>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</si>
  <si>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</si>
  <si>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</si>
  <si>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</si>
  <si>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</si>
  <si>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</si>
  <si>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</si>
  <si>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</si>
  <si>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</si>
  <si>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</si>
  <si>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</si>
  <si>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</si>
  <si>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</si>
  <si>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</si>
  <si>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</si>
  <si>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</si>
  <si>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</si>
  <si>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</si>
  <si>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</si>
  <si>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</si>
  <si>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</si>
  <si>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</si>
  <si>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</si>
  <si>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</si>
  <si>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</si>
  <si>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</si>
  <si>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</si>
  <si>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</si>
  <si>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</si>
  <si>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</si>
  <si>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</si>
  <si>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</si>
  <si>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</si>
  <si>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</si>
  <si>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</si>
  <si>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</si>
  <si>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</si>
  <si>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</si>
  <si>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</si>
  <si>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</si>
  <si>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</si>
  <si>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</si>
  <si>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</si>
  <si>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</si>
  <si>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</si>
  <si>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</si>
  <si>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</si>
  <si>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</si>
  <si>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</si>
  <si>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</si>
  <si>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</si>
  <si>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</si>
  <si>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</si>
  <si>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</si>
  <si>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</si>
  <si>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</si>
  <si>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</si>
  <si>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</si>
  <si>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</si>
  <si>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</si>
  <si>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</si>
  <si>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</si>
  <si>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</si>
  <si>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</si>
  <si>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</si>
  <si>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</si>
  <si>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</si>
  <si>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</si>
  <si>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</si>
  <si>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</si>
  <si>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</si>
  <si>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</si>
  <si>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</si>
  <si>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</si>
  <si>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</si>
  <si>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</si>
  <si>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</si>
  <si>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</si>
  <si>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</si>
  <si>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</si>
  <si>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</si>
  <si>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</si>
  <si>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</si>
  <si>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</si>
  <si>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</si>
  <si>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</si>
  <si>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</si>
  <si>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</si>
  <si>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</si>
  <si>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</si>
  <si>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</si>
  <si>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</si>
  <si>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</si>
  <si>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</si>
  <si>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</si>
  <si>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</si>
  <si>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</si>
  <si>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</si>
  <si>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</si>
  <si>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</si>
  <si>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</si>
  <si>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</si>
  <si>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</si>
  <si>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</si>
  <si>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</si>
  <si>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</si>
  <si>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</si>
  <si>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</si>
  <si>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</si>
  <si>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</si>
  <si>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</si>
  <si>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</si>
  <si>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</si>
  <si>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</si>
  <si>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</si>
  <si>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</si>
  <si>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</si>
  <si>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</si>
  <si>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</si>
  <si>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</si>
  <si>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</si>
  <si>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</si>
  <si>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</si>
  <si>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</si>
  <si>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</si>
  <si>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</si>
  <si>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</si>
  <si>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</si>
  <si>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</si>
  <si>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</si>
  <si>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</si>
  <si>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</si>
  <si>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</si>
  <si>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</si>
  <si>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自然災害による被災者の債務整理支援</t>
    <rPh sb="0" eb="2">
      <t>シゼン</t>
    </rPh>
    <rPh sb="2" eb="4">
      <t>サイガイ</t>
    </rPh>
    <rPh sb="7" eb="10">
      <t>ヒサイシャ</t>
    </rPh>
    <rPh sb="11" eb="13">
      <t>サイム</t>
    </rPh>
    <rPh sb="13" eb="15">
      <t>セイリ</t>
    </rPh>
    <rPh sb="15" eb="17">
      <t>シエン</t>
    </rPh>
    <phoneticPr fontId="3"/>
  </si>
  <si>
    <t>金融庁監督局</t>
    <rPh sb="0" eb="2">
      <t>キンユウ</t>
    </rPh>
    <rPh sb="2" eb="3">
      <t>チョウ</t>
    </rPh>
    <rPh sb="3" eb="5">
      <t>カントク</t>
    </rPh>
    <rPh sb="5" eb="6">
      <t>キョク</t>
    </rPh>
    <phoneticPr fontId="3"/>
  </si>
  <si>
    <t>総務課監督調査室</t>
    <rPh sb="0" eb="2">
      <t>ソウム</t>
    </rPh>
    <rPh sb="2" eb="3">
      <t>カ</t>
    </rPh>
    <rPh sb="3" eb="5">
      <t>カントク</t>
    </rPh>
    <rPh sb="5" eb="7">
      <t>チョウサ</t>
    </rPh>
    <rPh sb="7" eb="8">
      <t>シツ</t>
    </rPh>
    <phoneticPr fontId="3"/>
  </si>
  <si>
    <t>○</t>
  </si>
  <si>
    <t>-</t>
    <phoneticPr fontId="3"/>
  </si>
  <si>
    <t>自然災害による被災者の債務整理に関するガイドライン</t>
    <rPh sb="0" eb="2">
      <t>シゼン</t>
    </rPh>
    <rPh sb="2" eb="4">
      <t>サイガイ</t>
    </rPh>
    <rPh sb="7" eb="10">
      <t>ヒサイシャ</t>
    </rPh>
    <rPh sb="11" eb="13">
      <t>サイム</t>
    </rPh>
    <rPh sb="13" eb="15">
      <t>セイリ</t>
    </rPh>
    <rPh sb="16" eb="17">
      <t>カン</t>
    </rPh>
    <phoneticPr fontId="3"/>
  </si>
  <si>
    <t>-</t>
    <phoneticPr fontId="3"/>
  </si>
  <si>
    <t>-</t>
    <phoneticPr fontId="3"/>
  </si>
  <si>
    <t>-</t>
    <phoneticPr fontId="3"/>
  </si>
  <si>
    <t>-</t>
    <phoneticPr fontId="3"/>
  </si>
  <si>
    <t>目標値は、28年度単年度での当初予算積算時における見込み値を記載。</t>
    <rPh sb="14" eb="16">
      <t>トウショ</t>
    </rPh>
    <phoneticPr fontId="3"/>
  </si>
  <si>
    <t>-</t>
    <phoneticPr fontId="3"/>
  </si>
  <si>
    <t>-</t>
    <phoneticPr fontId="3"/>
  </si>
  <si>
    <t>-</t>
    <phoneticPr fontId="3"/>
  </si>
  <si>
    <t>件</t>
    <rPh sb="0" eb="1">
      <t>ケン</t>
    </rPh>
    <phoneticPr fontId="3"/>
  </si>
  <si>
    <t>-</t>
    <phoneticPr fontId="3"/>
  </si>
  <si>
    <t>「自然災害による被災者の債務整理に関するガイドライン」を活用し、債務整理が成立した件数</t>
    <rPh sb="1" eb="3">
      <t>シゼン</t>
    </rPh>
    <rPh sb="3" eb="5">
      <t>サイガイ</t>
    </rPh>
    <rPh sb="8" eb="11">
      <t>ヒサイシャ</t>
    </rPh>
    <rPh sb="12" eb="14">
      <t>サイム</t>
    </rPh>
    <rPh sb="14" eb="16">
      <t>セイリ</t>
    </rPh>
    <rPh sb="17" eb="18">
      <t>カン</t>
    </rPh>
    <phoneticPr fontId="3"/>
  </si>
  <si>
    <t>弁護士等の登録支援専門家が報酬の支払の対象となる業務に従事した実績</t>
    <rPh sb="0" eb="3">
      <t>ベンゴシ</t>
    </rPh>
    <rPh sb="3" eb="4">
      <t>トウ</t>
    </rPh>
    <rPh sb="5" eb="7">
      <t>トウロク</t>
    </rPh>
    <rPh sb="7" eb="9">
      <t>シエン</t>
    </rPh>
    <rPh sb="9" eb="11">
      <t>センモン</t>
    </rPh>
    <rPh sb="11" eb="12">
      <t>カ</t>
    </rPh>
    <rPh sb="13" eb="15">
      <t>ホウシュウ</t>
    </rPh>
    <rPh sb="16" eb="18">
      <t>シハライ</t>
    </rPh>
    <rPh sb="19" eb="21">
      <t>タイショウ</t>
    </rPh>
    <rPh sb="24" eb="26">
      <t>ギョウム</t>
    </rPh>
    <rPh sb="27" eb="29">
      <t>ジュウジ</t>
    </rPh>
    <rPh sb="31" eb="33">
      <t>ジッセキ</t>
    </rPh>
    <phoneticPr fontId="3"/>
  </si>
  <si>
    <t>人日</t>
    <rPh sb="0" eb="1">
      <t>ニン</t>
    </rPh>
    <rPh sb="1" eb="2">
      <t>ニチ</t>
    </rPh>
    <phoneticPr fontId="3"/>
  </si>
  <si>
    <t>-</t>
    <phoneticPr fontId="3"/>
  </si>
  <si>
    <t>-</t>
    <phoneticPr fontId="3"/>
  </si>
  <si>
    <t>-</t>
    <phoneticPr fontId="3"/>
  </si>
  <si>
    <t>補助金執行額／成立件数　　　　　　　　　　　　　　</t>
    <rPh sb="0" eb="3">
      <t>ホジョキン</t>
    </rPh>
    <rPh sb="3" eb="5">
      <t>シッコウ</t>
    </rPh>
    <rPh sb="5" eb="6">
      <t>ガク</t>
    </rPh>
    <rPh sb="7" eb="9">
      <t>セイリツ</t>
    </rPh>
    <rPh sb="9" eb="11">
      <t>ケンスウ</t>
    </rPh>
    <phoneticPr fontId="3"/>
  </si>
  <si>
    <t>円／件</t>
    <rPh sb="0" eb="1">
      <t>エン</t>
    </rPh>
    <rPh sb="2" eb="3">
      <t>ケン</t>
    </rPh>
    <phoneticPr fontId="3"/>
  </si>
  <si>
    <t>-</t>
    <phoneticPr fontId="3"/>
  </si>
  <si>
    <t>-</t>
    <phoneticPr fontId="3"/>
  </si>
  <si>
    <t>自然災害被災者債務整理支援事業費補助金</t>
    <rPh sb="0" eb="2">
      <t>シゼン</t>
    </rPh>
    <rPh sb="2" eb="4">
      <t>サイガイ</t>
    </rPh>
    <rPh sb="4" eb="7">
      <t>ヒサイシャ</t>
    </rPh>
    <rPh sb="7" eb="11">
      <t>サイムセイリ</t>
    </rPh>
    <rPh sb="11" eb="13">
      <t>シエン</t>
    </rPh>
    <rPh sb="13" eb="16">
      <t>ジギョウヒ</t>
    </rPh>
    <rPh sb="16" eb="19">
      <t>ホジョキン</t>
    </rPh>
    <phoneticPr fontId="3"/>
  </si>
  <si>
    <t>本事業は、自然災害の影響によって既往債務（自然災害の発生以前に負担した債務）を弁済できなくなった個人債務者の債務整理を円滑に進め、債務者の生活再建にすることを目的とするものであって、国民や社会のニーズを的確に反映しているものである。</t>
    <phoneticPr fontId="3"/>
  </si>
  <si>
    <t>全国における自然災害による被災者の生活再建支援という極めて公共性の高い目的のために実施される事業であることから、国において実施することが適当。</t>
    <phoneticPr fontId="3"/>
  </si>
  <si>
    <t>自然災害による被災者の生活再建支援という極めて公共性の高い目的のために実施する事業であって、優先度の高い事業である。</t>
    <phoneticPr fontId="3"/>
  </si>
  <si>
    <t xml:space="preserve">自然災害の被災者が「自然災害による被災者の債務整理に関するガイドライン」に基づき債務整理を行う場合の専門家への報酬等について、国が支援することで、自然災害の影響により既往債務（自然災害の発生以前に負担した債務）の弁済が困難となった個人債務者の債務整理を円滑に進め、もって被災者の生活や事業の再建に資することを目的とする。
</t>
    <rPh sb="10" eb="12">
      <t>シゼン</t>
    </rPh>
    <rPh sb="12" eb="14">
      <t>サイガイ</t>
    </rPh>
    <rPh sb="17" eb="20">
      <t>ヒサイシャ</t>
    </rPh>
    <rPh sb="21" eb="23">
      <t>サイム</t>
    </rPh>
    <rPh sb="23" eb="25">
      <t>セイリ</t>
    </rPh>
    <rPh sb="26" eb="27">
      <t>カン</t>
    </rPh>
    <rPh sb="37" eb="38">
      <t>モト</t>
    </rPh>
    <rPh sb="40" eb="42">
      <t>サイム</t>
    </rPh>
    <rPh sb="42" eb="44">
      <t>セイリ</t>
    </rPh>
    <rPh sb="45" eb="46">
      <t>オコナ</t>
    </rPh>
    <rPh sb="47" eb="49">
      <t>バアイ</t>
    </rPh>
    <phoneticPr fontId="3"/>
  </si>
  <si>
    <t>-</t>
    <phoneticPr fontId="3"/>
  </si>
  <si>
    <t>-</t>
    <phoneticPr fontId="3"/>
  </si>
  <si>
    <t>川上　敏寛</t>
    <rPh sb="0" eb="2">
      <t>カワカミ</t>
    </rPh>
    <rPh sb="3" eb="4">
      <t>トシ</t>
    </rPh>
    <rPh sb="4" eb="5">
      <t>ヒロ</t>
    </rPh>
    <phoneticPr fontId="3"/>
  </si>
  <si>
    <t>4,212,000/17</t>
    <phoneticPr fontId="3"/>
  </si>
  <si>
    <t>○執行結果を踏まえた上で、今後、検討を行う。</t>
    <rPh sb="1" eb="3">
      <t>シッコウ</t>
    </rPh>
    <rPh sb="3" eb="5">
      <t>ケッカ</t>
    </rPh>
    <rPh sb="6" eb="7">
      <t>フ</t>
    </rPh>
    <rPh sb="10" eb="11">
      <t>ウエ</t>
    </rPh>
    <rPh sb="13" eb="15">
      <t>コンゴ</t>
    </rPh>
    <rPh sb="16" eb="18">
      <t>ケントウ</t>
    </rPh>
    <rPh sb="19" eb="20">
      <t>オコナ</t>
    </rPh>
    <phoneticPr fontId="3"/>
  </si>
  <si>
    <t>復興庁</t>
    <rPh sb="0" eb="2">
      <t>フッコウ</t>
    </rPh>
    <rPh sb="2" eb="3">
      <t>チョウ</t>
    </rPh>
    <phoneticPr fontId="3"/>
  </si>
  <si>
    <t>個人債務者私的整理支援事業費補助金</t>
    <rPh sb="0" eb="2">
      <t>コジン</t>
    </rPh>
    <rPh sb="2" eb="5">
      <t>サイムシャ</t>
    </rPh>
    <rPh sb="5" eb="7">
      <t>シテキ</t>
    </rPh>
    <rPh sb="7" eb="9">
      <t>セイリ</t>
    </rPh>
    <rPh sb="9" eb="11">
      <t>シエン</t>
    </rPh>
    <rPh sb="11" eb="14">
      <t>ジギョウヒ</t>
    </rPh>
    <rPh sb="14" eb="17">
      <t>ホジョキン</t>
    </rPh>
    <phoneticPr fontId="3"/>
  </si>
  <si>
    <t>○個人債務者私的整理支援事業費補助金は、東日本大震災の被災者の債務整理を支援するための事業であり、本自然災害債務整理支援事業費補助金とは対象が異なる。</t>
    <rPh sb="1" eb="3">
      <t>コジン</t>
    </rPh>
    <rPh sb="3" eb="6">
      <t>サイムシャ</t>
    </rPh>
    <rPh sb="6" eb="8">
      <t>シテキ</t>
    </rPh>
    <rPh sb="8" eb="10">
      <t>セイリ</t>
    </rPh>
    <rPh sb="10" eb="12">
      <t>シエン</t>
    </rPh>
    <rPh sb="12" eb="14">
      <t>ジギョウ</t>
    </rPh>
    <rPh sb="14" eb="15">
      <t>ヒ</t>
    </rPh>
    <rPh sb="15" eb="18">
      <t>ホジョキン</t>
    </rPh>
    <rPh sb="20" eb="21">
      <t>ヒガシ</t>
    </rPh>
    <rPh sb="21" eb="23">
      <t>ニホン</t>
    </rPh>
    <rPh sb="23" eb="26">
      <t>ダイシンサイ</t>
    </rPh>
    <rPh sb="27" eb="30">
      <t>ヒサイシャ</t>
    </rPh>
    <rPh sb="31" eb="33">
      <t>サイム</t>
    </rPh>
    <rPh sb="33" eb="35">
      <t>セイリ</t>
    </rPh>
    <rPh sb="36" eb="38">
      <t>シエン</t>
    </rPh>
    <rPh sb="43" eb="45">
      <t>ジギョウ</t>
    </rPh>
    <rPh sb="49" eb="50">
      <t>ホン</t>
    </rPh>
    <rPh sb="50" eb="52">
      <t>シゼン</t>
    </rPh>
    <rPh sb="52" eb="54">
      <t>サイガイ</t>
    </rPh>
    <rPh sb="54" eb="56">
      <t>サイム</t>
    </rPh>
    <rPh sb="56" eb="58">
      <t>セイリ</t>
    </rPh>
    <rPh sb="58" eb="60">
      <t>シエン</t>
    </rPh>
    <rPh sb="60" eb="63">
      <t>ジギョウヒ</t>
    </rPh>
    <rPh sb="63" eb="66">
      <t>ホジョキン</t>
    </rPh>
    <rPh sb="68" eb="70">
      <t>タイショウ</t>
    </rPh>
    <rPh sb="71" eb="72">
      <t>コト</t>
    </rPh>
    <phoneticPr fontId="3"/>
  </si>
  <si>
    <t>金融政策業務庁費</t>
    <rPh sb="0" eb="2">
      <t>キンユウ</t>
    </rPh>
    <rPh sb="2" eb="4">
      <t>セイサク</t>
    </rPh>
    <rPh sb="4" eb="6">
      <t>ギョウム</t>
    </rPh>
    <rPh sb="6" eb="7">
      <t>チョウ</t>
    </rPh>
    <rPh sb="7" eb="8">
      <t>ヒ</t>
    </rPh>
    <phoneticPr fontId="3"/>
  </si>
  <si>
    <t xml:space="preserve">自然災害の影響によって既往債務（自然災害発生以前に負担した債務）を弁済できなくなった被災者（個人債務者）の債務整理を円滑に進めるため、「自然災害による被災者の債務整理に関するガイドライン」の運用支援として、被災者が同ガイドラインに基づき債務整理を行う場合の、弁護士等の登録支援専門家による手続支援に要する経費等の補助。また、自然災害による被災者の債務整理支援に係る周知広報を実施。
</t>
    <rPh sb="162" eb="164">
      <t>シゼン</t>
    </rPh>
    <rPh sb="164" eb="166">
      <t>サイガイ</t>
    </rPh>
    <rPh sb="169" eb="172">
      <t>ヒサイシャ</t>
    </rPh>
    <rPh sb="173" eb="175">
      <t>サイム</t>
    </rPh>
    <rPh sb="175" eb="177">
      <t>セイリ</t>
    </rPh>
    <rPh sb="177" eb="179">
      <t>シエン</t>
    </rPh>
    <rPh sb="180" eb="181">
      <t>カカ</t>
    </rPh>
    <rPh sb="182" eb="184">
      <t>シュウチ</t>
    </rPh>
    <rPh sb="184" eb="186">
      <t>コウホウ</t>
    </rPh>
    <rPh sb="187" eb="189">
      <t>ジッシ</t>
    </rPh>
    <phoneticPr fontId="3"/>
  </si>
  <si>
    <t>○補助金については、目的に照らして適切に支出されているかの確認を行う。
○周知広報経費については、一般競争入札に付すこと等により、競争性を確保し、経費の節減を図るとともに、より効果的な周知広報策を実施する。</t>
    <rPh sb="29" eb="31">
      <t>カクニン</t>
    </rPh>
    <rPh sb="32" eb="33">
      <t>オコナ</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</si>
</sst>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6">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0" fillId="0" borderId="3" xfId="0" applyFont="1" applyBorder="1" applyAlignment="1" applyProtection="1">
      <alignment horizontal="left" vertical="center" wrapText="1"/>
      <protection locked="0"/>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0" borderId="139"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0" fillId="0" borderId="139" xfId="0" applyFont="1" applyBorder="1" applyAlignment="1" applyProtection="1">
      <alignment horizontal="left" vertical="center"/>
      <protection locked="0"/>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176" fontId="0" fillId="3" borderId="3"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73A60F1E-3851-4073-B996-0B456AE783D3}"/>
    <cellStyle name="標準 3" xfId="2" xr:uid="{250EF45F-120C-4349-B937-E7779E5D0D51}"/>
    <cellStyle name="標準 3 2" xfId="3" xr:uid="{D3797F8C-304E-4156-816C-394733A5103D}"/>
    <cellStyle name="標準_01【みんまち】（地区まちづくり推進事業）" xfId="4" xr:uid="{D15B3DFB-9602-459B-B35F-C69CA85E3194}"/>
    <cellStyle name="標準_01【みんまち】（地区まちづくり推進事業） 2" xfId="5" xr:uid="{EF6A290C-4900-46EC-9647-94A8F53FDCD7}"/>
    <cellStyle name="標準_Sheet1" xfId="6" xr:uid="{4C26FFB9-D9AD-4E80-9567-0B12B574F809}"/>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26</xdr:col>
      <xdr:colOff>68090</xdr:colOff>
      <xdr:row>719</xdr:row>
      <xdr:rowOff>179296</xdr:rowOff>
    </xdr:from>
    <xdr:ext cx="1528865" cy="468039"/>
    <xdr:sp macro="" textlink="">
      <xdr:nvSpPr>
        <xdr:cNvPr id="18" name="Text Box 32">
          <a:extLst>
            <a:ext uri="{FF2B5EF4-FFF2-40B4-BE49-F238E27FC236}">
              <a16:creationId xmlns:a16="http://schemas.microsoft.com/office/drawing/2014/main" id="{2E5A7DC2-444F-C04B-8F52-10AE289C99AF}"/>
            </a:ext>
          </a:extLst>
        </xdr:cNvPr>
        <xdr:cNvSpPr txBox="1">
          <a:spLocks noChangeArrowheads="1"/>
        </xdr:cNvSpPr>
      </xdr:nvSpPr>
      <xdr:spPr bwMode="auto">
        <a:xfrm>
          <a:off x="5318793" y="33673678"/>
          <a:ext cx="1521947" cy="4680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twoCellAnchor>
    <xdr:from>
      <xdr:col>10</xdr:col>
      <xdr:colOff>6350</xdr:colOff>
      <xdr:row>721</xdr:row>
      <xdr:rowOff>50800</xdr:rowOff>
    </xdr:from>
    <xdr:to>
      <xdr:col>49</xdr:col>
      <xdr:colOff>120650</xdr:colOff>
      <xdr:row>724</xdr:row>
      <xdr:rowOff>127000</xdr:rowOff>
    </xdr:to>
    <xdr:sp macro="" textlink="">
      <xdr:nvSpPr>
        <xdr:cNvPr id="1026" name="AutoShape 34">
          <a:extLst>
            <a:ext uri="{FF2B5EF4-FFF2-40B4-BE49-F238E27FC236}">
              <a16:creationId xmlns:a16="http://schemas.microsoft.com/office/drawing/2014/main" id="{D7B6A7A5-D3BE-DA42-7DA2-AFB902777A91}"/>
            </a:ext>
          </a:extLst>
        </xdr:cNvPr>
        <xdr:cNvSpPr>
          <a:spLocks noChangeArrowheads="1"/>
        </xdr:cNvSpPr>
      </xdr:nvSpPr>
      <xdr:spPr bwMode="auto">
        <a:xfrm>
          <a:off x="1847850" y="28587700"/>
          <a:ext cx="7296150" cy="1143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165100</xdr:colOff>
      <xdr:row>724</xdr:row>
      <xdr:rowOff>146050</xdr:rowOff>
    </xdr:from>
    <xdr:to>
      <xdr:col>40</xdr:col>
      <xdr:colOff>38100</xdr:colOff>
      <xdr:row>727</xdr:row>
      <xdr:rowOff>114300</xdr:rowOff>
    </xdr:to>
    <xdr:grpSp>
      <xdr:nvGrpSpPr>
        <xdr:cNvPr id="1027" name="グループ化 19">
          <a:extLst>
            <a:ext uri="{FF2B5EF4-FFF2-40B4-BE49-F238E27FC236}">
              <a16:creationId xmlns:a16="http://schemas.microsoft.com/office/drawing/2014/main" id="{8BD243F7-FCB1-5262-4BB0-F99F9C983C66}"/>
            </a:ext>
          </a:extLst>
        </xdr:cNvPr>
        <xdr:cNvGrpSpPr>
          <a:grpSpLocks/>
        </xdr:cNvGrpSpPr>
      </xdr:nvGrpSpPr>
      <xdr:grpSpPr bwMode="auto">
        <a:xfrm>
          <a:off x="3612243" y="29737050"/>
          <a:ext cx="3683000" cy="1029607"/>
          <a:chOff x="4136664" y="40285608"/>
          <a:chExt cx="4141922" cy="1028399"/>
        </a:xfrm>
      </xdr:grpSpPr>
      <xdr:sp macro="" textlink="">
        <xdr:nvSpPr>
          <xdr:cNvPr id="1044" name="Line 48">
            <a:extLst>
              <a:ext uri="{FF2B5EF4-FFF2-40B4-BE49-F238E27FC236}">
                <a16:creationId xmlns:a16="http://schemas.microsoft.com/office/drawing/2014/main" id="{33F97C87-93CA-DFDE-8753-F2ED662FBA47}"/>
              </a:ext>
            </a:extLst>
          </xdr:cNvPr>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45" name="Line 49">
            <a:extLst>
              <a:ext uri="{FF2B5EF4-FFF2-40B4-BE49-F238E27FC236}">
                <a16:creationId xmlns:a16="http://schemas.microsoft.com/office/drawing/2014/main" id="{9301DC69-7CDE-37F0-67C7-AF0B53FF428F}"/>
              </a:ext>
            </a:extLst>
          </xdr:cNvPr>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46" name="Line 50">
            <a:extLst>
              <a:ext uri="{FF2B5EF4-FFF2-40B4-BE49-F238E27FC236}">
                <a16:creationId xmlns:a16="http://schemas.microsoft.com/office/drawing/2014/main" id="{C55A5F39-54B1-75C3-7A39-C83AAB7B7171}"/>
              </a:ext>
            </a:extLst>
          </xdr:cNvPr>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47" name="Line 44">
            <a:extLst>
              <a:ext uri="{FF2B5EF4-FFF2-40B4-BE49-F238E27FC236}">
                <a16:creationId xmlns:a16="http://schemas.microsoft.com/office/drawing/2014/main" id="{DC271866-823E-2A11-57B3-1FF66B5017D8}"/>
              </a:ext>
            </a:extLst>
          </xdr:cNvPr>
          <xdr:cNvSpPr>
            <a:spLocks noChangeShapeType="1"/>
          </xdr:cNvSpPr>
        </xdr:nvSpPr>
        <xdr:spPr bwMode="auto">
          <a:xfrm flipH="1">
            <a:off x="6237273" y="40285608"/>
            <a:ext cx="8912" cy="5045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oneCellAnchor>
    <xdr:from>
      <xdr:col>15</xdr:col>
      <xdr:colOff>115367</xdr:colOff>
      <xdr:row>727</xdr:row>
      <xdr:rowOff>169689</xdr:rowOff>
    </xdr:from>
    <xdr:ext cx="2139273" cy="533400"/>
    <xdr:sp macro="" textlink="">
      <xdr:nvSpPr>
        <xdr:cNvPr id="25" name="Text Box 42">
          <a:extLst>
            <a:ext uri="{FF2B5EF4-FFF2-40B4-BE49-F238E27FC236}">
              <a16:creationId xmlns:a16="http://schemas.microsoft.com/office/drawing/2014/main" id="{5735ED2C-3680-6C9D-8652-AE924F465A89}"/>
            </a:ext>
          </a:extLst>
        </xdr:cNvPr>
        <xdr:cNvSpPr txBox="1">
          <a:spLocks noChangeArrowheads="1"/>
        </xdr:cNvSpPr>
      </xdr:nvSpPr>
      <xdr:spPr bwMode="auto">
        <a:xfrm>
          <a:off x="3153655" y="210683395"/>
          <a:ext cx="2132350"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oneCellAnchor>
  <xdr:oneCellAnchor>
    <xdr:from>
      <xdr:col>17</xdr:col>
      <xdr:colOff>38474</xdr:colOff>
      <xdr:row>728</xdr:row>
      <xdr:rowOff>296956</xdr:rowOff>
    </xdr:from>
    <xdr:ext cx="1187824" cy="330573"/>
    <xdr:sp macro="" textlink="">
      <xdr:nvSpPr>
        <xdr:cNvPr id="26" name="Text Box 43">
          <a:extLst>
            <a:ext uri="{FF2B5EF4-FFF2-40B4-BE49-F238E27FC236}">
              <a16:creationId xmlns:a16="http://schemas.microsoft.com/office/drawing/2014/main" id="{A44ABF5C-EF7A-BE23-FFD0-A83E535CE49D}"/>
            </a:ext>
          </a:extLst>
        </xdr:cNvPr>
        <xdr:cNvSpPr txBox="1">
          <a:spLocks noChangeArrowheads="1"/>
        </xdr:cNvSpPr>
      </xdr:nvSpPr>
      <xdr:spPr bwMode="auto">
        <a:xfrm>
          <a:off x="3473824" y="36917780"/>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a:t>
          </a:r>
        </a:p>
      </xdr:txBody>
    </xdr:sp>
    <xdr:clientData/>
  </xdr:oneCellAnchor>
  <xdr:oneCellAnchor>
    <xdr:from>
      <xdr:col>16</xdr:col>
      <xdr:colOff>66489</xdr:colOff>
      <xdr:row>729</xdr:row>
      <xdr:rowOff>274544</xdr:rowOff>
    </xdr:from>
    <xdr:ext cx="1540810" cy="732317"/>
    <xdr:sp macro="" textlink="">
      <xdr:nvSpPr>
        <xdr:cNvPr id="27" name="Text Box 44">
          <a:extLst>
            <a:ext uri="{FF2B5EF4-FFF2-40B4-BE49-F238E27FC236}">
              <a16:creationId xmlns:a16="http://schemas.microsoft.com/office/drawing/2014/main" id="{F6740591-5B61-DC0E-35ED-553CD42BB7D9}"/>
            </a:ext>
          </a:extLst>
        </xdr:cNvPr>
        <xdr:cNvSpPr txBox="1">
          <a:spLocks noChangeArrowheads="1"/>
        </xdr:cNvSpPr>
      </xdr:nvSpPr>
      <xdr:spPr bwMode="auto">
        <a:xfrm>
          <a:off x="3300133" y="37242750"/>
          <a:ext cx="1540810" cy="7323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p>
        <a:p>
          <a:pPr algn="l" rtl="0">
            <a:lnSpc>
              <a:spcPts val="1300"/>
            </a:lnSpc>
            <a:defRPr sz="1000"/>
          </a:pPr>
          <a:r>
            <a:rPr lang="ja-JP" altLang="en-US" sz="1100" b="0" i="0" u="none" strike="noStrike" baseline="0">
              <a:solidFill>
                <a:srgbClr val="000000"/>
              </a:solidFill>
              <a:latin typeface="ＭＳ Ｐゴシック"/>
              <a:ea typeface="ＭＳ Ｐゴシック"/>
            </a:rPr>
            <a:t>　　　　全国銀行協会</a:t>
          </a:r>
        </a:p>
        <a:p>
          <a:pPr algn="l" rtl="0">
            <a:lnSpc>
              <a:spcPts val="11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oneCellAnchor>
    <xdr:from>
      <xdr:col>35</xdr:col>
      <xdr:colOff>49920</xdr:colOff>
      <xdr:row>727</xdr:row>
      <xdr:rowOff>180824</xdr:rowOff>
    </xdr:from>
    <xdr:ext cx="2072366" cy="546172"/>
    <xdr:sp macro="" textlink="">
      <xdr:nvSpPr>
        <xdr:cNvPr id="28" name="Text Box 52">
          <a:extLst>
            <a:ext uri="{FF2B5EF4-FFF2-40B4-BE49-F238E27FC236}">
              <a16:creationId xmlns:a16="http://schemas.microsoft.com/office/drawing/2014/main" id="{7A617A6A-55A7-25D1-F441-1A1174AFDB02}"/>
            </a:ext>
          </a:extLst>
        </xdr:cNvPr>
        <xdr:cNvSpPr txBox="1">
          <a:spLocks noChangeArrowheads="1"/>
        </xdr:cNvSpPr>
      </xdr:nvSpPr>
      <xdr:spPr bwMode="auto">
        <a:xfrm>
          <a:off x="7115976" y="36454265"/>
          <a:ext cx="2079251"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《自然災害による被災者の債務整理支援に係る周知広報等に必要な経費》</a:t>
          </a:r>
          <a:endParaRPr lang="ja-JP" altLang="en-US"/>
        </a:p>
      </xdr:txBody>
    </xdr:sp>
    <xdr:clientData/>
  </xdr:oneCellAnchor>
  <xdr:oneCellAnchor>
    <xdr:from>
      <xdr:col>35</xdr:col>
      <xdr:colOff>166575</xdr:colOff>
      <xdr:row>729</xdr:row>
      <xdr:rowOff>3790</xdr:rowOff>
    </xdr:from>
    <xdr:ext cx="1852244" cy="309975"/>
    <xdr:sp macro="" textlink="">
      <xdr:nvSpPr>
        <xdr:cNvPr id="29" name="Text Box 35">
          <a:extLst>
            <a:ext uri="{FF2B5EF4-FFF2-40B4-BE49-F238E27FC236}">
              <a16:creationId xmlns:a16="http://schemas.microsoft.com/office/drawing/2014/main" id="{12542442-91FE-77EE-C4B4-7F865E32DCD0}"/>
            </a:ext>
          </a:extLst>
        </xdr:cNvPr>
        <xdr:cNvSpPr txBox="1">
          <a:spLocks noChangeArrowheads="1"/>
        </xdr:cNvSpPr>
      </xdr:nvSpPr>
      <xdr:spPr bwMode="auto">
        <a:xfrm>
          <a:off x="7245331" y="36971996"/>
          <a:ext cx="1831432" cy="3099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【一般競争入札・委託】等</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oneCellAnchor>
  <xdr:oneCellAnchor>
    <xdr:from>
      <xdr:col>36</xdr:col>
      <xdr:colOff>142220</xdr:colOff>
      <xdr:row>729</xdr:row>
      <xdr:rowOff>342888</xdr:rowOff>
    </xdr:from>
    <xdr:ext cx="1674933" cy="650434"/>
    <xdr:sp macro="" textlink="">
      <xdr:nvSpPr>
        <xdr:cNvPr id="30" name="Text Box 53">
          <a:extLst>
            <a:ext uri="{FF2B5EF4-FFF2-40B4-BE49-F238E27FC236}">
              <a16:creationId xmlns:a16="http://schemas.microsoft.com/office/drawing/2014/main" id="{2A2867E3-4A55-1AA9-4B08-68B65C86FF61}"/>
            </a:ext>
          </a:extLst>
        </xdr:cNvPr>
        <xdr:cNvSpPr txBox="1">
          <a:spLocks noChangeArrowheads="1"/>
        </xdr:cNvSpPr>
      </xdr:nvSpPr>
      <xdr:spPr bwMode="auto">
        <a:xfrm>
          <a:off x="7422682" y="37311094"/>
          <a:ext cx="1654083" cy="65043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民間会社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●●株式会社</a:t>
          </a:r>
        </a:p>
        <a:p>
          <a:pPr algn="ctr" rtl="0">
            <a:lnSpc>
              <a:spcPts val="1200"/>
            </a:lnSpc>
            <a:defRPr sz="1000"/>
          </a:pP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oneCellAnchor>
    <xdr:from>
      <xdr:col>11</xdr:col>
      <xdr:colOff>49678</xdr:colOff>
      <xdr:row>721</xdr:row>
      <xdr:rowOff>100852</xdr:rowOff>
    </xdr:from>
    <xdr:ext cx="6835589" cy="1075765"/>
    <xdr:sp macro="" textlink="">
      <xdr:nvSpPr>
        <xdr:cNvPr id="31" name="Text Box 33">
          <a:extLst>
            <a:ext uri="{FF2B5EF4-FFF2-40B4-BE49-F238E27FC236}">
              <a16:creationId xmlns:a16="http://schemas.microsoft.com/office/drawing/2014/main" id="{1A992A13-F004-802B-31FB-CE8234F4E58D}"/>
            </a:ext>
          </a:extLst>
        </xdr:cNvPr>
        <xdr:cNvSpPr txBox="1">
          <a:spLocks noChangeArrowheads="1"/>
        </xdr:cNvSpPr>
      </xdr:nvSpPr>
      <xdr:spPr bwMode="auto">
        <a:xfrm>
          <a:off x="2274793" y="34289999"/>
          <a:ext cx="6835589" cy="10757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a:t>・自然災害の影響によって既往債務（自然災害発生以前に負担した債務）を弁済できなくなった被災者（個人債務者）の債務整理を円滑に進めるため、「自然災害による被災者の債務整理に関するガイドライン」の運用支援とし、被災者が同ガイドラインに基づき債務整理を行う場合の、弁護士等の登録支援専門家による手続支援に要する経費等の補助。</a:t>
          </a:r>
          <a:endParaRPr lang="en-US" altLang="ja-JP"/>
        </a:p>
        <a:p>
          <a:pPr algn="l" rtl="0">
            <a:lnSpc>
              <a:spcPts val="1300"/>
            </a:lnSpc>
            <a:defRPr sz="1000"/>
          </a:pPr>
          <a:r>
            <a:rPr lang="ja-JP" altLang="en-US"/>
            <a:t>・自然災害による被災者の債務整理支援に係る周知広報を実施。</a:t>
          </a:r>
        </a:p>
        <a:p>
          <a:pPr algn="l" rtl="0">
            <a:lnSpc>
              <a:spcPts val="1300"/>
            </a:lnSpc>
            <a:defRPr sz="1000"/>
          </a:pPr>
          <a:endParaRPr lang="ja-JP" altLang="en-US"/>
        </a:p>
      </xdr:txBody>
    </xdr:sp>
    <xdr:clientData/>
  </xdr:oneCellAnchor>
  <xdr:twoCellAnchor>
    <xdr:from>
      <xdr:col>7</xdr:col>
      <xdr:colOff>76200</xdr:colOff>
      <xdr:row>732</xdr:row>
      <xdr:rowOff>76200</xdr:rowOff>
    </xdr:from>
    <xdr:to>
      <xdr:col>32</xdr:col>
      <xdr:colOff>120650</xdr:colOff>
      <xdr:row>734</xdr:row>
      <xdr:rowOff>38100</xdr:rowOff>
    </xdr:to>
    <xdr:sp macro="" textlink="">
      <xdr:nvSpPr>
        <xdr:cNvPr id="1035" name="AutoShape 34">
          <a:extLst>
            <a:ext uri="{FF2B5EF4-FFF2-40B4-BE49-F238E27FC236}">
              <a16:creationId xmlns:a16="http://schemas.microsoft.com/office/drawing/2014/main" id="{8F8C063F-5DF7-F8D8-08D4-ED8ED7B163CE}"/>
            </a:ext>
          </a:extLst>
        </xdr:cNvPr>
        <xdr:cNvSpPr>
          <a:spLocks noChangeArrowheads="1"/>
        </xdr:cNvSpPr>
      </xdr:nvSpPr>
      <xdr:spPr bwMode="auto">
        <a:xfrm>
          <a:off x="1365250" y="32524700"/>
          <a:ext cx="4648200" cy="673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8</xdr:col>
      <xdr:colOff>88150</xdr:colOff>
      <xdr:row>732</xdr:row>
      <xdr:rowOff>149679</xdr:rowOff>
    </xdr:from>
    <xdr:ext cx="4422028" cy="477850"/>
    <xdr:sp macro="" textlink="">
      <xdr:nvSpPr>
        <xdr:cNvPr id="33" name="Text Box 33">
          <a:extLst>
            <a:ext uri="{FF2B5EF4-FFF2-40B4-BE49-F238E27FC236}">
              <a16:creationId xmlns:a16="http://schemas.microsoft.com/office/drawing/2014/main" id="{473F2972-B0D7-070A-E12D-21335150FAD2}"/>
            </a:ext>
          </a:extLst>
        </xdr:cNvPr>
        <xdr:cNvSpPr txBox="1">
          <a:spLocks noChangeArrowheads="1"/>
        </xdr:cNvSpPr>
      </xdr:nvSpPr>
      <xdr:spPr bwMode="auto">
        <a:xfrm>
          <a:off x="1714497" y="38160032"/>
          <a:ext cx="4415119" cy="477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・当該ガイドライン研究会の事務局。弁護士等の登録支援専門家への委嘱を実施。</a:t>
          </a:r>
          <a:endParaRPr lang="en-US" altLang="ja-JP"/>
        </a:p>
        <a:p>
          <a:pPr algn="l" rtl="0">
            <a:lnSpc>
              <a:spcPts val="1300"/>
            </a:lnSpc>
            <a:defRPr sz="1000"/>
          </a:pPr>
          <a:r>
            <a:rPr lang="ja-JP" altLang="en-US"/>
            <a:t>・専門家への報酬の支払のほか、管理業務等を行う。</a:t>
          </a:r>
        </a:p>
        <a:p>
          <a:pPr algn="l" rtl="0">
            <a:lnSpc>
              <a:spcPts val="1300"/>
            </a:lnSpc>
            <a:defRPr sz="1000"/>
          </a:pPr>
          <a:endParaRPr lang="ja-JP" altLang="en-US"/>
        </a:p>
      </xdr:txBody>
    </xdr:sp>
    <xdr:clientData/>
  </xdr:oneCellAnchor>
  <xdr:twoCellAnchor>
    <xdr:from>
      <xdr:col>37</xdr:col>
      <xdr:colOff>76200</xdr:colOff>
      <xdr:row>732</xdr:row>
      <xdr:rowOff>88900</xdr:rowOff>
    </xdr:from>
    <xdr:to>
      <xdr:col>46</xdr:col>
      <xdr:colOff>38100</xdr:colOff>
      <xdr:row>734</xdr:row>
      <xdr:rowOff>50800</xdr:rowOff>
    </xdr:to>
    <xdr:sp macro="" textlink="">
      <xdr:nvSpPr>
        <xdr:cNvPr id="1037" name="AutoShape 34">
          <a:extLst>
            <a:ext uri="{FF2B5EF4-FFF2-40B4-BE49-F238E27FC236}">
              <a16:creationId xmlns:a16="http://schemas.microsoft.com/office/drawing/2014/main" id="{7CEBB1AF-DF42-3D5F-EA22-7B876886B990}"/>
            </a:ext>
          </a:extLst>
        </xdr:cNvPr>
        <xdr:cNvSpPr>
          <a:spLocks noChangeArrowheads="1"/>
        </xdr:cNvSpPr>
      </xdr:nvSpPr>
      <xdr:spPr bwMode="auto">
        <a:xfrm>
          <a:off x="6889750" y="32537400"/>
          <a:ext cx="1619250" cy="673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37</xdr:col>
      <xdr:colOff>155387</xdr:colOff>
      <xdr:row>732</xdr:row>
      <xdr:rowOff>205709</xdr:rowOff>
    </xdr:from>
    <xdr:ext cx="1318064" cy="332173"/>
    <xdr:sp macro="" textlink="">
      <xdr:nvSpPr>
        <xdr:cNvPr id="43" name="Text Box 33">
          <a:extLst>
            <a:ext uri="{FF2B5EF4-FFF2-40B4-BE49-F238E27FC236}">
              <a16:creationId xmlns:a16="http://schemas.microsoft.com/office/drawing/2014/main" id="{DDC35A4B-5A98-8A1A-F918-B0CFC471C550}"/>
            </a:ext>
          </a:extLst>
        </xdr:cNvPr>
        <xdr:cNvSpPr txBox="1">
          <a:spLocks noChangeArrowheads="1"/>
        </xdr:cNvSpPr>
      </xdr:nvSpPr>
      <xdr:spPr bwMode="auto">
        <a:xfrm>
          <a:off x="7631205" y="38216062"/>
          <a:ext cx="1311090" cy="3321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・広報媒体の製作など</a:t>
          </a:r>
        </a:p>
        <a:p>
          <a:pPr algn="l" rtl="0">
            <a:lnSpc>
              <a:spcPts val="1300"/>
            </a:lnSpc>
            <a:defRPr sz="1000"/>
          </a:pPr>
          <a:endParaRPr lang="ja-JP" altLang="en-US"/>
        </a:p>
      </xdr:txBody>
    </xdr:sp>
    <xdr:clientData/>
  </xdr:oneCellAnchor>
  <xdr:twoCellAnchor>
    <xdr:from>
      <xdr:col>20</xdr:col>
      <xdr:colOff>6350</xdr:colOff>
      <xdr:row>734</xdr:row>
      <xdr:rowOff>38100</xdr:rowOff>
    </xdr:from>
    <xdr:to>
      <xdr:col>20</xdr:col>
      <xdr:colOff>6350</xdr:colOff>
      <xdr:row>735</xdr:row>
      <xdr:rowOff>222250</xdr:rowOff>
    </xdr:to>
    <xdr:sp macro="" textlink="">
      <xdr:nvSpPr>
        <xdr:cNvPr id="1039" name="Line 50">
          <a:extLst>
            <a:ext uri="{FF2B5EF4-FFF2-40B4-BE49-F238E27FC236}">
              <a16:creationId xmlns:a16="http://schemas.microsoft.com/office/drawing/2014/main" id="{F541D46F-2F57-7737-60BB-585C2C4CDE85}"/>
            </a:ext>
          </a:extLst>
        </xdr:cNvPr>
        <xdr:cNvSpPr>
          <a:spLocks noChangeShapeType="1"/>
        </xdr:cNvSpPr>
      </xdr:nvSpPr>
      <xdr:spPr bwMode="auto">
        <a:xfrm>
          <a:off x="3689350" y="33197800"/>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16</xdr:col>
      <xdr:colOff>160243</xdr:colOff>
      <xdr:row>735</xdr:row>
      <xdr:rowOff>246530</xdr:rowOff>
    </xdr:from>
    <xdr:ext cx="1194730" cy="330573"/>
    <xdr:sp macro="" textlink="">
      <xdr:nvSpPr>
        <xdr:cNvPr id="47" name="Text Box 43">
          <a:extLst>
            <a:ext uri="{FF2B5EF4-FFF2-40B4-BE49-F238E27FC236}">
              <a16:creationId xmlns:a16="http://schemas.microsoft.com/office/drawing/2014/main" id="{5B6022EE-E46E-FA64-2192-E2CF5FF6CD59}"/>
            </a:ext>
          </a:extLst>
        </xdr:cNvPr>
        <xdr:cNvSpPr txBox="1">
          <a:spLocks noChangeArrowheads="1"/>
        </xdr:cNvSpPr>
      </xdr:nvSpPr>
      <xdr:spPr bwMode="auto">
        <a:xfrm>
          <a:off x="3406587" y="39299030"/>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【交付】</a:t>
          </a:r>
        </a:p>
      </xdr:txBody>
    </xdr:sp>
    <xdr:clientData/>
  </xdr:oneCellAnchor>
  <xdr:oneCellAnchor>
    <xdr:from>
      <xdr:col>16</xdr:col>
      <xdr:colOff>33618</xdr:colOff>
      <xdr:row>737</xdr:row>
      <xdr:rowOff>0</xdr:rowOff>
    </xdr:from>
    <xdr:ext cx="1527053" cy="403412"/>
    <xdr:sp macro="" textlink="">
      <xdr:nvSpPr>
        <xdr:cNvPr id="48" name="Text Box 44">
          <a:extLst>
            <a:ext uri="{FF2B5EF4-FFF2-40B4-BE49-F238E27FC236}">
              <a16:creationId xmlns:a16="http://schemas.microsoft.com/office/drawing/2014/main" id="{A07CF488-4BA4-64AD-8CAA-531A10CD21EF}"/>
            </a:ext>
          </a:extLst>
        </xdr:cNvPr>
        <xdr:cNvSpPr txBox="1">
          <a:spLocks noChangeArrowheads="1"/>
        </xdr:cNvSpPr>
      </xdr:nvSpPr>
      <xdr:spPr bwMode="auto">
        <a:xfrm>
          <a:off x="3260912" y="39747265"/>
          <a:ext cx="1540810"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oneCellAnchor>
  <xdr:twoCellAnchor>
    <xdr:from>
      <xdr:col>14</xdr:col>
      <xdr:colOff>177800</xdr:colOff>
      <xdr:row>738</xdr:row>
      <xdr:rowOff>209550</xdr:rowOff>
    </xdr:from>
    <xdr:to>
      <xdr:col>28</xdr:col>
      <xdr:colOff>0</xdr:colOff>
      <xdr:row>740</xdr:row>
      <xdr:rowOff>171450</xdr:rowOff>
    </xdr:to>
    <xdr:sp macro="" textlink="">
      <xdr:nvSpPr>
        <xdr:cNvPr id="1042" name="AutoShape 34">
          <a:extLst>
            <a:ext uri="{FF2B5EF4-FFF2-40B4-BE49-F238E27FC236}">
              <a16:creationId xmlns:a16="http://schemas.microsoft.com/office/drawing/2014/main" id="{BEAD124D-31FF-742D-C7DC-331E2ADA6284}"/>
            </a:ext>
          </a:extLst>
        </xdr:cNvPr>
        <xdr:cNvSpPr>
          <a:spLocks noChangeArrowheads="1"/>
        </xdr:cNvSpPr>
      </xdr:nvSpPr>
      <xdr:spPr bwMode="auto">
        <a:xfrm>
          <a:off x="2755900" y="34791650"/>
          <a:ext cx="2400300" cy="6667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15</xdr:col>
      <xdr:colOff>88153</xdr:colOff>
      <xdr:row>738</xdr:row>
      <xdr:rowOff>322623</xdr:rowOff>
    </xdr:from>
    <xdr:ext cx="2229971" cy="473037"/>
    <xdr:sp macro="" textlink="">
      <xdr:nvSpPr>
        <xdr:cNvPr id="50" name="Text Box 33">
          <a:extLst>
            <a:ext uri="{FF2B5EF4-FFF2-40B4-BE49-F238E27FC236}">
              <a16:creationId xmlns:a16="http://schemas.microsoft.com/office/drawing/2014/main" id="{4B1C2D40-371B-B5DD-ECF4-78786FD94872}"/>
            </a:ext>
          </a:extLst>
        </xdr:cNvPr>
        <xdr:cNvSpPr txBox="1">
          <a:spLocks noChangeArrowheads="1"/>
        </xdr:cNvSpPr>
      </xdr:nvSpPr>
      <xdr:spPr bwMode="auto">
        <a:xfrm>
          <a:off x="3126441" y="40423620"/>
          <a:ext cx="2229971" cy="4666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・全銀協からの委嘱を受け、債務整理の手続支援を実施</a:t>
          </a:r>
        </a:p>
        <a:p>
          <a:pPr algn="l" rtl="0">
            <a:lnSpc>
              <a:spcPts val="1300"/>
            </a:lnSpc>
            <a:defRPr sz="1000"/>
          </a:pPr>
          <a:endParaRPr lang="ja-JP" altLang="en-US"/>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62759-A620-4A57-99A5-A8B1B1878096}">
  <sheetPr codeName="Sheet1"/>
  <dimension ref="A1:BL1111"/>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5" t="s">
        <v>311</v>
      </c>
      <c r="AR2" s="785"/>
      <c r="AS2" s="43" t="str">
        <f>IF(OR(AQ2="　", AQ2=""), "", "-")</f>
        <v>-</v>
      </c>
      <c r="AT2" s="786">
        <v>1</v>
      </c>
      <c r="AU2" s="786"/>
      <c r="AV2" s="44" t="str">
        <f>IF(AW2="", "", "-")</f>
        <v/>
      </c>
      <c r="AW2" s="787"/>
      <c r="AX2" s="787"/>
    </row>
    <row r="3" spans="1:50" ht="21" customHeight="1" thickBot="1" x14ac:dyDescent="0.25">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438</v>
      </c>
      <c r="AK3" s="710"/>
      <c r="AL3" s="710"/>
      <c r="AM3" s="710"/>
      <c r="AN3" s="710"/>
      <c r="AO3" s="710"/>
      <c r="AP3" s="710"/>
      <c r="AQ3" s="710"/>
      <c r="AR3" s="710"/>
      <c r="AS3" s="710"/>
      <c r="AT3" s="710"/>
      <c r="AU3" s="710"/>
      <c r="AV3" s="710"/>
      <c r="AW3" s="710"/>
      <c r="AX3" s="24" t="s">
        <v>74</v>
      </c>
    </row>
    <row r="4" spans="1:50" ht="24.75" customHeight="1" x14ac:dyDescent="0.2">
      <c r="A4" s="548" t="s">
        <v>29</v>
      </c>
      <c r="B4" s="549"/>
      <c r="C4" s="549"/>
      <c r="D4" s="549"/>
      <c r="E4" s="549"/>
      <c r="F4" s="549"/>
      <c r="G4" s="526" t="s">
        <v>439</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440</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2">
      <c r="A5" s="536" t="s">
        <v>76</v>
      </c>
      <c r="B5" s="537"/>
      <c r="C5" s="537"/>
      <c r="D5" s="537"/>
      <c r="E5" s="537"/>
      <c r="F5" s="538"/>
      <c r="G5" s="693" t="s">
        <v>84</v>
      </c>
      <c r="H5" s="694"/>
      <c r="I5" s="694"/>
      <c r="J5" s="694"/>
      <c r="K5" s="694"/>
      <c r="L5" s="694"/>
      <c r="M5" s="695" t="s">
        <v>75</v>
      </c>
      <c r="N5" s="696"/>
      <c r="O5" s="696"/>
      <c r="P5" s="696"/>
      <c r="Q5" s="696"/>
      <c r="R5" s="697"/>
      <c r="S5" s="698" t="s">
        <v>140</v>
      </c>
      <c r="T5" s="694"/>
      <c r="U5" s="694"/>
      <c r="V5" s="694"/>
      <c r="W5" s="694"/>
      <c r="X5" s="699"/>
      <c r="Y5" s="542" t="s">
        <v>3</v>
      </c>
      <c r="Z5" s="280"/>
      <c r="AA5" s="280"/>
      <c r="AB5" s="280"/>
      <c r="AC5" s="280"/>
      <c r="AD5" s="281"/>
      <c r="AE5" s="543" t="s">
        <v>441</v>
      </c>
      <c r="AF5" s="543"/>
      <c r="AG5" s="543"/>
      <c r="AH5" s="543"/>
      <c r="AI5" s="543"/>
      <c r="AJ5" s="543"/>
      <c r="AK5" s="543"/>
      <c r="AL5" s="543"/>
      <c r="AM5" s="543"/>
      <c r="AN5" s="543"/>
      <c r="AO5" s="543"/>
      <c r="AP5" s="544"/>
      <c r="AQ5" s="545" t="s">
        <v>472</v>
      </c>
      <c r="AR5" s="546"/>
      <c r="AS5" s="546"/>
      <c r="AT5" s="546"/>
      <c r="AU5" s="546"/>
      <c r="AV5" s="546"/>
      <c r="AW5" s="546"/>
      <c r="AX5" s="547"/>
    </row>
    <row r="6" spans="1:50" ht="39" customHeight="1" x14ac:dyDescent="0.2">
      <c r="A6" s="550" t="s">
        <v>4</v>
      </c>
      <c r="B6" s="551"/>
      <c r="C6" s="551"/>
      <c r="D6" s="551"/>
      <c r="E6" s="551"/>
      <c r="F6" s="551"/>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2">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99" t="s">
        <v>5</v>
      </c>
      <c r="Z7" s="306"/>
      <c r="AA7" s="306"/>
      <c r="AB7" s="306"/>
      <c r="AC7" s="306"/>
      <c r="AD7" s="800"/>
      <c r="AE7" s="790" t="s">
        <v>444</v>
      </c>
      <c r="AF7" s="791"/>
      <c r="AG7" s="791"/>
      <c r="AH7" s="791"/>
      <c r="AI7" s="791"/>
      <c r="AJ7" s="791"/>
      <c r="AK7" s="791"/>
      <c r="AL7" s="791"/>
      <c r="AM7" s="791"/>
      <c r="AN7" s="791"/>
      <c r="AO7" s="791"/>
      <c r="AP7" s="791"/>
      <c r="AQ7" s="791"/>
      <c r="AR7" s="791"/>
      <c r="AS7" s="791"/>
      <c r="AT7" s="791"/>
      <c r="AU7" s="791"/>
      <c r="AV7" s="791"/>
      <c r="AW7" s="791"/>
      <c r="AX7" s="792"/>
    </row>
    <row r="8" spans="1:50" ht="53.25" customHeight="1" x14ac:dyDescent="0.2">
      <c r="A8" s="320" t="s">
        <v>367</v>
      </c>
      <c r="B8" s="321"/>
      <c r="C8" s="321"/>
      <c r="D8" s="321"/>
      <c r="E8" s="321"/>
      <c r="F8" s="322"/>
      <c r="G8" s="854" t="str">
        <f>入力規則等!A26</f>
        <v>-</v>
      </c>
      <c r="H8" s="565"/>
      <c r="I8" s="565"/>
      <c r="J8" s="565"/>
      <c r="K8" s="565"/>
      <c r="L8" s="565"/>
      <c r="M8" s="565"/>
      <c r="N8" s="565"/>
      <c r="O8" s="565"/>
      <c r="P8" s="565"/>
      <c r="Q8" s="565"/>
      <c r="R8" s="565"/>
      <c r="S8" s="565"/>
      <c r="T8" s="565"/>
      <c r="U8" s="565"/>
      <c r="V8" s="565"/>
      <c r="W8" s="565"/>
      <c r="X8" s="855"/>
      <c r="Y8" s="700" t="s">
        <v>368</v>
      </c>
      <c r="Z8" s="701"/>
      <c r="AA8" s="701"/>
      <c r="AB8" s="701"/>
      <c r="AC8" s="701"/>
      <c r="AD8" s="702"/>
      <c r="AE8" s="564" t="str">
        <f>入力規則等!K13</f>
        <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2">
      <c r="A9" s="634" t="s">
        <v>25</v>
      </c>
      <c r="B9" s="635"/>
      <c r="C9" s="635"/>
      <c r="D9" s="635"/>
      <c r="E9" s="635"/>
      <c r="F9" s="635"/>
      <c r="G9" s="703" t="s">
        <v>469</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97.5" customHeight="1" x14ac:dyDescent="0.2">
      <c r="A10" s="498" t="s">
        <v>34</v>
      </c>
      <c r="B10" s="499"/>
      <c r="C10" s="499"/>
      <c r="D10" s="499"/>
      <c r="E10" s="499"/>
      <c r="F10" s="499"/>
      <c r="G10" s="593" t="s">
        <v>479</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2">
      <c r="A11" s="498" t="s">
        <v>6</v>
      </c>
      <c r="B11" s="499"/>
      <c r="C11" s="499"/>
      <c r="D11" s="499"/>
      <c r="E11" s="499"/>
      <c r="F11" s="500"/>
      <c r="G11" s="539" t="str">
        <f>入力規則等!P10</f>
        <v>直接実施、補助</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2">
      <c r="A12" s="631" t="s">
        <v>26</v>
      </c>
      <c r="B12" s="632"/>
      <c r="C12" s="632"/>
      <c r="D12" s="632"/>
      <c r="E12" s="632"/>
      <c r="F12" s="633"/>
      <c r="G12" s="601"/>
      <c r="H12" s="602"/>
      <c r="I12" s="602"/>
      <c r="J12" s="602"/>
      <c r="K12" s="602"/>
      <c r="L12" s="602"/>
      <c r="M12" s="602"/>
      <c r="N12" s="602"/>
      <c r="O12" s="602"/>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9"/>
    </row>
    <row r="13" spans="1:50" ht="21" customHeight="1" x14ac:dyDescent="0.2">
      <c r="A13" s="582"/>
      <c r="B13" s="583"/>
      <c r="C13" s="583"/>
      <c r="D13" s="583"/>
      <c r="E13" s="583"/>
      <c r="F13" s="584"/>
      <c r="G13" s="570" t="s">
        <v>7</v>
      </c>
      <c r="H13" s="571"/>
      <c r="I13" s="576" t="s">
        <v>8</v>
      </c>
      <c r="J13" s="577"/>
      <c r="K13" s="577"/>
      <c r="L13" s="577"/>
      <c r="M13" s="577"/>
      <c r="N13" s="577"/>
      <c r="O13" s="578"/>
      <c r="P13" s="242" t="s">
        <v>445</v>
      </c>
      <c r="Q13" s="243"/>
      <c r="R13" s="243"/>
      <c r="S13" s="243"/>
      <c r="T13" s="243"/>
      <c r="U13" s="243"/>
      <c r="V13" s="244"/>
      <c r="W13" s="242" t="s">
        <v>446</v>
      </c>
      <c r="X13" s="243"/>
      <c r="Y13" s="243"/>
      <c r="Z13" s="243"/>
      <c r="AA13" s="243"/>
      <c r="AB13" s="243"/>
      <c r="AC13" s="244"/>
      <c r="AD13" s="242" t="s">
        <v>447</v>
      </c>
      <c r="AE13" s="243"/>
      <c r="AF13" s="243"/>
      <c r="AG13" s="243"/>
      <c r="AH13" s="243"/>
      <c r="AI13" s="243"/>
      <c r="AJ13" s="244"/>
      <c r="AK13" s="242">
        <v>5</v>
      </c>
      <c r="AL13" s="243"/>
      <c r="AM13" s="243"/>
      <c r="AN13" s="243"/>
      <c r="AO13" s="243"/>
      <c r="AP13" s="243"/>
      <c r="AQ13" s="244"/>
      <c r="AR13" s="796"/>
      <c r="AS13" s="797"/>
      <c r="AT13" s="797"/>
      <c r="AU13" s="797"/>
      <c r="AV13" s="797"/>
      <c r="AW13" s="797"/>
      <c r="AX13" s="798"/>
    </row>
    <row r="14" spans="1:50" ht="21" customHeight="1" x14ac:dyDescent="0.2">
      <c r="A14" s="582"/>
      <c r="B14" s="583"/>
      <c r="C14" s="583"/>
      <c r="D14" s="583"/>
      <c r="E14" s="583"/>
      <c r="F14" s="584"/>
      <c r="G14" s="572"/>
      <c r="H14" s="573"/>
      <c r="I14" s="555" t="s">
        <v>9</v>
      </c>
      <c r="J14" s="567"/>
      <c r="K14" s="567"/>
      <c r="L14" s="567"/>
      <c r="M14" s="567"/>
      <c r="N14" s="567"/>
      <c r="O14" s="568"/>
      <c r="P14" s="242" t="s">
        <v>445</v>
      </c>
      <c r="Q14" s="243"/>
      <c r="R14" s="243"/>
      <c r="S14" s="243"/>
      <c r="T14" s="243"/>
      <c r="U14" s="243"/>
      <c r="V14" s="244"/>
      <c r="W14" s="242" t="s">
        <v>445</v>
      </c>
      <c r="X14" s="243"/>
      <c r="Y14" s="243"/>
      <c r="Z14" s="243"/>
      <c r="AA14" s="243"/>
      <c r="AB14" s="243"/>
      <c r="AC14" s="244"/>
      <c r="AD14" s="242" t="s">
        <v>445</v>
      </c>
      <c r="AE14" s="243"/>
      <c r="AF14" s="243"/>
      <c r="AG14" s="243"/>
      <c r="AH14" s="243"/>
      <c r="AI14" s="243"/>
      <c r="AJ14" s="244"/>
      <c r="AK14" s="242"/>
      <c r="AL14" s="243"/>
      <c r="AM14" s="243"/>
      <c r="AN14" s="243"/>
      <c r="AO14" s="243"/>
      <c r="AP14" s="243"/>
      <c r="AQ14" s="244"/>
      <c r="AR14" s="629"/>
      <c r="AS14" s="629"/>
      <c r="AT14" s="629"/>
      <c r="AU14" s="629"/>
      <c r="AV14" s="629"/>
      <c r="AW14" s="629"/>
      <c r="AX14" s="630"/>
    </row>
    <row r="15" spans="1:50" ht="21" customHeight="1" x14ac:dyDescent="0.2">
      <c r="A15" s="582"/>
      <c r="B15" s="583"/>
      <c r="C15" s="583"/>
      <c r="D15" s="583"/>
      <c r="E15" s="583"/>
      <c r="F15" s="584"/>
      <c r="G15" s="572"/>
      <c r="H15" s="573"/>
      <c r="I15" s="555" t="s">
        <v>58</v>
      </c>
      <c r="J15" s="556"/>
      <c r="K15" s="556"/>
      <c r="L15" s="556"/>
      <c r="M15" s="556"/>
      <c r="N15" s="556"/>
      <c r="O15" s="557"/>
      <c r="P15" s="242" t="s">
        <v>445</v>
      </c>
      <c r="Q15" s="243"/>
      <c r="R15" s="243"/>
      <c r="S15" s="243"/>
      <c r="T15" s="243"/>
      <c r="U15" s="243"/>
      <c r="V15" s="244"/>
      <c r="W15" s="242" t="s">
        <v>445</v>
      </c>
      <c r="X15" s="243"/>
      <c r="Y15" s="243"/>
      <c r="Z15" s="243"/>
      <c r="AA15" s="243"/>
      <c r="AB15" s="243"/>
      <c r="AC15" s="244"/>
      <c r="AD15" s="242" t="s">
        <v>447</v>
      </c>
      <c r="AE15" s="243"/>
      <c r="AF15" s="243"/>
      <c r="AG15" s="243"/>
      <c r="AH15" s="243"/>
      <c r="AI15" s="243"/>
      <c r="AJ15" s="244"/>
      <c r="AK15" s="242" t="s">
        <v>447</v>
      </c>
      <c r="AL15" s="243"/>
      <c r="AM15" s="243"/>
      <c r="AN15" s="243"/>
      <c r="AO15" s="243"/>
      <c r="AP15" s="243"/>
      <c r="AQ15" s="244"/>
      <c r="AR15" s="242"/>
      <c r="AS15" s="243"/>
      <c r="AT15" s="243"/>
      <c r="AU15" s="243"/>
      <c r="AV15" s="243"/>
      <c r="AW15" s="243"/>
      <c r="AX15" s="637"/>
    </row>
    <row r="16" spans="1:50" ht="21" customHeight="1" x14ac:dyDescent="0.2">
      <c r="A16" s="582"/>
      <c r="B16" s="583"/>
      <c r="C16" s="583"/>
      <c r="D16" s="583"/>
      <c r="E16" s="583"/>
      <c r="F16" s="584"/>
      <c r="G16" s="572"/>
      <c r="H16" s="573"/>
      <c r="I16" s="555" t="s">
        <v>59</v>
      </c>
      <c r="J16" s="556"/>
      <c r="K16" s="556"/>
      <c r="L16" s="556"/>
      <c r="M16" s="556"/>
      <c r="N16" s="556"/>
      <c r="O16" s="557"/>
      <c r="P16" s="242" t="s">
        <v>445</v>
      </c>
      <c r="Q16" s="243"/>
      <c r="R16" s="243"/>
      <c r="S16" s="243"/>
      <c r="T16" s="243"/>
      <c r="U16" s="243"/>
      <c r="V16" s="244"/>
      <c r="W16" s="242" t="s">
        <v>445</v>
      </c>
      <c r="X16" s="243"/>
      <c r="Y16" s="243"/>
      <c r="Z16" s="243"/>
      <c r="AA16" s="243"/>
      <c r="AB16" s="243"/>
      <c r="AC16" s="244"/>
      <c r="AD16" s="242" t="s">
        <v>447</v>
      </c>
      <c r="AE16" s="243"/>
      <c r="AF16" s="243"/>
      <c r="AG16" s="243"/>
      <c r="AH16" s="243"/>
      <c r="AI16" s="243"/>
      <c r="AJ16" s="244"/>
      <c r="AK16" s="242" t="s">
        <v>445</v>
      </c>
      <c r="AL16" s="243"/>
      <c r="AM16" s="243"/>
      <c r="AN16" s="243"/>
      <c r="AO16" s="243"/>
      <c r="AP16" s="243"/>
      <c r="AQ16" s="244"/>
      <c r="AR16" s="596"/>
      <c r="AS16" s="597"/>
      <c r="AT16" s="597"/>
      <c r="AU16" s="597"/>
      <c r="AV16" s="597"/>
      <c r="AW16" s="597"/>
      <c r="AX16" s="598"/>
    </row>
    <row r="17" spans="1:50" ht="24.75" customHeight="1" x14ac:dyDescent="0.2">
      <c r="A17" s="582"/>
      <c r="B17" s="583"/>
      <c r="C17" s="583"/>
      <c r="D17" s="583"/>
      <c r="E17" s="583"/>
      <c r="F17" s="584"/>
      <c r="G17" s="572"/>
      <c r="H17" s="573"/>
      <c r="I17" s="555" t="s">
        <v>57</v>
      </c>
      <c r="J17" s="567"/>
      <c r="K17" s="567"/>
      <c r="L17" s="567"/>
      <c r="M17" s="567"/>
      <c r="N17" s="567"/>
      <c r="O17" s="568"/>
      <c r="P17" s="242" t="s">
        <v>445</v>
      </c>
      <c r="Q17" s="243"/>
      <c r="R17" s="243"/>
      <c r="S17" s="243"/>
      <c r="T17" s="243"/>
      <c r="U17" s="243"/>
      <c r="V17" s="244"/>
      <c r="W17" s="242" t="s">
        <v>445</v>
      </c>
      <c r="X17" s="243"/>
      <c r="Y17" s="243"/>
      <c r="Z17" s="243"/>
      <c r="AA17" s="243"/>
      <c r="AB17" s="243"/>
      <c r="AC17" s="244"/>
      <c r="AD17" s="242" t="s">
        <v>445</v>
      </c>
      <c r="AE17" s="243"/>
      <c r="AF17" s="243"/>
      <c r="AG17" s="243"/>
      <c r="AH17" s="243"/>
      <c r="AI17" s="243"/>
      <c r="AJ17" s="244"/>
      <c r="AK17" s="242"/>
      <c r="AL17" s="243"/>
      <c r="AM17" s="243"/>
      <c r="AN17" s="243"/>
      <c r="AO17" s="243"/>
      <c r="AP17" s="243"/>
      <c r="AQ17" s="244"/>
      <c r="AR17" s="794"/>
      <c r="AS17" s="794"/>
      <c r="AT17" s="794"/>
      <c r="AU17" s="794"/>
      <c r="AV17" s="794"/>
      <c r="AW17" s="794"/>
      <c r="AX17" s="795"/>
    </row>
    <row r="18" spans="1:50" ht="24.75" customHeight="1" x14ac:dyDescent="0.2">
      <c r="A18" s="582"/>
      <c r="B18" s="583"/>
      <c r="C18" s="583"/>
      <c r="D18" s="583"/>
      <c r="E18" s="583"/>
      <c r="F18" s="584"/>
      <c r="G18" s="574"/>
      <c r="H18" s="575"/>
      <c r="I18" s="561" t="s">
        <v>22</v>
      </c>
      <c r="J18" s="562"/>
      <c r="K18" s="562"/>
      <c r="L18" s="562"/>
      <c r="M18" s="562"/>
      <c r="N18" s="562"/>
      <c r="O18" s="563"/>
      <c r="P18" s="719">
        <f>SUM(P13:V17)</f>
        <v>0</v>
      </c>
      <c r="Q18" s="720"/>
      <c r="R18" s="720"/>
      <c r="S18" s="720"/>
      <c r="T18" s="720"/>
      <c r="U18" s="720"/>
      <c r="V18" s="721"/>
      <c r="W18" s="719">
        <f>SUM(W13:AC17)</f>
        <v>0</v>
      </c>
      <c r="X18" s="720"/>
      <c r="Y18" s="720"/>
      <c r="Z18" s="720"/>
      <c r="AA18" s="720"/>
      <c r="AB18" s="720"/>
      <c r="AC18" s="721"/>
      <c r="AD18" s="719">
        <f>SUM(AD13:AJ17)</f>
        <v>0</v>
      </c>
      <c r="AE18" s="720"/>
      <c r="AF18" s="720"/>
      <c r="AG18" s="720"/>
      <c r="AH18" s="720"/>
      <c r="AI18" s="720"/>
      <c r="AJ18" s="721"/>
      <c r="AK18" s="719">
        <f>SUM(AK13:AQ17)</f>
        <v>5</v>
      </c>
      <c r="AL18" s="720"/>
      <c r="AM18" s="720"/>
      <c r="AN18" s="720"/>
      <c r="AO18" s="720"/>
      <c r="AP18" s="720"/>
      <c r="AQ18" s="721"/>
      <c r="AR18" s="719">
        <f>SUM(AR13:AX17)</f>
        <v>0</v>
      </c>
      <c r="AS18" s="720"/>
      <c r="AT18" s="720"/>
      <c r="AU18" s="720"/>
      <c r="AV18" s="720"/>
      <c r="AW18" s="720"/>
      <c r="AX18" s="722"/>
    </row>
    <row r="19" spans="1:50" ht="24.75" customHeight="1" x14ac:dyDescent="0.2">
      <c r="A19" s="582"/>
      <c r="B19" s="583"/>
      <c r="C19" s="583"/>
      <c r="D19" s="583"/>
      <c r="E19" s="583"/>
      <c r="F19" s="584"/>
      <c r="G19" s="717" t="s">
        <v>10</v>
      </c>
      <c r="H19" s="718"/>
      <c r="I19" s="718"/>
      <c r="J19" s="718"/>
      <c r="K19" s="718"/>
      <c r="L19" s="718"/>
      <c r="M19" s="718"/>
      <c r="N19" s="718"/>
      <c r="O19" s="718"/>
      <c r="P19" s="242" t="s">
        <v>448</v>
      </c>
      <c r="Q19" s="243"/>
      <c r="R19" s="243"/>
      <c r="S19" s="243"/>
      <c r="T19" s="243"/>
      <c r="U19" s="243"/>
      <c r="V19" s="244"/>
      <c r="W19" s="242" t="s">
        <v>448</v>
      </c>
      <c r="X19" s="243"/>
      <c r="Y19" s="243"/>
      <c r="Z19" s="243"/>
      <c r="AA19" s="243"/>
      <c r="AB19" s="243"/>
      <c r="AC19" s="244"/>
      <c r="AD19" s="242" t="s">
        <v>448</v>
      </c>
      <c r="AE19" s="243"/>
      <c r="AF19" s="243"/>
      <c r="AG19" s="243"/>
      <c r="AH19" s="243"/>
      <c r="AI19" s="243"/>
      <c r="AJ19" s="244"/>
      <c r="AK19" s="559"/>
      <c r="AL19" s="559"/>
      <c r="AM19" s="559"/>
      <c r="AN19" s="559"/>
      <c r="AO19" s="559"/>
      <c r="AP19" s="559"/>
      <c r="AQ19" s="559"/>
      <c r="AR19" s="559"/>
      <c r="AS19" s="559"/>
      <c r="AT19" s="559"/>
      <c r="AU19" s="559"/>
      <c r="AV19" s="559"/>
      <c r="AW19" s="559"/>
      <c r="AX19" s="560"/>
    </row>
    <row r="20" spans="1:50" ht="24.75" customHeight="1" x14ac:dyDescent="0.2">
      <c r="A20" s="634"/>
      <c r="B20" s="635"/>
      <c r="C20" s="635"/>
      <c r="D20" s="635"/>
      <c r="E20" s="635"/>
      <c r="F20" s="636"/>
      <c r="G20" s="717" t="s">
        <v>11</v>
      </c>
      <c r="H20" s="718"/>
      <c r="I20" s="718"/>
      <c r="J20" s="718"/>
      <c r="K20" s="718"/>
      <c r="L20" s="718"/>
      <c r="M20" s="718"/>
      <c r="N20" s="718"/>
      <c r="O20" s="718"/>
      <c r="P20" s="723" t="str">
        <f>IF(P18=0, "-", P19/P18)</f>
        <v>-</v>
      </c>
      <c r="Q20" s="723"/>
      <c r="R20" s="723"/>
      <c r="S20" s="723"/>
      <c r="T20" s="723"/>
      <c r="U20" s="723"/>
      <c r="V20" s="723"/>
      <c r="W20" s="723" t="str">
        <f>IF(W18=0, "-", W19/W18)</f>
        <v>-</v>
      </c>
      <c r="X20" s="723"/>
      <c r="Y20" s="723"/>
      <c r="Z20" s="723"/>
      <c r="AA20" s="723"/>
      <c r="AB20" s="723"/>
      <c r="AC20" s="723"/>
      <c r="AD20" s="723" t="str">
        <f>IF(AD18=0, "-", AD19/AD18)</f>
        <v>-</v>
      </c>
      <c r="AE20" s="723"/>
      <c r="AF20" s="723"/>
      <c r="AG20" s="723"/>
      <c r="AH20" s="723"/>
      <c r="AI20" s="723"/>
      <c r="AJ20" s="723"/>
      <c r="AK20" s="559"/>
      <c r="AL20" s="559"/>
      <c r="AM20" s="559"/>
      <c r="AN20" s="559"/>
      <c r="AO20" s="559"/>
      <c r="AP20" s="559"/>
      <c r="AQ20" s="558"/>
      <c r="AR20" s="558"/>
      <c r="AS20" s="558"/>
      <c r="AT20" s="558"/>
      <c r="AU20" s="559"/>
      <c r="AV20" s="559"/>
      <c r="AW20" s="559"/>
      <c r="AX20" s="560"/>
    </row>
    <row r="21" spans="1:50" ht="18.75" customHeight="1" x14ac:dyDescent="0.2">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9" t="s">
        <v>325</v>
      </c>
      <c r="AF21" s="599"/>
      <c r="AG21" s="599"/>
      <c r="AH21" s="599"/>
      <c r="AI21" s="599" t="s">
        <v>326</v>
      </c>
      <c r="AJ21" s="599"/>
      <c r="AK21" s="599"/>
      <c r="AL21" s="599"/>
      <c r="AM21" s="599" t="s">
        <v>327</v>
      </c>
      <c r="AN21" s="599"/>
      <c r="AO21" s="599"/>
      <c r="AP21" s="272"/>
      <c r="AQ21" s="132" t="s">
        <v>323</v>
      </c>
      <c r="AR21" s="135"/>
      <c r="AS21" s="135"/>
      <c r="AT21" s="136"/>
      <c r="AU21" s="344" t="s">
        <v>262</v>
      </c>
      <c r="AV21" s="344"/>
      <c r="AW21" s="344"/>
      <c r="AX21" s="793"/>
    </row>
    <row r="22" spans="1:50" ht="18.75" customHeight="1" x14ac:dyDescent="0.2">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0"/>
      <c r="AF22" s="600"/>
      <c r="AG22" s="600"/>
      <c r="AH22" s="600"/>
      <c r="AI22" s="600"/>
      <c r="AJ22" s="600"/>
      <c r="AK22" s="600"/>
      <c r="AL22" s="600"/>
      <c r="AM22" s="600"/>
      <c r="AN22" s="600"/>
      <c r="AO22" s="600"/>
      <c r="AP22" s="275"/>
      <c r="AQ22" s="188" t="s">
        <v>450</v>
      </c>
      <c r="AR22" s="137"/>
      <c r="AS22" s="138" t="s">
        <v>324</v>
      </c>
      <c r="AT22" s="139"/>
      <c r="AU22" s="261">
        <v>28</v>
      </c>
      <c r="AV22" s="261"/>
      <c r="AW22" s="259" t="s">
        <v>310</v>
      </c>
      <c r="AX22" s="260"/>
    </row>
    <row r="23" spans="1:50" ht="22.5" customHeight="1" x14ac:dyDescent="0.2">
      <c r="A23" s="265"/>
      <c r="B23" s="263"/>
      <c r="C23" s="263"/>
      <c r="D23" s="263"/>
      <c r="E23" s="263"/>
      <c r="F23" s="264"/>
      <c r="G23" s="385" t="s">
        <v>449</v>
      </c>
      <c r="H23" s="386"/>
      <c r="I23" s="386"/>
      <c r="J23" s="386"/>
      <c r="K23" s="386"/>
      <c r="L23" s="386"/>
      <c r="M23" s="386"/>
      <c r="N23" s="386"/>
      <c r="O23" s="387"/>
      <c r="P23" s="97" t="s">
        <v>455</v>
      </c>
      <c r="Q23" s="97"/>
      <c r="R23" s="97"/>
      <c r="S23" s="97"/>
      <c r="T23" s="97"/>
      <c r="U23" s="97"/>
      <c r="V23" s="97"/>
      <c r="W23" s="97"/>
      <c r="X23" s="117"/>
      <c r="Y23" s="361" t="s">
        <v>14</v>
      </c>
      <c r="Z23" s="362"/>
      <c r="AA23" s="363"/>
      <c r="AB23" s="311" t="s">
        <v>453</v>
      </c>
      <c r="AC23" s="311"/>
      <c r="AD23" s="311"/>
      <c r="AE23" s="377" t="s">
        <v>450</v>
      </c>
      <c r="AF23" s="348"/>
      <c r="AG23" s="348"/>
      <c r="AH23" s="348"/>
      <c r="AI23" s="377" t="s">
        <v>450</v>
      </c>
      <c r="AJ23" s="348"/>
      <c r="AK23" s="348"/>
      <c r="AL23" s="348"/>
      <c r="AM23" s="377" t="s">
        <v>445</v>
      </c>
      <c r="AN23" s="348"/>
      <c r="AO23" s="348"/>
      <c r="AP23" s="348"/>
      <c r="AQ23" s="257" t="s">
        <v>451</v>
      </c>
      <c r="AR23" s="194"/>
      <c r="AS23" s="194"/>
      <c r="AT23" s="258"/>
      <c r="AU23" s="348"/>
      <c r="AV23" s="348"/>
      <c r="AW23" s="348"/>
      <c r="AX23" s="349"/>
    </row>
    <row r="24" spans="1:50" ht="22.5" customHeight="1" x14ac:dyDescent="0.2">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453</v>
      </c>
      <c r="AC24" s="356"/>
      <c r="AD24" s="356"/>
      <c r="AE24" s="377" t="s">
        <v>450</v>
      </c>
      <c r="AF24" s="348"/>
      <c r="AG24" s="348"/>
      <c r="AH24" s="348"/>
      <c r="AI24" s="377" t="s">
        <v>450</v>
      </c>
      <c r="AJ24" s="348"/>
      <c r="AK24" s="348"/>
      <c r="AL24" s="348"/>
      <c r="AM24" s="377" t="s">
        <v>454</v>
      </c>
      <c r="AN24" s="348"/>
      <c r="AO24" s="348"/>
      <c r="AP24" s="348"/>
      <c r="AQ24" s="257" t="s">
        <v>452</v>
      </c>
      <c r="AR24" s="194"/>
      <c r="AS24" s="194"/>
      <c r="AT24" s="258"/>
      <c r="AU24" s="348">
        <v>17</v>
      </c>
      <c r="AV24" s="348"/>
      <c r="AW24" s="348"/>
      <c r="AX24" s="349"/>
    </row>
    <row r="25" spans="1:50" ht="22.5" customHeight="1" thickBot="1" x14ac:dyDescent="0.2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450</v>
      </c>
      <c r="AF25" s="348"/>
      <c r="AG25" s="348"/>
      <c r="AH25" s="348"/>
      <c r="AI25" s="377" t="s">
        <v>450</v>
      </c>
      <c r="AJ25" s="348"/>
      <c r="AK25" s="348"/>
      <c r="AL25" s="348"/>
      <c r="AM25" s="377" t="s">
        <v>454</v>
      </c>
      <c r="AN25" s="348"/>
      <c r="AO25" s="348"/>
      <c r="AP25" s="348"/>
      <c r="AQ25" s="257" t="s">
        <v>452</v>
      </c>
      <c r="AR25" s="194"/>
      <c r="AS25" s="194"/>
      <c r="AT25" s="258"/>
      <c r="AU25" s="348"/>
      <c r="AV25" s="348"/>
      <c r="AW25" s="348"/>
      <c r="AX25" s="349"/>
    </row>
    <row r="26" spans="1:50" ht="18.75" hidden="1" customHeight="1" x14ac:dyDescent="0.2">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9" t="s">
        <v>325</v>
      </c>
      <c r="AF26" s="599"/>
      <c r="AG26" s="599"/>
      <c r="AH26" s="599"/>
      <c r="AI26" s="599" t="s">
        <v>326</v>
      </c>
      <c r="AJ26" s="599"/>
      <c r="AK26" s="599"/>
      <c r="AL26" s="599"/>
      <c r="AM26" s="599" t="s">
        <v>327</v>
      </c>
      <c r="AN26" s="599"/>
      <c r="AO26" s="599"/>
      <c r="AP26" s="272"/>
      <c r="AQ26" s="132" t="s">
        <v>323</v>
      </c>
      <c r="AR26" s="135"/>
      <c r="AS26" s="135"/>
      <c r="AT26" s="136"/>
      <c r="AU26" s="788" t="s">
        <v>262</v>
      </c>
      <c r="AV26" s="788"/>
      <c r="AW26" s="788"/>
      <c r="AX26" s="789"/>
    </row>
    <row r="27" spans="1:50" ht="18.75" hidden="1" customHeight="1" x14ac:dyDescent="0.2">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0"/>
      <c r="AF27" s="600"/>
      <c r="AG27" s="600"/>
      <c r="AH27" s="600"/>
      <c r="AI27" s="600"/>
      <c r="AJ27" s="600"/>
      <c r="AK27" s="600"/>
      <c r="AL27" s="600"/>
      <c r="AM27" s="600"/>
      <c r="AN27" s="600"/>
      <c r="AO27" s="600"/>
      <c r="AP27" s="275"/>
      <c r="AQ27" s="188"/>
      <c r="AR27" s="137"/>
      <c r="AS27" s="138" t="s">
        <v>324</v>
      </c>
      <c r="AT27" s="139"/>
      <c r="AU27" s="261"/>
      <c r="AV27" s="261"/>
      <c r="AW27" s="259" t="s">
        <v>310</v>
      </c>
      <c r="AX27" s="260"/>
    </row>
    <row r="28" spans="1:50" ht="22.5" hidden="1" customHeight="1" x14ac:dyDescent="0.2">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2">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2">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2">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9" t="s">
        <v>325</v>
      </c>
      <c r="AF31" s="599"/>
      <c r="AG31" s="599"/>
      <c r="AH31" s="599"/>
      <c r="AI31" s="599" t="s">
        <v>326</v>
      </c>
      <c r="AJ31" s="599"/>
      <c r="AK31" s="599"/>
      <c r="AL31" s="599"/>
      <c r="AM31" s="599" t="s">
        <v>327</v>
      </c>
      <c r="AN31" s="599"/>
      <c r="AO31" s="599"/>
      <c r="AP31" s="272"/>
      <c r="AQ31" s="132" t="s">
        <v>323</v>
      </c>
      <c r="AR31" s="135"/>
      <c r="AS31" s="135"/>
      <c r="AT31" s="136"/>
      <c r="AU31" s="788" t="s">
        <v>262</v>
      </c>
      <c r="AV31" s="788"/>
      <c r="AW31" s="788"/>
      <c r="AX31" s="789"/>
    </row>
    <row r="32" spans="1:50" ht="18.75" hidden="1" customHeight="1" x14ac:dyDescent="0.2">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0"/>
      <c r="AF32" s="600"/>
      <c r="AG32" s="600"/>
      <c r="AH32" s="600"/>
      <c r="AI32" s="600"/>
      <c r="AJ32" s="600"/>
      <c r="AK32" s="600"/>
      <c r="AL32" s="600"/>
      <c r="AM32" s="600"/>
      <c r="AN32" s="600"/>
      <c r="AO32" s="600"/>
      <c r="AP32" s="275"/>
      <c r="AQ32" s="188"/>
      <c r="AR32" s="137"/>
      <c r="AS32" s="138" t="s">
        <v>324</v>
      </c>
      <c r="AT32" s="139"/>
      <c r="AU32" s="261"/>
      <c r="AV32" s="261"/>
      <c r="AW32" s="259" t="s">
        <v>310</v>
      </c>
      <c r="AX32" s="260"/>
    </row>
    <row r="33" spans="1:50" ht="22.5" hidden="1" customHeight="1" x14ac:dyDescent="0.2">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2">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2">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2">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9" t="s">
        <v>325</v>
      </c>
      <c r="AF36" s="599"/>
      <c r="AG36" s="599"/>
      <c r="AH36" s="599"/>
      <c r="AI36" s="599" t="s">
        <v>326</v>
      </c>
      <c r="AJ36" s="599"/>
      <c r="AK36" s="599"/>
      <c r="AL36" s="599"/>
      <c r="AM36" s="599" t="s">
        <v>327</v>
      </c>
      <c r="AN36" s="599"/>
      <c r="AO36" s="599"/>
      <c r="AP36" s="272"/>
      <c r="AQ36" s="132" t="s">
        <v>323</v>
      </c>
      <c r="AR36" s="135"/>
      <c r="AS36" s="135"/>
      <c r="AT36" s="136"/>
      <c r="AU36" s="788" t="s">
        <v>262</v>
      </c>
      <c r="AV36" s="788"/>
      <c r="AW36" s="788"/>
      <c r="AX36" s="789"/>
    </row>
    <row r="37" spans="1:50" ht="18.75" hidden="1" customHeight="1" x14ac:dyDescent="0.2">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0"/>
      <c r="AF37" s="600"/>
      <c r="AG37" s="600"/>
      <c r="AH37" s="600"/>
      <c r="AI37" s="600"/>
      <c r="AJ37" s="600"/>
      <c r="AK37" s="600"/>
      <c r="AL37" s="600"/>
      <c r="AM37" s="600"/>
      <c r="AN37" s="600"/>
      <c r="AO37" s="600"/>
      <c r="AP37" s="275"/>
      <c r="AQ37" s="188"/>
      <c r="AR37" s="137"/>
      <c r="AS37" s="138" t="s">
        <v>324</v>
      </c>
      <c r="AT37" s="139"/>
      <c r="AU37" s="261"/>
      <c r="AV37" s="261"/>
      <c r="AW37" s="259" t="s">
        <v>310</v>
      </c>
      <c r="AX37" s="260"/>
    </row>
    <row r="38" spans="1:50" ht="22.5" hidden="1" customHeight="1" x14ac:dyDescent="0.2">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2">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2">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2">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9" t="s">
        <v>325</v>
      </c>
      <c r="AF41" s="599"/>
      <c r="AG41" s="599"/>
      <c r="AH41" s="599"/>
      <c r="AI41" s="599" t="s">
        <v>326</v>
      </c>
      <c r="AJ41" s="599"/>
      <c r="AK41" s="599"/>
      <c r="AL41" s="599"/>
      <c r="AM41" s="599" t="s">
        <v>327</v>
      </c>
      <c r="AN41" s="599"/>
      <c r="AO41" s="599"/>
      <c r="AP41" s="272"/>
      <c r="AQ41" s="132" t="s">
        <v>323</v>
      </c>
      <c r="AR41" s="135"/>
      <c r="AS41" s="135"/>
      <c r="AT41" s="136"/>
      <c r="AU41" s="788" t="s">
        <v>262</v>
      </c>
      <c r="AV41" s="788"/>
      <c r="AW41" s="788"/>
      <c r="AX41" s="789"/>
    </row>
    <row r="42" spans="1:50" ht="18.75" hidden="1" customHeight="1" x14ac:dyDescent="0.2">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0"/>
      <c r="AF42" s="600"/>
      <c r="AG42" s="600"/>
      <c r="AH42" s="600"/>
      <c r="AI42" s="600"/>
      <c r="AJ42" s="600"/>
      <c r="AK42" s="600"/>
      <c r="AL42" s="600"/>
      <c r="AM42" s="600"/>
      <c r="AN42" s="600"/>
      <c r="AO42" s="600"/>
      <c r="AP42" s="275"/>
      <c r="AQ42" s="188"/>
      <c r="AR42" s="137"/>
      <c r="AS42" s="138" t="s">
        <v>324</v>
      </c>
      <c r="AT42" s="139"/>
      <c r="AU42" s="261"/>
      <c r="AV42" s="261"/>
      <c r="AW42" s="259" t="s">
        <v>310</v>
      </c>
      <c r="AX42" s="260"/>
    </row>
    <row r="43" spans="1:50" ht="22.5" hidden="1" customHeight="1" x14ac:dyDescent="0.2">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2">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2">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5" t="s">
        <v>16</v>
      </c>
      <c r="AC45" s="725"/>
      <c r="AD45" s="725"/>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2">
      <c r="A46" s="337" t="s">
        <v>410</v>
      </c>
      <c r="B46" s="338"/>
      <c r="C46" s="338"/>
      <c r="D46" s="338"/>
      <c r="E46" s="338"/>
      <c r="F46" s="339"/>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0"/>
      <c r="B47" s="341"/>
      <c r="C47" s="341"/>
      <c r="D47" s="341"/>
      <c r="E47" s="341"/>
      <c r="F47" s="342"/>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2">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2">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7"/>
      <c r="AF50" s="808"/>
      <c r="AG50" s="808"/>
      <c r="AH50" s="808"/>
      <c r="AI50" s="807"/>
      <c r="AJ50" s="808"/>
      <c r="AK50" s="808"/>
      <c r="AL50" s="808"/>
      <c r="AM50" s="807"/>
      <c r="AN50" s="808"/>
      <c r="AO50" s="808"/>
      <c r="AP50" s="808"/>
      <c r="AQ50" s="257"/>
      <c r="AR50" s="194"/>
      <c r="AS50" s="194"/>
      <c r="AT50" s="258"/>
      <c r="AU50" s="348"/>
      <c r="AV50" s="348"/>
      <c r="AW50" s="348"/>
      <c r="AX50" s="349"/>
    </row>
    <row r="51" spans="1:50" ht="57" hidden="1" customHeight="1" x14ac:dyDescent="0.2">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hidden="1" customHeight="1" thickBot="1" x14ac:dyDescent="0.25">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2">
      <c r="A53" s="706"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2">
      <c r="A54" s="706"/>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2">
      <c r="A55" s="706"/>
      <c r="B55" s="357"/>
      <c r="C55" s="291"/>
      <c r="D55" s="291"/>
      <c r="E55" s="291"/>
      <c r="F55" s="292"/>
      <c r="G55" s="515"/>
      <c r="H55" s="515"/>
      <c r="I55" s="515"/>
      <c r="J55" s="515"/>
      <c r="K55" s="515"/>
      <c r="L55" s="515"/>
      <c r="M55" s="515"/>
      <c r="N55" s="515"/>
      <c r="O55" s="515"/>
      <c r="P55" s="515"/>
      <c r="Q55" s="515"/>
      <c r="R55" s="515"/>
      <c r="S55" s="515"/>
      <c r="T55" s="515"/>
      <c r="U55" s="515"/>
      <c r="V55" s="515"/>
      <c r="W55" s="515"/>
      <c r="X55" s="515"/>
      <c r="Y55" s="515"/>
      <c r="Z55" s="515"/>
      <c r="AA55" s="516"/>
      <c r="AB55" s="801"/>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2"/>
    </row>
    <row r="56" spans="1:50" ht="22.5" hidden="1" customHeight="1" x14ac:dyDescent="0.2">
      <c r="A56" s="706"/>
      <c r="B56" s="357"/>
      <c r="C56" s="291"/>
      <c r="D56" s="291"/>
      <c r="E56" s="291"/>
      <c r="F56" s="292"/>
      <c r="G56" s="517"/>
      <c r="H56" s="517"/>
      <c r="I56" s="517"/>
      <c r="J56" s="517"/>
      <c r="K56" s="517"/>
      <c r="L56" s="517"/>
      <c r="M56" s="517"/>
      <c r="N56" s="517"/>
      <c r="O56" s="517"/>
      <c r="P56" s="517"/>
      <c r="Q56" s="517"/>
      <c r="R56" s="517"/>
      <c r="S56" s="517"/>
      <c r="T56" s="517"/>
      <c r="U56" s="517"/>
      <c r="V56" s="517"/>
      <c r="W56" s="517"/>
      <c r="X56" s="517"/>
      <c r="Y56" s="517"/>
      <c r="Z56" s="517"/>
      <c r="AA56" s="518"/>
      <c r="AB56" s="803"/>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4"/>
    </row>
    <row r="57" spans="1:50" ht="22.5" hidden="1" customHeight="1" x14ac:dyDescent="0.2">
      <c r="A57" s="706"/>
      <c r="B57" s="358"/>
      <c r="C57" s="359"/>
      <c r="D57" s="359"/>
      <c r="E57" s="359"/>
      <c r="F57" s="360"/>
      <c r="G57" s="519"/>
      <c r="H57" s="519"/>
      <c r="I57" s="519"/>
      <c r="J57" s="519"/>
      <c r="K57" s="519"/>
      <c r="L57" s="519"/>
      <c r="M57" s="519"/>
      <c r="N57" s="519"/>
      <c r="O57" s="519"/>
      <c r="P57" s="519"/>
      <c r="Q57" s="519"/>
      <c r="R57" s="519"/>
      <c r="S57" s="519"/>
      <c r="T57" s="519"/>
      <c r="U57" s="519"/>
      <c r="V57" s="519"/>
      <c r="W57" s="519"/>
      <c r="X57" s="519"/>
      <c r="Y57" s="519"/>
      <c r="Z57" s="519"/>
      <c r="AA57" s="520"/>
      <c r="AB57" s="805"/>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6"/>
    </row>
    <row r="58" spans="1:50" ht="18.75" hidden="1" customHeight="1" x14ac:dyDescent="0.2">
      <c r="A58" s="706"/>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9" t="s">
        <v>325</v>
      </c>
      <c r="AF58" s="599"/>
      <c r="AG58" s="599"/>
      <c r="AH58" s="599"/>
      <c r="AI58" s="599" t="s">
        <v>326</v>
      </c>
      <c r="AJ58" s="599"/>
      <c r="AK58" s="599"/>
      <c r="AL58" s="599"/>
      <c r="AM58" s="599" t="s">
        <v>327</v>
      </c>
      <c r="AN58" s="599"/>
      <c r="AO58" s="599"/>
      <c r="AP58" s="272"/>
      <c r="AQ58" s="132" t="s">
        <v>323</v>
      </c>
      <c r="AR58" s="135"/>
      <c r="AS58" s="135"/>
      <c r="AT58" s="136"/>
      <c r="AU58" s="788" t="s">
        <v>262</v>
      </c>
      <c r="AV58" s="788"/>
      <c r="AW58" s="788"/>
      <c r="AX58" s="789"/>
    </row>
    <row r="59" spans="1:50" ht="18.75" hidden="1" customHeight="1" x14ac:dyDescent="0.2">
      <c r="A59" s="706"/>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0"/>
      <c r="AF59" s="600"/>
      <c r="AG59" s="600"/>
      <c r="AH59" s="600"/>
      <c r="AI59" s="600"/>
      <c r="AJ59" s="600"/>
      <c r="AK59" s="600"/>
      <c r="AL59" s="600"/>
      <c r="AM59" s="600"/>
      <c r="AN59" s="600"/>
      <c r="AO59" s="600"/>
      <c r="AP59" s="275"/>
      <c r="AQ59" s="398"/>
      <c r="AR59" s="261"/>
      <c r="AS59" s="138" t="s">
        <v>324</v>
      </c>
      <c r="AT59" s="139"/>
      <c r="AU59" s="261"/>
      <c r="AV59" s="261"/>
      <c r="AW59" s="259" t="s">
        <v>310</v>
      </c>
      <c r="AX59" s="260"/>
    </row>
    <row r="60" spans="1:50" ht="22.5" hidden="1" customHeight="1" x14ac:dyDescent="0.2">
      <c r="A60" s="706"/>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2">
      <c r="A61" s="706"/>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2">
      <c r="A62" s="706"/>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2">
      <c r="A63" s="706"/>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9" t="s">
        <v>325</v>
      </c>
      <c r="AF63" s="599"/>
      <c r="AG63" s="599"/>
      <c r="AH63" s="599"/>
      <c r="AI63" s="599" t="s">
        <v>326</v>
      </c>
      <c r="AJ63" s="599"/>
      <c r="AK63" s="599"/>
      <c r="AL63" s="599"/>
      <c r="AM63" s="599" t="s">
        <v>327</v>
      </c>
      <c r="AN63" s="599"/>
      <c r="AO63" s="599"/>
      <c r="AP63" s="272"/>
      <c r="AQ63" s="132" t="s">
        <v>323</v>
      </c>
      <c r="AR63" s="135"/>
      <c r="AS63" s="135"/>
      <c r="AT63" s="136"/>
      <c r="AU63" s="788" t="s">
        <v>262</v>
      </c>
      <c r="AV63" s="788"/>
      <c r="AW63" s="788"/>
      <c r="AX63" s="789"/>
    </row>
    <row r="64" spans="1:50" ht="18.75" hidden="1" customHeight="1" x14ac:dyDescent="0.2">
      <c r="A64" s="706"/>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0"/>
      <c r="AF64" s="600"/>
      <c r="AG64" s="600"/>
      <c r="AH64" s="600"/>
      <c r="AI64" s="600"/>
      <c r="AJ64" s="600"/>
      <c r="AK64" s="600"/>
      <c r="AL64" s="600"/>
      <c r="AM64" s="600"/>
      <c r="AN64" s="600"/>
      <c r="AO64" s="600"/>
      <c r="AP64" s="275"/>
      <c r="AQ64" s="398"/>
      <c r="AR64" s="261"/>
      <c r="AS64" s="138" t="s">
        <v>324</v>
      </c>
      <c r="AT64" s="139"/>
      <c r="AU64" s="261"/>
      <c r="AV64" s="261"/>
      <c r="AW64" s="259" t="s">
        <v>310</v>
      </c>
      <c r="AX64" s="260"/>
    </row>
    <row r="65" spans="1:60" ht="22.5" hidden="1" customHeight="1" x14ac:dyDescent="0.2">
      <c r="A65" s="706"/>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2">
      <c r="A66" s="706"/>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2">
      <c r="A67" s="706"/>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2">
      <c r="A68" s="706"/>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8" t="s">
        <v>262</v>
      </c>
      <c r="AV68" s="788"/>
      <c r="AW68" s="788"/>
      <c r="AX68" s="789"/>
    </row>
    <row r="69" spans="1:60" ht="18.75" hidden="1" customHeight="1" x14ac:dyDescent="0.2">
      <c r="A69" s="706"/>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2">
      <c r="A70" s="706"/>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4"/>
      <c r="AC70" s="735"/>
      <c r="AD70" s="736"/>
      <c r="AE70" s="377"/>
      <c r="AF70" s="348"/>
      <c r="AG70" s="348"/>
      <c r="AH70" s="809"/>
      <c r="AI70" s="377"/>
      <c r="AJ70" s="348"/>
      <c r="AK70" s="348"/>
      <c r="AL70" s="809"/>
      <c r="AM70" s="377"/>
      <c r="AN70" s="348"/>
      <c r="AO70" s="348"/>
      <c r="AP70" s="348"/>
      <c r="AQ70" s="257"/>
      <c r="AR70" s="194"/>
      <c r="AS70" s="194"/>
      <c r="AT70" s="258"/>
      <c r="AU70" s="348"/>
      <c r="AV70" s="348"/>
      <c r="AW70" s="348"/>
      <c r="AX70" s="349"/>
    </row>
    <row r="71" spans="1:60" ht="22.5" hidden="1" customHeight="1" x14ac:dyDescent="0.2">
      <c r="A71" s="706"/>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9"/>
      <c r="AI71" s="377"/>
      <c r="AJ71" s="348"/>
      <c r="AK71" s="348"/>
      <c r="AL71" s="809"/>
      <c r="AM71" s="377"/>
      <c r="AN71" s="348"/>
      <c r="AO71" s="348"/>
      <c r="AP71" s="348"/>
      <c r="AQ71" s="257"/>
      <c r="AR71" s="194"/>
      <c r="AS71" s="194"/>
      <c r="AT71" s="258"/>
      <c r="AU71" s="348"/>
      <c r="AV71" s="348"/>
      <c r="AW71" s="348"/>
      <c r="AX71" s="349"/>
    </row>
    <row r="72" spans="1:60" ht="22.5" hidden="1" customHeight="1" thickBot="1" x14ac:dyDescent="0.25">
      <c r="A72" s="707"/>
      <c r="B72" s="293"/>
      <c r="C72" s="293"/>
      <c r="D72" s="293"/>
      <c r="E72" s="293"/>
      <c r="F72" s="294"/>
      <c r="G72" s="726"/>
      <c r="H72" s="727"/>
      <c r="I72" s="727"/>
      <c r="J72" s="727"/>
      <c r="K72" s="727"/>
      <c r="L72" s="727"/>
      <c r="M72" s="727"/>
      <c r="N72" s="727"/>
      <c r="O72" s="728"/>
      <c r="P72" s="354"/>
      <c r="Q72" s="354"/>
      <c r="R72" s="354"/>
      <c r="S72" s="354"/>
      <c r="T72" s="354"/>
      <c r="U72" s="354"/>
      <c r="V72" s="354"/>
      <c r="W72" s="354"/>
      <c r="X72" s="355"/>
      <c r="Y72" s="748" t="s">
        <v>15</v>
      </c>
      <c r="Z72" s="749"/>
      <c r="AA72" s="750"/>
      <c r="AB72" s="742" t="s">
        <v>16</v>
      </c>
      <c r="AC72" s="743"/>
      <c r="AD72" s="744"/>
      <c r="AE72" s="810"/>
      <c r="AF72" s="811"/>
      <c r="AG72" s="811"/>
      <c r="AH72" s="812"/>
      <c r="AI72" s="810"/>
      <c r="AJ72" s="811"/>
      <c r="AK72" s="811"/>
      <c r="AL72" s="812"/>
      <c r="AM72" s="810"/>
      <c r="AN72" s="811"/>
      <c r="AO72" s="811"/>
      <c r="AP72" s="811"/>
      <c r="AQ72" s="813"/>
      <c r="AR72" s="814"/>
      <c r="AS72" s="814"/>
      <c r="AT72" s="815"/>
      <c r="AU72" s="811"/>
      <c r="AV72" s="811"/>
      <c r="AW72" s="811"/>
      <c r="AX72" s="816"/>
    </row>
    <row r="73" spans="1:60" ht="27.75" customHeight="1" x14ac:dyDescent="0.2">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7" t="s">
        <v>328</v>
      </c>
      <c r="AR73" s="817"/>
      <c r="AS73" s="817"/>
      <c r="AT73" s="817"/>
      <c r="AU73" s="817"/>
      <c r="AV73" s="817"/>
      <c r="AW73" s="817"/>
      <c r="AX73" s="818"/>
    </row>
    <row r="74" spans="1:60" ht="22.5" customHeight="1" x14ac:dyDescent="0.2">
      <c r="A74" s="285"/>
      <c r="B74" s="286"/>
      <c r="C74" s="286"/>
      <c r="D74" s="286"/>
      <c r="E74" s="286"/>
      <c r="F74" s="287"/>
      <c r="G74" s="97" t="s">
        <v>456</v>
      </c>
      <c r="H74" s="97"/>
      <c r="I74" s="97"/>
      <c r="J74" s="97"/>
      <c r="K74" s="97"/>
      <c r="L74" s="97"/>
      <c r="M74" s="97"/>
      <c r="N74" s="97"/>
      <c r="O74" s="97"/>
      <c r="P74" s="97"/>
      <c r="Q74" s="97"/>
      <c r="R74" s="97"/>
      <c r="S74" s="97"/>
      <c r="T74" s="97"/>
      <c r="U74" s="97"/>
      <c r="V74" s="97"/>
      <c r="W74" s="97"/>
      <c r="X74" s="117"/>
      <c r="Y74" s="279" t="s">
        <v>62</v>
      </c>
      <c r="Z74" s="280"/>
      <c r="AA74" s="281"/>
      <c r="AB74" s="311" t="s">
        <v>457</v>
      </c>
      <c r="AC74" s="311"/>
      <c r="AD74" s="311"/>
      <c r="AE74" s="236" t="s">
        <v>458</v>
      </c>
      <c r="AF74" s="236"/>
      <c r="AG74" s="236"/>
      <c r="AH74" s="236"/>
      <c r="AI74" s="236" t="s">
        <v>458</v>
      </c>
      <c r="AJ74" s="236"/>
      <c r="AK74" s="236"/>
      <c r="AL74" s="236"/>
      <c r="AM74" s="236" t="s">
        <v>460</v>
      </c>
      <c r="AN74" s="236"/>
      <c r="AO74" s="236"/>
      <c r="AP74" s="236"/>
      <c r="AQ74" s="236"/>
      <c r="AR74" s="236"/>
      <c r="AS74" s="236"/>
      <c r="AT74" s="236"/>
      <c r="AU74" s="236"/>
      <c r="AV74" s="236"/>
      <c r="AW74" s="236"/>
      <c r="AX74" s="253"/>
      <c r="AY74" s="10"/>
      <c r="AZ74" s="10"/>
      <c r="BA74" s="10"/>
      <c r="BB74" s="10"/>
      <c r="BC74" s="10"/>
    </row>
    <row r="75" spans="1:60" ht="22.5" customHeight="1" x14ac:dyDescent="0.2">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457</v>
      </c>
      <c r="AC75" s="311"/>
      <c r="AD75" s="311"/>
      <c r="AE75" s="236" t="s">
        <v>458</v>
      </c>
      <c r="AF75" s="236"/>
      <c r="AG75" s="236"/>
      <c r="AH75" s="236"/>
      <c r="AI75" s="236" t="s">
        <v>459</v>
      </c>
      <c r="AJ75" s="236"/>
      <c r="AK75" s="236"/>
      <c r="AL75" s="236"/>
      <c r="AM75" s="236" t="s">
        <v>460</v>
      </c>
      <c r="AN75" s="236"/>
      <c r="AO75" s="236"/>
      <c r="AP75" s="236"/>
      <c r="AQ75" s="236">
        <v>163</v>
      </c>
      <c r="AR75" s="236"/>
      <c r="AS75" s="236"/>
      <c r="AT75" s="236"/>
      <c r="AU75" s="236"/>
      <c r="AV75" s="236"/>
      <c r="AW75" s="236"/>
      <c r="AX75" s="253"/>
      <c r="AY75" s="10"/>
      <c r="AZ75" s="10"/>
      <c r="BA75" s="10"/>
      <c r="BB75" s="10"/>
      <c r="BC75" s="10"/>
      <c r="BD75" s="10"/>
      <c r="BE75" s="10"/>
      <c r="BF75" s="10"/>
      <c r="BG75" s="10"/>
      <c r="BH75" s="10"/>
    </row>
    <row r="76" spans="1:60" ht="33" hidden="1" customHeight="1" x14ac:dyDescent="0.2">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2">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1" t="s">
        <v>62</v>
      </c>
      <c r="Z77" s="522"/>
      <c r="AA77" s="523"/>
      <c r="AB77" s="729"/>
      <c r="AC77" s="730"/>
      <c r="AD77" s="731"/>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2">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2"/>
      <c r="AA78" s="733"/>
      <c r="AB78" s="734"/>
      <c r="AC78" s="735"/>
      <c r="AD78" s="736"/>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5" hidden="1" customHeight="1" x14ac:dyDescent="0.2">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2">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1" t="s">
        <v>62</v>
      </c>
      <c r="Z80" s="522"/>
      <c r="AA80" s="523"/>
      <c r="AB80" s="729"/>
      <c r="AC80" s="730"/>
      <c r="AD80" s="731"/>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2">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2"/>
      <c r="AA81" s="733"/>
      <c r="AB81" s="734"/>
      <c r="AC81" s="735"/>
      <c r="AD81" s="736"/>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5" hidden="1" customHeight="1" x14ac:dyDescent="0.2">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2">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1" t="s">
        <v>62</v>
      </c>
      <c r="Z83" s="522"/>
      <c r="AA83" s="523"/>
      <c r="AB83" s="729"/>
      <c r="AC83" s="730"/>
      <c r="AD83" s="731"/>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2">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2"/>
      <c r="AA84" s="733"/>
      <c r="AB84" s="734"/>
      <c r="AC84" s="735"/>
      <c r="AD84" s="736"/>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5" hidden="1" customHeight="1" x14ac:dyDescent="0.2">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2">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1" t="s">
        <v>62</v>
      </c>
      <c r="Z86" s="522"/>
      <c r="AA86" s="523"/>
      <c r="AB86" s="729"/>
      <c r="AC86" s="730"/>
      <c r="AD86" s="731"/>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2">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2"/>
      <c r="AA87" s="733"/>
      <c r="AB87" s="734"/>
      <c r="AC87" s="735"/>
      <c r="AD87" s="736"/>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27.75" customHeight="1" x14ac:dyDescent="0.2">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2"/>
      <c r="Z88" s="623"/>
      <c r="AA88" s="624"/>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5.5" customHeight="1" x14ac:dyDescent="0.2">
      <c r="A89" s="302"/>
      <c r="B89" s="303"/>
      <c r="C89" s="303"/>
      <c r="D89" s="303"/>
      <c r="E89" s="303"/>
      <c r="F89" s="304"/>
      <c r="G89" s="370" t="s">
        <v>461</v>
      </c>
      <c r="H89" s="370"/>
      <c r="I89" s="370"/>
      <c r="J89" s="370"/>
      <c r="K89" s="370"/>
      <c r="L89" s="370"/>
      <c r="M89" s="370"/>
      <c r="N89" s="370"/>
      <c r="O89" s="370"/>
      <c r="P89" s="370"/>
      <c r="Q89" s="370"/>
      <c r="R89" s="370"/>
      <c r="S89" s="370"/>
      <c r="T89" s="370"/>
      <c r="U89" s="370"/>
      <c r="V89" s="370"/>
      <c r="W89" s="370"/>
      <c r="X89" s="370"/>
      <c r="Y89" s="245" t="s">
        <v>17</v>
      </c>
      <c r="Z89" s="246"/>
      <c r="AA89" s="247"/>
      <c r="AB89" s="312" t="s">
        <v>462</v>
      </c>
      <c r="AC89" s="313"/>
      <c r="AD89" s="314"/>
      <c r="AE89" s="236" t="s">
        <v>463</v>
      </c>
      <c r="AF89" s="236"/>
      <c r="AG89" s="236"/>
      <c r="AH89" s="236"/>
      <c r="AI89" s="236" t="s">
        <v>463</v>
      </c>
      <c r="AJ89" s="236"/>
      <c r="AK89" s="236"/>
      <c r="AL89" s="236"/>
      <c r="AM89" s="236" t="s">
        <v>464</v>
      </c>
      <c r="AN89" s="236"/>
      <c r="AO89" s="236"/>
      <c r="AP89" s="236"/>
      <c r="AQ89" s="377">
        <v>247764</v>
      </c>
      <c r="AR89" s="348"/>
      <c r="AS89" s="348"/>
      <c r="AT89" s="348"/>
      <c r="AU89" s="348"/>
      <c r="AV89" s="348"/>
      <c r="AW89" s="348"/>
      <c r="AX89" s="349"/>
    </row>
    <row r="90" spans="1:60" ht="25.5" customHeight="1" x14ac:dyDescent="0.2">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0" t="s">
        <v>321</v>
      </c>
      <c r="AC90" s="681"/>
      <c r="AD90" s="682"/>
      <c r="AE90" s="366" t="s">
        <v>464</v>
      </c>
      <c r="AF90" s="366"/>
      <c r="AG90" s="366"/>
      <c r="AH90" s="366"/>
      <c r="AI90" s="366" t="s">
        <v>464</v>
      </c>
      <c r="AJ90" s="366"/>
      <c r="AK90" s="366"/>
      <c r="AL90" s="366"/>
      <c r="AM90" s="366" t="s">
        <v>463</v>
      </c>
      <c r="AN90" s="366"/>
      <c r="AO90" s="366"/>
      <c r="AP90" s="366"/>
      <c r="AQ90" s="366" t="s">
        <v>473</v>
      </c>
      <c r="AR90" s="366"/>
      <c r="AS90" s="366"/>
      <c r="AT90" s="366"/>
      <c r="AU90" s="366"/>
      <c r="AV90" s="366"/>
      <c r="AW90" s="366"/>
      <c r="AX90" s="367"/>
    </row>
    <row r="91" spans="1:60" ht="32.25" hidden="1" customHeight="1" x14ac:dyDescent="0.2">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2"/>
      <c r="Z91" s="623"/>
      <c r="AA91" s="624"/>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2">
      <c r="A92" s="302"/>
      <c r="B92" s="303"/>
      <c r="C92" s="303"/>
      <c r="D92" s="303"/>
      <c r="E92" s="303"/>
      <c r="F92" s="304"/>
      <c r="G92" s="370" t="s">
        <v>411</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5" hidden="1" customHeight="1" x14ac:dyDescent="0.2">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0" t="s">
        <v>56</v>
      </c>
      <c r="AC93" s="681"/>
      <c r="AD93" s="682"/>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2">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2"/>
      <c r="Z94" s="623"/>
      <c r="AA94" s="624"/>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2">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5" hidden="1" customHeight="1" x14ac:dyDescent="0.2">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0" t="s">
        <v>56</v>
      </c>
      <c r="AC96" s="681"/>
      <c r="AD96" s="682"/>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2">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2"/>
      <c r="Z97" s="623"/>
      <c r="AA97" s="624"/>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2">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0"/>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5" hidden="1" customHeight="1" x14ac:dyDescent="0.2">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1"/>
      <c r="Y99" s="361" t="s">
        <v>55</v>
      </c>
      <c r="Z99" s="309"/>
      <c r="AA99" s="310"/>
      <c r="AB99" s="680" t="s">
        <v>56</v>
      </c>
      <c r="AC99" s="681"/>
      <c r="AD99" s="682"/>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2">
      <c r="A100" s="477"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1"/>
      <c r="Z100" s="822"/>
      <c r="AA100" s="823"/>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2">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5" hidden="1" customHeight="1" x14ac:dyDescent="0.2">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0" t="s">
        <v>321</v>
      </c>
      <c r="AC102" s="681"/>
      <c r="AD102" s="682"/>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5" customHeight="1" x14ac:dyDescent="0.2">
      <c r="A103" s="766" t="s">
        <v>393</v>
      </c>
      <c r="B103" s="767"/>
      <c r="C103" s="781" t="s">
        <v>370</v>
      </c>
      <c r="D103" s="782"/>
      <c r="E103" s="782"/>
      <c r="F103" s="782"/>
      <c r="G103" s="782"/>
      <c r="H103" s="782"/>
      <c r="I103" s="782"/>
      <c r="J103" s="782"/>
      <c r="K103" s="783"/>
      <c r="L103" s="692" t="s">
        <v>387</v>
      </c>
      <c r="M103" s="692"/>
      <c r="N103" s="692"/>
      <c r="O103" s="692"/>
      <c r="P103" s="692"/>
      <c r="Q103" s="692"/>
      <c r="R103" s="424" t="s">
        <v>335</v>
      </c>
      <c r="S103" s="424"/>
      <c r="T103" s="424"/>
      <c r="U103" s="424"/>
      <c r="V103" s="424"/>
      <c r="W103" s="424"/>
      <c r="X103" s="819"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20"/>
    </row>
    <row r="104" spans="1:50" ht="23.15" customHeight="1" x14ac:dyDescent="0.2">
      <c r="A104" s="768"/>
      <c r="B104" s="769"/>
      <c r="C104" s="832" t="s">
        <v>465</v>
      </c>
      <c r="D104" s="833"/>
      <c r="E104" s="833"/>
      <c r="F104" s="833"/>
      <c r="G104" s="833"/>
      <c r="H104" s="833"/>
      <c r="I104" s="833"/>
      <c r="J104" s="833"/>
      <c r="K104" s="834"/>
      <c r="L104" s="242">
        <v>4</v>
      </c>
      <c r="M104" s="243"/>
      <c r="N104" s="243"/>
      <c r="O104" s="243"/>
      <c r="P104" s="243"/>
      <c r="Q104" s="244"/>
      <c r="R104" s="242"/>
      <c r="S104" s="243"/>
      <c r="T104" s="243"/>
      <c r="U104" s="243"/>
      <c r="V104" s="243"/>
      <c r="W104" s="244"/>
      <c r="X104" s="425"/>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3.15" customHeight="1" x14ac:dyDescent="0.2">
      <c r="A105" s="768"/>
      <c r="B105" s="769"/>
      <c r="C105" s="332" t="s">
        <v>478</v>
      </c>
      <c r="D105" s="333"/>
      <c r="E105" s="333"/>
      <c r="F105" s="333"/>
      <c r="G105" s="333"/>
      <c r="H105" s="333"/>
      <c r="I105" s="333"/>
      <c r="J105" s="333"/>
      <c r="K105" s="334"/>
      <c r="L105" s="242">
        <v>1</v>
      </c>
      <c r="M105" s="243"/>
      <c r="N105" s="243"/>
      <c r="O105" s="243"/>
      <c r="P105" s="243"/>
      <c r="Q105" s="244"/>
      <c r="R105" s="242"/>
      <c r="S105" s="243"/>
      <c r="T105" s="243"/>
      <c r="U105" s="243"/>
      <c r="V105" s="243"/>
      <c r="W105" s="244"/>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23.15" customHeight="1" x14ac:dyDescent="0.2">
      <c r="A106" s="768"/>
      <c r="B106" s="769"/>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23.15" customHeight="1" x14ac:dyDescent="0.2">
      <c r="A107" s="768"/>
      <c r="B107" s="769"/>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3.15" customHeight="1" x14ac:dyDescent="0.2">
      <c r="A108" s="768"/>
      <c r="B108" s="769"/>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3.15" customHeight="1" x14ac:dyDescent="0.2">
      <c r="A109" s="768"/>
      <c r="B109" s="769"/>
      <c r="C109" s="772"/>
      <c r="D109" s="773"/>
      <c r="E109" s="773"/>
      <c r="F109" s="773"/>
      <c r="G109" s="773"/>
      <c r="H109" s="773"/>
      <c r="I109" s="773"/>
      <c r="J109" s="773"/>
      <c r="K109" s="774"/>
      <c r="L109" s="242"/>
      <c r="M109" s="243"/>
      <c r="N109" s="243"/>
      <c r="O109" s="243"/>
      <c r="P109" s="243"/>
      <c r="Q109" s="244"/>
      <c r="R109" s="242"/>
      <c r="S109" s="243"/>
      <c r="T109" s="243"/>
      <c r="U109" s="243"/>
      <c r="V109" s="243"/>
      <c r="W109" s="244"/>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5">
      <c r="A110" s="770"/>
      <c r="B110" s="771"/>
      <c r="C110" s="827" t="s">
        <v>22</v>
      </c>
      <c r="D110" s="828"/>
      <c r="E110" s="828"/>
      <c r="F110" s="828"/>
      <c r="G110" s="828"/>
      <c r="H110" s="828"/>
      <c r="I110" s="828"/>
      <c r="J110" s="828"/>
      <c r="K110" s="829"/>
      <c r="L110" s="329">
        <f>SUM(L104:Q109)</f>
        <v>5</v>
      </c>
      <c r="M110" s="330"/>
      <c r="N110" s="330"/>
      <c r="O110" s="330"/>
      <c r="P110" s="330"/>
      <c r="Q110" s="331"/>
      <c r="R110" s="329">
        <f>SUM(R104:W109)</f>
        <v>0</v>
      </c>
      <c r="S110" s="330"/>
      <c r="T110" s="330"/>
      <c r="U110" s="330"/>
      <c r="V110" s="330"/>
      <c r="W110" s="331"/>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45" hidden="1" customHeight="1" x14ac:dyDescent="0.2">
      <c r="A111" s="845" t="s">
        <v>344</v>
      </c>
      <c r="B111" s="846"/>
      <c r="C111" s="849" t="s">
        <v>341</v>
      </c>
      <c r="D111" s="846"/>
      <c r="E111" s="835" t="s">
        <v>382</v>
      </c>
      <c r="F111" s="836"/>
      <c r="G111" s="837"/>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c r="AG111" s="838"/>
      <c r="AH111" s="838"/>
      <c r="AI111" s="838"/>
      <c r="AJ111" s="838"/>
      <c r="AK111" s="838"/>
      <c r="AL111" s="838"/>
      <c r="AM111" s="838"/>
      <c r="AN111" s="838"/>
      <c r="AO111" s="838"/>
      <c r="AP111" s="838"/>
      <c r="AQ111" s="838"/>
      <c r="AR111" s="838"/>
      <c r="AS111" s="838"/>
      <c r="AT111" s="838"/>
      <c r="AU111" s="838"/>
      <c r="AV111" s="838"/>
      <c r="AW111" s="838"/>
      <c r="AX111" s="839"/>
    </row>
    <row r="112" spans="1:50" ht="45" hidden="1" customHeight="1" x14ac:dyDescent="0.2">
      <c r="A112" s="847"/>
      <c r="B112" s="842"/>
      <c r="C112" s="150"/>
      <c r="D112" s="842"/>
      <c r="E112" s="172" t="s">
        <v>381</v>
      </c>
      <c r="F112" s="177"/>
      <c r="G112" s="121"/>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2">
      <c r="A113" s="847"/>
      <c r="B113" s="842"/>
      <c r="C113" s="150"/>
      <c r="D113" s="84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2">
      <c r="A114" s="847"/>
      <c r="B114" s="842"/>
      <c r="C114" s="150"/>
      <c r="D114" s="84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c r="AR114" s="261"/>
      <c r="AS114" s="138" t="s">
        <v>324</v>
      </c>
      <c r="AT114" s="139"/>
      <c r="AU114" s="137"/>
      <c r="AV114" s="137"/>
      <c r="AW114" s="138" t="s">
        <v>310</v>
      </c>
      <c r="AX114" s="189"/>
    </row>
    <row r="115" spans="1:50" ht="39.75" hidden="1" customHeight="1" x14ac:dyDescent="0.2">
      <c r="A115" s="847"/>
      <c r="B115" s="842"/>
      <c r="C115" s="150"/>
      <c r="D115" s="842"/>
      <c r="E115" s="150"/>
      <c r="F115" s="151"/>
      <c r="G115" s="116"/>
      <c r="H115" s="97"/>
      <c r="I115" s="97"/>
      <c r="J115" s="97"/>
      <c r="K115" s="97"/>
      <c r="L115" s="97"/>
      <c r="M115" s="97"/>
      <c r="N115" s="97"/>
      <c r="O115" s="97"/>
      <c r="P115" s="97"/>
      <c r="Q115" s="97"/>
      <c r="R115" s="97"/>
      <c r="S115" s="97"/>
      <c r="T115" s="97"/>
      <c r="U115" s="97"/>
      <c r="V115" s="97"/>
      <c r="W115" s="97"/>
      <c r="X115" s="117"/>
      <c r="Y115" s="190" t="s">
        <v>356</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48" hidden="1" customHeight="1" x14ac:dyDescent="0.2">
      <c r="A116" s="847"/>
      <c r="B116" s="842"/>
      <c r="C116" s="150"/>
      <c r="D116" s="84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18.75" hidden="1" customHeight="1" x14ac:dyDescent="0.2">
      <c r="A117" s="847"/>
      <c r="B117" s="842"/>
      <c r="C117" s="150"/>
      <c r="D117" s="84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47"/>
      <c r="B118" s="842"/>
      <c r="C118" s="150"/>
      <c r="D118" s="84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7"/>
      <c r="B119" s="842"/>
      <c r="C119" s="150"/>
      <c r="D119" s="84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7"/>
      <c r="B120" s="842"/>
      <c r="C120" s="150"/>
      <c r="D120" s="84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7"/>
      <c r="B121" s="842"/>
      <c r="C121" s="150"/>
      <c r="D121" s="84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47"/>
      <c r="B122" s="842"/>
      <c r="C122" s="150"/>
      <c r="D122" s="84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7"/>
      <c r="B123" s="842"/>
      <c r="C123" s="150"/>
      <c r="D123" s="84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7"/>
      <c r="B124" s="842"/>
      <c r="C124" s="150"/>
      <c r="D124" s="84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7"/>
      <c r="B125" s="842"/>
      <c r="C125" s="150"/>
      <c r="D125" s="84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47"/>
      <c r="B126" s="842"/>
      <c r="C126" s="150"/>
      <c r="D126" s="84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7"/>
      <c r="B127" s="842"/>
      <c r="C127" s="150"/>
      <c r="D127" s="84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7"/>
      <c r="B128" s="842"/>
      <c r="C128" s="150"/>
      <c r="D128" s="84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7"/>
      <c r="B129" s="842"/>
      <c r="C129" s="150"/>
      <c r="D129" s="84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47"/>
      <c r="B130" s="842"/>
      <c r="C130" s="150"/>
      <c r="D130" s="84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7"/>
      <c r="B131" s="842"/>
      <c r="C131" s="150"/>
      <c r="D131" s="84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7"/>
      <c r="B132" s="842"/>
      <c r="C132" s="150"/>
      <c r="D132" s="84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2">
      <c r="A133" s="847"/>
      <c r="B133" s="842"/>
      <c r="C133" s="150"/>
      <c r="D133" s="84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2">
      <c r="A134" s="847"/>
      <c r="B134" s="842"/>
      <c r="C134" s="150"/>
      <c r="D134" s="84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2">
      <c r="A135" s="847"/>
      <c r="B135" s="842"/>
      <c r="C135" s="150"/>
      <c r="D135" s="84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2">
      <c r="A136" s="847"/>
      <c r="B136" s="842"/>
      <c r="C136" s="150"/>
      <c r="D136" s="84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2">
      <c r="A137" s="847"/>
      <c r="B137" s="842"/>
      <c r="C137" s="150"/>
      <c r="D137" s="84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2">
      <c r="A138" s="847"/>
      <c r="B138" s="842"/>
      <c r="C138" s="150"/>
      <c r="D138" s="84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2">
      <c r="A139" s="847"/>
      <c r="B139" s="842"/>
      <c r="C139" s="150"/>
      <c r="D139" s="84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47"/>
      <c r="B140" s="842"/>
      <c r="C140" s="150"/>
      <c r="D140" s="84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47"/>
      <c r="B141" s="842"/>
      <c r="C141" s="150"/>
      <c r="D141" s="84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2">
      <c r="A142" s="847"/>
      <c r="B142" s="842"/>
      <c r="C142" s="150"/>
      <c r="D142" s="84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2">
      <c r="A143" s="847"/>
      <c r="B143" s="842"/>
      <c r="C143" s="150"/>
      <c r="D143" s="84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2">
      <c r="A144" s="847"/>
      <c r="B144" s="842"/>
      <c r="C144" s="150"/>
      <c r="D144" s="84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2">
      <c r="A145" s="847"/>
      <c r="B145" s="842"/>
      <c r="C145" s="150"/>
      <c r="D145" s="84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2">
      <c r="A146" s="847"/>
      <c r="B146" s="842"/>
      <c r="C146" s="150"/>
      <c r="D146" s="84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47"/>
      <c r="B147" s="842"/>
      <c r="C147" s="150"/>
      <c r="D147" s="84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47"/>
      <c r="B148" s="842"/>
      <c r="C148" s="150"/>
      <c r="D148" s="84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47"/>
      <c r="B149" s="842"/>
      <c r="C149" s="150"/>
      <c r="D149" s="84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2">
      <c r="A150" s="847"/>
      <c r="B150" s="842"/>
      <c r="C150" s="150"/>
      <c r="D150" s="84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47"/>
      <c r="B151" s="842"/>
      <c r="C151" s="150"/>
      <c r="D151" s="84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47"/>
      <c r="B152" s="842"/>
      <c r="C152" s="150"/>
      <c r="D152" s="84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2">
      <c r="A153" s="847"/>
      <c r="B153" s="842"/>
      <c r="C153" s="150"/>
      <c r="D153" s="84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47"/>
      <c r="B154" s="842"/>
      <c r="C154" s="150"/>
      <c r="D154" s="84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47"/>
      <c r="B155" s="842"/>
      <c r="C155" s="150"/>
      <c r="D155" s="84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47"/>
      <c r="B156" s="842"/>
      <c r="C156" s="150"/>
      <c r="D156" s="84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2">
      <c r="A157" s="847"/>
      <c r="B157" s="842"/>
      <c r="C157" s="150"/>
      <c r="D157" s="84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47"/>
      <c r="B158" s="842"/>
      <c r="C158" s="150"/>
      <c r="D158" s="84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47"/>
      <c r="B159" s="842"/>
      <c r="C159" s="150"/>
      <c r="D159" s="84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2">
      <c r="A160" s="847"/>
      <c r="B160" s="842"/>
      <c r="C160" s="150"/>
      <c r="D160" s="84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47"/>
      <c r="B161" s="842"/>
      <c r="C161" s="150"/>
      <c r="D161" s="84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47"/>
      <c r="B162" s="842"/>
      <c r="C162" s="150"/>
      <c r="D162" s="84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47"/>
      <c r="B163" s="842"/>
      <c r="C163" s="150"/>
      <c r="D163" s="84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2">
      <c r="A164" s="847"/>
      <c r="B164" s="842"/>
      <c r="C164" s="150"/>
      <c r="D164" s="84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47"/>
      <c r="B165" s="842"/>
      <c r="C165" s="150"/>
      <c r="D165" s="84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5" t="s">
        <v>361</v>
      </c>
      <c r="AF165" s="825"/>
      <c r="AG165" s="825"/>
      <c r="AH165" s="825"/>
      <c r="AI165" s="825"/>
      <c r="AJ165" s="825"/>
      <c r="AK165" s="825"/>
      <c r="AL165" s="825"/>
      <c r="AM165" s="825"/>
      <c r="AN165" s="825"/>
      <c r="AO165" s="825"/>
      <c r="AP165" s="825"/>
      <c r="AQ165" s="825"/>
      <c r="AR165" s="825"/>
      <c r="AS165" s="825"/>
      <c r="AT165" s="825"/>
      <c r="AU165" s="825"/>
      <c r="AV165" s="825"/>
      <c r="AW165" s="825"/>
      <c r="AX165" s="826"/>
    </row>
    <row r="166" spans="1:50" ht="22.5" hidden="1" customHeight="1" x14ac:dyDescent="0.2">
      <c r="A166" s="847"/>
      <c r="B166" s="842"/>
      <c r="C166" s="150"/>
      <c r="D166" s="84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2">
      <c r="A167" s="847"/>
      <c r="B167" s="842"/>
      <c r="C167" s="150"/>
      <c r="D167" s="84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2">
      <c r="A168" s="847"/>
      <c r="B168" s="842"/>
      <c r="C168" s="150"/>
      <c r="D168" s="84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2">
      <c r="A169" s="847"/>
      <c r="B169" s="842"/>
      <c r="C169" s="150"/>
      <c r="D169" s="842"/>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2">
      <c r="A170" s="847"/>
      <c r="B170" s="842"/>
      <c r="C170" s="150"/>
      <c r="D170" s="84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47"/>
      <c r="B171" s="842"/>
      <c r="C171" s="150"/>
      <c r="D171" s="84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47"/>
      <c r="B172" s="842"/>
      <c r="C172" s="150"/>
      <c r="D172" s="84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7"/>
      <c r="B173" s="842"/>
      <c r="C173" s="150"/>
      <c r="D173" s="84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7"/>
      <c r="B174" s="842"/>
      <c r="C174" s="150"/>
      <c r="D174" s="84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7"/>
      <c r="B175" s="842"/>
      <c r="C175" s="150"/>
      <c r="D175" s="84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7"/>
      <c r="B176" s="842"/>
      <c r="C176" s="150"/>
      <c r="D176" s="84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7"/>
      <c r="B177" s="842"/>
      <c r="C177" s="150"/>
      <c r="D177" s="84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7"/>
      <c r="B178" s="842"/>
      <c r="C178" s="150"/>
      <c r="D178" s="84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7"/>
      <c r="B179" s="842"/>
      <c r="C179" s="150"/>
      <c r="D179" s="84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7"/>
      <c r="B180" s="842"/>
      <c r="C180" s="150"/>
      <c r="D180" s="84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7"/>
      <c r="B181" s="842"/>
      <c r="C181" s="150"/>
      <c r="D181" s="84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7"/>
      <c r="B182" s="842"/>
      <c r="C182" s="150"/>
      <c r="D182" s="84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7"/>
      <c r="B183" s="842"/>
      <c r="C183" s="150"/>
      <c r="D183" s="84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7"/>
      <c r="B184" s="842"/>
      <c r="C184" s="150"/>
      <c r="D184" s="84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7"/>
      <c r="B185" s="842"/>
      <c r="C185" s="150"/>
      <c r="D185" s="84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7"/>
      <c r="B186" s="842"/>
      <c r="C186" s="150"/>
      <c r="D186" s="84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7"/>
      <c r="B187" s="842"/>
      <c r="C187" s="150"/>
      <c r="D187" s="84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7"/>
      <c r="B188" s="842"/>
      <c r="C188" s="150"/>
      <c r="D188" s="84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7"/>
      <c r="B189" s="842"/>
      <c r="C189" s="150"/>
      <c r="D189" s="84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7"/>
      <c r="B190" s="842"/>
      <c r="C190" s="150"/>
      <c r="D190" s="84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7"/>
      <c r="B191" s="842"/>
      <c r="C191" s="150"/>
      <c r="D191" s="84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7"/>
      <c r="B192" s="842"/>
      <c r="C192" s="150"/>
      <c r="D192" s="84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7"/>
      <c r="B193" s="842"/>
      <c r="C193" s="150"/>
      <c r="D193" s="84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7"/>
      <c r="B194" s="842"/>
      <c r="C194" s="150"/>
      <c r="D194" s="84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7"/>
      <c r="B195" s="842"/>
      <c r="C195" s="150"/>
      <c r="D195" s="84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7"/>
      <c r="B196" s="842"/>
      <c r="C196" s="150"/>
      <c r="D196" s="84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7"/>
      <c r="B197" s="842"/>
      <c r="C197" s="150"/>
      <c r="D197" s="84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7"/>
      <c r="B198" s="842"/>
      <c r="C198" s="150"/>
      <c r="D198" s="84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7"/>
      <c r="B199" s="842"/>
      <c r="C199" s="150"/>
      <c r="D199" s="84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47"/>
      <c r="B200" s="842"/>
      <c r="C200" s="150"/>
      <c r="D200" s="84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47"/>
      <c r="B201" s="842"/>
      <c r="C201" s="150"/>
      <c r="D201" s="84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47"/>
      <c r="B202" s="842"/>
      <c r="C202" s="150"/>
      <c r="D202" s="84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47"/>
      <c r="B203" s="842"/>
      <c r="C203" s="150"/>
      <c r="D203" s="84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47"/>
      <c r="B204" s="842"/>
      <c r="C204" s="150"/>
      <c r="D204" s="84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47"/>
      <c r="B205" s="842"/>
      <c r="C205" s="150"/>
      <c r="D205" s="84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47"/>
      <c r="B206" s="842"/>
      <c r="C206" s="150"/>
      <c r="D206" s="84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7"/>
      <c r="B207" s="842"/>
      <c r="C207" s="150"/>
      <c r="D207" s="84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7"/>
      <c r="B208" s="842"/>
      <c r="C208" s="150"/>
      <c r="D208" s="84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47"/>
      <c r="B209" s="842"/>
      <c r="C209" s="150"/>
      <c r="D209" s="84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7"/>
      <c r="B210" s="842"/>
      <c r="C210" s="150"/>
      <c r="D210" s="84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7"/>
      <c r="B211" s="842"/>
      <c r="C211" s="150"/>
      <c r="D211" s="84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7"/>
      <c r="B212" s="842"/>
      <c r="C212" s="150"/>
      <c r="D212" s="84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7"/>
      <c r="B213" s="842"/>
      <c r="C213" s="150"/>
      <c r="D213" s="84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7"/>
      <c r="B214" s="842"/>
      <c r="C214" s="150"/>
      <c r="D214" s="84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7"/>
      <c r="B215" s="842"/>
      <c r="C215" s="150"/>
      <c r="D215" s="84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47"/>
      <c r="B216" s="842"/>
      <c r="C216" s="150"/>
      <c r="D216" s="84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7"/>
      <c r="B217" s="842"/>
      <c r="C217" s="150"/>
      <c r="D217" s="84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7"/>
      <c r="B218" s="842"/>
      <c r="C218" s="150"/>
      <c r="D218" s="84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7"/>
      <c r="B219" s="842"/>
      <c r="C219" s="150"/>
      <c r="D219" s="84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47"/>
      <c r="B220" s="842"/>
      <c r="C220" s="150"/>
      <c r="D220" s="84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47"/>
      <c r="B221" s="842"/>
      <c r="C221" s="150"/>
      <c r="D221" s="84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47"/>
      <c r="B222" s="842"/>
      <c r="C222" s="150"/>
      <c r="D222" s="84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47"/>
      <c r="B223" s="842"/>
      <c r="C223" s="150"/>
      <c r="D223" s="84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47"/>
      <c r="B224" s="842"/>
      <c r="C224" s="150"/>
      <c r="D224" s="84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47"/>
      <c r="B225" s="842"/>
      <c r="C225" s="150"/>
      <c r="D225" s="84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47"/>
      <c r="B226" s="842"/>
      <c r="C226" s="150"/>
      <c r="D226" s="84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47"/>
      <c r="B227" s="842"/>
      <c r="C227" s="150"/>
      <c r="D227" s="84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47"/>
      <c r="B228" s="842"/>
      <c r="C228" s="150"/>
      <c r="D228" s="84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7"/>
      <c r="B229" s="842"/>
      <c r="C229" s="150"/>
      <c r="D229" s="84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47"/>
      <c r="B230" s="842"/>
      <c r="C230" s="150"/>
      <c r="D230" s="84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7"/>
      <c r="B231" s="842"/>
      <c r="C231" s="150"/>
      <c r="D231" s="84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7"/>
      <c r="B232" s="842"/>
      <c r="C232" s="150"/>
      <c r="D232" s="84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7"/>
      <c r="B233" s="842"/>
      <c r="C233" s="150"/>
      <c r="D233" s="84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7"/>
      <c r="B234" s="842"/>
      <c r="C234" s="150"/>
      <c r="D234" s="84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7"/>
      <c r="B235" s="842"/>
      <c r="C235" s="150"/>
      <c r="D235" s="84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7"/>
      <c r="B236" s="842"/>
      <c r="C236" s="150"/>
      <c r="D236" s="84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7"/>
      <c r="B237" s="842"/>
      <c r="C237" s="150"/>
      <c r="D237" s="84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7"/>
      <c r="B238" s="842"/>
      <c r="C238" s="150"/>
      <c r="D238" s="84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7"/>
      <c r="B239" s="842"/>
      <c r="C239" s="150"/>
      <c r="D239" s="84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7"/>
      <c r="B240" s="842"/>
      <c r="C240" s="150"/>
      <c r="D240" s="84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7"/>
      <c r="B241" s="842"/>
      <c r="C241" s="150"/>
      <c r="D241" s="84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7"/>
      <c r="B242" s="842"/>
      <c r="C242" s="150"/>
      <c r="D242" s="84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7"/>
      <c r="B243" s="842"/>
      <c r="C243" s="150"/>
      <c r="D243" s="84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7"/>
      <c r="B244" s="842"/>
      <c r="C244" s="150"/>
      <c r="D244" s="84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7"/>
      <c r="B245" s="842"/>
      <c r="C245" s="150"/>
      <c r="D245" s="84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7"/>
      <c r="B246" s="842"/>
      <c r="C246" s="150"/>
      <c r="D246" s="84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7"/>
      <c r="B247" s="842"/>
      <c r="C247" s="150"/>
      <c r="D247" s="84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7"/>
      <c r="B248" s="842"/>
      <c r="C248" s="150"/>
      <c r="D248" s="84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7"/>
      <c r="B249" s="842"/>
      <c r="C249" s="150"/>
      <c r="D249" s="84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7"/>
      <c r="B250" s="842"/>
      <c r="C250" s="150"/>
      <c r="D250" s="84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7"/>
      <c r="B251" s="842"/>
      <c r="C251" s="150"/>
      <c r="D251" s="84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7"/>
      <c r="B252" s="842"/>
      <c r="C252" s="150"/>
      <c r="D252" s="84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7"/>
      <c r="B253" s="842"/>
      <c r="C253" s="150"/>
      <c r="D253" s="84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7"/>
      <c r="B254" s="842"/>
      <c r="C254" s="150"/>
      <c r="D254" s="84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7"/>
      <c r="B255" s="842"/>
      <c r="C255" s="150"/>
      <c r="D255" s="84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7"/>
      <c r="B256" s="842"/>
      <c r="C256" s="150"/>
      <c r="D256" s="84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7"/>
      <c r="B257" s="842"/>
      <c r="C257" s="150"/>
      <c r="D257" s="84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7"/>
      <c r="B258" s="842"/>
      <c r="C258" s="150"/>
      <c r="D258" s="84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7"/>
      <c r="B259" s="842"/>
      <c r="C259" s="150"/>
      <c r="D259" s="84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7"/>
      <c r="B260" s="842"/>
      <c r="C260" s="150"/>
      <c r="D260" s="84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7"/>
      <c r="B261" s="842"/>
      <c r="C261" s="150"/>
      <c r="D261" s="84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7"/>
      <c r="B262" s="842"/>
      <c r="C262" s="150"/>
      <c r="D262" s="84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7"/>
      <c r="B263" s="842"/>
      <c r="C263" s="150"/>
      <c r="D263" s="84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7"/>
      <c r="B264" s="842"/>
      <c r="C264" s="150"/>
      <c r="D264" s="84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7"/>
      <c r="B265" s="842"/>
      <c r="C265" s="150"/>
      <c r="D265" s="84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7"/>
      <c r="B266" s="842"/>
      <c r="C266" s="150"/>
      <c r="D266" s="84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7"/>
      <c r="B267" s="842"/>
      <c r="C267" s="150"/>
      <c r="D267" s="84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7"/>
      <c r="B268" s="842"/>
      <c r="C268" s="150"/>
      <c r="D268" s="84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7"/>
      <c r="B269" s="842"/>
      <c r="C269" s="150"/>
      <c r="D269" s="84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7"/>
      <c r="B270" s="842"/>
      <c r="C270" s="150"/>
      <c r="D270" s="84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7"/>
      <c r="B271" s="842"/>
      <c r="C271" s="150"/>
      <c r="D271" s="84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7"/>
      <c r="B272" s="842"/>
      <c r="C272" s="150"/>
      <c r="D272" s="84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7"/>
      <c r="B273" s="842"/>
      <c r="C273" s="150"/>
      <c r="D273" s="84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7"/>
      <c r="B274" s="842"/>
      <c r="C274" s="150"/>
      <c r="D274" s="84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7"/>
      <c r="B275" s="842"/>
      <c r="C275" s="150"/>
      <c r="D275" s="84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7"/>
      <c r="B276" s="842"/>
      <c r="C276" s="150"/>
      <c r="D276" s="84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7"/>
      <c r="B277" s="842"/>
      <c r="C277" s="150"/>
      <c r="D277" s="84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7"/>
      <c r="B278" s="842"/>
      <c r="C278" s="150"/>
      <c r="D278" s="84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7"/>
      <c r="B279" s="842"/>
      <c r="C279" s="150"/>
      <c r="D279" s="84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7"/>
      <c r="B280" s="842"/>
      <c r="C280" s="150"/>
      <c r="D280" s="84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7"/>
      <c r="B281" s="842"/>
      <c r="C281" s="150"/>
      <c r="D281" s="84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7"/>
      <c r="B282" s="842"/>
      <c r="C282" s="150"/>
      <c r="D282" s="84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7"/>
      <c r="B283" s="842"/>
      <c r="C283" s="150"/>
      <c r="D283" s="84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7"/>
      <c r="B284" s="842"/>
      <c r="C284" s="150"/>
      <c r="D284" s="84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7"/>
      <c r="B285" s="842"/>
      <c r="C285" s="150"/>
      <c r="D285" s="84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7"/>
      <c r="B286" s="842"/>
      <c r="C286" s="150"/>
      <c r="D286" s="84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7"/>
      <c r="B287" s="842"/>
      <c r="C287" s="150"/>
      <c r="D287" s="84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7"/>
      <c r="B288" s="842"/>
      <c r="C288" s="150"/>
      <c r="D288" s="84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7"/>
      <c r="B289" s="842"/>
      <c r="C289" s="150"/>
      <c r="D289" s="84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7"/>
      <c r="B290" s="842"/>
      <c r="C290" s="150"/>
      <c r="D290" s="84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7"/>
      <c r="B291" s="842"/>
      <c r="C291" s="150"/>
      <c r="D291" s="84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7"/>
      <c r="B292" s="842"/>
      <c r="C292" s="150"/>
      <c r="D292" s="84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7"/>
      <c r="B293" s="842"/>
      <c r="C293" s="150"/>
      <c r="D293" s="84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7"/>
      <c r="B294" s="842"/>
      <c r="C294" s="150"/>
      <c r="D294" s="84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7"/>
      <c r="B295" s="842"/>
      <c r="C295" s="150"/>
      <c r="D295" s="84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7"/>
      <c r="B296" s="842"/>
      <c r="C296" s="150"/>
      <c r="D296" s="84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7"/>
      <c r="B297" s="842"/>
      <c r="C297" s="150"/>
      <c r="D297" s="84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7"/>
      <c r="B298" s="842"/>
      <c r="C298" s="150"/>
      <c r="D298" s="84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7"/>
      <c r="B299" s="842"/>
      <c r="C299" s="150"/>
      <c r="D299" s="84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7"/>
      <c r="B300" s="842"/>
      <c r="C300" s="150"/>
      <c r="D300" s="84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7"/>
      <c r="B301" s="842"/>
      <c r="C301" s="150"/>
      <c r="D301" s="84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7"/>
      <c r="B302" s="842"/>
      <c r="C302" s="150"/>
      <c r="D302" s="84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7"/>
      <c r="B303" s="842"/>
      <c r="C303" s="150"/>
      <c r="D303" s="84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7"/>
      <c r="B304" s="842"/>
      <c r="C304" s="150"/>
      <c r="D304" s="84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7"/>
      <c r="B305" s="842"/>
      <c r="C305" s="150"/>
      <c r="D305" s="84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7"/>
      <c r="B306" s="842"/>
      <c r="C306" s="150"/>
      <c r="D306" s="84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7"/>
      <c r="B307" s="842"/>
      <c r="C307" s="150"/>
      <c r="D307" s="84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7"/>
      <c r="B308" s="842"/>
      <c r="C308" s="150"/>
      <c r="D308" s="84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7"/>
      <c r="B309" s="842"/>
      <c r="C309" s="150"/>
      <c r="D309" s="84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7"/>
      <c r="B310" s="842"/>
      <c r="C310" s="150"/>
      <c r="D310" s="84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7"/>
      <c r="B311" s="842"/>
      <c r="C311" s="150"/>
      <c r="D311" s="84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7"/>
      <c r="B312" s="842"/>
      <c r="C312" s="150"/>
      <c r="D312" s="84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7"/>
      <c r="B313" s="842"/>
      <c r="C313" s="150"/>
      <c r="D313" s="84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7"/>
      <c r="B314" s="842"/>
      <c r="C314" s="150"/>
      <c r="D314" s="84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7"/>
      <c r="B315" s="842"/>
      <c r="C315" s="150"/>
      <c r="D315" s="84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7"/>
      <c r="B316" s="842"/>
      <c r="C316" s="150"/>
      <c r="D316" s="84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7"/>
      <c r="B317" s="842"/>
      <c r="C317" s="150"/>
      <c r="D317" s="84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7"/>
      <c r="B318" s="842"/>
      <c r="C318" s="150"/>
      <c r="D318" s="84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7"/>
      <c r="B319" s="842"/>
      <c r="C319" s="150"/>
      <c r="D319" s="84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7"/>
      <c r="B320" s="842"/>
      <c r="C320" s="150"/>
      <c r="D320" s="84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7"/>
      <c r="B321" s="842"/>
      <c r="C321" s="150"/>
      <c r="D321" s="84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7"/>
      <c r="B322" s="842"/>
      <c r="C322" s="150"/>
      <c r="D322" s="84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7"/>
      <c r="B323" s="842"/>
      <c r="C323" s="150"/>
      <c r="D323" s="84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7"/>
      <c r="B324" s="842"/>
      <c r="C324" s="150"/>
      <c r="D324" s="84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7"/>
      <c r="B325" s="842"/>
      <c r="C325" s="150"/>
      <c r="D325" s="84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7"/>
      <c r="B326" s="842"/>
      <c r="C326" s="150"/>
      <c r="D326" s="84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7"/>
      <c r="B327" s="842"/>
      <c r="C327" s="150"/>
      <c r="D327" s="84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7"/>
      <c r="B328" s="842"/>
      <c r="C328" s="150"/>
      <c r="D328" s="84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7"/>
      <c r="B329" s="842"/>
      <c r="C329" s="150"/>
      <c r="D329" s="84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7"/>
      <c r="B330" s="842"/>
      <c r="C330" s="150"/>
      <c r="D330" s="84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7"/>
      <c r="B331" s="842"/>
      <c r="C331" s="150"/>
      <c r="D331" s="84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7"/>
      <c r="B332" s="842"/>
      <c r="C332" s="150"/>
      <c r="D332" s="84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7"/>
      <c r="B333" s="842"/>
      <c r="C333" s="150"/>
      <c r="D333" s="84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7"/>
      <c r="B334" s="842"/>
      <c r="C334" s="150"/>
      <c r="D334" s="84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7"/>
      <c r="B335" s="842"/>
      <c r="C335" s="150"/>
      <c r="D335" s="84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7"/>
      <c r="B336" s="842"/>
      <c r="C336" s="150"/>
      <c r="D336" s="84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7"/>
      <c r="B337" s="842"/>
      <c r="C337" s="150"/>
      <c r="D337" s="84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7"/>
      <c r="B338" s="842"/>
      <c r="C338" s="150"/>
      <c r="D338" s="84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7"/>
      <c r="B339" s="842"/>
      <c r="C339" s="150"/>
      <c r="D339" s="84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7"/>
      <c r="B340" s="842"/>
      <c r="C340" s="150"/>
      <c r="D340" s="84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7"/>
      <c r="B341" s="842"/>
      <c r="C341" s="150"/>
      <c r="D341" s="84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7"/>
      <c r="B342" s="842"/>
      <c r="C342" s="150"/>
      <c r="D342" s="84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7"/>
      <c r="B343" s="842"/>
      <c r="C343" s="150"/>
      <c r="D343" s="84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7"/>
      <c r="B344" s="842"/>
      <c r="C344" s="150"/>
      <c r="D344" s="84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7"/>
      <c r="B345" s="842"/>
      <c r="C345" s="150"/>
      <c r="D345" s="84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7"/>
      <c r="B346" s="842"/>
      <c r="C346" s="150"/>
      <c r="D346" s="84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7"/>
      <c r="B347" s="842"/>
      <c r="C347" s="150"/>
      <c r="D347" s="84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7"/>
      <c r="B348" s="842"/>
      <c r="C348" s="150"/>
      <c r="D348" s="84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7"/>
      <c r="B349" s="842"/>
      <c r="C349" s="150"/>
      <c r="D349" s="84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7"/>
      <c r="B350" s="842"/>
      <c r="C350" s="150"/>
      <c r="D350" s="84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7"/>
      <c r="B351" s="842"/>
      <c r="C351" s="150"/>
      <c r="D351" s="84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7"/>
      <c r="B352" s="842"/>
      <c r="C352" s="150"/>
      <c r="D352" s="84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7"/>
      <c r="B353" s="842"/>
      <c r="C353" s="150"/>
      <c r="D353" s="84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7"/>
      <c r="B354" s="842"/>
      <c r="C354" s="150"/>
      <c r="D354" s="84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7"/>
      <c r="B355" s="842"/>
      <c r="C355" s="150"/>
      <c r="D355" s="84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7"/>
      <c r="B356" s="842"/>
      <c r="C356" s="150"/>
      <c r="D356" s="84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7"/>
      <c r="B357" s="842"/>
      <c r="C357" s="150"/>
      <c r="D357" s="84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7"/>
      <c r="B358" s="842"/>
      <c r="C358" s="150"/>
      <c r="D358" s="84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7"/>
      <c r="B359" s="842"/>
      <c r="C359" s="150"/>
      <c r="D359" s="84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7"/>
      <c r="B360" s="842"/>
      <c r="C360" s="150"/>
      <c r="D360" s="84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7"/>
      <c r="B361" s="842"/>
      <c r="C361" s="150"/>
      <c r="D361" s="84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7"/>
      <c r="B362" s="842"/>
      <c r="C362" s="150"/>
      <c r="D362" s="84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7"/>
      <c r="B363" s="842"/>
      <c r="C363" s="150"/>
      <c r="D363" s="84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7"/>
      <c r="B364" s="842"/>
      <c r="C364" s="150"/>
      <c r="D364" s="84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7"/>
      <c r="B365" s="842"/>
      <c r="C365" s="150"/>
      <c r="D365" s="84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7"/>
      <c r="B366" s="842"/>
      <c r="C366" s="150"/>
      <c r="D366" s="84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7"/>
      <c r="B367" s="842"/>
      <c r="C367" s="150"/>
      <c r="D367" s="84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7"/>
      <c r="B368" s="842"/>
      <c r="C368" s="150"/>
      <c r="D368" s="84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7"/>
      <c r="B369" s="842"/>
      <c r="C369" s="150"/>
      <c r="D369" s="84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7"/>
      <c r="B370" s="842"/>
      <c r="C370" s="150"/>
      <c r="D370" s="84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7"/>
      <c r="B371" s="842"/>
      <c r="C371" s="150"/>
      <c r="D371" s="84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7"/>
      <c r="B372" s="842"/>
      <c r="C372" s="150"/>
      <c r="D372" s="84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7"/>
      <c r="B373" s="842"/>
      <c r="C373" s="150"/>
      <c r="D373" s="84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7"/>
      <c r="B374" s="842"/>
      <c r="C374" s="150"/>
      <c r="D374" s="84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7"/>
      <c r="B375" s="842"/>
      <c r="C375" s="150"/>
      <c r="D375" s="84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7"/>
      <c r="B376" s="842"/>
      <c r="C376" s="150"/>
      <c r="D376" s="84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7"/>
      <c r="B377" s="842"/>
      <c r="C377" s="150"/>
      <c r="D377" s="84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7"/>
      <c r="B378" s="842"/>
      <c r="C378" s="150"/>
      <c r="D378" s="84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7"/>
      <c r="B379" s="842"/>
      <c r="C379" s="150"/>
      <c r="D379" s="84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7"/>
      <c r="B380" s="842"/>
      <c r="C380" s="150"/>
      <c r="D380" s="84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7"/>
      <c r="B381" s="842"/>
      <c r="C381" s="150"/>
      <c r="D381" s="84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7"/>
      <c r="B382" s="842"/>
      <c r="C382" s="150"/>
      <c r="D382" s="84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7"/>
      <c r="B383" s="842"/>
      <c r="C383" s="150"/>
      <c r="D383" s="84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7"/>
      <c r="B384" s="842"/>
      <c r="C384" s="150"/>
      <c r="D384" s="84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7"/>
      <c r="B385" s="842"/>
      <c r="C385" s="150"/>
      <c r="D385" s="84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7"/>
      <c r="B386" s="842"/>
      <c r="C386" s="150"/>
      <c r="D386" s="84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7"/>
      <c r="B387" s="842"/>
      <c r="C387" s="150"/>
      <c r="D387" s="84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7"/>
      <c r="B388" s="842"/>
      <c r="C388" s="150"/>
      <c r="D388" s="84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7"/>
      <c r="B389" s="842"/>
      <c r="C389" s="150"/>
      <c r="D389" s="84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7"/>
      <c r="B390" s="842"/>
      <c r="C390" s="150"/>
      <c r="D390" s="84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7"/>
      <c r="B391" s="842"/>
      <c r="C391" s="150"/>
      <c r="D391" s="84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7"/>
      <c r="B392" s="842"/>
      <c r="C392" s="150"/>
      <c r="D392" s="84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7"/>
      <c r="B393" s="842"/>
      <c r="C393" s="150"/>
      <c r="D393" s="84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7"/>
      <c r="B394" s="842"/>
      <c r="C394" s="150"/>
      <c r="D394" s="84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7"/>
      <c r="B395" s="842"/>
      <c r="C395" s="150"/>
      <c r="D395" s="84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7"/>
      <c r="B396" s="842"/>
      <c r="C396" s="150"/>
      <c r="D396" s="84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7"/>
      <c r="B397" s="842"/>
      <c r="C397" s="150"/>
      <c r="D397" s="84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7"/>
      <c r="B398" s="842"/>
      <c r="C398" s="150"/>
      <c r="D398" s="84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7"/>
      <c r="B399" s="842"/>
      <c r="C399" s="150"/>
      <c r="D399" s="84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7"/>
      <c r="B400" s="842"/>
      <c r="C400" s="150"/>
      <c r="D400" s="84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7"/>
      <c r="B401" s="842"/>
      <c r="C401" s="150"/>
      <c r="D401" s="84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7"/>
      <c r="B402" s="842"/>
      <c r="C402" s="150"/>
      <c r="D402" s="84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7"/>
      <c r="B403" s="842"/>
      <c r="C403" s="150"/>
      <c r="D403" s="84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7"/>
      <c r="B404" s="842"/>
      <c r="C404" s="150"/>
      <c r="D404" s="84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7"/>
      <c r="B405" s="842"/>
      <c r="C405" s="150"/>
      <c r="D405" s="84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7"/>
      <c r="B406" s="842"/>
      <c r="C406" s="150"/>
      <c r="D406" s="84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7"/>
      <c r="B407" s="842"/>
      <c r="C407" s="150"/>
      <c r="D407" s="84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7"/>
      <c r="B408" s="842"/>
      <c r="C408" s="150"/>
      <c r="D408" s="84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7"/>
      <c r="B409" s="842"/>
      <c r="C409" s="150"/>
      <c r="D409" s="84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47"/>
      <c r="B410" s="842"/>
      <c r="C410" s="152"/>
      <c r="D410" s="850"/>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47"/>
      <c r="B411" s="842"/>
      <c r="C411" s="148" t="s">
        <v>343</v>
      </c>
      <c r="D411" s="841"/>
      <c r="E411" s="172" t="s">
        <v>366</v>
      </c>
      <c r="F411" s="177"/>
      <c r="G411" s="761" t="s">
        <v>362</v>
      </c>
      <c r="H411" s="146"/>
      <c r="I411" s="146"/>
      <c r="J411" s="762"/>
      <c r="K411" s="763"/>
      <c r="L411" s="763"/>
      <c r="M411" s="763"/>
      <c r="N411" s="763"/>
      <c r="O411" s="763"/>
      <c r="P411" s="763"/>
      <c r="Q411" s="763"/>
      <c r="R411" s="763"/>
      <c r="S411" s="763"/>
      <c r="T411" s="764"/>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5"/>
    </row>
    <row r="412" spans="1:50" ht="18.75" hidden="1" customHeight="1" x14ac:dyDescent="0.2">
      <c r="A412" s="847"/>
      <c r="B412" s="842"/>
      <c r="C412" s="150"/>
      <c r="D412" s="84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7"/>
      <c r="B413" s="842"/>
      <c r="C413" s="150"/>
      <c r="D413" s="84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7"/>
      <c r="B414" s="842"/>
      <c r="C414" s="150"/>
      <c r="D414" s="842"/>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hidden="1" customHeight="1" x14ac:dyDescent="0.2">
      <c r="A415" s="847"/>
      <c r="B415" s="842"/>
      <c r="C415" s="150"/>
      <c r="D415" s="84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hidden="1" customHeight="1" x14ac:dyDescent="0.2">
      <c r="A416" s="847"/>
      <c r="B416" s="842"/>
      <c r="C416" s="150"/>
      <c r="D416" s="84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2">
      <c r="A417" s="847"/>
      <c r="B417" s="842"/>
      <c r="C417" s="150"/>
      <c r="D417" s="84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7"/>
      <c r="B418" s="842"/>
      <c r="C418" s="150"/>
      <c r="D418" s="84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7"/>
      <c r="B419" s="842"/>
      <c r="C419" s="150"/>
      <c r="D419" s="84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2">
      <c r="A420" s="847"/>
      <c r="B420" s="842"/>
      <c r="C420" s="150"/>
      <c r="D420" s="84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2">
      <c r="A421" s="847"/>
      <c r="B421" s="842"/>
      <c r="C421" s="150"/>
      <c r="D421" s="84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2">
      <c r="A422" s="847"/>
      <c r="B422" s="842"/>
      <c r="C422" s="150"/>
      <c r="D422" s="84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7"/>
      <c r="B423" s="842"/>
      <c r="C423" s="150"/>
      <c r="D423" s="84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7"/>
      <c r="B424" s="842"/>
      <c r="C424" s="150"/>
      <c r="D424" s="84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2">
      <c r="A425" s="847"/>
      <c r="B425" s="842"/>
      <c r="C425" s="150"/>
      <c r="D425" s="84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2">
      <c r="A426" s="847"/>
      <c r="B426" s="842"/>
      <c r="C426" s="150"/>
      <c r="D426" s="84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2">
      <c r="A427" s="847"/>
      <c r="B427" s="842"/>
      <c r="C427" s="150"/>
      <c r="D427" s="84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7"/>
      <c r="B428" s="842"/>
      <c r="C428" s="150"/>
      <c r="D428" s="84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7"/>
      <c r="B429" s="842"/>
      <c r="C429" s="150"/>
      <c r="D429" s="84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2">
      <c r="A430" s="847"/>
      <c r="B430" s="842"/>
      <c r="C430" s="150"/>
      <c r="D430" s="84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2">
      <c r="A431" s="847"/>
      <c r="B431" s="842"/>
      <c r="C431" s="150"/>
      <c r="D431" s="84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2">
      <c r="A432" s="847"/>
      <c r="B432" s="842"/>
      <c r="C432" s="150"/>
      <c r="D432" s="84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7"/>
      <c r="B433" s="842"/>
      <c r="C433" s="150"/>
      <c r="D433" s="84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7"/>
      <c r="B434" s="842"/>
      <c r="C434" s="150"/>
      <c r="D434" s="84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2">
      <c r="A435" s="847"/>
      <c r="B435" s="842"/>
      <c r="C435" s="150"/>
      <c r="D435" s="84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2">
      <c r="A436" s="847"/>
      <c r="B436" s="842"/>
      <c r="C436" s="150"/>
      <c r="D436" s="84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0" t="s">
        <v>16</v>
      </c>
      <c r="AC436" s="840"/>
      <c r="AD436" s="840"/>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2">
      <c r="A437" s="847"/>
      <c r="B437" s="842"/>
      <c r="C437" s="150"/>
      <c r="D437" s="84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7"/>
      <c r="B438" s="842"/>
      <c r="C438" s="150"/>
      <c r="D438" s="84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7"/>
      <c r="B439" s="842"/>
      <c r="C439" s="150"/>
      <c r="D439" s="842"/>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2">
      <c r="A440" s="847"/>
      <c r="B440" s="842"/>
      <c r="C440" s="150"/>
      <c r="D440" s="84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2">
      <c r="A441" s="847"/>
      <c r="B441" s="842"/>
      <c r="C441" s="150"/>
      <c r="D441" s="84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2">
      <c r="A442" s="847"/>
      <c r="B442" s="842"/>
      <c r="C442" s="150"/>
      <c r="D442" s="84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7"/>
      <c r="B443" s="842"/>
      <c r="C443" s="150"/>
      <c r="D443" s="84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7"/>
      <c r="B444" s="842"/>
      <c r="C444" s="150"/>
      <c r="D444" s="842"/>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2">
      <c r="A445" s="847"/>
      <c r="B445" s="842"/>
      <c r="C445" s="150"/>
      <c r="D445" s="84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2">
      <c r="A446" s="847"/>
      <c r="B446" s="842"/>
      <c r="C446" s="150"/>
      <c r="D446" s="84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2">
      <c r="A447" s="847"/>
      <c r="B447" s="842"/>
      <c r="C447" s="150"/>
      <c r="D447" s="84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7"/>
      <c r="B448" s="842"/>
      <c r="C448" s="150"/>
      <c r="D448" s="84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7"/>
      <c r="B449" s="842"/>
      <c r="C449" s="150"/>
      <c r="D449" s="84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2">
      <c r="A450" s="847"/>
      <c r="B450" s="842"/>
      <c r="C450" s="150"/>
      <c r="D450" s="84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2">
      <c r="A451" s="847"/>
      <c r="B451" s="842"/>
      <c r="C451" s="150"/>
      <c r="D451" s="84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2">
      <c r="A452" s="847"/>
      <c r="B452" s="842"/>
      <c r="C452" s="150"/>
      <c r="D452" s="84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7"/>
      <c r="B453" s="842"/>
      <c r="C453" s="150"/>
      <c r="D453" s="84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7"/>
      <c r="B454" s="842"/>
      <c r="C454" s="150"/>
      <c r="D454" s="84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2">
      <c r="A455" s="847"/>
      <c r="B455" s="842"/>
      <c r="C455" s="150"/>
      <c r="D455" s="84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2">
      <c r="A456" s="847"/>
      <c r="B456" s="842"/>
      <c r="C456" s="150"/>
      <c r="D456" s="84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2">
      <c r="A457" s="847"/>
      <c r="B457" s="842"/>
      <c r="C457" s="150"/>
      <c r="D457" s="84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7"/>
      <c r="B458" s="842"/>
      <c r="C458" s="150"/>
      <c r="D458" s="84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7"/>
      <c r="B459" s="842"/>
      <c r="C459" s="150"/>
      <c r="D459" s="84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2">
      <c r="A460" s="847"/>
      <c r="B460" s="842"/>
      <c r="C460" s="150"/>
      <c r="D460" s="84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2">
      <c r="A461" s="847"/>
      <c r="B461" s="842"/>
      <c r="C461" s="150"/>
      <c r="D461" s="84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2">
      <c r="A462" s="847"/>
      <c r="B462" s="842"/>
      <c r="C462" s="150"/>
      <c r="D462" s="84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7"/>
      <c r="B463" s="842"/>
      <c r="C463" s="150"/>
      <c r="D463" s="842"/>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47"/>
      <c r="B464" s="842"/>
      <c r="C464" s="150"/>
      <c r="D464" s="84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7"/>
      <c r="B465" s="842"/>
      <c r="C465" s="150"/>
      <c r="D465" s="842"/>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1"/>
    </row>
    <row r="466" spans="1:50" ht="18.75" hidden="1" customHeight="1" x14ac:dyDescent="0.2">
      <c r="A466" s="847"/>
      <c r="B466" s="842"/>
      <c r="C466" s="150"/>
      <c r="D466" s="84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7"/>
      <c r="B467" s="842"/>
      <c r="C467" s="150"/>
      <c r="D467" s="84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7"/>
      <c r="B468" s="842"/>
      <c r="C468" s="150"/>
      <c r="D468" s="84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2">
      <c r="A469" s="847"/>
      <c r="B469" s="842"/>
      <c r="C469" s="150"/>
      <c r="D469" s="84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2">
      <c r="A470" s="847"/>
      <c r="B470" s="842"/>
      <c r="C470" s="150"/>
      <c r="D470" s="84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2">
      <c r="A471" s="847"/>
      <c r="B471" s="842"/>
      <c r="C471" s="150"/>
      <c r="D471" s="84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7"/>
      <c r="B472" s="842"/>
      <c r="C472" s="150"/>
      <c r="D472" s="84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7"/>
      <c r="B473" s="842"/>
      <c r="C473" s="150"/>
      <c r="D473" s="84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2">
      <c r="A474" s="847"/>
      <c r="B474" s="842"/>
      <c r="C474" s="150"/>
      <c r="D474" s="84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2">
      <c r="A475" s="847"/>
      <c r="B475" s="842"/>
      <c r="C475" s="150"/>
      <c r="D475" s="84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2">
      <c r="A476" s="847"/>
      <c r="B476" s="842"/>
      <c r="C476" s="150"/>
      <c r="D476" s="84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7"/>
      <c r="B477" s="842"/>
      <c r="C477" s="150"/>
      <c r="D477" s="84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7"/>
      <c r="B478" s="842"/>
      <c r="C478" s="150"/>
      <c r="D478" s="84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2">
      <c r="A479" s="847"/>
      <c r="B479" s="842"/>
      <c r="C479" s="150"/>
      <c r="D479" s="84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2">
      <c r="A480" s="847"/>
      <c r="B480" s="842"/>
      <c r="C480" s="150"/>
      <c r="D480" s="84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0" t="s">
        <v>16</v>
      </c>
      <c r="AC480" s="840"/>
      <c r="AD480" s="840"/>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2">
      <c r="A481" s="847"/>
      <c r="B481" s="842"/>
      <c r="C481" s="150"/>
      <c r="D481" s="84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7"/>
      <c r="B482" s="842"/>
      <c r="C482" s="150"/>
      <c r="D482" s="84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7"/>
      <c r="B483" s="842"/>
      <c r="C483" s="150"/>
      <c r="D483" s="84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2">
      <c r="A484" s="847"/>
      <c r="B484" s="842"/>
      <c r="C484" s="150"/>
      <c r="D484" s="84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2">
      <c r="A485" s="847"/>
      <c r="B485" s="842"/>
      <c r="C485" s="150"/>
      <c r="D485" s="84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2">
      <c r="A486" s="847"/>
      <c r="B486" s="842"/>
      <c r="C486" s="150"/>
      <c r="D486" s="84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7"/>
      <c r="B487" s="842"/>
      <c r="C487" s="150"/>
      <c r="D487" s="84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7"/>
      <c r="B488" s="842"/>
      <c r="C488" s="150"/>
      <c r="D488" s="84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2">
      <c r="A489" s="847"/>
      <c r="B489" s="842"/>
      <c r="C489" s="150"/>
      <c r="D489" s="84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2">
      <c r="A490" s="847"/>
      <c r="B490" s="842"/>
      <c r="C490" s="150"/>
      <c r="D490" s="84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2">
      <c r="A491" s="847"/>
      <c r="B491" s="842"/>
      <c r="C491" s="150"/>
      <c r="D491" s="84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7"/>
      <c r="B492" s="842"/>
      <c r="C492" s="150"/>
      <c r="D492" s="84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7"/>
      <c r="B493" s="842"/>
      <c r="C493" s="150"/>
      <c r="D493" s="84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2">
      <c r="A494" s="847"/>
      <c r="B494" s="842"/>
      <c r="C494" s="150"/>
      <c r="D494" s="84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2">
      <c r="A495" s="847"/>
      <c r="B495" s="842"/>
      <c r="C495" s="150"/>
      <c r="D495" s="84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2">
      <c r="A496" s="847"/>
      <c r="B496" s="842"/>
      <c r="C496" s="150"/>
      <c r="D496" s="84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7"/>
      <c r="B497" s="842"/>
      <c r="C497" s="150"/>
      <c r="D497" s="84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7"/>
      <c r="B498" s="842"/>
      <c r="C498" s="150"/>
      <c r="D498" s="84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2">
      <c r="A499" s="847"/>
      <c r="B499" s="842"/>
      <c r="C499" s="150"/>
      <c r="D499" s="84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2">
      <c r="A500" s="847"/>
      <c r="B500" s="842"/>
      <c r="C500" s="150"/>
      <c r="D500" s="84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2">
      <c r="A501" s="847"/>
      <c r="B501" s="842"/>
      <c r="C501" s="150"/>
      <c r="D501" s="84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7"/>
      <c r="B502" s="842"/>
      <c r="C502" s="150"/>
      <c r="D502" s="84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7"/>
      <c r="B503" s="842"/>
      <c r="C503" s="150"/>
      <c r="D503" s="84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2">
      <c r="A504" s="847"/>
      <c r="B504" s="842"/>
      <c r="C504" s="150"/>
      <c r="D504" s="84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2">
      <c r="A505" s="847"/>
      <c r="B505" s="842"/>
      <c r="C505" s="150"/>
      <c r="D505" s="84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2">
      <c r="A506" s="847"/>
      <c r="B506" s="842"/>
      <c r="C506" s="150"/>
      <c r="D506" s="84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7"/>
      <c r="B507" s="842"/>
      <c r="C507" s="150"/>
      <c r="D507" s="84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7"/>
      <c r="B508" s="842"/>
      <c r="C508" s="150"/>
      <c r="D508" s="84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2">
      <c r="A509" s="847"/>
      <c r="B509" s="842"/>
      <c r="C509" s="150"/>
      <c r="D509" s="84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2">
      <c r="A510" s="847"/>
      <c r="B510" s="842"/>
      <c r="C510" s="150"/>
      <c r="D510" s="84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2">
      <c r="A511" s="847"/>
      <c r="B511" s="842"/>
      <c r="C511" s="150"/>
      <c r="D511" s="84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7"/>
      <c r="B512" s="842"/>
      <c r="C512" s="150"/>
      <c r="D512" s="84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7"/>
      <c r="B513" s="842"/>
      <c r="C513" s="150"/>
      <c r="D513" s="84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2">
      <c r="A514" s="847"/>
      <c r="B514" s="842"/>
      <c r="C514" s="150"/>
      <c r="D514" s="84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2">
      <c r="A515" s="847"/>
      <c r="B515" s="842"/>
      <c r="C515" s="150"/>
      <c r="D515" s="84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2">
      <c r="A516" s="847"/>
      <c r="B516" s="842"/>
      <c r="C516" s="150"/>
      <c r="D516" s="84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7"/>
      <c r="B517" s="842"/>
      <c r="C517" s="150"/>
      <c r="D517" s="84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7"/>
      <c r="B518" s="842"/>
      <c r="C518" s="150"/>
      <c r="D518" s="84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7"/>
      <c r="B519" s="842"/>
      <c r="C519" s="150"/>
      <c r="D519" s="842"/>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1"/>
    </row>
    <row r="520" spans="1:50" ht="18.75" hidden="1" customHeight="1" x14ac:dyDescent="0.2">
      <c r="A520" s="847"/>
      <c r="B520" s="842"/>
      <c r="C520" s="150"/>
      <c r="D520" s="84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7"/>
      <c r="B521" s="842"/>
      <c r="C521" s="150"/>
      <c r="D521" s="84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7"/>
      <c r="B522" s="842"/>
      <c r="C522" s="150"/>
      <c r="D522" s="84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2">
      <c r="A523" s="847"/>
      <c r="B523" s="842"/>
      <c r="C523" s="150"/>
      <c r="D523" s="84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2">
      <c r="A524" s="847"/>
      <c r="B524" s="842"/>
      <c r="C524" s="150"/>
      <c r="D524" s="84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2">
      <c r="A525" s="847"/>
      <c r="B525" s="842"/>
      <c r="C525" s="150"/>
      <c r="D525" s="84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7"/>
      <c r="B526" s="842"/>
      <c r="C526" s="150"/>
      <c r="D526" s="84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7"/>
      <c r="B527" s="842"/>
      <c r="C527" s="150"/>
      <c r="D527" s="84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2">
      <c r="A528" s="847"/>
      <c r="B528" s="842"/>
      <c r="C528" s="150"/>
      <c r="D528" s="84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2">
      <c r="A529" s="847"/>
      <c r="B529" s="842"/>
      <c r="C529" s="150"/>
      <c r="D529" s="84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2">
      <c r="A530" s="847"/>
      <c r="B530" s="842"/>
      <c r="C530" s="150"/>
      <c r="D530" s="84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7"/>
      <c r="B531" s="842"/>
      <c r="C531" s="150"/>
      <c r="D531" s="84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7"/>
      <c r="B532" s="842"/>
      <c r="C532" s="150"/>
      <c r="D532" s="84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2">
      <c r="A533" s="847"/>
      <c r="B533" s="842"/>
      <c r="C533" s="150"/>
      <c r="D533" s="84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2">
      <c r="A534" s="847"/>
      <c r="B534" s="842"/>
      <c r="C534" s="150"/>
      <c r="D534" s="84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2">
      <c r="A535" s="847"/>
      <c r="B535" s="842"/>
      <c r="C535" s="150"/>
      <c r="D535" s="84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7"/>
      <c r="B536" s="842"/>
      <c r="C536" s="150"/>
      <c r="D536" s="84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7"/>
      <c r="B537" s="842"/>
      <c r="C537" s="150"/>
      <c r="D537" s="84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2">
      <c r="A538" s="847"/>
      <c r="B538" s="842"/>
      <c r="C538" s="150"/>
      <c r="D538" s="84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2">
      <c r="A539" s="847"/>
      <c r="B539" s="842"/>
      <c r="C539" s="150"/>
      <c r="D539" s="84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2">
      <c r="A540" s="847"/>
      <c r="B540" s="842"/>
      <c r="C540" s="150"/>
      <c r="D540" s="84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7"/>
      <c r="B541" s="842"/>
      <c r="C541" s="150"/>
      <c r="D541" s="84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7"/>
      <c r="B542" s="842"/>
      <c r="C542" s="150"/>
      <c r="D542" s="84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2">
      <c r="A543" s="847"/>
      <c r="B543" s="842"/>
      <c r="C543" s="150"/>
      <c r="D543" s="84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2">
      <c r="A544" s="847"/>
      <c r="B544" s="842"/>
      <c r="C544" s="150"/>
      <c r="D544" s="84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2">
      <c r="A545" s="847"/>
      <c r="B545" s="842"/>
      <c r="C545" s="150"/>
      <c r="D545" s="84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7"/>
      <c r="B546" s="842"/>
      <c r="C546" s="150"/>
      <c r="D546" s="84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7"/>
      <c r="B547" s="842"/>
      <c r="C547" s="150"/>
      <c r="D547" s="84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2">
      <c r="A548" s="847"/>
      <c r="B548" s="842"/>
      <c r="C548" s="150"/>
      <c r="D548" s="84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2">
      <c r="A549" s="847"/>
      <c r="B549" s="842"/>
      <c r="C549" s="150"/>
      <c r="D549" s="84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2">
      <c r="A550" s="847"/>
      <c r="B550" s="842"/>
      <c r="C550" s="150"/>
      <c r="D550" s="84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7"/>
      <c r="B551" s="842"/>
      <c r="C551" s="150"/>
      <c r="D551" s="84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7"/>
      <c r="B552" s="842"/>
      <c r="C552" s="150"/>
      <c r="D552" s="84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2">
      <c r="A553" s="847"/>
      <c r="B553" s="842"/>
      <c r="C553" s="150"/>
      <c r="D553" s="84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2">
      <c r="A554" s="847"/>
      <c r="B554" s="842"/>
      <c r="C554" s="150"/>
      <c r="D554" s="84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2">
      <c r="A555" s="847"/>
      <c r="B555" s="842"/>
      <c r="C555" s="150"/>
      <c r="D555" s="84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7"/>
      <c r="B556" s="842"/>
      <c r="C556" s="150"/>
      <c r="D556" s="84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7"/>
      <c r="B557" s="842"/>
      <c r="C557" s="150"/>
      <c r="D557" s="84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2">
      <c r="A558" s="847"/>
      <c r="B558" s="842"/>
      <c r="C558" s="150"/>
      <c r="D558" s="84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2">
      <c r="A559" s="847"/>
      <c r="B559" s="842"/>
      <c r="C559" s="150"/>
      <c r="D559" s="84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0" t="s">
        <v>16</v>
      </c>
      <c r="AC559" s="840"/>
      <c r="AD559" s="840"/>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2">
      <c r="A560" s="847"/>
      <c r="B560" s="842"/>
      <c r="C560" s="150"/>
      <c r="D560" s="84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7"/>
      <c r="B561" s="842"/>
      <c r="C561" s="150"/>
      <c r="D561" s="84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7"/>
      <c r="B562" s="842"/>
      <c r="C562" s="150"/>
      <c r="D562" s="84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2">
      <c r="A563" s="847"/>
      <c r="B563" s="842"/>
      <c r="C563" s="150"/>
      <c r="D563" s="84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2">
      <c r="A564" s="847"/>
      <c r="B564" s="842"/>
      <c r="C564" s="150"/>
      <c r="D564" s="84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2">
      <c r="A565" s="847"/>
      <c r="B565" s="842"/>
      <c r="C565" s="150"/>
      <c r="D565" s="84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7"/>
      <c r="B566" s="842"/>
      <c r="C566" s="150"/>
      <c r="D566" s="84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7"/>
      <c r="B567" s="842"/>
      <c r="C567" s="150"/>
      <c r="D567" s="84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2">
      <c r="A568" s="847"/>
      <c r="B568" s="842"/>
      <c r="C568" s="150"/>
      <c r="D568" s="84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2">
      <c r="A569" s="847"/>
      <c r="B569" s="842"/>
      <c r="C569" s="150"/>
      <c r="D569" s="84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2">
      <c r="A570" s="847"/>
      <c r="B570" s="842"/>
      <c r="C570" s="150"/>
      <c r="D570" s="84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7"/>
      <c r="B571" s="842"/>
      <c r="C571" s="150"/>
      <c r="D571" s="84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7"/>
      <c r="B572" s="842"/>
      <c r="C572" s="150"/>
      <c r="D572" s="84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7"/>
      <c r="B573" s="842"/>
      <c r="C573" s="150"/>
      <c r="D573" s="842"/>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1"/>
    </row>
    <row r="574" spans="1:50" ht="18.75" hidden="1" customHeight="1" x14ac:dyDescent="0.2">
      <c r="A574" s="847"/>
      <c r="B574" s="842"/>
      <c r="C574" s="150"/>
      <c r="D574" s="84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7"/>
      <c r="B575" s="842"/>
      <c r="C575" s="150"/>
      <c r="D575" s="84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7"/>
      <c r="B576" s="842"/>
      <c r="C576" s="150"/>
      <c r="D576" s="84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2">
      <c r="A577" s="847"/>
      <c r="B577" s="842"/>
      <c r="C577" s="150"/>
      <c r="D577" s="84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2">
      <c r="A578" s="847"/>
      <c r="B578" s="842"/>
      <c r="C578" s="150"/>
      <c r="D578" s="84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2">
      <c r="A579" s="847"/>
      <c r="B579" s="842"/>
      <c r="C579" s="150"/>
      <c r="D579" s="84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7"/>
      <c r="B580" s="842"/>
      <c r="C580" s="150"/>
      <c r="D580" s="84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7"/>
      <c r="B581" s="842"/>
      <c r="C581" s="150"/>
      <c r="D581" s="84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2">
      <c r="A582" s="847"/>
      <c r="B582" s="842"/>
      <c r="C582" s="150"/>
      <c r="D582" s="84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2">
      <c r="A583" s="847"/>
      <c r="B583" s="842"/>
      <c r="C583" s="150"/>
      <c r="D583" s="84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2">
      <c r="A584" s="847"/>
      <c r="B584" s="842"/>
      <c r="C584" s="150"/>
      <c r="D584" s="84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7"/>
      <c r="B585" s="842"/>
      <c r="C585" s="150"/>
      <c r="D585" s="84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7"/>
      <c r="B586" s="842"/>
      <c r="C586" s="150"/>
      <c r="D586" s="84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2">
      <c r="A587" s="847"/>
      <c r="B587" s="842"/>
      <c r="C587" s="150"/>
      <c r="D587" s="84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2">
      <c r="A588" s="847"/>
      <c r="B588" s="842"/>
      <c r="C588" s="150"/>
      <c r="D588" s="84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2">
      <c r="A589" s="847"/>
      <c r="B589" s="842"/>
      <c r="C589" s="150"/>
      <c r="D589" s="84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47"/>
      <c r="B590" s="842"/>
      <c r="C590" s="150"/>
      <c r="D590" s="84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7"/>
      <c r="B591" s="842"/>
      <c r="C591" s="150"/>
      <c r="D591" s="84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2">
      <c r="A592" s="847"/>
      <c r="B592" s="842"/>
      <c r="C592" s="150"/>
      <c r="D592" s="84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2">
      <c r="A593" s="847"/>
      <c r="B593" s="842"/>
      <c r="C593" s="150"/>
      <c r="D593" s="84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2">
      <c r="A594" s="847"/>
      <c r="B594" s="842"/>
      <c r="C594" s="150"/>
      <c r="D594" s="84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47"/>
      <c r="B595" s="842"/>
      <c r="C595" s="150"/>
      <c r="D595" s="84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7"/>
      <c r="B596" s="842"/>
      <c r="C596" s="150"/>
      <c r="D596" s="84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2">
      <c r="A597" s="847"/>
      <c r="B597" s="842"/>
      <c r="C597" s="150"/>
      <c r="D597" s="84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2">
      <c r="A598" s="847"/>
      <c r="B598" s="842"/>
      <c r="C598" s="150"/>
      <c r="D598" s="84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0" t="s">
        <v>16</v>
      </c>
      <c r="AC598" s="840"/>
      <c r="AD598" s="840"/>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2">
      <c r="A599" s="847"/>
      <c r="B599" s="842"/>
      <c r="C599" s="150"/>
      <c r="D599" s="84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47"/>
      <c r="B600" s="842"/>
      <c r="C600" s="150"/>
      <c r="D600" s="84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7"/>
      <c r="B601" s="842"/>
      <c r="C601" s="150"/>
      <c r="D601" s="84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2">
      <c r="A602" s="847"/>
      <c r="B602" s="842"/>
      <c r="C602" s="150"/>
      <c r="D602" s="84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2">
      <c r="A603" s="847"/>
      <c r="B603" s="842"/>
      <c r="C603" s="150"/>
      <c r="D603" s="84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2">
      <c r="A604" s="847"/>
      <c r="B604" s="842"/>
      <c r="C604" s="150"/>
      <c r="D604" s="84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47"/>
      <c r="B605" s="842"/>
      <c r="C605" s="150"/>
      <c r="D605" s="84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7"/>
      <c r="B606" s="842"/>
      <c r="C606" s="150"/>
      <c r="D606" s="84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2">
      <c r="A607" s="847"/>
      <c r="B607" s="842"/>
      <c r="C607" s="150"/>
      <c r="D607" s="84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2">
      <c r="A608" s="847"/>
      <c r="B608" s="842"/>
      <c r="C608" s="150"/>
      <c r="D608" s="84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2">
      <c r="A609" s="847"/>
      <c r="B609" s="842"/>
      <c r="C609" s="150"/>
      <c r="D609" s="84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47"/>
      <c r="B610" s="842"/>
      <c r="C610" s="150"/>
      <c r="D610" s="84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7"/>
      <c r="B611" s="842"/>
      <c r="C611" s="150"/>
      <c r="D611" s="84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2">
      <c r="A612" s="847"/>
      <c r="B612" s="842"/>
      <c r="C612" s="150"/>
      <c r="D612" s="84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2">
      <c r="A613" s="847"/>
      <c r="B613" s="842"/>
      <c r="C613" s="150"/>
      <c r="D613" s="84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2">
      <c r="A614" s="847"/>
      <c r="B614" s="842"/>
      <c r="C614" s="150"/>
      <c r="D614" s="84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47"/>
      <c r="B615" s="842"/>
      <c r="C615" s="150"/>
      <c r="D615" s="84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7"/>
      <c r="B616" s="842"/>
      <c r="C616" s="150"/>
      <c r="D616" s="84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2">
      <c r="A617" s="847"/>
      <c r="B617" s="842"/>
      <c r="C617" s="150"/>
      <c r="D617" s="84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2">
      <c r="A618" s="847"/>
      <c r="B618" s="842"/>
      <c r="C618" s="150"/>
      <c r="D618" s="84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2">
      <c r="A619" s="847"/>
      <c r="B619" s="842"/>
      <c r="C619" s="150"/>
      <c r="D619" s="84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47"/>
      <c r="B620" s="842"/>
      <c r="C620" s="150"/>
      <c r="D620" s="84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7"/>
      <c r="B621" s="842"/>
      <c r="C621" s="150"/>
      <c r="D621" s="84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2">
      <c r="A622" s="847"/>
      <c r="B622" s="842"/>
      <c r="C622" s="150"/>
      <c r="D622" s="84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2">
      <c r="A623" s="847"/>
      <c r="B623" s="842"/>
      <c r="C623" s="150"/>
      <c r="D623" s="84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2">
      <c r="A624" s="847"/>
      <c r="B624" s="842"/>
      <c r="C624" s="150"/>
      <c r="D624" s="84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7"/>
      <c r="B625" s="842"/>
      <c r="C625" s="150"/>
      <c r="D625" s="84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47"/>
      <c r="B626" s="842"/>
      <c r="C626" s="150"/>
      <c r="D626" s="84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47"/>
      <c r="B627" s="842"/>
      <c r="C627" s="150"/>
      <c r="D627" s="842"/>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1"/>
    </row>
    <row r="628" spans="1:50" ht="18.75" hidden="1" customHeight="1" x14ac:dyDescent="0.2">
      <c r="A628" s="847"/>
      <c r="B628" s="842"/>
      <c r="C628" s="150"/>
      <c r="D628" s="84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47"/>
      <c r="B629" s="842"/>
      <c r="C629" s="150"/>
      <c r="D629" s="84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7"/>
      <c r="B630" s="842"/>
      <c r="C630" s="150"/>
      <c r="D630" s="84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2">
      <c r="A631" s="847"/>
      <c r="B631" s="842"/>
      <c r="C631" s="150"/>
      <c r="D631" s="84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2">
      <c r="A632" s="847"/>
      <c r="B632" s="842"/>
      <c r="C632" s="150"/>
      <c r="D632" s="84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2">
      <c r="A633" s="847"/>
      <c r="B633" s="842"/>
      <c r="C633" s="150"/>
      <c r="D633" s="84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47"/>
      <c r="B634" s="842"/>
      <c r="C634" s="150"/>
      <c r="D634" s="84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7"/>
      <c r="B635" s="842"/>
      <c r="C635" s="150"/>
      <c r="D635" s="84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2">
      <c r="A636" s="847"/>
      <c r="B636" s="842"/>
      <c r="C636" s="150"/>
      <c r="D636" s="84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2">
      <c r="A637" s="847"/>
      <c r="B637" s="842"/>
      <c r="C637" s="150"/>
      <c r="D637" s="84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0" t="s">
        <v>16</v>
      </c>
      <c r="AC637" s="840"/>
      <c r="AD637" s="840"/>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2">
      <c r="A638" s="847"/>
      <c r="B638" s="842"/>
      <c r="C638" s="150"/>
      <c r="D638" s="84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47"/>
      <c r="B639" s="842"/>
      <c r="C639" s="150"/>
      <c r="D639" s="84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7"/>
      <c r="B640" s="842"/>
      <c r="C640" s="150"/>
      <c r="D640" s="84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2">
      <c r="A641" s="847"/>
      <c r="B641" s="842"/>
      <c r="C641" s="150"/>
      <c r="D641" s="84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2">
      <c r="A642" s="847"/>
      <c r="B642" s="842"/>
      <c r="C642" s="150"/>
      <c r="D642" s="84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2">
      <c r="A643" s="847"/>
      <c r="B643" s="842"/>
      <c r="C643" s="150"/>
      <c r="D643" s="84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47"/>
      <c r="B644" s="842"/>
      <c r="C644" s="150"/>
      <c r="D644" s="84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7"/>
      <c r="B645" s="842"/>
      <c r="C645" s="150"/>
      <c r="D645" s="84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2">
      <c r="A646" s="847"/>
      <c r="B646" s="842"/>
      <c r="C646" s="150"/>
      <c r="D646" s="84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2">
      <c r="A647" s="847"/>
      <c r="B647" s="842"/>
      <c r="C647" s="150"/>
      <c r="D647" s="84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2">
      <c r="A648" s="847"/>
      <c r="B648" s="842"/>
      <c r="C648" s="150"/>
      <c r="D648" s="84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47"/>
      <c r="B649" s="842"/>
      <c r="C649" s="150"/>
      <c r="D649" s="84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7"/>
      <c r="B650" s="842"/>
      <c r="C650" s="150"/>
      <c r="D650" s="84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2">
      <c r="A651" s="847"/>
      <c r="B651" s="842"/>
      <c r="C651" s="150"/>
      <c r="D651" s="84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2">
      <c r="A652" s="847"/>
      <c r="B652" s="842"/>
      <c r="C652" s="150"/>
      <c r="D652" s="84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2">
      <c r="A653" s="847"/>
      <c r="B653" s="842"/>
      <c r="C653" s="150"/>
      <c r="D653" s="84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47"/>
      <c r="B654" s="842"/>
      <c r="C654" s="150"/>
      <c r="D654" s="84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7"/>
      <c r="B655" s="842"/>
      <c r="C655" s="150"/>
      <c r="D655" s="84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2">
      <c r="A656" s="847"/>
      <c r="B656" s="842"/>
      <c r="C656" s="150"/>
      <c r="D656" s="84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2">
      <c r="A657" s="847"/>
      <c r="B657" s="842"/>
      <c r="C657" s="150"/>
      <c r="D657" s="84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2">
      <c r="A658" s="847"/>
      <c r="B658" s="842"/>
      <c r="C658" s="150"/>
      <c r="D658" s="84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47"/>
      <c r="B659" s="842"/>
      <c r="C659" s="150"/>
      <c r="D659" s="84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7"/>
      <c r="B660" s="842"/>
      <c r="C660" s="150"/>
      <c r="D660" s="84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2">
      <c r="A661" s="847"/>
      <c r="B661" s="842"/>
      <c r="C661" s="150"/>
      <c r="D661" s="84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2">
      <c r="A662" s="847"/>
      <c r="B662" s="842"/>
      <c r="C662" s="150"/>
      <c r="D662" s="84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2">
      <c r="A663" s="847"/>
      <c r="B663" s="842"/>
      <c r="C663" s="150"/>
      <c r="D663" s="84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47"/>
      <c r="B664" s="842"/>
      <c r="C664" s="150"/>
      <c r="D664" s="84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7"/>
      <c r="B665" s="842"/>
      <c r="C665" s="150"/>
      <c r="D665" s="84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2">
      <c r="A666" s="847"/>
      <c r="B666" s="842"/>
      <c r="C666" s="150"/>
      <c r="D666" s="84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2">
      <c r="A667" s="847"/>
      <c r="B667" s="842"/>
      <c r="C667" s="150"/>
      <c r="D667" s="84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2">
      <c r="A668" s="847"/>
      <c r="B668" s="842"/>
      <c r="C668" s="150"/>
      <c r="D668" s="84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47"/>
      <c r="B669" s="842"/>
      <c r="C669" s="150"/>
      <c r="D669" s="84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7"/>
      <c r="B670" s="842"/>
      <c r="C670" s="150"/>
      <c r="D670" s="84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2">
      <c r="A671" s="847"/>
      <c r="B671" s="842"/>
      <c r="C671" s="150"/>
      <c r="D671" s="84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2">
      <c r="A672" s="847"/>
      <c r="B672" s="842"/>
      <c r="C672" s="150"/>
      <c r="D672" s="84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2">
      <c r="A673" s="847"/>
      <c r="B673" s="842"/>
      <c r="C673" s="150"/>
      <c r="D673" s="84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47"/>
      <c r="B674" s="842"/>
      <c r="C674" s="150"/>
      <c r="D674" s="84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7"/>
      <c r="B675" s="842"/>
      <c r="C675" s="150"/>
      <c r="D675" s="84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2">
      <c r="A676" s="847"/>
      <c r="B676" s="842"/>
      <c r="C676" s="150"/>
      <c r="D676" s="84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2">
      <c r="A677" s="847"/>
      <c r="B677" s="842"/>
      <c r="C677" s="150"/>
      <c r="D677" s="84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2">
      <c r="A678" s="847"/>
      <c r="B678" s="842"/>
      <c r="C678" s="150"/>
      <c r="D678" s="84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7"/>
      <c r="B679" s="842"/>
      <c r="C679" s="150"/>
      <c r="D679" s="84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48"/>
      <c r="B680" s="844"/>
      <c r="C680" s="843"/>
      <c r="D680" s="844"/>
      <c r="E680" s="852"/>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3"/>
    </row>
    <row r="681" spans="1:50" ht="21" customHeight="1" x14ac:dyDescent="0.2">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2">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9" t="s">
        <v>36</v>
      </c>
      <c r="AH682" s="230"/>
      <c r="AI682" s="230"/>
      <c r="AJ682" s="230"/>
      <c r="AK682" s="230"/>
      <c r="AL682" s="230"/>
      <c r="AM682" s="230"/>
      <c r="AN682" s="230"/>
      <c r="AO682" s="230"/>
      <c r="AP682" s="230"/>
      <c r="AQ682" s="230"/>
      <c r="AR682" s="230"/>
      <c r="AS682" s="230"/>
      <c r="AT682" s="230"/>
      <c r="AU682" s="230"/>
      <c r="AV682" s="230"/>
      <c r="AW682" s="230"/>
      <c r="AX682" s="760"/>
    </row>
    <row r="683" spans="1:50" ht="72.75" customHeight="1" x14ac:dyDescent="0.2">
      <c r="A683" s="711" t="s">
        <v>269</v>
      </c>
      <c r="B683" s="712"/>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0" t="s">
        <v>442</v>
      </c>
      <c r="AE683" s="241"/>
      <c r="AF683" s="241"/>
      <c r="AG683" s="233" t="s">
        <v>466</v>
      </c>
      <c r="AH683" s="234"/>
      <c r="AI683" s="234"/>
      <c r="AJ683" s="234"/>
      <c r="AK683" s="234"/>
      <c r="AL683" s="234"/>
      <c r="AM683" s="234"/>
      <c r="AN683" s="234"/>
      <c r="AO683" s="234"/>
      <c r="AP683" s="234"/>
      <c r="AQ683" s="234"/>
      <c r="AR683" s="234"/>
      <c r="AS683" s="234"/>
      <c r="AT683" s="234"/>
      <c r="AU683" s="234"/>
      <c r="AV683" s="234"/>
      <c r="AW683" s="234"/>
      <c r="AX683" s="235"/>
    </row>
    <row r="684" spans="1:50" ht="60" customHeight="1" x14ac:dyDescent="0.2">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2"/>
      <c r="AD684" s="129" t="s">
        <v>442</v>
      </c>
      <c r="AE684" s="130"/>
      <c r="AF684" s="130"/>
      <c r="AG684" s="126" t="s">
        <v>467</v>
      </c>
      <c r="AH684" s="127"/>
      <c r="AI684" s="127"/>
      <c r="AJ684" s="127"/>
      <c r="AK684" s="127"/>
      <c r="AL684" s="127"/>
      <c r="AM684" s="127"/>
      <c r="AN684" s="127"/>
      <c r="AO684" s="127"/>
      <c r="AP684" s="127"/>
      <c r="AQ684" s="127"/>
      <c r="AR684" s="127"/>
      <c r="AS684" s="127"/>
      <c r="AT684" s="127"/>
      <c r="AU684" s="127"/>
      <c r="AV684" s="127"/>
      <c r="AW684" s="127"/>
      <c r="AX684" s="128"/>
    </row>
    <row r="685" spans="1:50" ht="52.5" customHeight="1" x14ac:dyDescent="0.2">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20" t="s">
        <v>442</v>
      </c>
      <c r="AE685" s="621"/>
      <c r="AF685" s="621"/>
      <c r="AG685" s="436" t="s">
        <v>468</v>
      </c>
      <c r="AH685" s="119"/>
      <c r="AI685" s="119"/>
      <c r="AJ685" s="119"/>
      <c r="AK685" s="119"/>
      <c r="AL685" s="119"/>
      <c r="AM685" s="119"/>
      <c r="AN685" s="119"/>
      <c r="AO685" s="119"/>
      <c r="AP685" s="119"/>
      <c r="AQ685" s="119"/>
      <c r="AR685" s="119"/>
      <c r="AS685" s="119"/>
      <c r="AT685" s="119"/>
      <c r="AU685" s="119"/>
      <c r="AV685" s="119"/>
      <c r="AW685" s="119"/>
      <c r="AX685" s="437"/>
    </row>
    <row r="686" spans="1:50" ht="19.399999999999999" customHeight="1" x14ac:dyDescent="0.2">
      <c r="A686" s="485" t="s">
        <v>44</v>
      </c>
      <c r="B686" s="486"/>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4"/>
      <c r="AE686" s="435"/>
      <c r="AF686" s="435"/>
      <c r="AG686" s="96"/>
      <c r="AH686" s="97"/>
      <c r="AI686" s="97"/>
      <c r="AJ686" s="97"/>
      <c r="AK686" s="97"/>
      <c r="AL686" s="97"/>
      <c r="AM686" s="97"/>
      <c r="AN686" s="97"/>
      <c r="AO686" s="97"/>
      <c r="AP686" s="97"/>
      <c r="AQ686" s="97"/>
      <c r="AR686" s="97"/>
      <c r="AS686" s="97"/>
      <c r="AT686" s="97"/>
      <c r="AU686" s="97"/>
      <c r="AV686" s="97"/>
      <c r="AW686" s="97"/>
      <c r="AX686" s="98"/>
    </row>
    <row r="687" spans="1:50" ht="40.5" customHeight="1" x14ac:dyDescent="0.2">
      <c r="A687" s="487"/>
      <c r="B687" s="488"/>
      <c r="C687" s="654"/>
      <c r="D687" s="655"/>
      <c r="E687" s="641" t="s">
        <v>412</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c r="AE687" s="130"/>
      <c r="AF687" s="501"/>
      <c r="AG687" s="436"/>
      <c r="AH687" s="119"/>
      <c r="AI687" s="119"/>
      <c r="AJ687" s="119"/>
      <c r="AK687" s="119"/>
      <c r="AL687" s="119"/>
      <c r="AM687" s="119"/>
      <c r="AN687" s="119"/>
      <c r="AO687" s="119"/>
      <c r="AP687" s="119"/>
      <c r="AQ687" s="119"/>
      <c r="AR687" s="119"/>
      <c r="AS687" s="119"/>
      <c r="AT687" s="119"/>
      <c r="AU687" s="119"/>
      <c r="AV687" s="119"/>
      <c r="AW687" s="119"/>
      <c r="AX687" s="437"/>
    </row>
    <row r="688" spans="1:50" ht="40.5" customHeight="1" x14ac:dyDescent="0.2">
      <c r="A688" s="487"/>
      <c r="B688" s="488"/>
      <c r="C688" s="656"/>
      <c r="D688" s="657"/>
      <c r="E688" s="644" t="s">
        <v>413</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9"/>
      <c r="AE688" s="640"/>
      <c r="AF688" s="640"/>
      <c r="AG688" s="436"/>
      <c r="AH688" s="119"/>
      <c r="AI688" s="119"/>
      <c r="AJ688" s="119"/>
      <c r="AK688" s="119"/>
      <c r="AL688" s="119"/>
      <c r="AM688" s="119"/>
      <c r="AN688" s="119"/>
      <c r="AO688" s="119"/>
      <c r="AP688" s="119"/>
      <c r="AQ688" s="119"/>
      <c r="AR688" s="119"/>
      <c r="AS688" s="119"/>
      <c r="AT688" s="119"/>
      <c r="AU688" s="119"/>
      <c r="AV688" s="119"/>
      <c r="AW688" s="119"/>
      <c r="AX688" s="437"/>
    </row>
    <row r="689" spans="1:64" ht="19.399999999999999" customHeight="1" x14ac:dyDescent="0.2">
      <c r="A689" s="487"/>
      <c r="B689" s="489"/>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5"/>
      <c r="AE689" s="406"/>
      <c r="AF689" s="406"/>
      <c r="AG689" s="610"/>
      <c r="AH689" s="611"/>
      <c r="AI689" s="611"/>
      <c r="AJ689" s="611"/>
      <c r="AK689" s="611"/>
      <c r="AL689" s="611"/>
      <c r="AM689" s="611"/>
      <c r="AN689" s="611"/>
      <c r="AO689" s="611"/>
      <c r="AP689" s="611"/>
      <c r="AQ689" s="611"/>
      <c r="AR689" s="611"/>
      <c r="AS689" s="611"/>
      <c r="AT689" s="611"/>
      <c r="AU689" s="611"/>
      <c r="AV689" s="611"/>
      <c r="AW689" s="611"/>
      <c r="AX689" s="612"/>
    </row>
    <row r="690" spans="1:64" ht="19.399999999999999" customHeight="1" x14ac:dyDescent="0.2">
      <c r="A690" s="487"/>
      <c r="B690" s="489"/>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99999999999999" customHeight="1" x14ac:dyDescent="0.2">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5"/>
      <c r="AD692" s="129"/>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5"/>
      <c r="AD693" s="620"/>
      <c r="AE693" s="621"/>
      <c r="AF693" s="62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20.25" customHeight="1" x14ac:dyDescent="0.2">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2"/>
      <c r="AE694" s="673"/>
      <c r="AF694" s="674"/>
      <c r="AG694" s="667"/>
      <c r="AH694" s="403"/>
      <c r="AI694" s="403"/>
      <c r="AJ694" s="403"/>
      <c r="AK694" s="403"/>
      <c r="AL694" s="403"/>
      <c r="AM694" s="403"/>
      <c r="AN694" s="403"/>
      <c r="AO694" s="403"/>
      <c r="AP694" s="403"/>
      <c r="AQ694" s="403"/>
      <c r="AR694" s="403"/>
      <c r="AS694" s="403"/>
      <c r="AT694" s="403"/>
      <c r="AU694" s="403"/>
      <c r="AV694" s="403"/>
      <c r="AW694" s="403"/>
      <c r="AX694" s="668"/>
      <c r="BG694" s="10"/>
      <c r="BH694" s="10"/>
      <c r="BI694" s="10"/>
      <c r="BJ694" s="10"/>
    </row>
    <row r="695" spans="1:64" ht="21" customHeight="1" x14ac:dyDescent="0.2">
      <c r="A695" s="485" t="s">
        <v>45</v>
      </c>
      <c r="B695" s="625"/>
      <c r="C695" s="626" t="s">
        <v>424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405"/>
      <c r="AE695" s="406"/>
      <c r="AF695" s="638"/>
      <c r="AG695" s="610"/>
      <c r="AH695" s="611"/>
      <c r="AI695" s="611"/>
      <c r="AJ695" s="611"/>
      <c r="AK695" s="611"/>
      <c r="AL695" s="611"/>
      <c r="AM695" s="611"/>
      <c r="AN695" s="611"/>
      <c r="AO695" s="611"/>
      <c r="AP695" s="611"/>
      <c r="AQ695" s="611"/>
      <c r="AR695" s="611"/>
      <c r="AS695" s="611"/>
      <c r="AT695" s="611"/>
      <c r="AU695" s="611"/>
      <c r="AV695" s="611"/>
      <c r="AW695" s="611"/>
      <c r="AX695" s="612"/>
    </row>
    <row r="696" spans="1:64" ht="30" customHeight="1" x14ac:dyDescent="0.2">
      <c r="A696" s="487"/>
      <c r="B696" s="489"/>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472"/>
      <c r="AE696" s="473"/>
      <c r="AF696" s="473"/>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2">
      <c r="A697" s="487"/>
      <c r="B697" s="489"/>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2">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5" t="s">
        <v>442</v>
      </c>
      <c r="AE699" s="406"/>
      <c r="AF699" s="406"/>
      <c r="AG699" s="96" t="s">
        <v>477</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6"/>
      <c r="B700" s="617"/>
      <c r="C700" s="650" t="s">
        <v>70</v>
      </c>
      <c r="D700" s="651"/>
      <c r="E700" s="651"/>
      <c r="F700" s="651"/>
      <c r="G700" s="651"/>
      <c r="H700" s="651"/>
      <c r="I700" s="651"/>
      <c r="J700" s="651"/>
      <c r="K700" s="651"/>
      <c r="L700" s="651"/>
      <c r="M700" s="651"/>
      <c r="N700" s="651"/>
      <c r="O700" s="652"/>
      <c r="P700" s="400" t="s">
        <v>0</v>
      </c>
      <c r="Q700" s="400"/>
      <c r="R700" s="400"/>
      <c r="S700" s="613"/>
      <c r="T700" s="399" t="s">
        <v>29</v>
      </c>
      <c r="U700" s="400"/>
      <c r="V700" s="400"/>
      <c r="W700" s="400"/>
      <c r="X700" s="400"/>
      <c r="Y700" s="400"/>
      <c r="Z700" s="400"/>
      <c r="AA700" s="400"/>
      <c r="AB700" s="400"/>
      <c r="AC700" s="400"/>
      <c r="AD700" s="400"/>
      <c r="AE700" s="400"/>
      <c r="AF700" s="401"/>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2">
      <c r="A701" s="616"/>
      <c r="B701" s="617"/>
      <c r="C701" s="237" t="s">
        <v>475</v>
      </c>
      <c r="D701" s="238"/>
      <c r="E701" s="238"/>
      <c r="F701" s="238"/>
      <c r="G701" s="238"/>
      <c r="H701" s="238"/>
      <c r="I701" s="238"/>
      <c r="J701" s="238"/>
      <c r="K701" s="238"/>
      <c r="L701" s="238"/>
      <c r="M701" s="238"/>
      <c r="N701" s="238"/>
      <c r="O701" s="239"/>
      <c r="P701" s="438">
        <v>27</v>
      </c>
      <c r="Q701" s="438"/>
      <c r="R701" s="438"/>
      <c r="S701" s="439"/>
      <c r="T701" s="440" t="s">
        <v>476</v>
      </c>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customHeight="1" x14ac:dyDescent="0.2">
      <c r="A702" s="616"/>
      <c r="B702" s="617"/>
      <c r="C702" s="237"/>
      <c r="D702" s="238"/>
      <c r="E702" s="238"/>
      <c r="F702" s="238"/>
      <c r="G702" s="238"/>
      <c r="H702" s="238"/>
      <c r="I702" s="238"/>
      <c r="J702" s="238"/>
      <c r="K702" s="238"/>
      <c r="L702" s="238"/>
      <c r="M702" s="238"/>
      <c r="N702" s="238"/>
      <c r="O702" s="239"/>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hidden="1" customHeight="1" x14ac:dyDescent="0.2">
      <c r="A703" s="616"/>
      <c r="B703" s="617"/>
      <c r="C703" s="237"/>
      <c r="D703" s="238"/>
      <c r="E703" s="238"/>
      <c r="F703" s="238"/>
      <c r="G703" s="238"/>
      <c r="H703" s="238"/>
      <c r="I703" s="238"/>
      <c r="J703" s="238"/>
      <c r="K703" s="238"/>
      <c r="L703" s="238"/>
      <c r="M703" s="238"/>
      <c r="N703" s="238"/>
      <c r="O703" s="239"/>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hidden="1" customHeight="1" x14ac:dyDescent="0.2">
      <c r="A704" s="616"/>
      <c r="B704" s="617"/>
      <c r="C704" s="237"/>
      <c r="D704" s="238"/>
      <c r="E704" s="238"/>
      <c r="F704" s="238"/>
      <c r="G704" s="238"/>
      <c r="H704" s="238"/>
      <c r="I704" s="238"/>
      <c r="J704" s="238"/>
      <c r="K704" s="238"/>
      <c r="L704" s="238"/>
      <c r="M704" s="238"/>
      <c r="N704" s="238"/>
      <c r="O704" s="239"/>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hidden="1" customHeight="1" x14ac:dyDescent="0.2">
      <c r="A705" s="618"/>
      <c r="B705" s="619"/>
      <c r="C705" s="446"/>
      <c r="D705" s="447"/>
      <c r="E705" s="447"/>
      <c r="F705" s="447"/>
      <c r="G705" s="447"/>
      <c r="H705" s="447"/>
      <c r="I705" s="447"/>
      <c r="J705" s="447"/>
      <c r="K705" s="447"/>
      <c r="L705" s="447"/>
      <c r="M705" s="447"/>
      <c r="N705" s="447"/>
      <c r="O705" s="448"/>
      <c r="P705" s="462"/>
      <c r="Q705" s="462"/>
      <c r="R705" s="462"/>
      <c r="S705" s="463"/>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1.75" customHeight="1" x14ac:dyDescent="0.2">
      <c r="A706" s="485" t="s">
        <v>54</v>
      </c>
      <c r="B706" s="662"/>
      <c r="C706" s="442" t="s">
        <v>60</v>
      </c>
      <c r="D706" s="443"/>
      <c r="E706" s="443"/>
      <c r="F706" s="444"/>
      <c r="G706" s="457" t="s">
        <v>480</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51.75" customHeight="1" thickBot="1" x14ac:dyDescent="0.25">
      <c r="A707" s="663"/>
      <c r="B707" s="664"/>
      <c r="C707" s="452" t="s">
        <v>64</v>
      </c>
      <c r="D707" s="453"/>
      <c r="E707" s="453"/>
      <c r="F707" s="454"/>
      <c r="G707" s="455" t="s">
        <v>474</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2">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45.75" customHeight="1" thickBot="1" x14ac:dyDescent="0.25">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2">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45.75" customHeight="1" thickBot="1" x14ac:dyDescent="0.25">
      <c r="A711" s="659"/>
      <c r="B711" s="660"/>
      <c r="C711" s="660"/>
      <c r="D711" s="660"/>
      <c r="E711" s="661"/>
      <c r="F711" s="603"/>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2">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45.75" customHeight="1" thickBot="1" x14ac:dyDescent="0.25">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2">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45.75" customHeight="1" thickBot="1" x14ac:dyDescent="0.25">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5" customHeight="1" x14ac:dyDescent="0.2">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2">
      <c r="A717" s="666" t="s">
        <v>388</v>
      </c>
      <c r="B717" s="424"/>
      <c r="C717" s="424"/>
      <c r="D717" s="424"/>
      <c r="E717" s="424"/>
      <c r="F717" s="424"/>
      <c r="G717" s="420" t="s">
        <v>470</v>
      </c>
      <c r="H717" s="421"/>
      <c r="I717" s="421"/>
      <c r="J717" s="421"/>
      <c r="K717" s="421"/>
      <c r="L717" s="421"/>
      <c r="M717" s="421"/>
      <c r="N717" s="421"/>
      <c r="O717" s="421"/>
      <c r="P717" s="421"/>
      <c r="Q717" s="424" t="s">
        <v>329</v>
      </c>
      <c r="R717" s="424"/>
      <c r="S717" s="424"/>
      <c r="T717" s="424"/>
      <c r="U717" s="424"/>
      <c r="V717" s="424"/>
      <c r="W717" s="420" t="s">
        <v>471</v>
      </c>
      <c r="X717" s="421"/>
      <c r="Y717" s="421"/>
      <c r="Z717" s="421"/>
      <c r="AA717" s="421"/>
      <c r="AB717" s="421"/>
      <c r="AC717" s="421"/>
      <c r="AD717" s="421"/>
      <c r="AE717" s="421"/>
      <c r="AF717" s="421"/>
      <c r="AG717" s="424" t="s">
        <v>330</v>
      </c>
      <c r="AH717" s="424"/>
      <c r="AI717" s="424"/>
      <c r="AJ717" s="424"/>
      <c r="AK717" s="424"/>
      <c r="AL717" s="424"/>
      <c r="AM717" s="420" t="s">
        <v>471</v>
      </c>
      <c r="AN717" s="421"/>
      <c r="AO717" s="421"/>
      <c r="AP717" s="421"/>
      <c r="AQ717" s="421"/>
      <c r="AR717" s="421"/>
      <c r="AS717" s="421"/>
      <c r="AT717" s="421"/>
      <c r="AU717" s="421"/>
      <c r="AV717" s="421"/>
      <c r="AW717" s="51"/>
      <c r="AX717" s="52"/>
    </row>
    <row r="718" spans="1:50" ht="19.899999999999999" customHeight="1" thickBot="1" x14ac:dyDescent="0.25">
      <c r="A718" s="502" t="s">
        <v>331</v>
      </c>
      <c r="B718" s="478"/>
      <c r="C718" s="478"/>
      <c r="D718" s="478"/>
      <c r="E718" s="478"/>
      <c r="F718" s="478"/>
      <c r="G718" s="422" t="s">
        <v>471</v>
      </c>
      <c r="H718" s="423"/>
      <c r="I718" s="423"/>
      <c r="J718" s="423"/>
      <c r="K718" s="423"/>
      <c r="L718" s="423"/>
      <c r="M718" s="423"/>
      <c r="N718" s="423"/>
      <c r="O718" s="423"/>
      <c r="P718" s="423"/>
      <c r="Q718" s="478" t="s">
        <v>332</v>
      </c>
      <c r="R718" s="478"/>
      <c r="S718" s="478"/>
      <c r="T718" s="478"/>
      <c r="U718" s="478"/>
      <c r="V718" s="478"/>
      <c r="W718" s="588" t="s">
        <v>471</v>
      </c>
      <c r="X718" s="589"/>
      <c r="Y718" s="589"/>
      <c r="Z718" s="589"/>
      <c r="AA718" s="589"/>
      <c r="AB718" s="589"/>
      <c r="AC718" s="589"/>
      <c r="AD718" s="589"/>
      <c r="AE718" s="589"/>
      <c r="AF718" s="589"/>
      <c r="AG718" s="478" t="s">
        <v>333</v>
      </c>
      <c r="AH718" s="478"/>
      <c r="AI718" s="478"/>
      <c r="AJ718" s="478"/>
      <c r="AK718" s="478"/>
      <c r="AL718" s="478"/>
      <c r="AM718" s="445"/>
      <c r="AN718" s="445"/>
      <c r="AO718" s="445"/>
      <c r="AP718" s="445"/>
      <c r="AQ718" s="445"/>
      <c r="AR718" s="445"/>
      <c r="AS718" s="445"/>
      <c r="AT718" s="445"/>
      <c r="AU718" s="445"/>
      <c r="AV718" s="445"/>
      <c r="AW718" s="53"/>
      <c r="AX718" s="54"/>
    </row>
    <row r="719" spans="1:50" ht="23.65" customHeight="1" x14ac:dyDescent="0.2">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2">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2">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4" t="s">
        <v>32</v>
      </c>
      <c r="B758" s="475"/>
      <c r="C758" s="475"/>
      <c r="D758" s="475"/>
      <c r="E758" s="475"/>
      <c r="F758" s="476"/>
      <c r="G758" s="464" t="s">
        <v>415</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416</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53"/>
    </row>
    <row r="759" spans="1:50" ht="24.75" customHeight="1" x14ac:dyDescent="0.2">
      <c r="A759" s="477"/>
      <c r="B759" s="291"/>
      <c r="C759" s="291"/>
      <c r="D759" s="291"/>
      <c r="E759" s="291"/>
      <c r="F759" s="292"/>
      <c r="G759" s="442" t="s">
        <v>19</v>
      </c>
      <c r="H759" s="507"/>
      <c r="I759" s="507"/>
      <c r="J759" s="507"/>
      <c r="K759" s="507"/>
      <c r="L759" s="506" t="s">
        <v>20</v>
      </c>
      <c r="M759" s="507"/>
      <c r="N759" s="507"/>
      <c r="O759" s="507"/>
      <c r="P759" s="507"/>
      <c r="Q759" s="507"/>
      <c r="R759" s="507"/>
      <c r="S759" s="507"/>
      <c r="T759" s="507"/>
      <c r="U759" s="507"/>
      <c r="V759" s="507"/>
      <c r="W759" s="507"/>
      <c r="X759" s="508"/>
      <c r="Y759" s="459" t="s">
        <v>21</v>
      </c>
      <c r="Z759" s="460"/>
      <c r="AA759" s="460"/>
      <c r="AB759" s="658"/>
      <c r="AC759" s="442" t="s">
        <v>19</v>
      </c>
      <c r="AD759" s="507"/>
      <c r="AE759" s="507"/>
      <c r="AF759" s="507"/>
      <c r="AG759" s="507"/>
      <c r="AH759" s="506" t="s">
        <v>20</v>
      </c>
      <c r="AI759" s="507"/>
      <c r="AJ759" s="507"/>
      <c r="AK759" s="507"/>
      <c r="AL759" s="507"/>
      <c r="AM759" s="507"/>
      <c r="AN759" s="507"/>
      <c r="AO759" s="507"/>
      <c r="AP759" s="507"/>
      <c r="AQ759" s="507"/>
      <c r="AR759" s="507"/>
      <c r="AS759" s="507"/>
      <c r="AT759" s="508"/>
      <c r="AU759" s="459" t="s">
        <v>21</v>
      </c>
      <c r="AV759" s="460"/>
      <c r="AW759" s="460"/>
      <c r="AX759" s="461"/>
    </row>
    <row r="760" spans="1:50" ht="24.75" customHeight="1" x14ac:dyDescent="0.2">
      <c r="A760" s="477"/>
      <c r="B760" s="291"/>
      <c r="C760" s="291"/>
      <c r="D760" s="291"/>
      <c r="E760" s="291"/>
      <c r="F760" s="292"/>
      <c r="G760" s="509"/>
      <c r="H760" s="510"/>
      <c r="I760" s="510"/>
      <c r="J760" s="510"/>
      <c r="K760" s="511"/>
      <c r="L760" s="503"/>
      <c r="M760" s="504"/>
      <c r="N760" s="504"/>
      <c r="O760" s="504"/>
      <c r="P760" s="504"/>
      <c r="Q760" s="504"/>
      <c r="R760" s="504"/>
      <c r="S760" s="504"/>
      <c r="T760" s="504"/>
      <c r="U760" s="504"/>
      <c r="V760" s="504"/>
      <c r="W760" s="504"/>
      <c r="X760" s="505"/>
      <c r="Y760" s="467"/>
      <c r="Z760" s="468"/>
      <c r="AA760" s="468"/>
      <c r="AB760" s="665"/>
      <c r="AC760" s="509"/>
      <c r="AD760" s="510"/>
      <c r="AE760" s="510"/>
      <c r="AF760" s="510"/>
      <c r="AG760" s="511"/>
      <c r="AH760" s="503"/>
      <c r="AI760" s="504"/>
      <c r="AJ760" s="504"/>
      <c r="AK760" s="504"/>
      <c r="AL760" s="504"/>
      <c r="AM760" s="504"/>
      <c r="AN760" s="504"/>
      <c r="AO760" s="504"/>
      <c r="AP760" s="504"/>
      <c r="AQ760" s="504"/>
      <c r="AR760" s="504"/>
      <c r="AS760" s="504"/>
      <c r="AT760" s="505"/>
      <c r="AU760" s="467"/>
      <c r="AV760" s="468"/>
      <c r="AW760" s="468"/>
      <c r="AX760" s="469"/>
    </row>
    <row r="761" spans="1:50" ht="24.75" customHeight="1" x14ac:dyDescent="0.2">
      <c r="A761" s="477"/>
      <c r="B761" s="291"/>
      <c r="C761" s="291"/>
      <c r="D761" s="291"/>
      <c r="E761" s="291"/>
      <c r="F761" s="292"/>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2">
      <c r="A762" s="477"/>
      <c r="B762" s="291"/>
      <c r="C762" s="291"/>
      <c r="D762" s="291"/>
      <c r="E762" s="291"/>
      <c r="F762" s="292"/>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2">
      <c r="A763" s="477"/>
      <c r="B763" s="291"/>
      <c r="C763" s="291"/>
      <c r="D763" s="291"/>
      <c r="E763" s="291"/>
      <c r="F763" s="292"/>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2">
      <c r="A764" s="477"/>
      <c r="B764" s="291"/>
      <c r="C764" s="291"/>
      <c r="D764" s="291"/>
      <c r="E764" s="291"/>
      <c r="F764" s="292"/>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2">
      <c r="A765" s="477"/>
      <c r="B765" s="291"/>
      <c r="C765" s="291"/>
      <c r="D765" s="291"/>
      <c r="E765" s="291"/>
      <c r="F765" s="292"/>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2">
      <c r="A766" s="477"/>
      <c r="B766" s="291"/>
      <c r="C766" s="291"/>
      <c r="D766" s="291"/>
      <c r="E766" s="291"/>
      <c r="F766" s="292"/>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2">
      <c r="A767" s="477"/>
      <c r="B767" s="291"/>
      <c r="C767" s="291"/>
      <c r="D767" s="291"/>
      <c r="E767" s="291"/>
      <c r="F767" s="292"/>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2">
      <c r="A768" s="477"/>
      <c r="B768" s="291"/>
      <c r="C768" s="291"/>
      <c r="D768" s="291"/>
      <c r="E768" s="291"/>
      <c r="F768" s="292"/>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2">
      <c r="A769" s="477"/>
      <c r="B769" s="291"/>
      <c r="C769" s="291"/>
      <c r="D769" s="291"/>
      <c r="E769" s="291"/>
      <c r="F769" s="292"/>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2">
      <c r="A770" s="477"/>
      <c r="B770" s="291"/>
      <c r="C770" s="291"/>
      <c r="D770" s="291"/>
      <c r="E770" s="291"/>
      <c r="F770" s="292"/>
      <c r="G770" s="683" t="s">
        <v>22</v>
      </c>
      <c r="H770" s="684"/>
      <c r="I770" s="684"/>
      <c r="J770" s="684"/>
      <c r="K770" s="684"/>
      <c r="L770" s="685"/>
      <c r="M770" s="686"/>
      <c r="N770" s="686"/>
      <c r="O770" s="686"/>
      <c r="P770" s="686"/>
      <c r="Q770" s="686"/>
      <c r="R770" s="686"/>
      <c r="S770" s="686"/>
      <c r="T770" s="686"/>
      <c r="U770" s="686"/>
      <c r="V770" s="686"/>
      <c r="W770" s="686"/>
      <c r="X770" s="687"/>
      <c r="Y770" s="688">
        <f>SUM(Y760:AB769)</f>
        <v>0</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0</v>
      </c>
      <c r="AV770" s="689"/>
      <c r="AW770" s="689"/>
      <c r="AX770" s="691"/>
    </row>
    <row r="771" spans="1:50" ht="30" hidden="1" customHeight="1" x14ac:dyDescent="0.2">
      <c r="A771" s="477"/>
      <c r="B771" s="291"/>
      <c r="C771" s="291"/>
      <c r="D771" s="291"/>
      <c r="E771" s="291"/>
      <c r="F771" s="292"/>
      <c r="G771" s="464" t="s">
        <v>418</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417</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53"/>
    </row>
    <row r="772" spans="1:50" ht="25.5" hidden="1" customHeight="1" x14ac:dyDescent="0.2">
      <c r="A772" s="477"/>
      <c r="B772" s="291"/>
      <c r="C772" s="291"/>
      <c r="D772" s="291"/>
      <c r="E772" s="291"/>
      <c r="F772" s="292"/>
      <c r="G772" s="442" t="s">
        <v>19</v>
      </c>
      <c r="H772" s="507"/>
      <c r="I772" s="507"/>
      <c r="J772" s="507"/>
      <c r="K772" s="507"/>
      <c r="L772" s="506" t="s">
        <v>20</v>
      </c>
      <c r="M772" s="507"/>
      <c r="N772" s="507"/>
      <c r="O772" s="507"/>
      <c r="P772" s="507"/>
      <c r="Q772" s="507"/>
      <c r="R772" s="507"/>
      <c r="S772" s="507"/>
      <c r="T772" s="507"/>
      <c r="U772" s="507"/>
      <c r="V772" s="507"/>
      <c r="W772" s="507"/>
      <c r="X772" s="508"/>
      <c r="Y772" s="459" t="s">
        <v>21</v>
      </c>
      <c r="Z772" s="460"/>
      <c r="AA772" s="460"/>
      <c r="AB772" s="658"/>
      <c r="AC772" s="442" t="s">
        <v>19</v>
      </c>
      <c r="AD772" s="507"/>
      <c r="AE772" s="507"/>
      <c r="AF772" s="507"/>
      <c r="AG772" s="507"/>
      <c r="AH772" s="506" t="s">
        <v>20</v>
      </c>
      <c r="AI772" s="507"/>
      <c r="AJ772" s="507"/>
      <c r="AK772" s="507"/>
      <c r="AL772" s="507"/>
      <c r="AM772" s="507"/>
      <c r="AN772" s="507"/>
      <c r="AO772" s="507"/>
      <c r="AP772" s="507"/>
      <c r="AQ772" s="507"/>
      <c r="AR772" s="507"/>
      <c r="AS772" s="507"/>
      <c r="AT772" s="508"/>
      <c r="AU772" s="459" t="s">
        <v>21</v>
      </c>
      <c r="AV772" s="460"/>
      <c r="AW772" s="460"/>
      <c r="AX772" s="461"/>
    </row>
    <row r="773" spans="1:50" ht="24.75" hidden="1" customHeight="1" x14ac:dyDescent="0.2">
      <c r="A773" s="477"/>
      <c r="B773" s="291"/>
      <c r="C773" s="291"/>
      <c r="D773" s="291"/>
      <c r="E773" s="291"/>
      <c r="F773" s="292"/>
      <c r="G773" s="509"/>
      <c r="H773" s="510"/>
      <c r="I773" s="510"/>
      <c r="J773" s="510"/>
      <c r="K773" s="511"/>
      <c r="L773" s="503"/>
      <c r="M773" s="504"/>
      <c r="N773" s="504"/>
      <c r="O773" s="504"/>
      <c r="P773" s="504"/>
      <c r="Q773" s="504"/>
      <c r="R773" s="504"/>
      <c r="S773" s="504"/>
      <c r="T773" s="504"/>
      <c r="U773" s="504"/>
      <c r="V773" s="504"/>
      <c r="W773" s="504"/>
      <c r="X773" s="505"/>
      <c r="Y773" s="467"/>
      <c r="Z773" s="468"/>
      <c r="AA773" s="468"/>
      <c r="AB773" s="665"/>
      <c r="AC773" s="509"/>
      <c r="AD773" s="510"/>
      <c r="AE773" s="510"/>
      <c r="AF773" s="510"/>
      <c r="AG773" s="511"/>
      <c r="AH773" s="503"/>
      <c r="AI773" s="504"/>
      <c r="AJ773" s="504"/>
      <c r="AK773" s="504"/>
      <c r="AL773" s="504"/>
      <c r="AM773" s="504"/>
      <c r="AN773" s="504"/>
      <c r="AO773" s="504"/>
      <c r="AP773" s="504"/>
      <c r="AQ773" s="504"/>
      <c r="AR773" s="504"/>
      <c r="AS773" s="504"/>
      <c r="AT773" s="505"/>
      <c r="AU773" s="467"/>
      <c r="AV773" s="468"/>
      <c r="AW773" s="468"/>
      <c r="AX773" s="469"/>
    </row>
    <row r="774" spans="1:50" ht="24.75" hidden="1" customHeight="1" x14ac:dyDescent="0.2">
      <c r="A774" s="477"/>
      <c r="B774" s="291"/>
      <c r="C774" s="291"/>
      <c r="D774" s="291"/>
      <c r="E774" s="291"/>
      <c r="F774" s="292"/>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2">
      <c r="A775" s="477"/>
      <c r="B775" s="291"/>
      <c r="C775" s="291"/>
      <c r="D775" s="291"/>
      <c r="E775" s="291"/>
      <c r="F775" s="292"/>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2">
      <c r="A776" s="477"/>
      <c r="B776" s="291"/>
      <c r="C776" s="291"/>
      <c r="D776" s="291"/>
      <c r="E776" s="291"/>
      <c r="F776" s="292"/>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2">
      <c r="A777" s="477"/>
      <c r="B777" s="291"/>
      <c r="C777" s="291"/>
      <c r="D777" s="291"/>
      <c r="E777" s="291"/>
      <c r="F777" s="292"/>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2">
      <c r="A778" s="477"/>
      <c r="B778" s="291"/>
      <c r="C778" s="291"/>
      <c r="D778" s="291"/>
      <c r="E778" s="291"/>
      <c r="F778" s="292"/>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2">
      <c r="A779" s="477"/>
      <c r="B779" s="291"/>
      <c r="C779" s="291"/>
      <c r="D779" s="291"/>
      <c r="E779" s="291"/>
      <c r="F779" s="292"/>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2">
      <c r="A780" s="477"/>
      <c r="B780" s="291"/>
      <c r="C780" s="291"/>
      <c r="D780" s="291"/>
      <c r="E780" s="291"/>
      <c r="F780" s="292"/>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2">
      <c r="A781" s="477"/>
      <c r="B781" s="291"/>
      <c r="C781" s="291"/>
      <c r="D781" s="291"/>
      <c r="E781" s="291"/>
      <c r="F781" s="292"/>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2">
      <c r="A782" s="477"/>
      <c r="B782" s="291"/>
      <c r="C782" s="291"/>
      <c r="D782" s="291"/>
      <c r="E782" s="291"/>
      <c r="F782" s="292"/>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x14ac:dyDescent="0.2">
      <c r="A783" s="477"/>
      <c r="B783" s="291"/>
      <c r="C783" s="291"/>
      <c r="D783" s="291"/>
      <c r="E783" s="291"/>
      <c r="F783" s="292"/>
      <c r="G783" s="683" t="s">
        <v>22</v>
      </c>
      <c r="H783" s="684"/>
      <c r="I783" s="684"/>
      <c r="J783" s="684"/>
      <c r="K783" s="684"/>
      <c r="L783" s="685"/>
      <c r="M783" s="686"/>
      <c r="N783" s="686"/>
      <c r="O783" s="686"/>
      <c r="P783" s="686"/>
      <c r="Q783" s="686"/>
      <c r="R783" s="686"/>
      <c r="S783" s="686"/>
      <c r="T783" s="686"/>
      <c r="U783" s="686"/>
      <c r="V783" s="686"/>
      <c r="W783" s="686"/>
      <c r="X783" s="687"/>
      <c r="Y783" s="688">
        <f>SUM(Y773:AB782)</f>
        <v>0</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0</v>
      </c>
      <c r="AV783" s="689"/>
      <c r="AW783" s="689"/>
      <c r="AX783" s="691"/>
    </row>
    <row r="784" spans="1:50" ht="30" hidden="1" customHeight="1" x14ac:dyDescent="0.2">
      <c r="A784" s="477"/>
      <c r="B784" s="291"/>
      <c r="C784" s="291"/>
      <c r="D784" s="291"/>
      <c r="E784" s="291"/>
      <c r="F784" s="292"/>
      <c r="G784" s="464" t="s">
        <v>419</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420</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53"/>
    </row>
    <row r="785" spans="1:50" ht="24.75" hidden="1" customHeight="1" x14ac:dyDescent="0.2">
      <c r="A785" s="477"/>
      <c r="B785" s="291"/>
      <c r="C785" s="291"/>
      <c r="D785" s="291"/>
      <c r="E785" s="291"/>
      <c r="F785" s="292"/>
      <c r="G785" s="442" t="s">
        <v>19</v>
      </c>
      <c r="H785" s="507"/>
      <c r="I785" s="507"/>
      <c r="J785" s="507"/>
      <c r="K785" s="507"/>
      <c r="L785" s="506" t="s">
        <v>20</v>
      </c>
      <c r="M785" s="507"/>
      <c r="N785" s="507"/>
      <c r="O785" s="507"/>
      <c r="P785" s="507"/>
      <c r="Q785" s="507"/>
      <c r="R785" s="507"/>
      <c r="S785" s="507"/>
      <c r="T785" s="507"/>
      <c r="U785" s="507"/>
      <c r="V785" s="507"/>
      <c r="W785" s="507"/>
      <c r="X785" s="508"/>
      <c r="Y785" s="459" t="s">
        <v>21</v>
      </c>
      <c r="Z785" s="460"/>
      <c r="AA785" s="460"/>
      <c r="AB785" s="658"/>
      <c r="AC785" s="442" t="s">
        <v>19</v>
      </c>
      <c r="AD785" s="507"/>
      <c r="AE785" s="507"/>
      <c r="AF785" s="507"/>
      <c r="AG785" s="507"/>
      <c r="AH785" s="506" t="s">
        <v>20</v>
      </c>
      <c r="AI785" s="507"/>
      <c r="AJ785" s="507"/>
      <c r="AK785" s="507"/>
      <c r="AL785" s="507"/>
      <c r="AM785" s="507"/>
      <c r="AN785" s="507"/>
      <c r="AO785" s="507"/>
      <c r="AP785" s="507"/>
      <c r="AQ785" s="507"/>
      <c r="AR785" s="507"/>
      <c r="AS785" s="507"/>
      <c r="AT785" s="508"/>
      <c r="AU785" s="459" t="s">
        <v>21</v>
      </c>
      <c r="AV785" s="460"/>
      <c r="AW785" s="460"/>
      <c r="AX785" s="461"/>
    </row>
    <row r="786" spans="1:50" ht="24.75" hidden="1" customHeight="1" x14ac:dyDescent="0.2">
      <c r="A786" s="477"/>
      <c r="B786" s="291"/>
      <c r="C786" s="291"/>
      <c r="D786" s="291"/>
      <c r="E786" s="291"/>
      <c r="F786" s="292"/>
      <c r="G786" s="509"/>
      <c r="H786" s="510"/>
      <c r="I786" s="510"/>
      <c r="J786" s="510"/>
      <c r="K786" s="511"/>
      <c r="L786" s="503"/>
      <c r="M786" s="504"/>
      <c r="N786" s="504"/>
      <c r="O786" s="504"/>
      <c r="P786" s="504"/>
      <c r="Q786" s="504"/>
      <c r="R786" s="504"/>
      <c r="S786" s="504"/>
      <c r="T786" s="504"/>
      <c r="U786" s="504"/>
      <c r="V786" s="504"/>
      <c r="W786" s="504"/>
      <c r="X786" s="505"/>
      <c r="Y786" s="467"/>
      <c r="Z786" s="468"/>
      <c r="AA786" s="468"/>
      <c r="AB786" s="665"/>
      <c r="AC786" s="509"/>
      <c r="AD786" s="510"/>
      <c r="AE786" s="510"/>
      <c r="AF786" s="510"/>
      <c r="AG786" s="511"/>
      <c r="AH786" s="503"/>
      <c r="AI786" s="504"/>
      <c r="AJ786" s="504"/>
      <c r="AK786" s="504"/>
      <c r="AL786" s="504"/>
      <c r="AM786" s="504"/>
      <c r="AN786" s="504"/>
      <c r="AO786" s="504"/>
      <c r="AP786" s="504"/>
      <c r="AQ786" s="504"/>
      <c r="AR786" s="504"/>
      <c r="AS786" s="504"/>
      <c r="AT786" s="505"/>
      <c r="AU786" s="467"/>
      <c r="AV786" s="468"/>
      <c r="AW786" s="468"/>
      <c r="AX786" s="469"/>
    </row>
    <row r="787" spans="1:50" ht="24.75" hidden="1" customHeight="1" x14ac:dyDescent="0.2">
      <c r="A787" s="477"/>
      <c r="B787" s="291"/>
      <c r="C787" s="291"/>
      <c r="D787" s="291"/>
      <c r="E787" s="291"/>
      <c r="F787" s="292"/>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2">
      <c r="A788" s="477"/>
      <c r="B788" s="291"/>
      <c r="C788" s="291"/>
      <c r="D788" s="291"/>
      <c r="E788" s="291"/>
      <c r="F788" s="292"/>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2">
      <c r="A789" s="477"/>
      <c r="B789" s="291"/>
      <c r="C789" s="291"/>
      <c r="D789" s="291"/>
      <c r="E789" s="291"/>
      <c r="F789" s="292"/>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2">
      <c r="A790" s="477"/>
      <c r="B790" s="291"/>
      <c r="C790" s="291"/>
      <c r="D790" s="291"/>
      <c r="E790" s="291"/>
      <c r="F790" s="292"/>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2">
      <c r="A791" s="477"/>
      <c r="B791" s="291"/>
      <c r="C791" s="291"/>
      <c r="D791" s="291"/>
      <c r="E791" s="291"/>
      <c r="F791" s="292"/>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2">
      <c r="A792" s="477"/>
      <c r="B792" s="291"/>
      <c r="C792" s="291"/>
      <c r="D792" s="291"/>
      <c r="E792" s="291"/>
      <c r="F792" s="292"/>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2">
      <c r="A793" s="477"/>
      <c r="B793" s="291"/>
      <c r="C793" s="291"/>
      <c r="D793" s="291"/>
      <c r="E793" s="291"/>
      <c r="F793" s="292"/>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2">
      <c r="A794" s="477"/>
      <c r="B794" s="291"/>
      <c r="C794" s="291"/>
      <c r="D794" s="291"/>
      <c r="E794" s="291"/>
      <c r="F794" s="292"/>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2">
      <c r="A795" s="477"/>
      <c r="B795" s="291"/>
      <c r="C795" s="291"/>
      <c r="D795" s="291"/>
      <c r="E795" s="291"/>
      <c r="F795" s="292"/>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5">
      <c r="A796" s="477"/>
      <c r="B796" s="291"/>
      <c r="C796" s="291"/>
      <c r="D796" s="291"/>
      <c r="E796" s="291"/>
      <c r="F796" s="292"/>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hidden="1" customHeight="1" x14ac:dyDescent="0.2">
      <c r="A797" s="477"/>
      <c r="B797" s="291"/>
      <c r="C797" s="291"/>
      <c r="D797" s="291"/>
      <c r="E797" s="291"/>
      <c r="F797" s="292"/>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53"/>
    </row>
    <row r="798" spans="1:50" ht="24.75" hidden="1" customHeight="1" x14ac:dyDescent="0.2">
      <c r="A798" s="477"/>
      <c r="B798" s="291"/>
      <c r="C798" s="291"/>
      <c r="D798" s="291"/>
      <c r="E798" s="291"/>
      <c r="F798" s="292"/>
      <c r="G798" s="442" t="s">
        <v>19</v>
      </c>
      <c r="H798" s="507"/>
      <c r="I798" s="507"/>
      <c r="J798" s="507"/>
      <c r="K798" s="507"/>
      <c r="L798" s="506" t="s">
        <v>20</v>
      </c>
      <c r="M798" s="507"/>
      <c r="N798" s="507"/>
      <c r="O798" s="507"/>
      <c r="P798" s="507"/>
      <c r="Q798" s="507"/>
      <c r="R798" s="507"/>
      <c r="S798" s="507"/>
      <c r="T798" s="507"/>
      <c r="U798" s="507"/>
      <c r="V798" s="507"/>
      <c r="W798" s="507"/>
      <c r="X798" s="508"/>
      <c r="Y798" s="459" t="s">
        <v>21</v>
      </c>
      <c r="Z798" s="460"/>
      <c r="AA798" s="460"/>
      <c r="AB798" s="658"/>
      <c r="AC798" s="442" t="s">
        <v>19</v>
      </c>
      <c r="AD798" s="507"/>
      <c r="AE798" s="507"/>
      <c r="AF798" s="507"/>
      <c r="AG798" s="507"/>
      <c r="AH798" s="506" t="s">
        <v>20</v>
      </c>
      <c r="AI798" s="507"/>
      <c r="AJ798" s="507"/>
      <c r="AK798" s="507"/>
      <c r="AL798" s="507"/>
      <c r="AM798" s="507"/>
      <c r="AN798" s="507"/>
      <c r="AO798" s="507"/>
      <c r="AP798" s="507"/>
      <c r="AQ798" s="507"/>
      <c r="AR798" s="507"/>
      <c r="AS798" s="507"/>
      <c r="AT798" s="508"/>
      <c r="AU798" s="459" t="s">
        <v>21</v>
      </c>
      <c r="AV798" s="460"/>
      <c r="AW798" s="460"/>
      <c r="AX798" s="461"/>
    </row>
    <row r="799" spans="1:50" ht="24.75" hidden="1" customHeight="1" x14ac:dyDescent="0.2">
      <c r="A799" s="477"/>
      <c r="B799" s="291"/>
      <c r="C799" s="291"/>
      <c r="D799" s="291"/>
      <c r="E799" s="291"/>
      <c r="F799" s="292"/>
      <c r="G799" s="509"/>
      <c r="H799" s="510"/>
      <c r="I799" s="510"/>
      <c r="J799" s="510"/>
      <c r="K799" s="511"/>
      <c r="L799" s="503"/>
      <c r="M799" s="504"/>
      <c r="N799" s="504"/>
      <c r="O799" s="504"/>
      <c r="P799" s="504"/>
      <c r="Q799" s="504"/>
      <c r="R799" s="504"/>
      <c r="S799" s="504"/>
      <c r="T799" s="504"/>
      <c r="U799" s="504"/>
      <c r="V799" s="504"/>
      <c r="W799" s="504"/>
      <c r="X799" s="505"/>
      <c r="Y799" s="467"/>
      <c r="Z799" s="468"/>
      <c r="AA799" s="468"/>
      <c r="AB799" s="665"/>
      <c r="AC799" s="509"/>
      <c r="AD799" s="510"/>
      <c r="AE799" s="510"/>
      <c r="AF799" s="510"/>
      <c r="AG799" s="511"/>
      <c r="AH799" s="503"/>
      <c r="AI799" s="504"/>
      <c r="AJ799" s="504"/>
      <c r="AK799" s="504"/>
      <c r="AL799" s="504"/>
      <c r="AM799" s="504"/>
      <c r="AN799" s="504"/>
      <c r="AO799" s="504"/>
      <c r="AP799" s="504"/>
      <c r="AQ799" s="504"/>
      <c r="AR799" s="504"/>
      <c r="AS799" s="504"/>
      <c r="AT799" s="505"/>
      <c r="AU799" s="467"/>
      <c r="AV799" s="468"/>
      <c r="AW799" s="468"/>
      <c r="AX799" s="469"/>
    </row>
    <row r="800" spans="1:50" ht="24.75" hidden="1" customHeight="1" x14ac:dyDescent="0.2">
      <c r="A800" s="477"/>
      <c r="B800" s="291"/>
      <c r="C800" s="291"/>
      <c r="D800" s="291"/>
      <c r="E800" s="291"/>
      <c r="F800" s="292"/>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2">
      <c r="A801" s="477"/>
      <c r="B801" s="291"/>
      <c r="C801" s="291"/>
      <c r="D801" s="291"/>
      <c r="E801" s="291"/>
      <c r="F801" s="292"/>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2">
      <c r="A802" s="477"/>
      <c r="B802" s="291"/>
      <c r="C802" s="291"/>
      <c r="D802" s="291"/>
      <c r="E802" s="291"/>
      <c r="F802" s="292"/>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2">
      <c r="A803" s="477"/>
      <c r="B803" s="291"/>
      <c r="C803" s="291"/>
      <c r="D803" s="291"/>
      <c r="E803" s="291"/>
      <c r="F803" s="292"/>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2">
      <c r="A804" s="477"/>
      <c r="B804" s="291"/>
      <c r="C804" s="291"/>
      <c r="D804" s="291"/>
      <c r="E804" s="291"/>
      <c r="F804" s="292"/>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2">
      <c r="A805" s="477"/>
      <c r="B805" s="291"/>
      <c r="C805" s="291"/>
      <c r="D805" s="291"/>
      <c r="E805" s="291"/>
      <c r="F805" s="292"/>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2">
      <c r="A806" s="477"/>
      <c r="B806" s="291"/>
      <c r="C806" s="291"/>
      <c r="D806" s="291"/>
      <c r="E806" s="291"/>
      <c r="F806" s="292"/>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2">
      <c r="A807" s="477"/>
      <c r="B807" s="291"/>
      <c r="C807" s="291"/>
      <c r="D807" s="291"/>
      <c r="E807" s="291"/>
      <c r="F807" s="292"/>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2">
      <c r="A808" s="477"/>
      <c r="B808" s="291"/>
      <c r="C808" s="291"/>
      <c r="D808" s="291"/>
      <c r="E808" s="291"/>
      <c r="F808" s="292"/>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2">
      <c r="A809" s="477"/>
      <c r="B809" s="291"/>
      <c r="C809" s="291"/>
      <c r="D809" s="291"/>
      <c r="E809" s="291"/>
      <c r="F809" s="292"/>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hidden="1" customHeight="1" thickBot="1" x14ac:dyDescent="0.25">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41"/>
      <c r="B815" s="741"/>
      <c r="C815" s="741" t="s">
        <v>30</v>
      </c>
      <c r="D815" s="741"/>
      <c r="E815" s="741"/>
      <c r="F815" s="741"/>
      <c r="G815" s="741"/>
      <c r="H815" s="741"/>
      <c r="I815" s="741"/>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1"/>
      <c r="AJ815" s="741"/>
      <c r="AK815" s="741"/>
      <c r="AL815" s="741" t="s">
        <v>23</v>
      </c>
      <c r="AM815" s="741"/>
      <c r="AN815" s="741"/>
      <c r="AO815" s="824"/>
      <c r="AP815" s="220" t="s">
        <v>390</v>
      </c>
      <c r="AQ815" s="220"/>
      <c r="AR815" s="220"/>
      <c r="AS815" s="220"/>
      <c r="AT815" s="220"/>
      <c r="AU815" s="220"/>
      <c r="AV815" s="220"/>
      <c r="AW815" s="220"/>
      <c r="AX815" s="220"/>
    </row>
    <row r="816" spans="1:50" ht="30" customHeight="1" x14ac:dyDescent="0.2">
      <c r="A816" s="223">
        <v>1</v>
      </c>
      <c r="B816" s="223">
        <v>1</v>
      </c>
      <c r="C816" s="224"/>
      <c r="D816" s="203"/>
      <c r="E816" s="203"/>
      <c r="F816" s="203"/>
      <c r="G816" s="203"/>
      <c r="H816" s="203"/>
      <c r="I816" s="203"/>
      <c r="J816" s="204"/>
      <c r="K816" s="205"/>
      <c r="L816" s="205"/>
      <c r="M816" s="205"/>
      <c r="N816" s="205"/>
      <c r="O816" s="205"/>
      <c r="P816" s="784"/>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customHeight="1" x14ac:dyDescent="0.2">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customHeight="1" x14ac:dyDescent="0.2">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customHeight="1" x14ac:dyDescent="0.2">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customHeight="1" x14ac:dyDescent="0.2">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customHeight="1" x14ac:dyDescent="0.2">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customHeight="1" x14ac:dyDescent="0.2">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customHeight="1" x14ac:dyDescent="0.2">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customHeight="1" x14ac:dyDescent="0.2">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customHeight="1" x14ac:dyDescent="0.2">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2">
      <c r="A849" s="223">
        <v>1</v>
      </c>
      <c r="B849" s="223">
        <v>1</v>
      </c>
      <c r="C849" s="224"/>
      <c r="D849" s="203"/>
      <c r="E849" s="203"/>
      <c r="F849" s="203"/>
      <c r="G849" s="203"/>
      <c r="H849" s="203"/>
      <c r="I849" s="203"/>
      <c r="J849" s="204"/>
      <c r="K849" s="205"/>
      <c r="L849" s="205"/>
      <c r="M849" s="205"/>
      <c r="N849" s="205"/>
      <c r="O849" s="205"/>
      <c r="P849" s="784"/>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2">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2">
      <c r="A882" s="223">
        <v>1</v>
      </c>
      <c r="B882" s="223">
        <v>1</v>
      </c>
      <c r="C882" s="224"/>
      <c r="D882" s="203"/>
      <c r="E882" s="203"/>
      <c r="F882" s="203"/>
      <c r="G882" s="203"/>
      <c r="H882" s="203"/>
      <c r="I882" s="203"/>
      <c r="J882" s="204"/>
      <c r="K882" s="205"/>
      <c r="L882" s="205"/>
      <c r="M882" s="205"/>
      <c r="N882" s="205"/>
      <c r="O882" s="205"/>
      <c r="P882" s="784"/>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2">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2">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2">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2">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2">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2">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hidden="1" customHeight="1" x14ac:dyDescent="0.2">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row r="1111" spans="1:50" hidden="1" x14ac:dyDescent="0.2"/>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68DDED28-9693-46C8-9FE7-33699A7CB5C9}">
      <formula1>"○,△,×,‐"</formula1>
    </dataValidation>
    <dataValidation type="list" allowBlank="1" showInputMessage="1" showErrorMessage="1" sqref="A713:E713" xr:uid="{F4376DE1-E27A-4661-9657-04CD663AF9A0}">
      <formula1>T所見を踏まえた改善点</formula1>
    </dataValidation>
    <dataValidation type="list" showInputMessage="1" showErrorMessage="1" sqref="AJ3:AW3" xr:uid="{7DC2B807-4988-4AC8-BBC3-C8ED959A2286}">
      <formula1>T省庁</formula1>
    </dataValidation>
    <dataValidation type="list" allowBlank="1" showInputMessage="1" showErrorMessage="1" sqref="G5:L5" xr:uid="{E2501EF5-9C21-41D9-B819-867EEE4180FD}">
      <formula1>T開始年度</formula1>
    </dataValidation>
    <dataValidation type="list" allowBlank="1" showInputMessage="1" showErrorMessage="1" sqref="S5:X5" xr:uid="{6A3AA909-3549-4495-9D06-777514C363C6}">
      <formula1>T終了年度</formula1>
    </dataValidation>
    <dataValidation type="list" allowBlank="1" showInputMessage="1" showErrorMessage="1" sqref="A711:E711" xr:uid="{765DA246-58F6-4295-879E-26F5423B2BBE}">
      <formula1>T行政事業レビュー推進チームの所見</formula1>
    </dataValidation>
    <dataValidation type="list" allowBlank="1" showInputMessage="1" showErrorMessage="1" sqref="AQ2:AR2" xr:uid="{13EE4948-F5AE-412B-AFC4-D9A35B0FE5C1}">
      <formula1>T事業番号</formula1>
    </dataValidation>
    <dataValidation type="whole" imeMode="off" allowBlank="1" showInputMessage="1" showErrorMessage="1" sqref="AT2:AU2" xr:uid="{D847877A-22BE-40B3-839D-EF9BEB910E45}">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41D9C924-1567-4CCF-8AEF-07150D0F0F39}">
      <formula1>OR(ISNUMBER(L13), L13="-")</formula1>
    </dataValidation>
    <dataValidation type="whole" imeMode="disabled" allowBlank="1" showInputMessage="1" showErrorMessage="1" sqref="AW2:AX2" xr:uid="{961483F2-76CD-4F99-85C4-E11C11E5C433}">
      <formula1>0</formula1>
      <formula2>99</formula2>
    </dataValidation>
    <dataValidation type="list" allowBlank="1" showInputMessage="1" showErrorMessage="1" error="プルダウンリストから選択してください。" sqref="AD687:AF688" xr:uid="{F22DCDC5-ADE6-4B1C-95BC-8E4AF55BE749}">
      <formula1>"有,無"</formula1>
    </dataValidation>
    <dataValidation type="custom" imeMode="disabled" allowBlank="1" showInputMessage="1" showErrorMessage="1" sqref="Y778:AB778" xr:uid="{F1EFF1BA-3629-4233-B052-6DBE348B71B0}">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1CE021B5-B307-44C2-A62D-43C03DA2C674}">
      <formula1>OR(ISNUMBER(Y74), Y74="-")</formula1>
    </dataValidation>
    <dataValidation type="custom" imeMode="disabled" allowBlank="1" showInputMessage="1" showErrorMessage="1" sqref="AH816:AK845 AH849:AK878 AH882:AK911 AH915:AK944 AH948:AK977 AH981:AK1010 AH1014:AK1043 AH1047:AK1076 AH1081:AK1110" xr:uid="{F09DDEE2-17BE-4E4E-A34C-69CD73A758DB}">
      <formula1>OR(ISNUMBER(INT(AH816)), AH816="-")</formula1>
    </dataValidation>
    <dataValidation type="custom" imeMode="disabled" allowBlank="1" showInputMessage="1" showErrorMessage="1" sqref="AE645:AH645" xr:uid="{CCE4C712-D697-4EC7-84ED-576E6B9C11C5}">
      <formula1>OR(ISNUMBER(AE645), AE645="-")</formula1>
    </dataValidation>
    <dataValidation type="custom" imeMode="off" allowBlank="1" showInputMessage="1" showErrorMessage="1" sqref="J816:O845 J849:O878 J882:O911 J915:O944 J948:O977 J981:O1010 J1014:O1043 J1047:O1076 J1082:O1110" xr:uid="{95581DD3-FCAD-402A-932B-83A6DE0B8F9A}">
      <formula1>OR(ISNUMBER(J816), J816="-")</formula1>
    </dataValidation>
    <dataValidation type="custom" imeMode="off" allowBlank="1" showInputMessage="1" showErrorMessage="1" sqref="J1081:O1081" xr:uid="{8E50344B-A706-42A5-A7E4-315D413BB8B5}">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680" max="49" man="1"/>
    <brk id="718" max="49" man="1"/>
    <brk id="757" max="49" man="1"/>
    <brk id="1112"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CE71E-4012-4E47-B37F-823C436B3219}">
  <sheetPr codeName="Sheet2"/>
  <dimension ref="A1:AK122"/>
  <sheetViews>
    <sheetView zoomScaleNormal="100" workbookViewId="0">
      <selection activeCell="L11" sqref="L11"/>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442</v>
      </c>
      <c r="R4" s="13" t="str">
        <f t="shared" si="3"/>
        <v>補助</v>
      </c>
      <c r="S4" s="13" t="str">
        <f t="shared" si="4"/>
        <v>直接実施、補助</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直接実施、補助</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直接実施、補助</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直接実施、補助</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直接実施、補助</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3EE87C20-467D-4015-BDDE-3926AF2C7CD9}">
      <formula1>"○, "</formula1>
    </dataValidation>
    <dataValidation type="list" allowBlank="1" showInputMessage="1" showErrorMessage="1" sqref="Q2:Q8 G2:G36" xr:uid="{B94D6B92-A83C-4D20-A21C-652D797126DF}">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BC146C-B10E-4FD8-BD3D-D320F835F9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123CF0-2DE5-4244-9DF0-2C7B4FA97418}">
  <ds:schemaRefs>
    <ds:schemaRef ds:uri="http://schemas.microsoft.com/sharepoint/v3/contenttype/forms"/>
  </ds:schemaRefs>
</ds:datastoreItem>
</file>

<file path=customXml/itemProps3.xml><?xml version="1.0" encoding="utf-8"?>
<ds:datastoreItem xmlns:ds="http://schemas.openxmlformats.org/officeDocument/2006/customXml" ds:itemID="{DF80FB28-4508-4800-AC68-323A1BFB2CEE}">
  <ds:schemaRefs>
    <ds:schemaRef ds:uri="http://purl.org/dc/elements/1.1/"/>
    <ds:schemaRef ds:uri="http://purl.org/dc/dcmitype/"/>
    <ds:schemaRef ds:uri="http://schemas.microsoft.com/office/infopath/2007/PartnerControls"/>
    <ds:schemaRef ds:uri="http://schemas.microsoft.com/office/2006/metadata/properties"/>
    <ds:schemaRef ds:uri="bc010c7d-ded5-47f2-a840-4a5596bf033c"/>
    <ds:schemaRef ds:uri="http://schemas.microsoft.com/office/2006/documentManagement/types"/>
    <ds:schemaRef ds:uri="http://www.w3.org/XML/1998/namespace"/>
    <ds:schemaRef ds:uri="http://schemas.openxmlformats.org/package/2006/metadata/core-properties"/>
    <ds:schemaRef ds:uri="http://purl.org/dc/terms/"/>
    <ds:schemaRef ds:uri="e273c224-f7a2-446f-a481-f5f9133ccd29"/>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2016-06-06T03:35:19Z</cp:lastPrinted>
  <dcterms:created xsi:type="dcterms:W3CDTF">2012-03-13T00:50:25Z</dcterms:created>
  <dcterms:modified xsi:type="dcterms:W3CDTF">2025-11-25T06:54:13Z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