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<sst xmlns="http://schemas.openxmlformats.org/spreadsheetml/2006/main" count="2942" uniqueCount="633">
  <si>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</si>
  <si>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</si>
  <si>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</si>
  <si>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</si>
  <si>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</si>
  <si>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</si>
  <si>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</si>
  <si>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</si>
  <si>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</si>
  <si>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</si>
  <si>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</si>
  <si>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</si>
  <si>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</si>
  <si>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</si>
  <si>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</si>
  <si>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</si>
  <si>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</si>
  <si>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</si>
  <si>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</si>
  <si>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</si>
  <si>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</si>
  <si>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</si>
  <si>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</si>
  <si>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</si>
  <si>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</si>
  <si>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</si>
  <si>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</si>
  <si>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</si>
  <si>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</si>
  <si>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</si>
  <si>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</si>
  <si>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</si>
  <si>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</si>
  <si>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</si>
  <si>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</si>
  <si>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</si>
  <si>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</si>
  <si>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</si>
  <si>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</si>
  <si>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</si>
  <si>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</si>
  <si>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</si>
  <si>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</si>
  <si>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</si>
  <si>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</si>
  <si>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</si>
  <si>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</si>
  <si>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</si>
  <si>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</si>
  <si>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</si>
  <si>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</si>
  <si>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</si>
  <si>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</si>
  <si>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</si>
  <si>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</si>
  <si>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</si>
  <si>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</si>
  <si>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</si>
  <si>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</si>
  <si>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</si>
  <si>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</si>
  <si>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</si>
  <si>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</si>
  <si>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</si>
  <si>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</si>
  <si>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</si>
  <si>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</si>
  <si>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</si>
  <si>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</si>
  <si>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</si>
  <si>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</si>
  <si>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</si>
  <si>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</si>
  <si>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</si>
  <si>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</si>
  <si>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</si>
  <si>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</si>
  <si>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</si>
  <si>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</si>
  <si>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</si>
  <si>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</si>
  <si>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</si>
  <si>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</si>
  <si>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</si>
  <si>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</si>
  <si>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</si>
  <si>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</si>
  <si>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</si>
  <si>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</si>
  <si>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</si>
  <si>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</si>
  <si>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</si>
  <si>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</si>
  <si>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</si>
  <si>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</si>
  <si>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</si>
  <si>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</si>
  <si>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</si>
  <si>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</si>
  <si>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</si>
  <si>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</si>
  <si>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</si>
  <si>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</si>
  <si>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</si>
  <si>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</si>
  <si>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</si>
  <si>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</si>
  <si>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</si>
  <si>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</si>
  <si>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</si>
  <si>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</si>
  <si>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</si>
  <si>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</si>
  <si>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</si>
  <si>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</si>
  <si>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</si>
  <si>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</si>
  <si>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</si>
  <si>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</si>
  <si>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</si>
  <si>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</si>
  <si>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</si>
  <si>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</si>
  <si>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</si>
  <si>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</si>
  <si>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</si>
  <si>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</si>
  <si>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</si>
  <si>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</si>
  <si>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</si>
  <si>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</si>
  <si>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</si>
  <si>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</si>
  <si>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</si>
  <si>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</si>
  <si>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</si>
  <si>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</si>
  <si>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</si>
  <si>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</si>
  <si>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</si>
  <si>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</si>
  <si>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</si>
  <si>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</si>
  <si>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</si>
  <si>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</si>
  <si>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</si>
  <si>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</si>
  <si>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</si>
  <si>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</si>
  <si>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</si>
  <si>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</si>
  <si>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</si>
  <si>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</si>
  <si>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</si>
  <si>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</si>
  <si>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</si>
  <si>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</si>
  <si>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</si>
  <si>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</si>
  <si>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</si>
  <si>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</si>
  <si>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</si>
  <si>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</si>
  <si>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</si>
  <si>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</si>
  <si>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</si>
  <si>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</si>
  <si>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</si>
  <si>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</si>
  <si>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</si>
  <si>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</si>
  <si>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</si>
  <si>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</si>
  <si>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</si>
  <si>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</si>
  <si>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</si>
  <si>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</si>
  <si>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</si>
  <si>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</si>
  <si>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</si>
  <si>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</si>
  <si>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</si>
  <si>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</si>
  <si>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</si>
  <si>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</si>
  <si>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</si>
  <si>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</si>
  <si>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</si>
  <si>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</si>
  <si>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</si>
  <si>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</si>
  <si>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</si>
  <si>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</si>
  <si>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</si>
  <si>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</si>
  <si>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</si>
  <si>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</si>
  <si>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</si>
  <si>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</si>
  <si>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</si>
  <si>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</si>
  <si>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</si>
  <si>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</si>
  <si>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</si>
  <si>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</si>
  <si>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</si>
  <si>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</si>
  <si>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</si>
  <si>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</si>
  <si>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</si>
  <si>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</si>
  <si>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</si>
  <si>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</si>
  <si>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</si>
  <si>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</si>
  <si>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</si>
  <si>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</si>
  <si>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</si>
  <si>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</si>
  <si>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</si>
  <si>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</si>
  <si>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</si>
  <si>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</si>
  <si>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</si>
  <si>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</si>
  <si>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</si>
  <si>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</si>
  <si>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</si>
  <si>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</si>
  <si>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</si>
  <si>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</si>
  <si>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</si>
  <si>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</si>
  <si>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</si>
  <si>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</si>
  <si>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</si>
  <si>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</si>
  <si>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</si>
  <si>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</si>
  <si>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</si>
  <si>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</si>
  <si>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</si>
  <si>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</si>
  <si>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</si>
  <si>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</si>
  <si>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</si>
  <si>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</si>
  <si>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</si>
  <si>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</si>
  <si>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</si>
  <si>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</si>
  <si>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</si>
  <si>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</si>
  <si>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</si>
  <si>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</si>
  <si>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</si>
  <si>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</si>
  <si>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</si>
  <si>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</si>
  <si>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</si>
  <si>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</si>
  <si>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</si>
  <si>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</si>
  <si>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</si>
  <si>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</si>
  <si>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</si>
  <si>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</si>
  <si>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</si>
  <si>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</si>
  <si>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</si>
  <si>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</si>
  <si>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</si>
  <si>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</si>
  <si>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</si>
  <si>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</si>
  <si>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</si>
  <si>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</si>
  <si>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</si>
  <si>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</si>
  <si>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</si>
  <si>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</si>
  <si>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</si>
  <si>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</si>
  <si>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</si>
  <si>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</si>
  <si>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</si>
  <si>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</si>
  <si>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</si>
  <si>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</si>
  <si>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</si>
  <si>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</si>
  <si>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</si>
  <si>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</si>
  <si>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</si>
  <si>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</si>
  <si>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</si>
  <si>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</si>
  <si>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</si>
  <si>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</si>
  <si>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</si>
  <si>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</si>
  <si>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</si>
  <si>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</si>
  <si>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</si>
  <si>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</si>
  <si>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</si>
  <si>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</si>
  <si>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</si>
  <si>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</si>
  <si>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</si>
  <si>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</si>
  <si>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</si>
  <si>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</si>
  <si>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</si>
  <si>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</si>
  <si>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</si>
  <si>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</si>
  <si>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</si>
  <si>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</si>
  <si>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</si>
  <si>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</si>
  <si>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</si>
  <si>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</si>
  <si>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</si>
  <si>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</si>
  <si>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</si>
  <si>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</si>
  <si>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</si>
  <si>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</si>
  <si>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</si>
  <si>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</si>
  <si>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</si>
  <si>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</si>
  <si>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</si>
  <si>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</si>
  <si>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</si>
  <si>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</si>
  <si>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</si>
  <si>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</si>
  <si>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</si>
  <si>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</si>
  <si>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</si>
  <si>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</si>
  <si>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</si>
  <si>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</si>
  <si>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</si>
  <si>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</si>
  <si>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</si>
  <si>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</si>
  <si>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</si>
  <si>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</si>
  <si>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</si>
  <si>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</si>
  <si>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</si>
  <si>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</si>
  <si>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</si>
  <si>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</si>
  <si>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</si>
  <si>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</si>
  <si>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</si>
  <si>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</si>
  <si>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</si>
  <si>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</si>
  <si>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</si>
  <si>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</si>
  <si>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</si>
  <si>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</si>
  <si>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</si>
  <si>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</si>
  <si>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</si>
  <si>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</si>
  <si>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</si>
  <si>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</si>
  <si>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</si>
  <si>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</si>
  <si>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</si>
  <si>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</si>
  <si>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</si>
  <si>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</si>
  <si>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</si>
  <si>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</si>
  <si>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</si>
  <si>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</si>
  <si>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</si>
  <si>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</si>
  <si>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</si>
  <si>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</si>
  <si>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</si>
  <si>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</si>
  <si>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</si>
  <si>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</si>
  <si>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</si>
  <si>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</si>
  <si>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</si>
  <si>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</si>
  <si>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</si>
  <si>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</si>
  <si>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</si>
  <si>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</si>
  <si>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</si>
  <si>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</si>
  <si>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</si>
  <si>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</si>
  <si>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</si>
  <si>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</si>
  <si>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</si>
  <si>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</si>
  <si>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</si>
  <si>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</si>
  <si>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</si>
  <si>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</si>
  <si>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</si>
  <si>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</si>
  <si>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</si>
  <si>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</si>
  <si>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</si>
  <si>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</si>
  <si>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</si>
  <si>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</si>
  <si>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</si>
  <si>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</si>
  <si>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</si>
  <si>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</si>
  <si>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</si>
  <si>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</si>
  <si>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</si>
  <si>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</si>
  <si>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</si>
  <si>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</si>
  <si>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</si>
  <si>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</si>
  <si>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</si>
  <si>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</si>
  <si>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</si>
  <si>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</si>
  <si>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</si>
  <si>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</si>
  <si>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</si>
  <si>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</si>
  <si>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</si>
  <si>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</si>
  <si>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</si>
  <si>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</si>
  <si>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</si>
  <si>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</si>
  <si>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</si>
  <si>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</si>
  <si>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</si>
  <si>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</si>
  <si>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</si>
  <si>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</si>
  <si>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</si>
  <si>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</si>
  <si>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</si>
  <si>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</si>
  <si>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</si>
  <si>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</si>
  <si>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</si>
  <si>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</si>
  <si>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</si>
  <si>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</si>
  <si>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</si>
  <si>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</si>
  <si>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</si>
  <si>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</si>
  <si>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</si>
  <si>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</si>
  <si>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</si>
  <si>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</si>
  <si>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</si>
  <si>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</si>
  <si>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</si>
  <si>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</si>
  <si>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</si>
  <si>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</si>
  <si>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</si>
  <si>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</si>
  <si>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</si>
  <si>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</si>
  <si>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</si>
  <si>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</si>
  <si>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</si>
  <si>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</si>
  <si>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</si>
  <si>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</si>
  <si>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</si>
  <si>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</si>
  <si>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</si>
  <si>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</si>
  <si>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</si>
  <si>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</si>
  <si>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</si>
  <si>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</si>
  <si>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</si>
  <si>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</si>
  <si>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</si>
  <si>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</si>
  <si>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</si>
  <si>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</si>
  <si>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</si>
  <si>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</si>
  <si>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</si>
  <si>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</si>
  <si>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</si>
  <si>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</si>
  <si>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</si>
  <si>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</si>
  <si>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</si>
  <si>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</si>
  <si>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</si>
  <si>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</si>
  <si>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</si>
  <si>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</si>
  <si>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</si>
  <si>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</si>
  <si>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</si>
  <si>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</si>
  <si>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</si>
  <si>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</si>
  <si>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</si>
  <si>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</si>
  <si>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</si>
  <si>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</si>
  <si>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</si>
  <si>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</si>
  <si>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</si>
  <si>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</si>
  <si>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</si>
  <si>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</si>
  <si>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</si>
  <si>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</si>
  <si>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</si>
  <si>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</si>
  <si>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</si>
  <si>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</si>
  <si>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</si>
  <si>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</si>
  <si>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</si>
  <si>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</si>
  <si>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</si>
  <si>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</si>
  <si>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</si>
  <si>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</si>
  <si>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</si>
  <si>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コーポレートガバナンスの更なる推進に係る事業費</t>
    <phoneticPr fontId="5"/>
  </si>
  <si>
    <t>総務企画局</t>
    <phoneticPr fontId="5"/>
  </si>
  <si>
    <t>企業開示課</t>
    <phoneticPr fontId="5"/>
  </si>
  <si>
    <t>田原　泰雅</t>
    <phoneticPr fontId="5"/>
  </si>
  <si>
    <t>-</t>
    <phoneticPr fontId="5"/>
  </si>
  <si>
    <t>金融庁</t>
  </si>
  <si>
    <t>-</t>
    <phoneticPr fontId="5"/>
  </si>
  <si>
    <t>件</t>
    <rPh sb="0" eb="1">
      <t>ケン</t>
    </rPh>
    <phoneticPr fontId="5"/>
  </si>
  <si>
    <t>-</t>
    <phoneticPr fontId="5"/>
  </si>
  <si>
    <t>スチュワードシップ･コードの受入れを表明した機関投資家の件数</t>
    <phoneticPr fontId="5"/>
  </si>
  <si>
    <t>スチュワードシップ・コードの受入れ促進</t>
    <phoneticPr fontId="5"/>
  </si>
  <si>
    <t>金融庁「スチュワードシップ・コードの受入れを表明した機関投資家のリストの公表について」</t>
    <rPh sb="0" eb="2">
      <t>キンユウ</t>
    </rPh>
    <rPh sb="2" eb="3">
      <t>チョウ</t>
    </rPh>
    <phoneticPr fontId="5"/>
  </si>
  <si>
    <t>-</t>
    <phoneticPr fontId="5"/>
  </si>
  <si>
    <t>-</t>
    <phoneticPr fontId="5"/>
  </si>
  <si>
    <t>「フォローアップ会議」「スチュワードシップ・コードに関する有識者検討会」の開催回数</t>
    <phoneticPr fontId="5"/>
  </si>
  <si>
    <t>回</t>
    <rPh sb="0" eb="1">
      <t>カイ</t>
    </rPh>
    <phoneticPr fontId="5"/>
  </si>
  <si>
    <t>-</t>
    <phoneticPr fontId="5"/>
  </si>
  <si>
    <t>-</t>
    <phoneticPr fontId="5"/>
  </si>
  <si>
    <t>千円</t>
    <rPh sb="0" eb="2">
      <t>センエン</t>
    </rPh>
    <phoneticPr fontId="5"/>
  </si>
  <si>
    <t>千円/件</t>
    <rPh sb="0" eb="2">
      <t>センエン</t>
    </rPh>
    <rPh sb="3" eb="4">
      <t>ケン</t>
    </rPh>
    <phoneticPr fontId="5"/>
  </si>
  <si>
    <t>-</t>
    <phoneticPr fontId="5"/>
  </si>
  <si>
    <t>ー</t>
    <phoneticPr fontId="5"/>
  </si>
  <si>
    <t>上場企業のコーポレートガバナンスの更なる充実、引いてはこれら企業の稼ぐ力の向上は日本社会全体にとって重要な課題である。</t>
    <phoneticPr fontId="5"/>
  </si>
  <si>
    <t>上場企業全体のコーポレートガバナンスの充実に向けた事業であることから、国が中心となって取り組む必要がある。</t>
    <phoneticPr fontId="5"/>
  </si>
  <si>
    <t>○</t>
  </si>
  <si>
    <t>‐</t>
  </si>
  <si>
    <t>新28-0003</t>
    <phoneticPr fontId="5"/>
  </si>
  <si>
    <t>新28-0002</t>
    <rPh sb="0" eb="1">
      <t>シン</t>
    </rPh>
    <phoneticPr fontId="5"/>
  </si>
  <si>
    <t>「フォローアップ会議」「スチュワードシップ・コードに関する有識者検討会」の支出金額
／
「フォローアップ会議」「スチュワードシップ・コードに関する有識者検討会」の開催回数</t>
    <rPh sb="37" eb="39">
      <t>シシュツ</t>
    </rPh>
    <rPh sb="39" eb="41">
      <t>キンガク</t>
    </rPh>
    <phoneticPr fontId="5"/>
  </si>
  <si>
    <t>-</t>
  </si>
  <si>
    <t>-</t>
    <phoneticPr fontId="5"/>
  </si>
  <si>
    <t>-</t>
    <phoneticPr fontId="5"/>
  </si>
  <si>
    <t>非常勤職員手当</t>
    <rPh sb="0" eb="3">
      <t>ヒジョウキン</t>
    </rPh>
    <rPh sb="3" eb="5">
      <t>ショクイン</t>
    </rPh>
    <rPh sb="5" eb="7">
      <t>テア</t>
    </rPh>
    <phoneticPr fontId="5"/>
  </si>
  <si>
    <t>金融政策業務庁費</t>
    <rPh sb="0" eb="2">
      <t>キンユウ</t>
    </rPh>
    <rPh sb="2" eb="4">
      <t>セイサク</t>
    </rPh>
    <rPh sb="4" eb="6">
      <t>ギョウム</t>
    </rPh>
    <rPh sb="6" eb="7">
      <t>チョウ</t>
    </rPh>
    <rPh sb="7" eb="8">
      <t>ヒ</t>
    </rPh>
    <phoneticPr fontId="5"/>
  </si>
  <si>
    <t>職員旅費</t>
    <rPh sb="0" eb="2">
      <t>ショクイン</t>
    </rPh>
    <rPh sb="2" eb="4">
      <t>リョヒ</t>
    </rPh>
    <phoneticPr fontId="5"/>
  </si>
  <si>
    <t>諸謝金</t>
    <rPh sb="0" eb="1">
      <t>ショ</t>
    </rPh>
    <rPh sb="1" eb="3">
      <t>シャキン</t>
    </rPh>
    <phoneticPr fontId="5"/>
  </si>
  <si>
    <t>4,303 / 7</t>
    <phoneticPr fontId="5"/>
  </si>
  <si>
    <t>本事業の下、フォローアップ会議等において、海外の動向も踏まえた議論・検討を行い、意見書の公表や、改訂版スチュワードシップ・コードの確定・公表を行った。今後も引き続き、フォローアップ会議等において、企業と機関投資家の間の建設的な対話を促進していくための方策等に関する議論・検討を通じ、上場企業のコーポレートガバナンスの実効性の向上を図る必要があり、30年度も予算の確保が必要である。</t>
    <rPh sb="13" eb="15">
      <t>カイギ</t>
    </rPh>
    <rPh sb="15" eb="16">
      <t>トウ</t>
    </rPh>
    <rPh sb="31" eb="33">
      <t>ギロン</t>
    </rPh>
    <rPh sb="34" eb="36">
      <t>ケントウ</t>
    </rPh>
    <rPh sb="37" eb="38">
      <t>オコナ</t>
    </rPh>
    <rPh sb="40" eb="43">
      <t>イケンショ</t>
    </rPh>
    <rPh sb="44" eb="46">
      <t>コウヒョウ</t>
    </rPh>
    <rPh sb="48" eb="51">
      <t>カイテイバン</t>
    </rPh>
    <rPh sb="65" eb="67">
      <t>カクテイ</t>
    </rPh>
    <rPh sb="68" eb="70">
      <t>コウヒョウ</t>
    </rPh>
    <rPh sb="71" eb="72">
      <t>オコナ</t>
    </rPh>
    <rPh sb="75" eb="77">
      <t>コンゴ</t>
    </rPh>
    <rPh sb="78" eb="79">
      <t>ヒ</t>
    </rPh>
    <rPh sb="80" eb="81">
      <t>ツヅ</t>
    </rPh>
    <rPh sb="90" eb="92">
      <t>カイギ</t>
    </rPh>
    <rPh sb="92" eb="93">
      <t>トウ</t>
    </rPh>
    <rPh sb="116" eb="118">
      <t>ソクシン</t>
    </rPh>
    <rPh sb="127" eb="128">
      <t>トウ</t>
    </rPh>
    <rPh sb="129" eb="130">
      <t>カン</t>
    </rPh>
    <rPh sb="132" eb="134">
      <t>ギロン</t>
    </rPh>
    <phoneticPr fontId="5"/>
  </si>
  <si>
    <t>委員等旅費</t>
    <rPh sb="0" eb="3">
      <t>イイントウ</t>
    </rPh>
    <rPh sb="3" eb="5">
      <t>リョヒ</t>
    </rPh>
    <phoneticPr fontId="5"/>
  </si>
  <si>
    <t>-</t>
    <phoneticPr fontId="5"/>
  </si>
  <si>
    <t>-</t>
    <phoneticPr fontId="5"/>
  </si>
  <si>
    <t>-</t>
    <phoneticPr fontId="5"/>
  </si>
  <si>
    <t>-</t>
    <phoneticPr fontId="5"/>
  </si>
  <si>
    <t>C.株式会社テンナイン・コミュニケーション</t>
    <phoneticPr fontId="5"/>
  </si>
  <si>
    <t>（支出額が百万円未満のため、記載を省略）</t>
    <rPh sb="1" eb="4">
      <t>シシュツガク</t>
    </rPh>
    <rPh sb="5" eb="8">
      <t>ヒャクマンエン</t>
    </rPh>
    <rPh sb="8" eb="10">
      <t>ミマン</t>
    </rPh>
    <rPh sb="14" eb="16">
      <t>キサイ</t>
    </rPh>
    <rPh sb="17" eb="19">
      <t>ショウリャク</t>
    </rPh>
    <phoneticPr fontId="5"/>
  </si>
  <si>
    <t>（支出額が百万円未満のため、記載を省略）</t>
    <phoneticPr fontId="5"/>
  </si>
  <si>
    <t>通訳・翻訳業務に要する費用</t>
    <rPh sb="0" eb="2">
      <t>ツウヤク</t>
    </rPh>
    <rPh sb="3" eb="5">
      <t>ホンヤク</t>
    </rPh>
    <rPh sb="5" eb="7">
      <t>ギョウム</t>
    </rPh>
    <rPh sb="8" eb="9">
      <t>ヨウ</t>
    </rPh>
    <rPh sb="11" eb="13">
      <t>ヒヨウ</t>
    </rPh>
    <phoneticPr fontId="5"/>
  </si>
  <si>
    <t>業務費</t>
    <rPh sb="0" eb="2">
      <t>ギョウム</t>
    </rPh>
    <rPh sb="2" eb="3">
      <t>ヒ</t>
    </rPh>
    <phoneticPr fontId="5"/>
  </si>
  <si>
    <t>個人A</t>
    <rPh sb="0" eb="2">
      <t>コジン</t>
    </rPh>
    <phoneticPr fontId="5"/>
  </si>
  <si>
    <t>A.個人</t>
    <rPh sb="2" eb="4">
      <t>コジン</t>
    </rPh>
    <phoneticPr fontId="5"/>
  </si>
  <si>
    <t>B.個人</t>
    <rPh sb="2" eb="4">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</si>
  <si>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</si>
  <si>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</si>
  <si>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</si>
  <si>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</si>
  <si>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</si>
  <si>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</si>
  <si>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</si>
  <si>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</si>
  <si>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</si>
  <si>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</si>
  <si>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個人K</t>
    <rPh sb="0" eb="2">
      <t>コジン</t>
    </rPh>
    <phoneticPr fontId="5"/>
  </si>
  <si>
    <t>その他</t>
    <rPh sb="2" eb="3">
      <t>タ</t>
    </rPh>
    <phoneticPr fontId="5"/>
  </si>
  <si>
    <t>株式会社テンナイン・コミュニケーション</t>
    <rPh sb="0" eb="4">
      <t>カブシキガイシャ</t>
    </rPh>
    <phoneticPr fontId="5"/>
  </si>
  <si>
    <t>株式会社サイマル・インターナショナル</t>
    <rPh sb="0" eb="4">
      <t>カブシキガイシャ</t>
    </rPh>
    <phoneticPr fontId="5"/>
  </si>
  <si>
    <t>株式会社大和速記情報センター</t>
    <phoneticPr fontId="5"/>
  </si>
  <si>
    <t>会議出席謝金</t>
    <phoneticPr fontId="5"/>
  </si>
  <si>
    <t>会議出席に係る旅費</t>
    <rPh sb="0" eb="2">
      <t>カイギ</t>
    </rPh>
    <rPh sb="2" eb="4">
      <t>シュッセキ</t>
    </rPh>
    <rPh sb="5" eb="6">
      <t>カカ</t>
    </rPh>
    <rPh sb="7" eb="9">
      <t>リョヒ</t>
    </rPh>
    <phoneticPr fontId="5"/>
  </si>
  <si>
    <t>同時通訳業務</t>
    <rPh sb="0" eb="2">
      <t>ドウジ</t>
    </rPh>
    <rPh sb="2" eb="4">
      <t>ツウヤク</t>
    </rPh>
    <rPh sb="4" eb="6">
      <t>ギョウム</t>
    </rPh>
    <phoneticPr fontId="5"/>
  </si>
  <si>
    <t>通訳業務</t>
    <rPh sb="0" eb="2">
      <t>ツウヤク</t>
    </rPh>
    <rPh sb="2" eb="4">
      <t>ギョウム</t>
    </rPh>
    <phoneticPr fontId="5"/>
  </si>
  <si>
    <t>速記業務</t>
    <rPh sb="0" eb="2">
      <t>ソッキ</t>
    </rPh>
    <rPh sb="2" eb="4">
      <t>ギョウム</t>
    </rPh>
    <phoneticPr fontId="5"/>
  </si>
  <si>
    <t>翻訳業務</t>
    <rPh sb="0" eb="2">
      <t>ホンヤク</t>
    </rPh>
    <rPh sb="2" eb="4">
      <t>ギョウム</t>
    </rPh>
    <phoneticPr fontId="5"/>
  </si>
  <si>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引いては経済の好循環の確立につなげていく。</t>
    <phoneticPr fontId="5"/>
  </si>
  <si>
    <t>費目・使途は事業目的に即し真に必要なものとなっている。</t>
    <phoneticPr fontId="5"/>
  </si>
  <si>
    <t>活動実績は見込みに見合ったものとなっている。</t>
    <phoneticPr fontId="5"/>
  </si>
  <si>
    <t>無</t>
  </si>
  <si>
    <t>概ね成果目標通りの成果実績となった。</t>
    <phoneticPr fontId="5"/>
  </si>
  <si>
    <t>金融政策業務庁費については、少額のため随意契約としているが、複数業者から見積書を徴収しており、単位あたりコスト等の水準の妥当性を確保している。</t>
    <rPh sb="47" eb="49">
      <t>タンイ</t>
    </rPh>
    <rPh sb="55" eb="56">
      <t>トウ</t>
    </rPh>
    <rPh sb="57" eb="59">
      <t>スイジュン</t>
    </rPh>
    <rPh sb="60" eb="63">
      <t>ダトウセイ</t>
    </rPh>
    <rPh sb="64" eb="66">
      <t>カクホ</t>
    </rPh>
    <phoneticPr fontId="5"/>
  </si>
  <si>
    <t>非常勤職員について、（１）コーポレートガバナンスに関する会議等の運営の補助を行う事務補佐員と、（２）コーポレートガバナンスに関する調査・分析の補助を行う専門調査員の募集を行ったものの、（２）の専門調査員については、応募が無く、非常勤職員手当の不用額が発生したため。</t>
    <rPh sb="0" eb="3">
      <t>ヒジョウキン</t>
    </rPh>
    <rPh sb="3" eb="5">
      <t>ショクイン</t>
    </rPh>
    <rPh sb="38" eb="39">
      <t>オコナ</t>
    </rPh>
    <rPh sb="40" eb="42">
      <t>ジム</t>
    </rPh>
    <rPh sb="42" eb="45">
      <t>ホサイン</t>
    </rPh>
    <rPh sb="96" eb="98">
      <t>センモン</t>
    </rPh>
    <rPh sb="98" eb="101">
      <t>チョウサイン</t>
    </rPh>
    <rPh sb="110" eb="111">
      <t>ナ</t>
    </rPh>
    <rPh sb="113" eb="116">
      <t>ヒジョウキン</t>
    </rPh>
    <rPh sb="116" eb="118">
      <t>ショクイン</t>
    </rPh>
    <rPh sb="118" eb="120">
      <t>テア</t>
    </rPh>
    <rPh sb="123" eb="124">
      <t>ガク</t>
    </rPh>
    <rPh sb="125" eb="127">
      <t>ハッセイ</t>
    </rPh>
    <phoneticPr fontId="5"/>
  </si>
  <si>
    <t>本事業における成果物を踏まえて、スチュワードシップ・コードが改訂されるなど、政策の企画立案に有効活用されている。</t>
    <rPh sb="0" eb="1">
      <t>ホン</t>
    </rPh>
    <rPh sb="1" eb="3">
      <t>ジギョウ</t>
    </rPh>
    <rPh sb="7" eb="10">
      <t>セイカブツ</t>
    </rPh>
    <rPh sb="11" eb="12">
      <t>フ</t>
    </rPh>
    <rPh sb="30" eb="32">
      <t>カイテイ</t>
    </rPh>
    <rPh sb="38" eb="40">
      <t>セイサク</t>
    </rPh>
    <rPh sb="41" eb="43">
      <t>キカク</t>
    </rPh>
    <rPh sb="43" eb="45">
      <t>リツアン</t>
    </rPh>
    <rPh sb="46" eb="48">
      <t>ユウコウ</t>
    </rPh>
    <rPh sb="48" eb="50">
      <t>カツヨウ</t>
    </rPh>
    <phoneticPr fontId="5"/>
  </si>
  <si>
    <t>4,989 / 7</t>
    <phoneticPr fontId="5"/>
  </si>
  <si>
    <t>職員が対応できる業務は可能な限り委託業務にせず、職員により対応するなど、コスト削減に務めている。</t>
    <rPh sb="11" eb="13">
      <t>カノウ</t>
    </rPh>
    <rPh sb="14" eb="15">
      <t>カギ</t>
    </rPh>
    <rPh sb="24" eb="26">
      <t>ショクイン</t>
    </rPh>
    <rPh sb="29" eb="31">
      <t>タイオウ</t>
    </rPh>
    <phoneticPr fontId="5"/>
  </si>
  <si>
    <t>コーポレートガバナンス改革を「形式」から「実質」へと深化させるため、引き続き、海外の動向を踏まえつつ、フォローアップ会議において必要な対応について議論・検討を行うとともに、我が国におけるコーポレートガバナンスに関する取組への国際的な理解を高めていく観点から、フォローアップ会議における検討や取組の内容を、海外に向けて、適時かつ効果的に情報発信していく。</t>
    <rPh sb="11" eb="13">
      <t>カイカク</t>
    </rPh>
    <rPh sb="15" eb="17">
      <t>ケイシキ</t>
    </rPh>
    <rPh sb="21" eb="23">
      <t>ジッシツ</t>
    </rPh>
    <rPh sb="26" eb="28">
      <t>シンカ</t>
    </rPh>
    <rPh sb="34" eb="35">
      <t>ヒ</t>
    </rPh>
    <rPh sb="36" eb="37">
      <t>ツヅ</t>
    </rPh>
    <rPh sb="39" eb="41">
      <t>カイガイ</t>
    </rPh>
    <rPh sb="42" eb="44">
      <t>ドウコウ</t>
    </rPh>
    <rPh sb="45" eb="46">
      <t>フ</t>
    </rPh>
    <rPh sb="64" eb="66">
      <t>ヒツヨウ</t>
    </rPh>
    <rPh sb="67" eb="69">
      <t>タイオウ</t>
    </rPh>
    <rPh sb="79" eb="80">
      <t>オコナ</t>
    </rPh>
    <rPh sb="86" eb="87">
      <t>ワ</t>
    </rPh>
    <rPh sb="88" eb="89">
      <t>クニ</t>
    </rPh>
    <rPh sb="105" eb="106">
      <t>カン</t>
    </rPh>
    <rPh sb="108" eb="110">
      <t>トリクミ</t>
    </rPh>
    <rPh sb="112" eb="115">
      <t>コクサイテキ</t>
    </rPh>
    <rPh sb="116" eb="118">
      <t>リカイ</t>
    </rPh>
    <rPh sb="119" eb="120">
      <t>タカ</t>
    </rPh>
    <rPh sb="124" eb="126">
      <t>カンテン</t>
    </rPh>
    <rPh sb="142" eb="144">
      <t>ケントウ</t>
    </rPh>
    <rPh sb="145" eb="147">
      <t>トリクミ</t>
    </rPh>
    <rPh sb="148" eb="150">
      <t>ナイヨウ</t>
    </rPh>
    <rPh sb="152" eb="154">
      <t>カイガイ</t>
    </rPh>
    <rPh sb="155" eb="156">
      <t>ム</t>
    </rPh>
    <rPh sb="159" eb="161">
      <t>テキジ</t>
    </rPh>
    <rPh sb="163" eb="166">
      <t>コウカテキ</t>
    </rPh>
    <rPh sb="167" eb="169">
      <t>ジョウホウ</t>
    </rPh>
    <rPh sb="169" eb="171">
      <t>ハッシン</t>
    </rPh>
    <phoneticPr fontId="5"/>
  </si>
  <si>
    <t>会議議事録の英訳等に係る金融政策業務庁費については、少額のため随意契約としているが、複数業者から見積書を徴収しており、競争性の確保・コスト削減に努めている。</t>
    <rPh sb="0" eb="2">
      <t>カイギ</t>
    </rPh>
    <rPh sb="2" eb="5">
      <t>ギジロク</t>
    </rPh>
    <rPh sb="6" eb="9">
      <t>エイヤクトウ</t>
    </rPh>
    <rPh sb="10" eb="11">
      <t>カカ</t>
    </rPh>
    <rPh sb="26" eb="28">
      <t>ショウガク</t>
    </rPh>
    <rPh sb="31" eb="33">
      <t>ズイイ</t>
    </rPh>
    <rPh sb="33" eb="35">
      <t>ケイヤク</t>
    </rPh>
    <rPh sb="42" eb="44">
      <t>フクスウ</t>
    </rPh>
    <rPh sb="44" eb="46">
      <t>ギョウシャ</t>
    </rPh>
    <rPh sb="48" eb="51">
      <t>ミツモリショ</t>
    </rPh>
    <rPh sb="52" eb="54">
      <t>チョウシュウ</t>
    </rPh>
    <rPh sb="59" eb="62">
      <t>キョウソウセイ</t>
    </rPh>
    <rPh sb="63" eb="65">
      <t>カクホ</t>
    </rPh>
    <rPh sb="69" eb="71">
      <t>サクゲン</t>
    </rPh>
    <rPh sb="72" eb="73">
      <t>ツト</t>
    </rPh>
    <phoneticPr fontId="5"/>
  </si>
  <si>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コーポレートガバナンスやスチュワードシップ責任の更なる充実に向けた議論、等を行う。
また、同会議の成果物等について積極的な対外発信を行う。</t>
    <phoneticPr fontId="5"/>
  </si>
  <si>
    <t>「未来投資戦略2017」（平成29年6月9日閣議決定）においては、「アベノミクスのトップアジェンダであるコーポレートガバナンス改革を『形式』から『実質』へと深化させていくため、引き続き、『スチュワードシップ・コード及びコーポレートガバナンス・コードのフォローアップ会議』における議論・検討等」を行うこととされている。</t>
    <rPh sb="144" eb="145">
      <t>トウ</t>
    </rPh>
    <rPh sb="147" eb="148">
      <t>オコナ</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</si>
  <si>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t>
    <rPh sb="138" eb="140">
      <t>カクギ</t>
    </rPh>
    <rPh sb="140" eb="142">
      <t>ケッテイ</t>
    </rPh>
    <rPh sb="145" eb="147">
      <t>ミライ</t>
    </rPh>
    <rPh sb="147" eb="149">
      <t>トウシ</t>
    </rPh>
    <rPh sb="149" eb="151">
      <t>センリャク</t>
    </rPh>
    <rPh sb="157" eb="159">
      <t>ヘイセイ</t>
    </rPh>
    <rPh sb="161" eb="162">
      <t>ネン</t>
    </rPh>
    <rPh sb="163" eb="164">
      <t>ガツ</t>
    </rPh>
    <rPh sb="165" eb="166">
      <t>ニチ</t>
    </rPh>
    <rPh sb="166" eb="168">
      <t>カクギ</t>
    </rPh>
    <rPh sb="168" eb="170">
      <t>ケッテイ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</si>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</sst>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67235</xdr:colOff>
      <xdr:row>740</xdr:row>
      <xdr:rowOff>302559</xdr:rowOff>
    </xdr:from>
    <xdr:to>
      <xdr:col>48</xdr:col>
      <xdr:colOff>78441</xdr:colOff>
      <xdr:row>753</xdr:row>
      <xdr:rowOff>129428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176" y="38660294"/>
          <a:ext cx="8281147" cy="4342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c r="AP2" s="966"/>
      <c r="AQ2" s="966"/>
      <c r="AR2" s="86" t="str">
        <f>IF(OR(AO2="　", AO2=""), "", "-")</f>
        <v/>
      </c>
      <c r="AS2" s="967">
        <v>16</v>
      </c>
      <c r="AT2" s="967"/>
      <c r="AU2" s="967"/>
      <c r="AV2" s="52" t="str">
        <f>IF(AW2="", "", "-")</f>
        <v/>
      </c>
      <c r="AW2" s="941"/>
      <c r="AX2" s="941"/>
    </row>
    <row r="3" spans="1:50" ht="21" customHeight="1" thickBot="1" x14ac:dyDescent="0.2">
      <c r="A3" s="897" t="s">
        <v>473</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549</v>
      </c>
      <c r="AK3" s="899"/>
      <c r="AL3" s="899"/>
      <c r="AM3" s="899"/>
      <c r="AN3" s="899"/>
      <c r="AO3" s="899"/>
      <c r="AP3" s="899"/>
      <c r="AQ3" s="899"/>
      <c r="AR3" s="899"/>
      <c r="AS3" s="899"/>
      <c r="AT3" s="899"/>
      <c r="AU3" s="899"/>
      <c r="AV3" s="899"/>
      <c r="AW3" s="899"/>
      <c r="AX3" s="24" t="s">
        <v>66</v>
      </c>
    </row>
    <row r="4" spans="1:50" ht="24.75" customHeight="1" x14ac:dyDescent="0.15">
      <c r="A4" s="727" t="s">
        <v>26</v>
      </c>
      <c r="B4" s="728"/>
      <c r="C4" s="728"/>
      <c r="D4" s="728"/>
      <c r="E4" s="728"/>
      <c r="F4" s="728"/>
      <c r="G4" s="705" t="s">
        <v>544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9" t="s">
        <v>76</v>
      </c>
      <c r="H5" s="870"/>
      <c r="I5" s="870"/>
      <c r="J5" s="870"/>
      <c r="K5" s="870"/>
      <c r="L5" s="870"/>
      <c r="M5" s="871" t="s">
        <v>67</v>
      </c>
      <c r="N5" s="872"/>
      <c r="O5" s="872"/>
      <c r="P5" s="872"/>
      <c r="Q5" s="872"/>
      <c r="R5" s="873"/>
      <c r="S5" s="874" t="s">
        <v>132</v>
      </c>
      <c r="T5" s="870"/>
      <c r="U5" s="870"/>
      <c r="V5" s="870"/>
      <c r="W5" s="870"/>
      <c r="X5" s="875"/>
      <c r="Y5" s="721" t="s">
        <v>3</v>
      </c>
      <c r="Z5" s="554"/>
      <c r="AA5" s="554"/>
      <c r="AB5" s="554"/>
      <c r="AC5" s="554"/>
      <c r="AD5" s="555"/>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160.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50" t="s">
        <v>5</v>
      </c>
      <c r="Z7" s="477"/>
      <c r="AA7" s="477"/>
      <c r="AB7" s="477"/>
      <c r="AC7" s="477"/>
      <c r="AD7" s="951"/>
      <c r="AE7" s="942" t="s">
        <v>630</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1" t="s">
        <v>391</v>
      </c>
      <c r="B8" s="512"/>
      <c r="C8" s="512"/>
      <c r="D8" s="512"/>
      <c r="E8" s="512"/>
      <c r="F8" s="513"/>
      <c r="G8" s="968" t="str">
        <f>入力規則等!A26</f>
        <v>-</v>
      </c>
      <c r="H8" s="746"/>
      <c r="I8" s="746"/>
      <c r="J8" s="746"/>
      <c r="K8" s="746"/>
      <c r="L8" s="746"/>
      <c r="M8" s="746"/>
      <c r="N8" s="746"/>
      <c r="O8" s="746"/>
      <c r="P8" s="746"/>
      <c r="Q8" s="746"/>
      <c r="R8" s="746"/>
      <c r="S8" s="746"/>
      <c r="T8" s="746"/>
      <c r="U8" s="746"/>
      <c r="V8" s="746"/>
      <c r="W8" s="746"/>
      <c r="X8" s="969"/>
      <c r="Y8" s="876" t="s">
        <v>392</v>
      </c>
      <c r="Z8" s="877"/>
      <c r="AA8" s="877"/>
      <c r="AB8" s="877"/>
      <c r="AC8" s="877"/>
      <c r="AD8" s="878"/>
      <c r="AE8" s="745" t="str">
        <f>入力規則等!K13</f>
        <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79" t="s">
        <v>24</v>
      </c>
      <c r="B9" s="880"/>
      <c r="C9" s="880"/>
      <c r="D9" s="880"/>
      <c r="E9" s="880"/>
      <c r="F9" s="880"/>
      <c r="G9" s="881" t="s">
        <v>616</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1" t="s">
        <v>31</v>
      </c>
      <c r="B10" s="682"/>
      <c r="C10" s="682"/>
      <c r="D10" s="682"/>
      <c r="E10" s="682"/>
      <c r="F10" s="682"/>
      <c r="G10" s="775" t="s">
        <v>628</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1" t="s">
        <v>25</v>
      </c>
      <c r="B12" s="972"/>
      <c r="C12" s="972"/>
      <c r="D12" s="972"/>
      <c r="E12" s="972"/>
      <c r="F12" s="973"/>
      <c r="G12" s="783"/>
      <c r="H12" s="784"/>
      <c r="I12" s="784"/>
      <c r="J12" s="784"/>
      <c r="K12" s="784"/>
      <c r="L12" s="784"/>
      <c r="M12" s="784"/>
      <c r="N12" s="784"/>
      <c r="O12" s="784"/>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474</v>
      </c>
      <c r="AL12" s="420"/>
      <c r="AM12" s="420"/>
      <c r="AN12" s="420"/>
      <c r="AO12" s="420"/>
      <c r="AP12" s="420"/>
      <c r="AQ12" s="421"/>
      <c r="AR12" s="419" t="s">
        <v>475</v>
      </c>
      <c r="AS12" s="420"/>
      <c r="AT12" s="420"/>
      <c r="AU12" s="420"/>
      <c r="AV12" s="420"/>
      <c r="AW12" s="420"/>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t="s">
        <v>550</v>
      </c>
      <c r="Q13" s="679"/>
      <c r="R13" s="679"/>
      <c r="S13" s="679"/>
      <c r="T13" s="679"/>
      <c r="U13" s="679"/>
      <c r="V13" s="680"/>
      <c r="W13" s="678" t="s">
        <v>550</v>
      </c>
      <c r="X13" s="679"/>
      <c r="Y13" s="679"/>
      <c r="Z13" s="679"/>
      <c r="AA13" s="679"/>
      <c r="AB13" s="679"/>
      <c r="AC13" s="680"/>
      <c r="AD13" s="731">
        <v>17.510000000000002</v>
      </c>
      <c r="AE13" s="732"/>
      <c r="AF13" s="732"/>
      <c r="AG13" s="732"/>
      <c r="AH13" s="732"/>
      <c r="AI13" s="732"/>
      <c r="AJ13" s="733"/>
      <c r="AK13" s="731">
        <v>17.509</v>
      </c>
      <c r="AL13" s="732"/>
      <c r="AM13" s="732"/>
      <c r="AN13" s="732"/>
      <c r="AO13" s="732"/>
      <c r="AP13" s="732"/>
      <c r="AQ13" s="733"/>
      <c r="AR13" s="678"/>
      <c r="AS13" s="679"/>
      <c r="AT13" s="679"/>
      <c r="AU13" s="679"/>
      <c r="AV13" s="679"/>
      <c r="AW13" s="679"/>
      <c r="AX13" s="949"/>
    </row>
    <row r="14" spans="1:50" ht="21" customHeight="1" x14ac:dyDescent="0.15">
      <c r="A14" s="637"/>
      <c r="B14" s="638"/>
      <c r="C14" s="638"/>
      <c r="D14" s="638"/>
      <c r="E14" s="638"/>
      <c r="F14" s="639"/>
      <c r="G14" s="751"/>
      <c r="H14" s="752"/>
      <c r="I14" s="737" t="s">
        <v>9</v>
      </c>
      <c r="J14" s="786"/>
      <c r="K14" s="786"/>
      <c r="L14" s="786"/>
      <c r="M14" s="786"/>
      <c r="N14" s="786"/>
      <c r="O14" s="787"/>
      <c r="P14" s="731" t="s">
        <v>550</v>
      </c>
      <c r="Q14" s="732"/>
      <c r="R14" s="732"/>
      <c r="S14" s="732"/>
      <c r="T14" s="732"/>
      <c r="U14" s="732"/>
      <c r="V14" s="733"/>
      <c r="W14" s="731" t="s">
        <v>550</v>
      </c>
      <c r="X14" s="732"/>
      <c r="Y14" s="732"/>
      <c r="Z14" s="732"/>
      <c r="AA14" s="732"/>
      <c r="AB14" s="732"/>
      <c r="AC14" s="733"/>
      <c r="AD14" s="731">
        <v>-3.3860000000000001</v>
      </c>
      <c r="AE14" s="732"/>
      <c r="AF14" s="732"/>
      <c r="AG14" s="732"/>
      <c r="AH14" s="732"/>
      <c r="AI14" s="732"/>
      <c r="AJ14" s="733"/>
      <c r="AK14" s="731" t="s">
        <v>574</v>
      </c>
      <c r="AL14" s="732"/>
      <c r="AM14" s="732"/>
      <c r="AN14" s="732"/>
      <c r="AO14" s="732"/>
      <c r="AP14" s="732"/>
      <c r="AQ14" s="733"/>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731" t="s">
        <v>550</v>
      </c>
      <c r="Q15" s="732"/>
      <c r="R15" s="732"/>
      <c r="S15" s="732"/>
      <c r="T15" s="732"/>
      <c r="U15" s="732"/>
      <c r="V15" s="733"/>
      <c r="W15" s="731" t="s">
        <v>550</v>
      </c>
      <c r="X15" s="732"/>
      <c r="Y15" s="732"/>
      <c r="Z15" s="732"/>
      <c r="AA15" s="732"/>
      <c r="AB15" s="732"/>
      <c r="AC15" s="733"/>
      <c r="AD15" s="731" t="s">
        <v>550</v>
      </c>
      <c r="AE15" s="732"/>
      <c r="AF15" s="732"/>
      <c r="AG15" s="732"/>
      <c r="AH15" s="732"/>
      <c r="AI15" s="732"/>
      <c r="AJ15" s="733"/>
      <c r="AK15" s="731" t="s">
        <v>573</v>
      </c>
      <c r="AL15" s="732"/>
      <c r="AM15" s="732"/>
      <c r="AN15" s="732"/>
      <c r="AO15" s="732"/>
      <c r="AP15" s="732"/>
      <c r="AQ15" s="733"/>
      <c r="AR15" s="731"/>
      <c r="AS15" s="732"/>
      <c r="AT15" s="732"/>
      <c r="AU15" s="732"/>
      <c r="AV15" s="732"/>
      <c r="AW15" s="732"/>
      <c r="AX15" s="785"/>
    </row>
    <row r="16" spans="1:50" ht="21" customHeight="1" x14ac:dyDescent="0.15">
      <c r="A16" s="637"/>
      <c r="B16" s="638"/>
      <c r="C16" s="638"/>
      <c r="D16" s="638"/>
      <c r="E16" s="638"/>
      <c r="F16" s="639"/>
      <c r="G16" s="751"/>
      <c r="H16" s="752"/>
      <c r="I16" s="737" t="s">
        <v>53</v>
      </c>
      <c r="J16" s="738"/>
      <c r="K16" s="738"/>
      <c r="L16" s="738"/>
      <c r="M16" s="738"/>
      <c r="N16" s="738"/>
      <c r="O16" s="739"/>
      <c r="P16" s="731" t="s">
        <v>550</v>
      </c>
      <c r="Q16" s="732"/>
      <c r="R16" s="732"/>
      <c r="S16" s="732"/>
      <c r="T16" s="732"/>
      <c r="U16" s="732"/>
      <c r="V16" s="733"/>
      <c r="W16" s="731" t="s">
        <v>550</v>
      </c>
      <c r="X16" s="732"/>
      <c r="Y16" s="732"/>
      <c r="Z16" s="732"/>
      <c r="AA16" s="732"/>
      <c r="AB16" s="732"/>
      <c r="AC16" s="733"/>
      <c r="AD16" s="731" t="s">
        <v>550</v>
      </c>
      <c r="AE16" s="732"/>
      <c r="AF16" s="732"/>
      <c r="AG16" s="732"/>
      <c r="AH16" s="732"/>
      <c r="AI16" s="732"/>
      <c r="AJ16" s="733"/>
      <c r="AK16" s="731" t="s">
        <v>573</v>
      </c>
      <c r="AL16" s="732"/>
      <c r="AM16" s="732"/>
      <c r="AN16" s="732"/>
      <c r="AO16" s="732"/>
      <c r="AP16" s="732"/>
      <c r="AQ16" s="733"/>
      <c r="AR16" s="778"/>
      <c r="AS16" s="779"/>
      <c r="AT16" s="779"/>
      <c r="AU16" s="779"/>
      <c r="AV16" s="779"/>
      <c r="AW16" s="779"/>
      <c r="AX16" s="780"/>
    </row>
    <row r="17" spans="1:50" ht="24.75" customHeight="1" x14ac:dyDescent="0.15">
      <c r="A17" s="637"/>
      <c r="B17" s="638"/>
      <c r="C17" s="638"/>
      <c r="D17" s="638"/>
      <c r="E17" s="638"/>
      <c r="F17" s="639"/>
      <c r="G17" s="751"/>
      <c r="H17" s="752"/>
      <c r="I17" s="737" t="s">
        <v>51</v>
      </c>
      <c r="J17" s="786"/>
      <c r="K17" s="786"/>
      <c r="L17" s="786"/>
      <c r="M17" s="786"/>
      <c r="N17" s="786"/>
      <c r="O17" s="787"/>
      <c r="P17" s="731" t="s">
        <v>550</v>
      </c>
      <c r="Q17" s="732"/>
      <c r="R17" s="732"/>
      <c r="S17" s="732"/>
      <c r="T17" s="732"/>
      <c r="U17" s="732"/>
      <c r="V17" s="733"/>
      <c r="W17" s="731" t="s">
        <v>550</v>
      </c>
      <c r="X17" s="732"/>
      <c r="Y17" s="732"/>
      <c r="Z17" s="732"/>
      <c r="AA17" s="732"/>
      <c r="AB17" s="732"/>
      <c r="AC17" s="733"/>
      <c r="AD17" s="731" t="s">
        <v>550</v>
      </c>
      <c r="AE17" s="732"/>
      <c r="AF17" s="732"/>
      <c r="AG17" s="732"/>
      <c r="AH17" s="732"/>
      <c r="AI17" s="732"/>
      <c r="AJ17" s="733"/>
      <c r="AK17" s="731" t="s">
        <v>573</v>
      </c>
      <c r="AL17" s="732"/>
      <c r="AM17" s="732"/>
      <c r="AN17" s="732"/>
      <c r="AO17" s="732"/>
      <c r="AP17" s="732"/>
      <c r="AQ17" s="733"/>
      <c r="AR17" s="947"/>
      <c r="AS17" s="947"/>
      <c r="AT17" s="947"/>
      <c r="AU17" s="947"/>
      <c r="AV17" s="947"/>
      <c r="AW17" s="947"/>
      <c r="AX17" s="948"/>
    </row>
    <row r="18" spans="1:50" ht="24.75" customHeight="1" x14ac:dyDescent="0.15">
      <c r="A18" s="637"/>
      <c r="B18" s="638"/>
      <c r="C18" s="638"/>
      <c r="D18" s="638"/>
      <c r="E18" s="638"/>
      <c r="F18" s="639"/>
      <c r="G18" s="753"/>
      <c r="H18" s="754"/>
      <c r="I18" s="742" t="s">
        <v>21</v>
      </c>
      <c r="J18" s="743"/>
      <c r="K18" s="743"/>
      <c r="L18" s="743"/>
      <c r="M18" s="743"/>
      <c r="N18" s="743"/>
      <c r="O18" s="744"/>
      <c r="P18" s="908">
        <f>SUM(P13:V17)</f>
        <v>0</v>
      </c>
      <c r="Q18" s="909"/>
      <c r="R18" s="909"/>
      <c r="S18" s="909"/>
      <c r="T18" s="909"/>
      <c r="U18" s="909"/>
      <c r="V18" s="910"/>
      <c r="W18" s="908">
        <f>SUM(W13:AC17)</f>
        <v>0</v>
      </c>
      <c r="X18" s="909"/>
      <c r="Y18" s="909"/>
      <c r="Z18" s="909"/>
      <c r="AA18" s="909"/>
      <c r="AB18" s="909"/>
      <c r="AC18" s="910"/>
      <c r="AD18" s="908">
        <f>SUM(AD13:AJ17)</f>
        <v>14.124000000000002</v>
      </c>
      <c r="AE18" s="909"/>
      <c r="AF18" s="909"/>
      <c r="AG18" s="909"/>
      <c r="AH18" s="909"/>
      <c r="AI18" s="909"/>
      <c r="AJ18" s="910"/>
      <c r="AK18" s="908">
        <f>SUM(AK13:AQ17)</f>
        <v>17.509</v>
      </c>
      <c r="AL18" s="909"/>
      <c r="AM18" s="909"/>
      <c r="AN18" s="909"/>
      <c r="AO18" s="909"/>
      <c r="AP18" s="909"/>
      <c r="AQ18" s="910"/>
      <c r="AR18" s="908">
        <f>SUM(AR13:AX17)</f>
        <v>0</v>
      </c>
      <c r="AS18" s="909"/>
      <c r="AT18" s="909"/>
      <c r="AU18" s="909"/>
      <c r="AV18" s="909"/>
      <c r="AW18" s="909"/>
      <c r="AX18" s="911"/>
    </row>
    <row r="19" spans="1:50" ht="24.75" customHeight="1" x14ac:dyDescent="0.15">
      <c r="A19" s="637"/>
      <c r="B19" s="638"/>
      <c r="C19" s="638"/>
      <c r="D19" s="638"/>
      <c r="E19" s="638"/>
      <c r="F19" s="639"/>
      <c r="G19" s="906" t="s">
        <v>10</v>
      </c>
      <c r="H19" s="907"/>
      <c r="I19" s="907"/>
      <c r="J19" s="907"/>
      <c r="K19" s="907"/>
      <c r="L19" s="907"/>
      <c r="M19" s="907"/>
      <c r="N19" s="907"/>
      <c r="O19" s="907"/>
      <c r="P19" s="817"/>
      <c r="Q19" s="818"/>
      <c r="R19" s="818"/>
      <c r="S19" s="818"/>
      <c r="T19" s="818"/>
      <c r="U19" s="818"/>
      <c r="V19" s="819"/>
      <c r="W19" s="817"/>
      <c r="X19" s="818"/>
      <c r="Y19" s="818"/>
      <c r="Z19" s="818"/>
      <c r="AA19" s="818"/>
      <c r="AB19" s="818"/>
      <c r="AC19" s="819"/>
      <c r="AD19" s="731">
        <v>7.8255100000000004</v>
      </c>
      <c r="AE19" s="732"/>
      <c r="AF19" s="732"/>
      <c r="AG19" s="732"/>
      <c r="AH19" s="732"/>
      <c r="AI19" s="732"/>
      <c r="AJ19" s="733"/>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6" t="s">
        <v>11</v>
      </c>
      <c r="H20" s="907"/>
      <c r="I20" s="907"/>
      <c r="J20" s="907"/>
      <c r="K20" s="907"/>
      <c r="L20" s="907"/>
      <c r="M20" s="907"/>
      <c r="N20" s="907"/>
      <c r="O20" s="907"/>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0.55405763239875383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4"/>
      <c r="G21" s="349" t="s">
        <v>507</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0.55405763239875383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2" t="s">
        <v>484</v>
      </c>
      <c r="B22" s="993"/>
      <c r="C22" s="993"/>
      <c r="D22" s="993"/>
      <c r="E22" s="993"/>
      <c r="F22" s="994"/>
      <c r="G22" s="979" t="s">
        <v>482</v>
      </c>
      <c r="H22" s="243"/>
      <c r="I22" s="243"/>
      <c r="J22" s="243"/>
      <c r="K22" s="243"/>
      <c r="L22" s="243"/>
      <c r="M22" s="243"/>
      <c r="N22" s="243"/>
      <c r="O22" s="244"/>
      <c r="P22" s="970" t="s">
        <v>481</v>
      </c>
      <c r="Q22" s="243"/>
      <c r="R22" s="243"/>
      <c r="S22" s="243"/>
      <c r="T22" s="243"/>
      <c r="U22" s="243"/>
      <c r="V22" s="244"/>
      <c r="W22" s="970" t="s">
        <v>480</v>
      </c>
      <c r="X22" s="243"/>
      <c r="Y22" s="243"/>
      <c r="Z22" s="243"/>
      <c r="AA22" s="243"/>
      <c r="AB22" s="243"/>
      <c r="AC22" s="244"/>
      <c r="AD22" s="970" t="s">
        <v>479</v>
      </c>
      <c r="AE22" s="243"/>
      <c r="AF22" s="243"/>
      <c r="AG22" s="243"/>
      <c r="AH22" s="243"/>
      <c r="AI22" s="243"/>
      <c r="AJ22" s="243"/>
      <c r="AK22" s="243"/>
      <c r="AL22" s="243"/>
      <c r="AM22" s="243"/>
      <c r="AN22" s="243"/>
      <c r="AO22" s="243"/>
      <c r="AP22" s="243"/>
      <c r="AQ22" s="243"/>
      <c r="AR22" s="243"/>
      <c r="AS22" s="243"/>
      <c r="AT22" s="243"/>
      <c r="AU22" s="243"/>
      <c r="AV22" s="243"/>
      <c r="AW22" s="243"/>
      <c r="AX22" s="1001"/>
    </row>
    <row r="23" spans="1:50" ht="25.5" customHeight="1" x14ac:dyDescent="0.15">
      <c r="A23" s="995"/>
      <c r="B23" s="996"/>
      <c r="C23" s="996"/>
      <c r="D23" s="996"/>
      <c r="E23" s="996"/>
      <c r="F23" s="997"/>
      <c r="G23" s="980" t="s">
        <v>576</v>
      </c>
      <c r="H23" s="981"/>
      <c r="I23" s="981"/>
      <c r="J23" s="981"/>
      <c r="K23" s="981"/>
      <c r="L23" s="981"/>
      <c r="M23" s="981"/>
      <c r="N23" s="981"/>
      <c r="O23" s="982"/>
      <c r="P23" s="678">
        <v>8.76</v>
      </c>
      <c r="Q23" s="679"/>
      <c r="R23" s="679"/>
      <c r="S23" s="679"/>
      <c r="T23" s="679"/>
      <c r="U23" s="679"/>
      <c r="V23" s="680"/>
      <c r="W23" s="678"/>
      <c r="X23" s="679"/>
      <c r="Y23" s="679"/>
      <c r="Z23" s="679"/>
      <c r="AA23" s="679"/>
      <c r="AB23" s="679"/>
      <c r="AC23" s="680"/>
      <c r="AD23" s="1002"/>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15">
      <c r="A24" s="995"/>
      <c r="B24" s="996"/>
      <c r="C24" s="996"/>
      <c r="D24" s="996"/>
      <c r="E24" s="996"/>
      <c r="F24" s="997"/>
      <c r="G24" s="983" t="s">
        <v>578</v>
      </c>
      <c r="H24" s="984"/>
      <c r="I24" s="984"/>
      <c r="J24" s="984"/>
      <c r="K24" s="984"/>
      <c r="L24" s="984"/>
      <c r="M24" s="984"/>
      <c r="N24" s="984"/>
      <c r="O24" s="985"/>
      <c r="P24" s="731">
        <v>3.2040000000000002</v>
      </c>
      <c r="Q24" s="732"/>
      <c r="R24" s="732"/>
      <c r="S24" s="732"/>
      <c r="T24" s="732"/>
      <c r="U24" s="732"/>
      <c r="V24" s="733"/>
      <c r="W24" s="731"/>
      <c r="X24" s="732"/>
      <c r="Y24" s="732"/>
      <c r="Z24" s="732"/>
      <c r="AA24" s="732"/>
      <c r="AB24" s="732"/>
      <c r="AC24" s="733"/>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15">
      <c r="A25" s="995"/>
      <c r="B25" s="996"/>
      <c r="C25" s="996"/>
      <c r="D25" s="996"/>
      <c r="E25" s="996"/>
      <c r="F25" s="997"/>
      <c r="G25" s="983" t="s">
        <v>577</v>
      </c>
      <c r="H25" s="984"/>
      <c r="I25" s="984"/>
      <c r="J25" s="984"/>
      <c r="K25" s="984"/>
      <c r="L25" s="984"/>
      <c r="M25" s="984"/>
      <c r="N25" s="984"/>
      <c r="O25" s="985"/>
      <c r="P25" s="731">
        <v>2.4820000000000002</v>
      </c>
      <c r="Q25" s="732"/>
      <c r="R25" s="732"/>
      <c r="S25" s="732"/>
      <c r="T25" s="732"/>
      <c r="U25" s="732"/>
      <c r="V25" s="733"/>
      <c r="W25" s="731"/>
      <c r="X25" s="732"/>
      <c r="Y25" s="732"/>
      <c r="Z25" s="732"/>
      <c r="AA25" s="732"/>
      <c r="AB25" s="732"/>
      <c r="AC25" s="733"/>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15">
      <c r="A26" s="995"/>
      <c r="B26" s="996"/>
      <c r="C26" s="996"/>
      <c r="D26" s="996"/>
      <c r="E26" s="996"/>
      <c r="F26" s="997"/>
      <c r="G26" s="983" t="s">
        <v>579</v>
      </c>
      <c r="H26" s="984"/>
      <c r="I26" s="984"/>
      <c r="J26" s="984"/>
      <c r="K26" s="984"/>
      <c r="L26" s="984"/>
      <c r="M26" s="984"/>
      <c r="N26" s="984"/>
      <c r="O26" s="985"/>
      <c r="P26" s="731">
        <v>2.2749999999999999</v>
      </c>
      <c r="Q26" s="732"/>
      <c r="R26" s="732"/>
      <c r="S26" s="732"/>
      <c r="T26" s="732"/>
      <c r="U26" s="732"/>
      <c r="V26" s="733"/>
      <c r="W26" s="731"/>
      <c r="X26" s="732"/>
      <c r="Y26" s="732"/>
      <c r="Z26" s="732"/>
      <c r="AA26" s="732"/>
      <c r="AB26" s="732"/>
      <c r="AC26" s="733"/>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15">
      <c r="A27" s="995"/>
      <c r="B27" s="996"/>
      <c r="C27" s="996"/>
      <c r="D27" s="996"/>
      <c r="E27" s="996"/>
      <c r="F27" s="997"/>
      <c r="G27" s="983" t="s">
        <v>582</v>
      </c>
      <c r="H27" s="984"/>
      <c r="I27" s="984"/>
      <c r="J27" s="984"/>
      <c r="K27" s="984"/>
      <c r="L27" s="984"/>
      <c r="M27" s="984"/>
      <c r="N27" s="984"/>
      <c r="O27" s="985"/>
      <c r="P27" s="731">
        <v>0.78800000000000003</v>
      </c>
      <c r="Q27" s="732"/>
      <c r="R27" s="732"/>
      <c r="S27" s="732"/>
      <c r="T27" s="732"/>
      <c r="U27" s="732"/>
      <c r="V27" s="733"/>
      <c r="W27" s="731"/>
      <c r="X27" s="732"/>
      <c r="Y27" s="732"/>
      <c r="Z27" s="732"/>
      <c r="AA27" s="732"/>
      <c r="AB27" s="732"/>
      <c r="AC27" s="733"/>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15">
      <c r="A28" s="995"/>
      <c r="B28" s="996"/>
      <c r="C28" s="996"/>
      <c r="D28" s="996"/>
      <c r="E28" s="996"/>
      <c r="F28" s="997"/>
      <c r="G28" s="986" t="s">
        <v>487</v>
      </c>
      <c r="H28" s="987"/>
      <c r="I28" s="987"/>
      <c r="J28" s="987"/>
      <c r="K28" s="987"/>
      <c r="L28" s="987"/>
      <c r="M28" s="987"/>
      <c r="N28" s="987"/>
      <c r="O28" s="988"/>
      <c r="P28" s="908">
        <f>P29-SUM(P23:P27)</f>
        <v>0</v>
      </c>
      <c r="Q28" s="909"/>
      <c r="R28" s="909"/>
      <c r="S28" s="909"/>
      <c r="T28" s="909"/>
      <c r="U28" s="909"/>
      <c r="V28" s="910"/>
      <c r="W28" s="908">
        <f>W29-SUM(W23:W27)</f>
        <v>0</v>
      </c>
      <c r="X28" s="909"/>
      <c r="Y28" s="909"/>
      <c r="Z28" s="909"/>
      <c r="AA28" s="909"/>
      <c r="AB28" s="909"/>
      <c r="AC28" s="910"/>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
      <c r="A29" s="998"/>
      <c r="B29" s="999"/>
      <c r="C29" s="999"/>
      <c r="D29" s="999"/>
      <c r="E29" s="999"/>
      <c r="F29" s="1000"/>
      <c r="G29" s="989" t="s">
        <v>483</v>
      </c>
      <c r="H29" s="990"/>
      <c r="I29" s="990"/>
      <c r="J29" s="990"/>
      <c r="K29" s="990"/>
      <c r="L29" s="990"/>
      <c r="M29" s="990"/>
      <c r="N29" s="990"/>
      <c r="O29" s="991"/>
      <c r="P29" s="962">
        <f>AK13</f>
        <v>17.509</v>
      </c>
      <c r="Q29" s="963"/>
      <c r="R29" s="963"/>
      <c r="S29" s="963"/>
      <c r="T29" s="963"/>
      <c r="U29" s="963"/>
      <c r="V29" s="964"/>
      <c r="W29" s="962">
        <f>AR13</f>
        <v>0</v>
      </c>
      <c r="X29" s="963"/>
      <c r="Y29" s="963"/>
      <c r="Z29" s="963"/>
      <c r="AA29" s="963"/>
      <c r="AB29" s="963"/>
      <c r="AC29" s="964"/>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91" t="s">
        <v>500</v>
      </c>
      <c r="B30" s="892"/>
      <c r="C30" s="892"/>
      <c r="D30" s="892"/>
      <c r="E30" s="892"/>
      <c r="F30" s="893"/>
      <c r="G30" s="800" t="s">
        <v>266</v>
      </c>
      <c r="H30" s="801"/>
      <c r="I30" s="801"/>
      <c r="J30" s="801"/>
      <c r="K30" s="801"/>
      <c r="L30" s="801"/>
      <c r="M30" s="801"/>
      <c r="N30" s="801"/>
      <c r="O30" s="802"/>
      <c r="P30" s="887" t="s">
        <v>60</v>
      </c>
      <c r="Q30" s="801"/>
      <c r="R30" s="801"/>
      <c r="S30" s="801"/>
      <c r="T30" s="801"/>
      <c r="U30" s="801"/>
      <c r="V30" s="801"/>
      <c r="W30" s="801"/>
      <c r="X30" s="802"/>
      <c r="Y30" s="884"/>
      <c r="Z30" s="885"/>
      <c r="AA30" s="886"/>
      <c r="AB30" s="888" t="s">
        <v>12</v>
      </c>
      <c r="AC30" s="889"/>
      <c r="AD30" s="890"/>
      <c r="AE30" s="945" t="s">
        <v>358</v>
      </c>
      <c r="AF30" s="945"/>
      <c r="AG30" s="945"/>
      <c r="AH30" s="945"/>
      <c r="AI30" s="945" t="s">
        <v>359</v>
      </c>
      <c r="AJ30" s="945"/>
      <c r="AK30" s="945"/>
      <c r="AL30" s="945"/>
      <c r="AM30" s="945" t="s">
        <v>365</v>
      </c>
      <c r="AN30" s="945"/>
      <c r="AO30" s="945"/>
      <c r="AP30" s="888"/>
      <c r="AQ30" s="794" t="s">
        <v>356</v>
      </c>
      <c r="AR30" s="795"/>
      <c r="AS30" s="795"/>
      <c r="AT30" s="796"/>
      <c r="AU30" s="801" t="s">
        <v>254</v>
      </c>
      <c r="AV30" s="801"/>
      <c r="AW30" s="801"/>
      <c r="AX30" s="94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550</v>
      </c>
      <c r="AR31" s="187"/>
      <c r="AS31" s="131" t="s">
        <v>357</v>
      </c>
      <c r="AT31" s="132"/>
      <c r="AU31" s="186">
        <v>29</v>
      </c>
      <c r="AV31" s="186"/>
      <c r="AW31" s="429" t="s">
        <v>301</v>
      </c>
      <c r="AX31" s="430"/>
    </row>
    <row r="32" spans="1:50" ht="23.25" customHeight="1" x14ac:dyDescent="0.15">
      <c r="A32" s="434"/>
      <c r="B32" s="432"/>
      <c r="C32" s="432"/>
      <c r="D32" s="432"/>
      <c r="E32" s="432"/>
      <c r="F32" s="433"/>
      <c r="G32" s="575" t="s">
        <v>554</v>
      </c>
      <c r="H32" s="576"/>
      <c r="I32" s="576"/>
      <c r="J32" s="576"/>
      <c r="K32" s="576"/>
      <c r="L32" s="576"/>
      <c r="M32" s="576"/>
      <c r="N32" s="576"/>
      <c r="O32" s="577"/>
      <c r="P32" s="100" t="s">
        <v>553</v>
      </c>
      <c r="Q32" s="100"/>
      <c r="R32" s="100"/>
      <c r="S32" s="100"/>
      <c r="T32" s="100"/>
      <c r="U32" s="100"/>
      <c r="V32" s="100"/>
      <c r="W32" s="100"/>
      <c r="X32" s="101"/>
      <c r="Y32" s="497" t="s">
        <v>13</v>
      </c>
      <c r="Z32" s="544"/>
      <c r="AA32" s="545"/>
      <c r="AB32" s="482" t="s">
        <v>551</v>
      </c>
      <c r="AC32" s="482"/>
      <c r="AD32" s="482"/>
      <c r="AE32" s="239" t="s">
        <v>556</v>
      </c>
      <c r="AF32" s="240"/>
      <c r="AG32" s="240"/>
      <c r="AH32" s="240"/>
      <c r="AI32" s="239">
        <v>206</v>
      </c>
      <c r="AJ32" s="240"/>
      <c r="AK32" s="240"/>
      <c r="AL32" s="240"/>
      <c r="AM32" s="239">
        <v>214</v>
      </c>
      <c r="AN32" s="240"/>
      <c r="AO32" s="240"/>
      <c r="AP32" s="240"/>
      <c r="AQ32" s="359" t="s">
        <v>552</v>
      </c>
      <c r="AR32" s="194"/>
      <c r="AS32" s="194"/>
      <c r="AT32" s="360"/>
      <c r="AU32" s="240" t="s">
        <v>550</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551</v>
      </c>
      <c r="AC33" s="536"/>
      <c r="AD33" s="536"/>
      <c r="AE33" s="239" t="s">
        <v>557</v>
      </c>
      <c r="AF33" s="240"/>
      <c r="AG33" s="240"/>
      <c r="AH33" s="240"/>
      <c r="AI33" s="239">
        <v>191</v>
      </c>
      <c r="AJ33" s="240"/>
      <c r="AK33" s="240"/>
      <c r="AL33" s="240"/>
      <c r="AM33" s="239">
        <v>206</v>
      </c>
      <c r="AN33" s="240"/>
      <c r="AO33" s="240"/>
      <c r="AP33" s="240"/>
      <c r="AQ33" s="359" t="s">
        <v>550</v>
      </c>
      <c r="AR33" s="194"/>
      <c r="AS33" s="194"/>
      <c r="AT33" s="360"/>
      <c r="AU33" s="240">
        <v>214</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557</v>
      </c>
      <c r="AF34" s="240"/>
      <c r="AG34" s="240"/>
      <c r="AH34" s="240"/>
      <c r="AI34" s="239">
        <f>AI32/AI33*100</f>
        <v>107.85340314136124</v>
      </c>
      <c r="AJ34" s="240"/>
      <c r="AK34" s="240"/>
      <c r="AL34" s="240"/>
      <c r="AM34" s="239">
        <f>AM32/AM33*100</f>
        <v>103.88349514563106</v>
      </c>
      <c r="AN34" s="240"/>
      <c r="AO34" s="240"/>
      <c r="AP34" s="240"/>
      <c r="AQ34" s="359" t="s">
        <v>550</v>
      </c>
      <c r="AR34" s="194"/>
      <c r="AS34" s="194"/>
      <c r="AT34" s="360"/>
      <c r="AU34" s="240" t="s">
        <v>552</v>
      </c>
      <c r="AV34" s="240"/>
      <c r="AW34" s="240"/>
      <c r="AX34" s="242"/>
    </row>
    <row r="35" spans="1:50" ht="23.25" customHeight="1" x14ac:dyDescent="0.15">
      <c r="A35" s="225" t="s">
        <v>537</v>
      </c>
      <c r="B35" s="226"/>
      <c r="C35" s="226"/>
      <c r="D35" s="226"/>
      <c r="E35" s="226"/>
      <c r="F35" s="227"/>
      <c r="G35" s="231" t="s">
        <v>555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7" t="s">
        <v>500</v>
      </c>
      <c r="B37" s="798"/>
      <c r="C37" s="798"/>
      <c r="D37" s="798"/>
      <c r="E37" s="798"/>
      <c r="F37" s="799"/>
      <c r="G37" s="447" t="s">
        <v>266</v>
      </c>
      <c r="H37" s="448"/>
      <c r="I37" s="448"/>
      <c r="J37" s="448"/>
      <c r="K37" s="448"/>
      <c r="L37" s="448"/>
      <c r="M37" s="448"/>
      <c r="N37" s="448"/>
      <c r="O37" s="449"/>
      <c r="P37" s="781" t="s">
        <v>60</v>
      </c>
      <c r="Q37" s="448"/>
      <c r="R37" s="448"/>
      <c r="S37" s="448"/>
      <c r="T37" s="448"/>
      <c r="U37" s="448"/>
      <c r="V37" s="448"/>
      <c r="W37" s="448"/>
      <c r="X37" s="449"/>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0" t="s">
        <v>356</v>
      </c>
      <c r="AR37" s="172"/>
      <c r="AS37" s="172"/>
      <c r="AT37" s="173"/>
      <c r="AU37" s="448" t="s">
        <v>254</v>
      </c>
      <c r="AV37" s="448"/>
      <c r="AW37" s="448"/>
      <c r="AX37" s="940"/>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7" t="s">
        <v>500</v>
      </c>
      <c r="B44" s="798"/>
      <c r="C44" s="798"/>
      <c r="D44" s="798"/>
      <c r="E44" s="798"/>
      <c r="F44" s="799"/>
      <c r="G44" s="447" t="s">
        <v>266</v>
      </c>
      <c r="H44" s="448"/>
      <c r="I44" s="448"/>
      <c r="J44" s="448"/>
      <c r="K44" s="448"/>
      <c r="L44" s="448"/>
      <c r="M44" s="448"/>
      <c r="N44" s="448"/>
      <c r="O44" s="449"/>
      <c r="P44" s="781" t="s">
        <v>60</v>
      </c>
      <c r="Q44" s="448"/>
      <c r="R44" s="448"/>
      <c r="S44" s="448"/>
      <c r="T44" s="448"/>
      <c r="U44" s="448"/>
      <c r="V44" s="448"/>
      <c r="W44" s="448"/>
      <c r="X44" s="449"/>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0" t="s">
        <v>356</v>
      </c>
      <c r="AR44" s="172"/>
      <c r="AS44" s="172"/>
      <c r="AT44" s="173"/>
      <c r="AU44" s="448" t="s">
        <v>254</v>
      </c>
      <c r="AV44" s="448"/>
      <c r="AW44" s="448"/>
      <c r="AX44" s="940"/>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499</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501</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540</v>
      </c>
      <c r="B78" s="358"/>
      <c r="C78" s="358"/>
      <c r="D78" s="358"/>
      <c r="E78" s="355" t="s">
        <v>466</v>
      </c>
      <c r="F78" s="356"/>
      <c r="G78" s="58" t="s">
        <v>367</v>
      </c>
      <c r="H78" s="601"/>
      <c r="I78" s="602"/>
      <c r="J78" s="602"/>
      <c r="K78" s="602"/>
      <c r="L78" s="602"/>
      <c r="M78" s="602"/>
      <c r="N78" s="602"/>
      <c r="O78" s="603"/>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495</v>
      </c>
      <c r="AP79" s="305"/>
      <c r="AQ79" s="305"/>
      <c r="AR79" s="90" t="s">
        <v>493</v>
      </c>
      <c r="AS79" s="304"/>
      <c r="AT79" s="305"/>
      <c r="AU79" s="305"/>
      <c r="AV79" s="305"/>
      <c r="AW79" s="305"/>
      <c r="AX79" s="975"/>
    </row>
    <row r="80" spans="1:50" ht="18.75" hidden="1" customHeight="1" x14ac:dyDescent="0.15">
      <c r="A80" s="894" t="s">
        <v>267</v>
      </c>
      <c r="B80" s="537" t="s">
        <v>492</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476</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5"/>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5"/>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5"/>
    </row>
    <row r="83" spans="1:60" ht="22.5" hidden="1" customHeight="1" x14ac:dyDescent="0.15">
      <c r="A83" s="895"/>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7"/>
    </row>
    <row r="84" spans="1:60" ht="19.5" hidden="1" customHeight="1" x14ac:dyDescent="0.15">
      <c r="A84" s="895"/>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9"/>
    </row>
    <row r="85" spans="1:60" ht="18.75" hidden="1" customHeight="1" x14ac:dyDescent="0.15">
      <c r="A85" s="895"/>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5"/>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5"/>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5"/>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5"/>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5"/>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5"/>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5" t="s">
        <v>14</v>
      </c>
      <c r="Z99" s="926"/>
      <c r="AA99" s="927"/>
      <c r="AB99" s="922" t="s">
        <v>15</v>
      </c>
      <c r="AC99" s="923"/>
      <c r="AD99" s="924"/>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502</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4"/>
      <c r="Z100" s="885"/>
      <c r="AA100" s="886"/>
      <c r="AB100" s="561" t="s">
        <v>12</v>
      </c>
      <c r="AC100" s="561"/>
      <c r="AD100" s="561"/>
      <c r="AE100" s="508" t="s">
        <v>358</v>
      </c>
      <c r="AF100" s="509"/>
      <c r="AG100" s="509"/>
      <c r="AH100" s="510"/>
      <c r="AI100" s="508" t="s">
        <v>359</v>
      </c>
      <c r="AJ100" s="509"/>
      <c r="AK100" s="509"/>
      <c r="AL100" s="510"/>
      <c r="AM100" s="508" t="s">
        <v>365</v>
      </c>
      <c r="AN100" s="509"/>
      <c r="AO100" s="509"/>
      <c r="AP100" s="510"/>
      <c r="AQ100" s="330" t="s">
        <v>503</v>
      </c>
      <c r="AR100" s="331"/>
      <c r="AS100" s="331"/>
      <c r="AT100" s="332"/>
      <c r="AU100" s="330" t="s">
        <v>504</v>
      </c>
      <c r="AV100" s="331"/>
      <c r="AW100" s="331"/>
      <c r="AX100" s="333"/>
    </row>
    <row r="101" spans="1:60" ht="23.25" customHeight="1" x14ac:dyDescent="0.15">
      <c r="A101" s="456"/>
      <c r="B101" s="457"/>
      <c r="C101" s="457"/>
      <c r="D101" s="457"/>
      <c r="E101" s="457"/>
      <c r="F101" s="458"/>
      <c r="G101" s="100" t="s">
        <v>558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559</v>
      </c>
      <c r="AC101" s="482"/>
      <c r="AD101" s="482"/>
      <c r="AE101" s="239" t="s">
        <v>550</v>
      </c>
      <c r="AF101" s="240"/>
      <c r="AG101" s="240"/>
      <c r="AH101" s="241"/>
      <c r="AI101" s="239" t="s">
        <v>550</v>
      </c>
      <c r="AJ101" s="240"/>
      <c r="AK101" s="240"/>
      <c r="AL101" s="241"/>
      <c r="AM101" s="239">
        <v>7</v>
      </c>
      <c r="AN101" s="240"/>
      <c r="AO101" s="240"/>
      <c r="AP101" s="241"/>
      <c r="AQ101" s="239" t="s">
        <v>561</v>
      </c>
      <c r="AR101" s="240"/>
      <c r="AS101" s="240"/>
      <c r="AT101" s="241"/>
      <c r="AU101" s="239" t="s">
        <v>561</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559</v>
      </c>
      <c r="AC102" s="482"/>
      <c r="AD102" s="482"/>
      <c r="AE102" s="452" t="s">
        <v>550</v>
      </c>
      <c r="AF102" s="452"/>
      <c r="AG102" s="452"/>
      <c r="AH102" s="452"/>
      <c r="AI102" s="452" t="s">
        <v>560</v>
      </c>
      <c r="AJ102" s="452"/>
      <c r="AK102" s="452"/>
      <c r="AL102" s="452"/>
      <c r="AM102" s="452">
        <v>6</v>
      </c>
      <c r="AN102" s="452"/>
      <c r="AO102" s="452"/>
      <c r="AP102" s="452"/>
      <c r="AQ102" s="237">
        <v>7</v>
      </c>
      <c r="AR102" s="238"/>
      <c r="AS102" s="238"/>
      <c r="AT102" s="334"/>
      <c r="AU102" s="237">
        <v>7</v>
      </c>
      <c r="AV102" s="238"/>
      <c r="AW102" s="238"/>
      <c r="AX102" s="334"/>
    </row>
    <row r="103" spans="1:60" ht="31.5" hidden="1" customHeight="1" x14ac:dyDescent="0.15">
      <c r="A103" s="453" t="s">
        <v>502</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503</v>
      </c>
      <c r="AR103" s="311"/>
      <c r="AS103" s="311"/>
      <c r="AT103" s="335"/>
      <c r="AU103" s="310" t="s">
        <v>504</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502</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503</v>
      </c>
      <c r="AR106" s="311"/>
      <c r="AS106" s="311"/>
      <c r="AT106" s="335"/>
      <c r="AU106" s="310" t="s">
        <v>504</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502</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503</v>
      </c>
      <c r="AR109" s="311"/>
      <c r="AS109" s="311"/>
      <c r="AT109" s="335"/>
      <c r="AU109" s="310" t="s">
        <v>504</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502</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2" t="s">
        <v>503</v>
      </c>
      <c r="AR112" s="953"/>
      <c r="AS112" s="953"/>
      <c r="AT112" s="954"/>
      <c r="AU112" s="310" t="s">
        <v>504</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477</v>
      </c>
      <c r="AR115" s="551"/>
      <c r="AS115" s="551"/>
      <c r="AT115" s="551"/>
      <c r="AU115" s="551"/>
      <c r="AV115" s="551"/>
      <c r="AW115" s="551"/>
      <c r="AX115" s="552"/>
    </row>
    <row r="116" spans="1:50" ht="46.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564</v>
      </c>
      <c r="AF116" s="452"/>
      <c r="AG116" s="452"/>
      <c r="AH116" s="452"/>
      <c r="AI116" s="452" t="s">
        <v>575</v>
      </c>
      <c r="AJ116" s="452"/>
      <c r="AK116" s="452"/>
      <c r="AL116" s="452"/>
      <c r="AM116" s="452">
        <v>615</v>
      </c>
      <c r="AN116" s="452"/>
      <c r="AO116" s="452"/>
      <c r="AP116" s="452"/>
      <c r="AQ116" s="239">
        <v>713</v>
      </c>
      <c r="AR116" s="240"/>
      <c r="AS116" s="240"/>
      <c r="AT116" s="240"/>
      <c r="AU116" s="240"/>
      <c r="AV116" s="240"/>
      <c r="AW116" s="240"/>
      <c r="AX116" s="242"/>
    </row>
    <row r="117" spans="1:50" ht="48.7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565</v>
      </c>
      <c r="AF117" s="548"/>
      <c r="AG117" s="548"/>
      <c r="AH117" s="548"/>
      <c r="AI117" s="548" t="s">
        <v>575</v>
      </c>
      <c r="AJ117" s="548"/>
      <c r="AK117" s="548"/>
      <c r="AL117" s="548"/>
      <c r="AM117" s="928" t="s">
        <v>580</v>
      </c>
      <c r="AN117" s="548"/>
      <c r="AO117" s="548"/>
      <c r="AP117" s="548"/>
      <c r="AQ117" s="548" t="s">
        <v>624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477</v>
      </c>
      <c r="AR118" s="551"/>
      <c r="AS118" s="551"/>
      <c r="AT118" s="551"/>
      <c r="AU118" s="551"/>
      <c r="AV118" s="551"/>
      <c r="AW118" s="551"/>
      <c r="AX118" s="552"/>
    </row>
    <row r="119" spans="1:50" ht="23.25" hidden="1" customHeight="1" x14ac:dyDescent="0.15">
      <c r="A119" s="473"/>
      <c r="B119" s="474"/>
      <c r="C119" s="474"/>
      <c r="D119" s="474"/>
      <c r="E119" s="474"/>
      <c r="F119" s="475"/>
      <c r="G119" s="424" t="s">
        <v>513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512</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477</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477</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8"/>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9"/>
      <c r="Y126" s="497" t="s">
        <v>50</v>
      </c>
      <c r="Z126" s="480"/>
      <c r="AA126" s="481"/>
      <c r="AB126" s="498" t="s">
        <v>512</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5"/>
      <c r="Z127" s="956"/>
      <c r="AA127" s="957"/>
      <c r="AB127" s="444" t="s">
        <v>12</v>
      </c>
      <c r="AC127" s="445"/>
      <c r="AD127" s="446"/>
      <c r="AE127" s="419" t="s">
        <v>358</v>
      </c>
      <c r="AF127" s="420"/>
      <c r="AG127" s="420"/>
      <c r="AH127" s="421"/>
      <c r="AI127" s="419" t="s">
        <v>359</v>
      </c>
      <c r="AJ127" s="420"/>
      <c r="AK127" s="420"/>
      <c r="AL127" s="421"/>
      <c r="AM127" s="419" t="s">
        <v>365</v>
      </c>
      <c r="AN127" s="420"/>
      <c r="AO127" s="420"/>
      <c r="AP127" s="421"/>
      <c r="AQ127" s="550" t="s">
        <v>477</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512</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0"/>
      <c r="E430" s="207" t="s">
        <v>390</v>
      </c>
      <c r="F430" s="208"/>
      <c r="G430" s="929" t="s">
        <v>386</v>
      </c>
      <c r="H430" s="121"/>
      <c r="I430" s="121"/>
      <c r="J430" s="930"/>
      <c r="K430" s="931"/>
      <c r="L430" s="931"/>
      <c r="M430" s="931"/>
      <c r="N430" s="931"/>
      <c r="O430" s="931"/>
      <c r="P430" s="931"/>
      <c r="Q430" s="931"/>
      <c r="R430" s="931"/>
      <c r="S430" s="931"/>
      <c r="T430" s="932"/>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3"/>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474</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474</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474</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474</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474</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474</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474</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474</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474</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474</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3"/>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474</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474</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474</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474</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474</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474</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474</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474</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474</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474</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3"/>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474</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474</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474</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474</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474</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474</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474</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474</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474</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474</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3"/>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474</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474</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474</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474</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474</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474</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474</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474</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474</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474</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3"/>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474</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474</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474</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474</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474</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474</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474</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474</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474</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474</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4" t="s">
        <v>32</v>
      </c>
      <c r="AH701" s="407"/>
      <c r="AI701" s="407"/>
      <c r="AJ701" s="407"/>
      <c r="AK701" s="407"/>
      <c r="AL701" s="407"/>
      <c r="AM701" s="407"/>
      <c r="AN701" s="407"/>
      <c r="AO701" s="407"/>
      <c r="AP701" s="407"/>
      <c r="AQ701" s="407"/>
      <c r="AR701" s="407"/>
      <c r="AS701" s="407"/>
      <c r="AT701" s="407"/>
      <c r="AU701" s="407"/>
      <c r="AV701" s="407"/>
      <c r="AW701" s="407"/>
      <c r="AX701" s="855"/>
    </row>
    <row r="702" spans="1:50" ht="48.75" customHeight="1" x14ac:dyDescent="0.15">
      <c r="A702" s="900" t="s">
        <v>260</v>
      </c>
      <c r="B702" s="901"/>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568</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41.2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3"/>
      <c r="AD703" s="347" t="s">
        <v>568</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101.25"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09" t="s">
        <v>568</v>
      </c>
      <c r="AE704" s="810"/>
      <c r="AF704" s="810"/>
      <c r="AG704" s="134" t="s">
        <v>629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51" t="s">
        <v>42</v>
      </c>
      <c r="D705" s="852"/>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3"/>
      <c r="AD705" s="740" t="s">
        <v>568</v>
      </c>
      <c r="AE705" s="741"/>
      <c r="AF705" s="741"/>
      <c r="AG705" s="123" t="s">
        <v>627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24"/>
      <c r="D706" s="825"/>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619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6"/>
      <c r="D707" s="827"/>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5" t="s">
        <v>619</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27" t="s">
        <v>569</v>
      </c>
      <c r="AE708" s="628"/>
      <c r="AF708" s="628"/>
      <c r="AG708" s="769"/>
      <c r="AH708" s="770"/>
      <c r="AI708" s="770"/>
      <c r="AJ708" s="770"/>
      <c r="AK708" s="770"/>
      <c r="AL708" s="770"/>
      <c r="AM708" s="770"/>
      <c r="AN708" s="770"/>
      <c r="AO708" s="770"/>
      <c r="AP708" s="770"/>
      <c r="AQ708" s="770"/>
      <c r="AR708" s="770"/>
      <c r="AS708" s="770"/>
      <c r="AT708" s="770"/>
      <c r="AU708" s="770"/>
      <c r="AV708" s="770"/>
      <c r="AW708" s="770"/>
      <c r="AX708" s="771"/>
    </row>
    <row r="709" spans="1:50" ht="72"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568</v>
      </c>
      <c r="AE709" s="348"/>
      <c r="AF709" s="348"/>
      <c r="AG709" s="117" t="s">
        <v>621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568</v>
      </c>
      <c r="AE711" s="348"/>
      <c r="AF711" s="348"/>
      <c r="AG711" s="117" t="s">
        <v>617</v>
      </c>
      <c r="AH711" s="118"/>
      <c r="AI711" s="118"/>
      <c r="AJ711" s="118"/>
      <c r="AK711" s="118"/>
      <c r="AL711" s="118"/>
      <c r="AM711" s="118"/>
      <c r="AN711" s="118"/>
      <c r="AO711" s="118"/>
      <c r="AP711" s="118"/>
      <c r="AQ711" s="118"/>
      <c r="AR711" s="118"/>
      <c r="AS711" s="118"/>
      <c r="AT711" s="118"/>
      <c r="AU711" s="118"/>
      <c r="AV711" s="118"/>
      <c r="AW711" s="118"/>
      <c r="AX711" s="119"/>
    </row>
    <row r="712" spans="1:50" ht="98.25" customHeight="1" x14ac:dyDescent="0.15">
      <c r="A712" s="667"/>
      <c r="B712" s="669"/>
      <c r="C712" s="422" t="s">
        <v>497</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9" t="s">
        <v>568</v>
      </c>
      <c r="AE712" s="810"/>
      <c r="AF712" s="810"/>
      <c r="AG712" s="840" t="s">
        <v>622</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67"/>
      <c r="B713" s="669"/>
      <c r="C713" s="976" t="s">
        <v>498</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7" t="s">
        <v>569</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50.25" customHeight="1" x14ac:dyDescent="0.15">
      <c r="A714" s="670"/>
      <c r="B714" s="671"/>
      <c r="C714" s="672" t="s">
        <v>462</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7" t="s">
        <v>568</v>
      </c>
      <c r="AE714" s="838"/>
      <c r="AF714" s="839"/>
      <c r="AG714" s="763" t="s">
        <v>625</v>
      </c>
      <c r="AH714" s="764"/>
      <c r="AI714" s="764"/>
      <c r="AJ714" s="764"/>
      <c r="AK714" s="764"/>
      <c r="AL714" s="764"/>
      <c r="AM714" s="764"/>
      <c r="AN714" s="764"/>
      <c r="AO714" s="764"/>
      <c r="AP714" s="764"/>
      <c r="AQ714" s="764"/>
      <c r="AR714" s="764"/>
      <c r="AS714" s="764"/>
      <c r="AT714" s="764"/>
      <c r="AU714" s="764"/>
      <c r="AV714" s="764"/>
      <c r="AW714" s="764"/>
      <c r="AX714" s="765"/>
    </row>
    <row r="715" spans="1:50" ht="27" customHeight="1" x14ac:dyDescent="0.15">
      <c r="A715" s="665" t="s">
        <v>41</v>
      </c>
      <c r="B715" s="811"/>
      <c r="C715" s="812" t="s">
        <v>463</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568</v>
      </c>
      <c r="AE715" s="628"/>
      <c r="AF715" s="755"/>
      <c r="AG715" s="769" t="s">
        <v>620</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568</v>
      </c>
      <c r="AE717" s="348"/>
      <c r="AF717" s="348"/>
      <c r="AG717" s="117" t="s">
        <v>618</v>
      </c>
      <c r="AH717" s="118"/>
      <c r="AI717" s="118"/>
      <c r="AJ717" s="118"/>
      <c r="AK717" s="118"/>
      <c r="AL717" s="118"/>
      <c r="AM717" s="118"/>
      <c r="AN717" s="118"/>
      <c r="AO717" s="118"/>
      <c r="AP717" s="118"/>
      <c r="AQ717" s="118"/>
      <c r="AR717" s="118"/>
      <c r="AS717" s="118"/>
      <c r="AT717" s="118"/>
      <c r="AU717" s="118"/>
      <c r="AV717" s="118"/>
      <c r="AW717" s="118"/>
      <c r="AX717" s="119"/>
    </row>
    <row r="718" spans="1:50" ht="56.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568</v>
      </c>
      <c r="AE718" s="348"/>
      <c r="AF718" s="348"/>
      <c r="AG718" s="125" t="s">
        <v>623</v>
      </c>
      <c r="AH718" s="106"/>
      <c r="AI718" s="106"/>
      <c r="AJ718" s="106"/>
      <c r="AK718" s="106"/>
      <c r="AL718" s="106"/>
      <c r="AM718" s="106"/>
      <c r="AN718" s="106"/>
      <c r="AO718" s="106"/>
      <c r="AP718" s="106"/>
      <c r="AQ718" s="106"/>
      <c r="AR718" s="106"/>
      <c r="AS718" s="106"/>
      <c r="AT718" s="106"/>
      <c r="AU718" s="106"/>
      <c r="AV718" s="106"/>
      <c r="AW718" s="106"/>
      <c r="AX718" s="126"/>
    </row>
    <row r="719" spans="1:50" ht="56.25"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5"/>
      <c r="B720" s="806"/>
      <c r="C720" s="342" t="s">
        <v>489</v>
      </c>
      <c r="D720" s="340"/>
      <c r="E720" s="340"/>
      <c r="F720" s="343"/>
      <c r="G720" s="339" t="s">
        <v>490</v>
      </c>
      <c r="H720" s="340"/>
      <c r="I720" s="340"/>
      <c r="J720" s="340"/>
      <c r="K720" s="340"/>
      <c r="L720" s="340"/>
      <c r="M720" s="340"/>
      <c r="N720" s="339" t="s">
        <v>494</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5"/>
      <c r="B721" s="806"/>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5"/>
      <c r="B722" s="806"/>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5"/>
      <c r="B723" s="806"/>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5"/>
      <c r="B724" s="806"/>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7"/>
      <c r="B725" s="808"/>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6.5" customHeight="1" x14ac:dyDescent="0.15">
      <c r="A726" s="665" t="s">
        <v>49</v>
      </c>
      <c r="B726" s="832"/>
      <c r="C726" s="845" t="s">
        <v>54</v>
      </c>
      <c r="D726" s="867"/>
      <c r="E726" s="867"/>
      <c r="F726" s="868"/>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74.25" customHeight="1" thickBot="1" x14ac:dyDescent="0.2">
      <c r="A727" s="833"/>
      <c r="B727" s="834"/>
      <c r="C727" s="608" t="s">
        <v>58</v>
      </c>
      <c r="D727" s="609"/>
      <c r="E727" s="609"/>
      <c r="F727" s="610"/>
      <c r="G727" s="611" t="s">
        <v>626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9"/>
      <c r="B731" s="830"/>
      <c r="C731" s="830"/>
      <c r="D731" s="830"/>
      <c r="E731" s="831"/>
      <c r="F731" s="756"/>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75" t="s">
        <v>505</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6" t="s">
        <v>433</v>
      </c>
      <c r="B737" s="326"/>
      <c r="C737" s="326"/>
      <c r="D737" s="326"/>
      <c r="E737" s="326"/>
      <c r="F737" s="326"/>
      <c r="G737" s="313" t="s">
        <v>631</v>
      </c>
      <c r="H737" s="314"/>
      <c r="I737" s="314"/>
      <c r="J737" s="314"/>
      <c r="K737" s="314"/>
      <c r="L737" s="314"/>
      <c r="M737" s="314"/>
      <c r="N737" s="314"/>
      <c r="O737" s="314"/>
      <c r="P737" s="315"/>
      <c r="Q737" s="326" t="s">
        <v>360</v>
      </c>
      <c r="R737" s="326"/>
      <c r="S737" s="326"/>
      <c r="T737" s="326"/>
      <c r="U737" s="326"/>
      <c r="V737" s="326"/>
      <c r="W737" s="313" t="s">
        <v>631</v>
      </c>
      <c r="X737" s="314"/>
      <c r="Y737" s="314"/>
      <c r="Z737" s="314"/>
      <c r="AA737" s="314"/>
      <c r="AB737" s="314"/>
      <c r="AC737" s="314"/>
      <c r="AD737" s="314"/>
      <c r="AE737" s="314"/>
      <c r="AF737" s="315"/>
      <c r="AG737" s="326" t="s">
        <v>361</v>
      </c>
      <c r="AH737" s="326"/>
      <c r="AI737" s="326"/>
      <c r="AJ737" s="326"/>
      <c r="AK737" s="326"/>
      <c r="AL737" s="326"/>
      <c r="AM737" s="313" t="s">
        <v>631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631</v>
      </c>
      <c r="H738" s="314"/>
      <c r="I738" s="314"/>
      <c r="J738" s="314"/>
      <c r="K738" s="314"/>
      <c r="L738" s="314"/>
      <c r="M738" s="314"/>
      <c r="N738" s="314"/>
      <c r="O738" s="314"/>
      <c r="P738" s="314"/>
      <c r="Q738" s="326" t="s">
        <v>363</v>
      </c>
      <c r="R738" s="326"/>
      <c r="S738" s="326"/>
      <c r="T738" s="326"/>
      <c r="U738" s="326"/>
      <c r="V738" s="326"/>
      <c r="W738" s="313" t="s">
        <v>631</v>
      </c>
      <c r="X738" s="314"/>
      <c r="Y738" s="314"/>
      <c r="Z738" s="314"/>
      <c r="AA738" s="314"/>
      <c r="AB738" s="314"/>
      <c r="AC738" s="314"/>
      <c r="AD738" s="314"/>
      <c r="AE738" s="314"/>
      <c r="AF738" s="315"/>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5" t="s">
        <v>491</v>
      </c>
      <c r="B739" s="686"/>
      <c r="C739" s="686"/>
      <c r="D739" s="686"/>
      <c r="E739" s="686"/>
      <c r="F739" s="686"/>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593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594</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3"/>
    </row>
    <row r="780" spans="1:50" ht="24.75" customHeight="1" x14ac:dyDescent="0.15">
      <c r="A780" s="656"/>
      <c r="B780" s="657"/>
      <c r="C780" s="657"/>
      <c r="D780" s="657"/>
      <c r="E780" s="657"/>
      <c r="F780" s="658"/>
      <c r="G780" s="845"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8"/>
      <c r="AC780" s="845"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t="s">
        <v>588</v>
      </c>
      <c r="M781" s="688"/>
      <c r="N781" s="688"/>
      <c r="O781" s="688"/>
      <c r="P781" s="688"/>
      <c r="Q781" s="688"/>
      <c r="R781" s="688"/>
      <c r="S781" s="688"/>
      <c r="T781" s="688"/>
      <c r="U781" s="688"/>
      <c r="V781" s="688"/>
      <c r="W781" s="688"/>
      <c r="X781" s="689"/>
      <c r="Y781" s="413"/>
      <c r="Z781" s="414"/>
      <c r="AA781" s="414"/>
      <c r="AB781" s="835"/>
      <c r="AC781" s="693"/>
      <c r="AD781" s="694"/>
      <c r="AE781" s="694"/>
      <c r="AF781" s="694"/>
      <c r="AG781" s="695"/>
      <c r="AH781" s="687" t="s">
        <v>589</v>
      </c>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56" t="s">
        <v>21</v>
      </c>
      <c r="H791" s="857"/>
      <c r="I791" s="857"/>
      <c r="J791" s="857"/>
      <c r="K791" s="857"/>
      <c r="L791" s="858"/>
      <c r="M791" s="859"/>
      <c r="N791" s="859"/>
      <c r="O791" s="859"/>
      <c r="P791" s="859"/>
      <c r="Q791" s="859"/>
      <c r="R791" s="859"/>
      <c r="S791" s="859"/>
      <c r="T791" s="859"/>
      <c r="U791" s="859"/>
      <c r="V791" s="859"/>
      <c r="W791" s="859"/>
      <c r="X791" s="860"/>
      <c r="Y791" s="861">
        <f>SUM(Y781:AB790)</f>
        <v>0</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customHeight="1" x14ac:dyDescent="0.15">
      <c r="A792" s="656"/>
      <c r="B792" s="657"/>
      <c r="C792" s="657"/>
      <c r="D792" s="657"/>
      <c r="E792" s="657"/>
      <c r="F792" s="658"/>
      <c r="G792" s="618" t="s">
        <v>587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3"/>
    </row>
    <row r="793" spans="1:50" ht="24.75" customHeight="1" x14ac:dyDescent="0.15">
      <c r="A793" s="656"/>
      <c r="B793" s="657"/>
      <c r="C793" s="657"/>
      <c r="D793" s="657"/>
      <c r="E793" s="657"/>
      <c r="F793" s="658"/>
      <c r="G793" s="845"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8"/>
      <c r="AC793" s="845"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customHeight="1" x14ac:dyDescent="0.15">
      <c r="A794" s="656"/>
      <c r="B794" s="657"/>
      <c r="C794" s="657"/>
      <c r="D794" s="657"/>
      <c r="E794" s="657"/>
      <c r="F794" s="658"/>
      <c r="G794" s="693" t="s">
        <v>591</v>
      </c>
      <c r="H794" s="694"/>
      <c r="I794" s="694"/>
      <c r="J794" s="694"/>
      <c r="K794" s="695"/>
      <c r="L794" s="687" t="s">
        <v>590</v>
      </c>
      <c r="M794" s="688"/>
      <c r="N794" s="688"/>
      <c r="O794" s="688"/>
      <c r="P794" s="688"/>
      <c r="Q794" s="688"/>
      <c r="R794" s="688"/>
      <c r="S794" s="688"/>
      <c r="T794" s="688"/>
      <c r="U794" s="688"/>
      <c r="V794" s="688"/>
      <c r="W794" s="688"/>
      <c r="X794" s="689"/>
      <c r="Y794" s="413">
        <v>2</v>
      </c>
      <c r="Z794" s="414"/>
      <c r="AA794" s="414"/>
      <c r="AB794" s="835"/>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6"/>
      <c r="B804" s="657"/>
      <c r="C804" s="657"/>
      <c r="D804" s="657"/>
      <c r="E804" s="657"/>
      <c r="F804" s="658"/>
      <c r="G804" s="856" t="s">
        <v>21</v>
      </c>
      <c r="H804" s="857"/>
      <c r="I804" s="857"/>
      <c r="J804" s="857"/>
      <c r="K804" s="857"/>
      <c r="L804" s="858"/>
      <c r="M804" s="859"/>
      <c r="N804" s="859"/>
      <c r="O804" s="859"/>
      <c r="P804" s="859"/>
      <c r="Q804" s="859"/>
      <c r="R804" s="859"/>
      <c r="S804" s="859"/>
      <c r="T804" s="859"/>
      <c r="U804" s="859"/>
      <c r="V804" s="859"/>
      <c r="W804" s="859"/>
      <c r="X804" s="860"/>
      <c r="Y804" s="861">
        <f>SUM(Y794:AB803)</f>
        <v>2</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56"/>
      <c r="B805" s="657"/>
      <c r="C805" s="657"/>
      <c r="D805" s="657"/>
      <c r="E805" s="657"/>
      <c r="F805" s="658"/>
      <c r="G805" s="618" t="s">
        <v>457</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458</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3"/>
    </row>
    <row r="806" spans="1:50" ht="24.75" hidden="1" customHeight="1" x14ac:dyDescent="0.15">
      <c r="A806" s="656"/>
      <c r="B806" s="657"/>
      <c r="C806" s="657"/>
      <c r="D806" s="657"/>
      <c r="E806" s="657"/>
      <c r="F806" s="658"/>
      <c r="G806" s="845"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8"/>
      <c r="AC806" s="845"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5"/>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3"/>
    </row>
    <row r="819" spans="1:50" ht="24.75" hidden="1" customHeight="1" x14ac:dyDescent="0.15">
      <c r="A819" s="656"/>
      <c r="B819" s="657"/>
      <c r="C819" s="657"/>
      <c r="D819" s="657"/>
      <c r="E819" s="657"/>
      <c r="F819" s="658"/>
      <c r="G819" s="845"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8"/>
      <c r="AC819" s="845"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5"/>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495</v>
      </c>
      <c r="AM831" s="307"/>
      <c r="AN831" s="307"/>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488</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592</v>
      </c>
      <c r="D837" s="369"/>
      <c r="E837" s="369"/>
      <c r="F837" s="369"/>
      <c r="G837" s="369"/>
      <c r="H837" s="369"/>
      <c r="I837" s="369"/>
      <c r="J837" s="370" t="s">
        <v>583</v>
      </c>
      <c r="K837" s="371"/>
      <c r="L837" s="371"/>
      <c r="M837" s="371"/>
      <c r="N837" s="371"/>
      <c r="O837" s="371"/>
      <c r="P837" s="388" t="s">
        <v>610</v>
      </c>
      <c r="Q837" s="372"/>
      <c r="R837" s="372"/>
      <c r="S837" s="372"/>
      <c r="T837" s="372"/>
      <c r="U837" s="372"/>
      <c r="V837" s="372"/>
      <c r="W837" s="372"/>
      <c r="X837" s="372"/>
      <c r="Y837" s="373">
        <v>0</v>
      </c>
      <c r="Z837" s="374"/>
      <c r="AA837" s="374"/>
      <c r="AB837" s="375"/>
      <c r="AC837" s="383" t="s">
        <v>197</v>
      </c>
      <c r="AD837" s="384"/>
      <c r="AE837" s="384"/>
      <c r="AF837" s="384"/>
      <c r="AG837" s="384"/>
      <c r="AH837" s="385" t="s">
        <v>583</v>
      </c>
      <c r="AI837" s="386"/>
      <c r="AJ837" s="386"/>
      <c r="AK837" s="386"/>
      <c r="AL837" s="379" t="s">
        <v>583</v>
      </c>
      <c r="AM837" s="380"/>
      <c r="AN837" s="380"/>
      <c r="AO837" s="381"/>
      <c r="AP837" s="382" t="s">
        <v>583</v>
      </c>
      <c r="AQ837" s="382"/>
      <c r="AR837" s="382"/>
      <c r="AS837" s="382"/>
      <c r="AT837" s="382"/>
      <c r="AU837" s="382"/>
      <c r="AV837" s="382"/>
      <c r="AW837" s="382"/>
      <c r="AX837" s="382"/>
    </row>
    <row r="838" spans="1:50" ht="30" customHeight="1" x14ac:dyDescent="0.15">
      <c r="A838" s="401">
        <v>2</v>
      </c>
      <c r="B838" s="401">
        <v>1</v>
      </c>
      <c r="C838" s="387" t="s">
        <v>595</v>
      </c>
      <c r="D838" s="369"/>
      <c r="E838" s="369"/>
      <c r="F838" s="369"/>
      <c r="G838" s="369"/>
      <c r="H838" s="369"/>
      <c r="I838" s="369"/>
      <c r="J838" s="370" t="s">
        <v>583</v>
      </c>
      <c r="K838" s="371"/>
      <c r="L838" s="371"/>
      <c r="M838" s="371"/>
      <c r="N838" s="371"/>
      <c r="O838" s="371"/>
      <c r="P838" s="388" t="s">
        <v>610</v>
      </c>
      <c r="Q838" s="372"/>
      <c r="R838" s="372"/>
      <c r="S838" s="372"/>
      <c r="T838" s="372"/>
      <c r="U838" s="372"/>
      <c r="V838" s="372"/>
      <c r="W838" s="372"/>
      <c r="X838" s="372"/>
      <c r="Y838" s="373">
        <v>0</v>
      </c>
      <c r="Z838" s="374"/>
      <c r="AA838" s="374"/>
      <c r="AB838" s="375"/>
      <c r="AC838" s="383" t="s">
        <v>197</v>
      </c>
      <c r="AD838" s="383"/>
      <c r="AE838" s="383"/>
      <c r="AF838" s="383"/>
      <c r="AG838" s="383"/>
      <c r="AH838" s="385" t="s">
        <v>583</v>
      </c>
      <c r="AI838" s="386"/>
      <c r="AJ838" s="386"/>
      <c r="AK838" s="386"/>
      <c r="AL838" s="396" t="s">
        <v>604</v>
      </c>
      <c r="AM838" s="397"/>
      <c r="AN838" s="397"/>
      <c r="AO838" s="398"/>
      <c r="AP838" s="382" t="s">
        <v>583</v>
      </c>
      <c r="AQ838" s="382"/>
      <c r="AR838" s="382"/>
      <c r="AS838" s="382"/>
      <c r="AT838" s="382"/>
      <c r="AU838" s="382"/>
      <c r="AV838" s="382"/>
      <c r="AW838" s="382"/>
      <c r="AX838" s="382"/>
    </row>
    <row r="839" spans="1:50" ht="30" customHeight="1" x14ac:dyDescent="0.15">
      <c r="A839" s="401">
        <v>3</v>
      </c>
      <c r="B839" s="401">
        <v>1</v>
      </c>
      <c r="C839" s="387" t="s">
        <v>596</v>
      </c>
      <c r="D839" s="369"/>
      <c r="E839" s="369"/>
      <c r="F839" s="369"/>
      <c r="G839" s="369"/>
      <c r="H839" s="369"/>
      <c r="I839" s="369"/>
      <c r="J839" s="370" t="s">
        <v>583</v>
      </c>
      <c r="K839" s="371"/>
      <c r="L839" s="371"/>
      <c r="M839" s="371"/>
      <c r="N839" s="371"/>
      <c r="O839" s="371"/>
      <c r="P839" s="388" t="s">
        <v>610</v>
      </c>
      <c r="Q839" s="372"/>
      <c r="R839" s="372"/>
      <c r="S839" s="372"/>
      <c r="T839" s="372"/>
      <c r="U839" s="372"/>
      <c r="V839" s="372"/>
      <c r="W839" s="372"/>
      <c r="X839" s="372"/>
      <c r="Y839" s="373">
        <v>0</v>
      </c>
      <c r="Z839" s="374"/>
      <c r="AA839" s="374"/>
      <c r="AB839" s="375"/>
      <c r="AC839" s="383" t="s">
        <v>197</v>
      </c>
      <c r="AD839" s="383"/>
      <c r="AE839" s="383"/>
      <c r="AF839" s="383"/>
      <c r="AG839" s="383"/>
      <c r="AH839" s="377" t="s">
        <v>583</v>
      </c>
      <c r="AI839" s="378"/>
      <c r="AJ839" s="378"/>
      <c r="AK839" s="378"/>
      <c r="AL839" s="379" t="s">
        <v>583</v>
      </c>
      <c r="AM839" s="380"/>
      <c r="AN839" s="380"/>
      <c r="AO839" s="381"/>
      <c r="AP839" s="382" t="s">
        <v>583</v>
      </c>
      <c r="AQ839" s="382"/>
      <c r="AR839" s="382"/>
      <c r="AS839" s="382"/>
      <c r="AT839" s="382"/>
      <c r="AU839" s="382"/>
      <c r="AV839" s="382"/>
      <c r="AW839" s="382"/>
      <c r="AX839" s="382"/>
    </row>
    <row r="840" spans="1:50" ht="30" customHeight="1" x14ac:dyDescent="0.15">
      <c r="A840" s="401">
        <v>4</v>
      </c>
      <c r="B840" s="401">
        <v>1</v>
      </c>
      <c r="C840" s="387" t="s">
        <v>597</v>
      </c>
      <c r="D840" s="369"/>
      <c r="E840" s="369"/>
      <c r="F840" s="369"/>
      <c r="G840" s="369"/>
      <c r="H840" s="369"/>
      <c r="I840" s="369"/>
      <c r="J840" s="370" t="s">
        <v>583</v>
      </c>
      <c r="K840" s="371"/>
      <c r="L840" s="371"/>
      <c r="M840" s="371"/>
      <c r="N840" s="371"/>
      <c r="O840" s="371"/>
      <c r="P840" s="388" t="s">
        <v>610</v>
      </c>
      <c r="Q840" s="372"/>
      <c r="R840" s="372"/>
      <c r="S840" s="372"/>
      <c r="T840" s="372"/>
      <c r="U840" s="372"/>
      <c r="V840" s="372"/>
      <c r="W840" s="372"/>
      <c r="X840" s="372"/>
      <c r="Y840" s="373">
        <v>0</v>
      </c>
      <c r="Z840" s="374"/>
      <c r="AA840" s="374"/>
      <c r="AB840" s="375"/>
      <c r="AC840" s="383" t="s">
        <v>197</v>
      </c>
      <c r="AD840" s="383"/>
      <c r="AE840" s="383"/>
      <c r="AF840" s="383"/>
      <c r="AG840" s="383"/>
      <c r="AH840" s="377" t="s">
        <v>583</v>
      </c>
      <c r="AI840" s="378"/>
      <c r="AJ840" s="378"/>
      <c r="AK840" s="378"/>
      <c r="AL840" s="379" t="s">
        <v>583</v>
      </c>
      <c r="AM840" s="380"/>
      <c r="AN840" s="380"/>
      <c r="AO840" s="381"/>
      <c r="AP840" s="382" t="s">
        <v>583</v>
      </c>
      <c r="AQ840" s="382"/>
      <c r="AR840" s="382"/>
      <c r="AS840" s="382"/>
      <c r="AT840" s="382"/>
      <c r="AU840" s="382"/>
      <c r="AV840" s="382"/>
      <c r="AW840" s="382"/>
      <c r="AX840" s="382"/>
    </row>
    <row r="841" spans="1:50" ht="30" customHeight="1" x14ac:dyDescent="0.15">
      <c r="A841" s="401">
        <v>5</v>
      </c>
      <c r="B841" s="401">
        <v>1</v>
      </c>
      <c r="C841" s="387" t="s">
        <v>598</v>
      </c>
      <c r="D841" s="369"/>
      <c r="E841" s="369"/>
      <c r="F841" s="369"/>
      <c r="G841" s="369"/>
      <c r="H841" s="369"/>
      <c r="I841" s="369"/>
      <c r="J841" s="370" t="s">
        <v>583</v>
      </c>
      <c r="K841" s="371"/>
      <c r="L841" s="371"/>
      <c r="M841" s="371"/>
      <c r="N841" s="371"/>
      <c r="O841" s="371"/>
      <c r="P841" s="388" t="s">
        <v>610</v>
      </c>
      <c r="Q841" s="372"/>
      <c r="R841" s="372"/>
      <c r="S841" s="372"/>
      <c r="T841" s="372"/>
      <c r="U841" s="372"/>
      <c r="V841" s="372"/>
      <c r="W841" s="372"/>
      <c r="X841" s="372"/>
      <c r="Y841" s="373">
        <v>0</v>
      </c>
      <c r="Z841" s="374"/>
      <c r="AA841" s="374"/>
      <c r="AB841" s="375"/>
      <c r="AC841" s="383" t="s">
        <v>197</v>
      </c>
      <c r="AD841" s="383"/>
      <c r="AE841" s="383"/>
      <c r="AF841" s="383"/>
      <c r="AG841" s="383"/>
      <c r="AH841" s="377" t="s">
        <v>583</v>
      </c>
      <c r="AI841" s="378"/>
      <c r="AJ841" s="378"/>
      <c r="AK841" s="378"/>
      <c r="AL841" s="379" t="s">
        <v>604</v>
      </c>
      <c r="AM841" s="380"/>
      <c r="AN841" s="380"/>
      <c r="AO841" s="381"/>
      <c r="AP841" s="382" t="s">
        <v>583</v>
      </c>
      <c r="AQ841" s="382"/>
      <c r="AR841" s="382"/>
      <c r="AS841" s="382"/>
      <c r="AT841" s="382"/>
      <c r="AU841" s="382"/>
      <c r="AV841" s="382"/>
      <c r="AW841" s="382"/>
      <c r="AX841" s="382"/>
    </row>
    <row r="842" spans="1:50" ht="30" customHeight="1" x14ac:dyDescent="0.15">
      <c r="A842" s="401">
        <v>6</v>
      </c>
      <c r="B842" s="401">
        <v>1</v>
      </c>
      <c r="C842" s="387" t="s">
        <v>599</v>
      </c>
      <c r="D842" s="369"/>
      <c r="E842" s="369"/>
      <c r="F842" s="369"/>
      <c r="G842" s="369"/>
      <c r="H842" s="369"/>
      <c r="I842" s="369"/>
      <c r="J842" s="370" t="s">
        <v>583</v>
      </c>
      <c r="K842" s="371"/>
      <c r="L842" s="371"/>
      <c r="M842" s="371"/>
      <c r="N842" s="371"/>
      <c r="O842" s="371"/>
      <c r="P842" s="388" t="s">
        <v>610</v>
      </c>
      <c r="Q842" s="372"/>
      <c r="R842" s="372"/>
      <c r="S842" s="372"/>
      <c r="T842" s="372"/>
      <c r="U842" s="372"/>
      <c r="V842" s="372"/>
      <c r="W842" s="372"/>
      <c r="X842" s="372"/>
      <c r="Y842" s="373">
        <v>0</v>
      </c>
      <c r="Z842" s="374"/>
      <c r="AA842" s="374"/>
      <c r="AB842" s="375"/>
      <c r="AC842" s="383" t="s">
        <v>197</v>
      </c>
      <c r="AD842" s="383"/>
      <c r="AE842" s="383"/>
      <c r="AF842" s="383"/>
      <c r="AG842" s="383"/>
      <c r="AH842" s="377" t="s">
        <v>604</v>
      </c>
      <c r="AI842" s="378"/>
      <c r="AJ842" s="378"/>
      <c r="AK842" s="378"/>
      <c r="AL842" s="379" t="s">
        <v>586</v>
      </c>
      <c r="AM842" s="380"/>
      <c r="AN842" s="380"/>
      <c r="AO842" s="381"/>
      <c r="AP842" s="382" t="s">
        <v>583</v>
      </c>
      <c r="AQ842" s="382"/>
      <c r="AR842" s="382"/>
      <c r="AS842" s="382"/>
      <c r="AT842" s="382"/>
      <c r="AU842" s="382"/>
      <c r="AV842" s="382"/>
      <c r="AW842" s="382"/>
      <c r="AX842" s="382"/>
    </row>
    <row r="843" spans="1:50" ht="30" customHeight="1" x14ac:dyDescent="0.15">
      <c r="A843" s="401">
        <v>7</v>
      </c>
      <c r="B843" s="401">
        <v>1</v>
      </c>
      <c r="C843" s="387" t="s">
        <v>600</v>
      </c>
      <c r="D843" s="369"/>
      <c r="E843" s="369"/>
      <c r="F843" s="369"/>
      <c r="G843" s="369"/>
      <c r="H843" s="369"/>
      <c r="I843" s="369"/>
      <c r="J843" s="370" t="s">
        <v>584</v>
      </c>
      <c r="K843" s="371"/>
      <c r="L843" s="371"/>
      <c r="M843" s="371"/>
      <c r="N843" s="371"/>
      <c r="O843" s="371"/>
      <c r="P843" s="388" t="s">
        <v>610</v>
      </c>
      <c r="Q843" s="372"/>
      <c r="R843" s="372"/>
      <c r="S843" s="372"/>
      <c r="T843" s="372"/>
      <c r="U843" s="372"/>
      <c r="V843" s="372"/>
      <c r="W843" s="372"/>
      <c r="X843" s="372"/>
      <c r="Y843" s="373">
        <v>0</v>
      </c>
      <c r="Z843" s="374"/>
      <c r="AA843" s="374"/>
      <c r="AB843" s="375"/>
      <c r="AC843" s="383" t="s">
        <v>197</v>
      </c>
      <c r="AD843" s="383"/>
      <c r="AE843" s="383"/>
      <c r="AF843" s="383"/>
      <c r="AG843" s="383"/>
      <c r="AH843" s="377" t="s">
        <v>583</v>
      </c>
      <c r="AI843" s="378"/>
      <c r="AJ843" s="378"/>
      <c r="AK843" s="378"/>
      <c r="AL843" s="379" t="s">
        <v>583</v>
      </c>
      <c r="AM843" s="380"/>
      <c r="AN843" s="380"/>
      <c r="AO843" s="381"/>
      <c r="AP843" s="382" t="s">
        <v>583</v>
      </c>
      <c r="AQ843" s="382"/>
      <c r="AR843" s="382"/>
      <c r="AS843" s="382"/>
      <c r="AT843" s="382"/>
      <c r="AU843" s="382"/>
      <c r="AV843" s="382"/>
      <c r="AW843" s="382"/>
      <c r="AX843" s="382"/>
    </row>
    <row r="844" spans="1:50" ht="30" customHeight="1" x14ac:dyDescent="0.15">
      <c r="A844" s="401">
        <v>8</v>
      </c>
      <c r="B844" s="401">
        <v>1</v>
      </c>
      <c r="C844" s="387" t="s">
        <v>601</v>
      </c>
      <c r="D844" s="369"/>
      <c r="E844" s="369"/>
      <c r="F844" s="369"/>
      <c r="G844" s="369"/>
      <c r="H844" s="369"/>
      <c r="I844" s="369"/>
      <c r="J844" s="370" t="s">
        <v>583</v>
      </c>
      <c r="K844" s="371"/>
      <c r="L844" s="371"/>
      <c r="M844" s="371"/>
      <c r="N844" s="371"/>
      <c r="O844" s="371"/>
      <c r="P844" s="388" t="s">
        <v>610</v>
      </c>
      <c r="Q844" s="372"/>
      <c r="R844" s="372"/>
      <c r="S844" s="372"/>
      <c r="T844" s="372"/>
      <c r="U844" s="372"/>
      <c r="V844" s="372"/>
      <c r="W844" s="372"/>
      <c r="X844" s="372"/>
      <c r="Y844" s="373">
        <v>0</v>
      </c>
      <c r="Z844" s="374"/>
      <c r="AA844" s="374"/>
      <c r="AB844" s="375"/>
      <c r="AC844" s="383" t="s">
        <v>197</v>
      </c>
      <c r="AD844" s="383"/>
      <c r="AE844" s="383"/>
      <c r="AF844" s="383"/>
      <c r="AG844" s="383"/>
      <c r="AH844" s="377" t="s">
        <v>583</v>
      </c>
      <c r="AI844" s="378"/>
      <c r="AJ844" s="378"/>
      <c r="AK844" s="378"/>
      <c r="AL844" s="379" t="s">
        <v>604</v>
      </c>
      <c r="AM844" s="380"/>
      <c r="AN844" s="380"/>
      <c r="AO844" s="381"/>
      <c r="AP844" s="382" t="s">
        <v>583</v>
      </c>
      <c r="AQ844" s="382"/>
      <c r="AR844" s="382"/>
      <c r="AS844" s="382"/>
      <c r="AT844" s="382"/>
      <c r="AU844" s="382"/>
      <c r="AV844" s="382"/>
      <c r="AW844" s="382"/>
      <c r="AX844" s="382"/>
    </row>
    <row r="845" spans="1:50" ht="30" customHeight="1" x14ac:dyDescent="0.15">
      <c r="A845" s="401">
        <v>9</v>
      </c>
      <c r="B845" s="401">
        <v>1</v>
      </c>
      <c r="C845" s="387" t="s">
        <v>602</v>
      </c>
      <c r="D845" s="369"/>
      <c r="E845" s="369"/>
      <c r="F845" s="369"/>
      <c r="G845" s="369"/>
      <c r="H845" s="369"/>
      <c r="I845" s="369"/>
      <c r="J845" s="370" t="s">
        <v>583</v>
      </c>
      <c r="K845" s="371"/>
      <c r="L845" s="371"/>
      <c r="M845" s="371"/>
      <c r="N845" s="371"/>
      <c r="O845" s="371"/>
      <c r="P845" s="388" t="s">
        <v>610</v>
      </c>
      <c r="Q845" s="372"/>
      <c r="R845" s="372"/>
      <c r="S845" s="372"/>
      <c r="T845" s="372"/>
      <c r="U845" s="372"/>
      <c r="V845" s="372"/>
      <c r="W845" s="372"/>
      <c r="X845" s="372"/>
      <c r="Y845" s="373">
        <v>0</v>
      </c>
      <c r="Z845" s="374"/>
      <c r="AA845" s="374"/>
      <c r="AB845" s="375"/>
      <c r="AC845" s="383" t="s">
        <v>197</v>
      </c>
      <c r="AD845" s="383"/>
      <c r="AE845" s="383"/>
      <c r="AF845" s="383"/>
      <c r="AG845" s="383"/>
      <c r="AH845" s="377" t="s">
        <v>583</v>
      </c>
      <c r="AI845" s="378"/>
      <c r="AJ845" s="378"/>
      <c r="AK845" s="378"/>
      <c r="AL845" s="379" t="s">
        <v>586</v>
      </c>
      <c r="AM845" s="380"/>
      <c r="AN845" s="380"/>
      <c r="AO845" s="381"/>
      <c r="AP845" s="382" t="s">
        <v>583</v>
      </c>
      <c r="AQ845" s="382"/>
      <c r="AR845" s="382"/>
      <c r="AS845" s="382"/>
      <c r="AT845" s="382"/>
      <c r="AU845" s="382"/>
      <c r="AV845" s="382"/>
      <c r="AW845" s="382"/>
      <c r="AX845" s="382"/>
    </row>
    <row r="846" spans="1:50" ht="30" customHeight="1" x14ac:dyDescent="0.15">
      <c r="A846" s="401">
        <v>10</v>
      </c>
      <c r="B846" s="401">
        <v>1</v>
      </c>
      <c r="C846" s="387" t="s">
        <v>603</v>
      </c>
      <c r="D846" s="369"/>
      <c r="E846" s="369"/>
      <c r="F846" s="369"/>
      <c r="G846" s="369"/>
      <c r="H846" s="369"/>
      <c r="I846" s="369"/>
      <c r="J846" s="370" t="s">
        <v>583</v>
      </c>
      <c r="K846" s="371"/>
      <c r="L846" s="371"/>
      <c r="M846" s="371"/>
      <c r="N846" s="371"/>
      <c r="O846" s="371"/>
      <c r="P846" s="388" t="s">
        <v>610</v>
      </c>
      <c r="Q846" s="372"/>
      <c r="R846" s="372"/>
      <c r="S846" s="372"/>
      <c r="T846" s="372"/>
      <c r="U846" s="372"/>
      <c r="V846" s="372"/>
      <c r="W846" s="372"/>
      <c r="X846" s="372"/>
      <c r="Y846" s="373">
        <v>0</v>
      </c>
      <c r="Z846" s="374"/>
      <c r="AA846" s="374"/>
      <c r="AB846" s="375"/>
      <c r="AC846" s="376" t="s">
        <v>197</v>
      </c>
      <c r="AD846" s="376"/>
      <c r="AE846" s="376"/>
      <c r="AF846" s="376"/>
      <c r="AG846" s="376"/>
      <c r="AH846" s="377" t="s">
        <v>583</v>
      </c>
      <c r="AI846" s="378"/>
      <c r="AJ846" s="378"/>
      <c r="AK846" s="378"/>
      <c r="AL846" s="379" t="s">
        <v>604</v>
      </c>
      <c r="AM846" s="380"/>
      <c r="AN846" s="380"/>
      <c r="AO846" s="381"/>
      <c r="AP846" s="382" t="s">
        <v>583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488</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605</v>
      </c>
      <c r="D870" s="369"/>
      <c r="E870" s="369"/>
      <c r="F870" s="369"/>
      <c r="G870" s="369"/>
      <c r="H870" s="369"/>
      <c r="I870" s="369"/>
      <c r="J870" s="370" t="s">
        <v>583</v>
      </c>
      <c r="K870" s="371"/>
      <c r="L870" s="371"/>
      <c r="M870" s="371"/>
      <c r="N870" s="371"/>
      <c r="O870" s="371"/>
      <c r="P870" s="388" t="s">
        <v>611</v>
      </c>
      <c r="Q870" s="372"/>
      <c r="R870" s="372"/>
      <c r="S870" s="372"/>
      <c r="T870" s="372"/>
      <c r="U870" s="372"/>
      <c r="V870" s="372"/>
      <c r="W870" s="372"/>
      <c r="X870" s="372"/>
      <c r="Y870" s="373">
        <v>0</v>
      </c>
      <c r="Z870" s="374"/>
      <c r="AA870" s="374"/>
      <c r="AB870" s="375"/>
      <c r="AC870" s="383" t="s">
        <v>606</v>
      </c>
      <c r="AD870" s="384"/>
      <c r="AE870" s="384"/>
      <c r="AF870" s="384"/>
      <c r="AG870" s="384"/>
      <c r="AH870" s="385" t="s">
        <v>586</v>
      </c>
      <c r="AI870" s="386"/>
      <c r="AJ870" s="386"/>
      <c r="AK870" s="386"/>
      <c r="AL870" s="379" t="s">
        <v>583</v>
      </c>
      <c r="AM870" s="380"/>
      <c r="AN870" s="380"/>
      <c r="AO870" s="381"/>
      <c r="AP870" s="382" t="s">
        <v>583</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488</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01">
        <v>1</v>
      </c>
      <c r="B903" s="401">
        <v>1</v>
      </c>
      <c r="C903" s="387" t="s">
        <v>607</v>
      </c>
      <c r="D903" s="369"/>
      <c r="E903" s="369"/>
      <c r="F903" s="369"/>
      <c r="G903" s="369"/>
      <c r="H903" s="369"/>
      <c r="I903" s="369"/>
      <c r="J903" s="370">
        <v>2010401045005</v>
      </c>
      <c r="K903" s="371"/>
      <c r="L903" s="371"/>
      <c r="M903" s="371"/>
      <c r="N903" s="371"/>
      <c r="O903" s="371"/>
      <c r="P903" s="388" t="s">
        <v>612</v>
      </c>
      <c r="Q903" s="372"/>
      <c r="R903" s="372"/>
      <c r="S903" s="372"/>
      <c r="T903" s="372"/>
      <c r="U903" s="372"/>
      <c r="V903" s="372"/>
      <c r="W903" s="372"/>
      <c r="X903" s="372"/>
      <c r="Y903" s="373">
        <v>1</v>
      </c>
      <c r="Z903" s="374"/>
      <c r="AA903" s="374"/>
      <c r="AB903" s="375"/>
      <c r="AC903" s="383" t="s">
        <v>535</v>
      </c>
      <c r="AD903" s="384"/>
      <c r="AE903" s="384"/>
      <c r="AF903" s="384"/>
      <c r="AG903" s="384"/>
      <c r="AH903" s="385" t="s">
        <v>583</v>
      </c>
      <c r="AI903" s="386"/>
      <c r="AJ903" s="386"/>
      <c r="AK903" s="386"/>
      <c r="AL903" s="379" t="s">
        <v>583</v>
      </c>
      <c r="AM903" s="380"/>
      <c r="AN903" s="380"/>
      <c r="AO903" s="381"/>
      <c r="AP903" s="382" t="s">
        <v>583</v>
      </c>
      <c r="AQ903" s="382"/>
      <c r="AR903" s="382"/>
      <c r="AS903" s="382"/>
      <c r="AT903" s="382"/>
      <c r="AU903" s="382"/>
      <c r="AV903" s="382"/>
      <c r="AW903" s="382"/>
      <c r="AX903" s="382"/>
    </row>
    <row r="904" spans="1:50" ht="30" customHeight="1" x14ac:dyDescent="0.15">
      <c r="A904" s="401">
        <v>2</v>
      </c>
      <c r="B904" s="401">
        <v>1</v>
      </c>
      <c r="C904" s="369" t="s">
        <v>607</v>
      </c>
      <c r="D904" s="369"/>
      <c r="E904" s="369"/>
      <c r="F904" s="369"/>
      <c r="G904" s="369"/>
      <c r="H904" s="369"/>
      <c r="I904" s="369"/>
      <c r="J904" s="370">
        <v>2010401045005</v>
      </c>
      <c r="K904" s="371"/>
      <c r="L904" s="371"/>
      <c r="M904" s="371"/>
      <c r="N904" s="371"/>
      <c r="O904" s="371"/>
      <c r="P904" s="388" t="s">
        <v>612</v>
      </c>
      <c r="Q904" s="372"/>
      <c r="R904" s="372"/>
      <c r="S904" s="372"/>
      <c r="T904" s="372"/>
      <c r="U904" s="372"/>
      <c r="V904" s="372"/>
      <c r="W904" s="372"/>
      <c r="X904" s="372"/>
      <c r="Y904" s="373">
        <v>1</v>
      </c>
      <c r="Z904" s="374"/>
      <c r="AA904" s="374"/>
      <c r="AB904" s="375"/>
      <c r="AC904" s="383" t="s">
        <v>535</v>
      </c>
      <c r="AD904" s="383"/>
      <c r="AE904" s="383"/>
      <c r="AF904" s="383"/>
      <c r="AG904" s="383"/>
      <c r="AH904" s="385" t="s">
        <v>583</v>
      </c>
      <c r="AI904" s="386"/>
      <c r="AJ904" s="386"/>
      <c r="AK904" s="386"/>
      <c r="AL904" s="396" t="s">
        <v>585</v>
      </c>
      <c r="AM904" s="397"/>
      <c r="AN904" s="397"/>
      <c r="AO904" s="398"/>
      <c r="AP904" s="382" t="s">
        <v>583</v>
      </c>
      <c r="AQ904" s="382"/>
      <c r="AR904" s="382"/>
      <c r="AS904" s="382"/>
      <c r="AT904" s="382"/>
      <c r="AU904" s="382"/>
      <c r="AV904" s="382"/>
      <c r="AW904" s="382"/>
      <c r="AX904" s="382"/>
    </row>
    <row r="905" spans="1:50" ht="30" customHeight="1" x14ac:dyDescent="0.15">
      <c r="A905" s="401">
        <v>3</v>
      </c>
      <c r="B905" s="401">
        <v>1</v>
      </c>
      <c r="C905" s="369" t="s">
        <v>607</v>
      </c>
      <c r="D905" s="369"/>
      <c r="E905" s="369"/>
      <c r="F905" s="369"/>
      <c r="G905" s="369"/>
      <c r="H905" s="369"/>
      <c r="I905" s="369"/>
      <c r="J905" s="370">
        <v>2010401045005</v>
      </c>
      <c r="K905" s="371"/>
      <c r="L905" s="371"/>
      <c r="M905" s="371"/>
      <c r="N905" s="371"/>
      <c r="O905" s="371"/>
      <c r="P905" s="388" t="s">
        <v>615</v>
      </c>
      <c r="Q905" s="372"/>
      <c r="R905" s="372"/>
      <c r="S905" s="372"/>
      <c r="T905" s="372"/>
      <c r="U905" s="372"/>
      <c r="V905" s="372"/>
      <c r="W905" s="372"/>
      <c r="X905" s="372"/>
      <c r="Y905" s="373">
        <v>1</v>
      </c>
      <c r="Z905" s="374"/>
      <c r="AA905" s="374"/>
      <c r="AB905" s="375"/>
      <c r="AC905" s="383" t="s">
        <v>535</v>
      </c>
      <c r="AD905" s="383"/>
      <c r="AE905" s="383"/>
      <c r="AF905" s="383"/>
      <c r="AG905" s="383"/>
      <c r="AH905" s="385" t="s">
        <v>583</v>
      </c>
      <c r="AI905" s="386"/>
      <c r="AJ905" s="386"/>
      <c r="AK905" s="386"/>
      <c r="AL905" s="396" t="s">
        <v>585</v>
      </c>
      <c r="AM905" s="397"/>
      <c r="AN905" s="397"/>
      <c r="AO905" s="398"/>
      <c r="AP905" s="382" t="s">
        <v>583</v>
      </c>
      <c r="AQ905" s="382"/>
      <c r="AR905" s="382"/>
      <c r="AS905" s="382"/>
      <c r="AT905" s="382"/>
      <c r="AU905" s="382"/>
      <c r="AV905" s="382"/>
      <c r="AW905" s="382"/>
      <c r="AX905" s="382"/>
    </row>
    <row r="906" spans="1:50" ht="30" customHeight="1" x14ac:dyDescent="0.15">
      <c r="A906" s="401">
        <v>4</v>
      </c>
      <c r="B906" s="401">
        <v>1</v>
      </c>
      <c r="C906" s="387" t="s">
        <v>607</v>
      </c>
      <c r="D906" s="369"/>
      <c r="E906" s="369"/>
      <c r="F906" s="369"/>
      <c r="G906" s="369"/>
      <c r="H906" s="369"/>
      <c r="I906" s="369"/>
      <c r="J906" s="370">
        <v>2010401045005</v>
      </c>
      <c r="K906" s="371"/>
      <c r="L906" s="371"/>
      <c r="M906" s="371"/>
      <c r="N906" s="371"/>
      <c r="O906" s="371"/>
      <c r="P906" s="388" t="s">
        <v>615</v>
      </c>
      <c r="Q906" s="372"/>
      <c r="R906" s="372"/>
      <c r="S906" s="372"/>
      <c r="T906" s="372"/>
      <c r="U906" s="372"/>
      <c r="V906" s="372"/>
      <c r="W906" s="372"/>
      <c r="X906" s="372"/>
      <c r="Y906" s="373">
        <v>0</v>
      </c>
      <c r="Z906" s="374"/>
      <c r="AA906" s="374"/>
      <c r="AB906" s="375"/>
      <c r="AC906" s="383" t="s">
        <v>535</v>
      </c>
      <c r="AD906" s="383"/>
      <c r="AE906" s="383"/>
      <c r="AF906" s="383"/>
      <c r="AG906" s="383"/>
      <c r="AH906" s="385" t="s">
        <v>583</v>
      </c>
      <c r="AI906" s="386"/>
      <c r="AJ906" s="386"/>
      <c r="AK906" s="386"/>
      <c r="AL906" s="396" t="s">
        <v>585</v>
      </c>
      <c r="AM906" s="397"/>
      <c r="AN906" s="397"/>
      <c r="AO906" s="398"/>
      <c r="AP906" s="382" t="s">
        <v>583</v>
      </c>
      <c r="AQ906" s="382"/>
      <c r="AR906" s="382"/>
      <c r="AS906" s="382"/>
      <c r="AT906" s="382"/>
      <c r="AU906" s="382"/>
      <c r="AV906" s="382"/>
      <c r="AW906" s="382"/>
      <c r="AX906" s="382"/>
    </row>
    <row r="907" spans="1:50" ht="30" customHeight="1" x14ac:dyDescent="0.15">
      <c r="A907" s="401">
        <v>5</v>
      </c>
      <c r="B907" s="401">
        <v>1</v>
      </c>
      <c r="C907" s="387" t="s">
        <v>608</v>
      </c>
      <c r="D907" s="369"/>
      <c r="E907" s="369"/>
      <c r="F907" s="369"/>
      <c r="G907" s="369"/>
      <c r="H907" s="369"/>
      <c r="I907" s="369"/>
      <c r="J907" s="370">
        <v>6010001109206</v>
      </c>
      <c r="K907" s="371"/>
      <c r="L907" s="371"/>
      <c r="M907" s="371"/>
      <c r="N907" s="371"/>
      <c r="O907" s="371"/>
      <c r="P907" s="388" t="s">
        <v>613</v>
      </c>
      <c r="Q907" s="372"/>
      <c r="R907" s="372"/>
      <c r="S907" s="372"/>
      <c r="T907" s="372"/>
      <c r="U907" s="372"/>
      <c r="V907" s="372"/>
      <c r="W907" s="372"/>
      <c r="X907" s="372"/>
      <c r="Y907" s="373">
        <v>0</v>
      </c>
      <c r="Z907" s="374"/>
      <c r="AA907" s="374"/>
      <c r="AB907" s="375"/>
      <c r="AC907" s="383" t="s">
        <v>535</v>
      </c>
      <c r="AD907" s="383"/>
      <c r="AE907" s="383"/>
      <c r="AF907" s="383"/>
      <c r="AG907" s="383"/>
      <c r="AH907" s="385" t="s">
        <v>583</v>
      </c>
      <c r="AI907" s="386"/>
      <c r="AJ907" s="386"/>
      <c r="AK907" s="386"/>
      <c r="AL907" s="396" t="s">
        <v>585</v>
      </c>
      <c r="AM907" s="397"/>
      <c r="AN907" s="397"/>
      <c r="AO907" s="398"/>
      <c r="AP907" s="382" t="s">
        <v>583</v>
      </c>
      <c r="AQ907" s="382"/>
      <c r="AR907" s="382"/>
      <c r="AS907" s="382"/>
      <c r="AT907" s="382"/>
      <c r="AU907" s="382"/>
      <c r="AV907" s="382"/>
      <c r="AW907" s="382"/>
      <c r="AX907" s="382"/>
    </row>
    <row r="908" spans="1:50" ht="30" customHeight="1" x14ac:dyDescent="0.15">
      <c r="A908" s="401">
        <v>6</v>
      </c>
      <c r="B908" s="401">
        <v>1</v>
      </c>
      <c r="C908" s="387" t="s">
        <v>609</v>
      </c>
      <c r="D908" s="369"/>
      <c r="E908" s="369"/>
      <c r="F908" s="369"/>
      <c r="G908" s="369"/>
      <c r="H908" s="369"/>
      <c r="I908" s="369"/>
      <c r="J908" s="370">
        <v>5010401030061</v>
      </c>
      <c r="K908" s="371"/>
      <c r="L908" s="371"/>
      <c r="M908" s="371"/>
      <c r="N908" s="371"/>
      <c r="O908" s="371"/>
      <c r="P908" s="388" t="s">
        <v>614</v>
      </c>
      <c r="Q908" s="372"/>
      <c r="R908" s="372"/>
      <c r="S908" s="372"/>
      <c r="T908" s="372"/>
      <c r="U908" s="372"/>
      <c r="V908" s="372"/>
      <c r="W908" s="372"/>
      <c r="X908" s="372"/>
      <c r="Y908" s="373">
        <v>0</v>
      </c>
      <c r="Z908" s="374"/>
      <c r="AA908" s="374"/>
      <c r="AB908" s="375"/>
      <c r="AC908" s="383" t="s">
        <v>529</v>
      </c>
      <c r="AD908" s="383"/>
      <c r="AE908" s="383"/>
      <c r="AF908" s="383"/>
      <c r="AG908" s="383"/>
      <c r="AH908" s="385" t="s">
        <v>631</v>
      </c>
      <c r="AI908" s="386"/>
      <c r="AJ908" s="386"/>
      <c r="AK908" s="386"/>
      <c r="AL908" s="396" t="s">
        <v>631</v>
      </c>
      <c r="AM908" s="397"/>
      <c r="AN908" s="397"/>
      <c r="AO908" s="398"/>
      <c r="AP908" s="382" t="s">
        <v>631</v>
      </c>
      <c r="AQ908" s="382"/>
      <c r="AR908" s="382"/>
      <c r="AS908" s="382"/>
      <c r="AT908" s="382"/>
      <c r="AU908" s="382"/>
      <c r="AV908" s="382"/>
      <c r="AW908" s="382"/>
      <c r="AX908" s="382"/>
    </row>
    <row r="909" spans="1:50" ht="30" customHeight="1" x14ac:dyDescent="0.15">
      <c r="A909" s="401">
        <v>7</v>
      </c>
      <c r="B909" s="401">
        <v>1</v>
      </c>
      <c r="C909" s="387" t="s">
        <v>609</v>
      </c>
      <c r="D909" s="369"/>
      <c r="E909" s="369"/>
      <c r="F909" s="369"/>
      <c r="G909" s="369"/>
      <c r="H909" s="369"/>
      <c r="I909" s="369"/>
      <c r="J909" s="370">
        <v>5010401030061</v>
      </c>
      <c r="K909" s="371"/>
      <c r="L909" s="371"/>
      <c r="M909" s="371"/>
      <c r="N909" s="371"/>
      <c r="O909" s="371"/>
      <c r="P909" s="388" t="s">
        <v>614</v>
      </c>
      <c r="Q909" s="372"/>
      <c r="R909" s="372"/>
      <c r="S909" s="372"/>
      <c r="T909" s="372"/>
      <c r="U909" s="372"/>
      <c r="V909" s="372"/>
      <c r="W909" s="372"/>
      <c r="X909" s="372"/>
      <c r="Y909" s="373">
        <v>0</v>
      </c>
      <c r="Z909" s="374"/>
      <c r="AA909" s="374"/>
      <c r="AB909" s="375"/>
      <c r="AC909" s="383" t="s">
        <v>529</v>
      </c>
      <c r="AD909" s="383"/>
      <c r="AE909" s="383"/>
      <c r="AF909" s="383"/>
      <c r="AG909" s="383"/>
      <c r="AH909" s="385" t="s">
        <v>631</v>
      </c>
      <c r="AI909" s="386"/>
      <c r="AJ909" s="386"/>
      <c r="AK909" s="386"/>
      <c r="AL909" s="396" t="s">
        <v>632</v>
      </c>
      <c r="AM909" s="397"/>
      <c r="AN909" s="397"/>
      <c r="AO909" s="398"/>
      <c r="AP909" s="382" t="s">
        <v>631</v>
      </c>
      <c r="AQ909" s="382"/>
      <c r="AR909" s="382"/>
      <c r="AS909" s="382"/>
      <c r="AT909" s="382"/>
      <c r="AU909" s="382"/>
      <c r="AV909" s="382"/>
      <c r="AW909" s="382"/>
      <c r="AX909" s="382"/>
    </row>
    <row r="910" spans="1:50" ht="30" customHeight="1" x14ac:dyDescent="0.15">
      <c r="A910" s="401">
        <v>8</v>
      </c>
      <c r="B910" s="401">
        <v>1</v>
      </c>
      <c r="C910" s="387" t="s">
        <v>609</v>
      </c>
      <c r="D910" s="369"/>
      <c r="E910" s="369"/>
      <c r="F910" s="369"/>
      <c r="G910" s="369"/>
      <c r="H910" s="369"/>
      <c r="I910" s="369"/>
      <c r="J910" s="370">
        <v>5010401030061</v>
      </c>
      <c r="K910" s="371"/>
      <c r="L910" s="371"/>
      <c r="M910" s="371"/>
      <c r="N910" s="371"/>
      <c r="O910" s="371"/>
      <c r="P910" s="388" t="s">
        <v>614</v>
      </c>
      <c r="Q910" s="372"/>
      <c r="R910" s="372"/>
      <c r="S910" s="372"/>
      <c r="T910" s="372"/>
      <c r="U910" s="372"/>
      <c r="V910" s="372"/>
      <c r="W910" s="372"/>
      <c r="X910" s="372"/>
      <c r="Y910" s="373">
        <v>0</v>
      </c>
      <c r="Z910" s="374"/>
      <c r="AA910" s="374"/>
      <c r="AB910" s="375"/>
      <c r="AC910" s="376" t="s">
        <v>529</v>
      </c>
      <c r="AD910" s="376"/>
      <c r="AE910" s="376"/>
      <c r="AF910" s="376"/>
      <c r="AG910" s="376"/>
      <c r="AH910" s="377" t="s">
        <v>632</v>
      </c>
      <c r="AI910" s="378"/>
      <c r="AJ910" s="378"/>
      <c r="AK910" s="378"/>
      <c r="AL910" s="379" t="s">
        <v>631</v>
      </c>
      <c r="AM910" s="380"/>
      <c r="AN910" s="380"/>
      <c r="AO910" s="381"/>
      <c r="AP910" s="382" t="s">
        <v>632</v>
      </c>
      <c r="AQ910" s="382"/>
      <c r="AR910" s="382"/>
      <c r="AS910" s="382"/>
      <c r="AT910" s="382"/>
      <c r="AU910" s="382"/>
      <c r="AV910" s="382"/>
      <c r="AW910" s="382"/>
      <c r="AX910" s="382"/>
    </row>
    <row r="911" spans="1:50" ht="30" customHeight="1" x14ac:dyDescent="0.15">
      <c r="A911" s="401">
        <v>9</v>
      </c>
      <c r="B911" s="401">
        <v>1</v>
      </c>
      <c r="C911" s="387" t="s">
        <v>609</v>
      </c>
      <c r="D911" s="369"/>
      <c r="E911" s="369"/>
      <c r="F911" s="369"/>
      <c r="G911" s="369"/>
      <c r="H911" s="369"/>
      <c r="I911" s="369"/>
      <c r="J911" s="370">
        <v>5010401030061</v>
      </c>
      <c r="K911" s="371"/>
      <c r="L911" s="371"/>
      <c r="M911" s="371"/>
      <c r="N911" s="371"/>
      <c r="O911" s="371"/>
      <c r="P911" s="388" t="s">
        <v>614</v>
      </c>
      <c r="Q911" s="372"/>
      <c r="R911" s="372"/>
      <c r="S911" s="372"/>
      <c r="T911" s="372"/>
      <c r="U911" s="372"/>
      <c r="V911" s="372"/>
      <c r="W911" s="372"/>
      <c r="X911" s="372"/>
      <c r="Y911" s="373">
        <v>0</v>
      </c>
      <c r="Z911" s="374"/>
      <c r="AA911" s="374"/>
      <c r="AB911" s="375"/>
      <c r="AC911" s="376" t="s">
        <v>529</v>
      </c>
      <c r="AD911" s="376"/>
      <c r="AE911" s="376"/>
      <c r="AF911" s="376"/>
      <c r="AG911" s="376"/>
      <c r="AH911" s="377" t="s">
        <v>631</v>
      </c>
      <c r="AI911" s="378"/>
      <c r="AJ911" s="378"/>
      <c r="AK911" s="378"/>
      <c r="AL911" s="379" t="s">
        <v>631</v>
      </c>
      <c r="AM911" s="380"/>
      <c r="AN911" s="380"/>
      <c r="AO911" s="381"/>
      <c r="AP911" s="382" t="s">
        <v>631</v>
      </c>
      <c r="AQ911" s="382"/>
      <c r="AR911" s="382"/>
      <c r="AS911" s="382"/>
      <c r="AT911" s="382"/>
      <c r="AU911" s="382"/>
      <c r="AV911" s="382"/>
      <c r="AW911" s="382"/>
      <c r="AX911" s="382"/>
    </row>
    <row r="912" spans="1:50" ht="30" customHeight="1" x14ac:dyDescent="0.15">
      <c r="A912" s="401">
        <v>10</v>
      </c>
      <c r="B912" s="401">
        <v>1</v>
      </c>
      <c r="C912" s="387" t="s">
        <v>609</v>
      </c>
      <c r="D912" s="369"/>
      <c r="E912" s="369"/>
      <c r="F912" s="369"/>
      <c r="G912" s="369"/>
      <c r="H912" s="369"/>
      <c r="I912" s="369"/>
      <c r="J912" s="370">
        <v>5010401030061</v>
      </c>
      <c r="K912" s="371"/>
      <c r="L912" s="371"/>
      <c r="M912" s="371"/>
      <c r="N912" s="371"/>
      <c r="O912" s="371"/>
      <c r="P912" s="388" t="s">
        <v>614</v>
      </c>
      <c r="Q912" s="372"/>
      <c r="R912" s="372"/>
      <c r="S912" s="372"/>
      <c r="T912" s="372"/>
      <c r="U912" s="372"/>
      <c r="V912" s="372"/>
      <c r="W912" s="372"/>
      <c r="X912" s="372"/>
      <c r="Y912" s="373">
        <v>0</v>
      </c>
      <c r="Z912" s="374"/>
      <c r="AA912" s="374"/>
      <c r="AB912" s="375"/>
      <c r="AC912" s="376" t="s">
        <v>529</v>
      </c>
      <c r="AD912" s="376"/>
      <c r="AE912" s="376"/>
      <c r="AF912" s="376"/>
      <c r="AG912" s="376"/>
      <c r="AH912" s="377" t="s">
        <v>631</v>
      </c>
      <c r="AI912" s="378"/>
      <c r="AJ912" s="378"/>
      <c r="AK912" s="378"/>
      <c r="AL912" s="379" t="s">
        <v>631</v>
      </c>
      <c r="AM912" s="380"/>
      <c r="AN912" s="380"/>
      <c r="AO912" s="381"/>
      <c r="AP912" s="382" t="s">
        <v>631</v>
      </c>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488</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488</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488</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488</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488</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468</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495</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469</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825" priority="13601">
      <formula>IF(RIGHT(TEXT(P14,"0.#"),1)=".",FALSE,TRUE)</formula>
    </cfRule>
    <cfRule type="expression" dxfId="2824" priority="13602">
      <formula>IF(RIGHT(TEXT(P14,"0.#"),1)=".",TRUE,FALSE)</formula>
    </cfRule>
  </conditionalFormatting>
  <conditionalFormatting sqref="AE32">
    <cfRule type="expression" dxfId="2823" priority="13591">
      <formula>IF(RIGHT(TEXT(AE32,"0.#"),1)=".",FALSE,TRUE)</formula>
    </cfRule>
    <cfRule type="expression" dxfId="2822" priority="13592">
      <formula>IF(RIGHT(TEXT(AE32,"0.#"),1)=".",TRUE,FALSE)</formula>
    </cfRule>
  </conditionalFormatting>
  <conditionalFormatting sqref="P18:AX18">
    <cfRule type="expression" dxfId="2821" priority="13477">
      <formula>IF(RIGHT(TEXT(P18,"0.#"),1)=".",FALSE,TRUE)</formula>
    </cfRule>
    <cfRule type="expression" dxfId="2820" priority="13478">
      <formula>IF(RIGHT(TEXT(P18,"0.#"),1)=".",TRUE,FALSE)</formula>
    </cfRule>
  </conditionalFormatting>
  <conditionalFormatting sqref="Y782">
    <cfRule type="expression" dxfId="2819" priority="13473">
      <formula>IF(RIGHT(TEXT(Y782,"0.#"),1)=".",FALSE,TRUE)</formula>
    </cfRule>
    <cfRule type="expression" dxfId="2818" priority="13474">
      <formula>IF(RIGHT(TEXT(Y782,"0.#"),1)=".",TRUE,FALSE)</formula>
    </cfRule>
  </conditionalFormatting>
  <conditionalFormatting sqref="Y791">
    <cfRule type="expression" dxfId="2817" priority="13469">
      <formula>IF(RIGHT(TEXT(Y791,"0.#"),1)=".",FALSE,TRUE)</formula>
    </cfRule>
    <cfRule type="expression" dxfId="2816" priority="13470">
      <formula>IF(RIGHT(TEXT(Y791,"0.#"),1)=".",TRUE,FALSE)</formula>
    </cfRule>
  </conditionalFormatting>
  <conditionalFormatting sqref="Y822:Y829 Y820 Y809:Y816 Y807 Y796:Y803 Y794">
    <cfRule type="expression" dxfId="2815" priority="13251">
      <formula>IF(RIGHT(TEXT(Y794,"0.#"),1)=".",FALSE,TRUE)</formula>
    </cfRule>
    <cfRule type="expression" dxfId="2814" priority="13252">
      <formula>IF(RIGHT(TEXT(Y794,"0.#"),1)=".",TRUE,FALSE)</formula>
    </cfRule>
  </conditionalFormatting>
  <conditionalFormatting sqref="P15:V17 P13:V13 AD13:AX13 AK15:AX15 AK16:AQ17">
    <cfRule type="expression" dxfId="2813" priority="13299">
      <formula>IF(RIGHT(TEXT(P13,"0.#"),1)=".",FALSE,TRUE)</formula>
    </cfRule>
    <cfRule type="expression" dxfId="2812" priority="13300">
      <formula>IF(RIGHT(TEXT(P13,"0.#"),1)=".",TRUE,FALSE)</formula>
    </cfRule>
  </conditionalFormatting>
  <conditionalFormatting sqref="P19:AJ19">
    <cfRule type="expression" dxfId="2811" priority="13297">
      <formula>IF(RIGHT(TEXT(P19,"0.#"),1)=".",FALSE,TRUE)</formula>
    </cfRule>
    <cfRule type="expression" dxfId="2810" priority="13298">
      <formula>IF(RIGHT(TEXT(P19,"0.#"),1)=".",TRUE,FALSE)</formula>
    </cfRule>
  </conditionalFormatting>
  <conditionalFormatting sqref="AE101 AQ101">
    <cfRule type="expression" dxfId="2809" priority="13289">
      <formula>IF(RIGHT(TEXT(AE101,"0.#"),1)=".",FALSE,TRUE)</formula>
    </cfRule>
    <cfRule type="expression" dxfId="2808" priority="13290">
      <formula>IF(RIGHT(TEXT(AE101,"0.#"),1)=".",TRUE,FALSE)</formula>
    </cfRule>
  </conditionalFormatting>
  <conditionalFormatting sqref="Y783:Y790 Y781">
    <cfRule type="expression" dxfId="2807" priority="13275">
      <formula>IF(RIGHT(TEXT(Y781,"0.#"),1)=".",FALSE,TRUE)</formula>
    </cfRule>
    <cfRule type="expression" dxfId="2806" priority="13276">
      <formula>IF(RIGHT(TEXT(Y781,"0.#"),1)=".",TRUE,FALSE)</formula>
    </cfRule>
  </conditionalFormatting>
  <conditionalFormatting sqref="AU782">
    <cfRule type="expression" dxfId="2805" priority="13273">
      <formula>IF(RIGHT(TEXT(AU782,"0.#"),1)=".",FALSE,TRUE)</formula>
    </cfRule>
    <cfRule type="expression" dxfId="2804" priority="13274">
      <formula>IF(RIGHT(TEXT(AU782,"0.#"),1)=".",TRUE,FALSE)</formula>
    </cfRule>
  </conditionalFormatting>
  <conditionalFormatting sqref="AU791">
    <cfRule type="expression" dxfId="2803" priority="13271">
      <formula>IF(RIGHT(TEXT(AU791,"0.#"),1)=".",FALSE,TRUE)</formula>
    </cfRule>
    <cfRule type="expression" dxfId="2802" priority="13272">
      <formula>IF(RIGHT(TEXT(AU791,"0.#"),1)=".",TRUE,FALSE)</formula>
    </cfRule>
  </conditionalFormatting>
  <conditionalFormatting sqref="AU783:AU790 AU781">
    <cfRule type="expression" dxfId="2801" priority="13269">
      <formula>IF(RIGHT(TEXT(AU781,"0.#"),1)=".",FALSE,TRUE)</formula>
    </cfRule>
    <cfRule type="expression" dxfId="2800" priority="13270">
      <formula>IF(RIGHT(TEXT(AU781,"0.#"),1)=".",TRUE,FALSE)</formula>
    </cfRule>
  </conditionalFormatting>
  <conditionalFormatting sqref="Y821 Y808 Y795">
    <cfRule type="expression" dxfId="2799" priority="13255">
      <formula>IF(RIGHT(TEXT(Y795,"0.#"),1)=".",FALSE,TRUE)</formula>
    </cfRule>
    <cfRule type="expression" dxfId="2798" priority="13256">
      <formula>IF(RIGHT(TEXT(Y795,"0.#"),1)=".",TRUE,FALSE)</formula>
    </cfRule>
  </conditionalFormatting>
  <conditionalFormatting sqref="Y830 Y817 Y804">
    <cfRule type="expression" dxfId="2797" priority="13253">
      <formula>IF(RIGHT(TEXT(Y804,"0.#"),1)=".",FALSE,TRUE)</formula>
    </cfRule>
    <cfRule type="expression" dxfId="2796" priority="13254">
      <formula>IF(RIGHT(TEXT(Y804,"0.#"),1)=".",TRUE,FALSE)</formula>
    </cfRule>
  </conditionalFormatting>
  <conditionalFormatting sqref="AU821 AU808 AU795">
    <cfRule type="expression" dxfId="2795" priority="13249">
      <formula>IF(RIGHT(TEXT(AU795,"0.#"),1)=".",FALSE,TRUE)</formula>
    </cfRule>
    <cfRule type="expression" dxfId="2794" priority="13250">
      <formula>IF(RIGHT(TEXT(AU795,"0.#"),1)=".",TRUE,FALSE)</formula>
    </cfRule>
  </conditionalFormatting>
  <conditionalFormatting sqref="AU830 AU817 AU804">
    <cfRule type="expression" dxfId="2793" priority="13247">
      <formula>IF(RIGHT(TEXT(AU804,"0.#"),1)=".",FALSE,TRUE)</formula>
    </cfRule>
    <cfRule type="expression" dxfId="2792" priority="13248">
      <formula>IF(RIGHT(TEXT(AU804,"0.#"),1)=".",TRUE,FALSE)</formula>
    </cfRule>
  </conditionalFormatting>
  <conditionalFormatting sqref="AU822:AU829 AU820 AU809:AU816 AU807 AU796:AU803 AU794">
    <cfRule type="expression" dxfId="2791" priority="13245">
      <formula>IF(RIGHT(TEXT(AU794,"0.#"),1)=".",FALSE,TRUE)</formula>
    </cfRule>
    <cfRule type="expression" dxfId="2790" priority="13246">
      <formula>IF(RIGHT(TEXT(AU794,"0.#"),1)=".",TRUE,FALSE)</formula>
    </cfRule>
  </conditionalFormatting>
  <conditionalFormatting sqref="AM87">
    <cfRule type="expression" dxfId="2789" priority="12899">
      <formula>IF(RIGHT(TEXT(AM87,"0.#"),1)=".",FALSE,TRUE)</formula>
    </cfRule>
    <cfRule type="expression" dxfId="2788" priority="12900">
      <formula>IF(RIGHT(TEXT(AM87,"0.#"),1)=".",TRUE,FALSE)</formula>
    </cfRule>
  </conditionalFormatting>
  <conditionalFormatting sqref="AE55">
    <cfRule type="expression" dxfId="2787" priority="12967">
      <formula>IF(RIGHT(TEXT(AE55,"0.#"),1)=".",FALSE,TRUE)</formula>
    </cfRule>
    <cfRule type="expression" dxfId="2786" priority="12968">
      <formula>IF(RIGHT(TEXT(AE55,"0.#"),1)=".",TRUE,FALSE)</formula>
    </cfRule>
  </conditionalFormatting>
  <conditionalFormatting sqref="AI55">
    <cfRule type="expression" dxfId="2785" priority="12965">
      <formula>IF(RIGHT(TEXT(AI55,"0.#"),1)=".",FALSE,TRUE)</formula>
    </cfRule>
    <cfRule type="expression" dxfId="2784" priority="12966">
      <formula>IF(RIGHT(TEXT(AI55,"0.#"),1)=".",TRUE,FALSE)</formula>
    </cfRule>
  </conditionalFormatting>
  <conditionalFormatting sqref="AE33">
    <cfRule type="expression" dxfId="2783" priority="13059">
      <formula>IF(RIGHT(TEXT(AE33,"0.#"),1)=".",FALSE,TRUE)</formula>
    </cfRule>
    <cfRule type="expression" dxfId="2782" priority="13060">
      <formula>IF(RIGHT(TEXT(AE33,"0.#"),1)=".",TRUE,FALSE)</formula>
    </cfRule>
  </conditionalFormatting>
  <conditionalFormatting sqref="AE34">
    <cfRule type="expression" dxfId="2781" priority="13057">
      <formula>IF(RIGHT(TEXT(AE34,"0.#"),1)=".",FALSE,TRUE)</formula>
    </cfRule>
    <cfRule type="expression" dxfId="2780" priority="13058">
      <formula>IF(RIGHT(TEXT(AE34,"0.#"),1)=".",TRUE,FALSE)</formula>
    </cfRule>
  </conditionalFormatting>
  <conditionalFormatting sqref="AI34">
    <cfRule type="expression" dxfId="2779" priority="13055">
      <formula>IF(RIGHT(TEXT(AI34,"0.#"),1)=".",FALSE,TRUE)</formula>
    </cfRule>
    <cfRule type="expression" dxfId="2778" priority="13056">
      <formula>IF(RIGHT(TEXT(AI34,"0.#"),1)=".",TRUE,FALSE)</formula>
    </cfRule>
  </conditionalFormatting>
  <conditionalFormatting sqref="AI33">
    <cfRule type="expression" dxfId="2777" priority="13053">
      <formula>IF(RIGHT(TEXT(AI33,"0.#"),1)=".",FALSE,TRUE)</formula>
    </cfRule>
    <cfRule type="expression" dxfId="2776" priority="13054">
      <formula>IF(RIGHT(TEXT(AI33,"0.#"),1)=".",TRUE,FALSE)</formula>
    </cfRule>
  </conditionalFormatting>
  <conditionalFormatting sqref="AI32">
    <cfRule type="expression" dxfId="2775" priority="13051">
      <formula>IF(RIGHT(TEXT(AI32,"0.#"),1)=".",FALSE,TRUE)</formula>
    </cfRule>
    <cfRule type="expression" dxfId="2774" priority="13052">
      <formula>IF(RIGHT(TEXT(AI32,"0.#"),1)=".",TRUE,FALSE)</formula>
    </cfRule>
  </conditionalFormatting>
  <conditionalFormatting sqref="AM32">
    <cfRule type="expression" dxfId="2773" priority="13049">
      <formula>IF(RIGHT(TEXT(AM32,"0.#"),1)=".",FALSE,TRUE)</formula>
    </cfRule>
    <cfRule type="expression" dxfId="2772" priority="13050">
      <formula>IF(RIGHT(TEXT(AM32,"0.#"),1)=".",TRUE,FALSE)</formula>
    </cfRule>
  </conditionalFormatting>
  <conditionalFormatting sqref="AM33">
    <cfRule type="expression" dxfId="2771" priority="13047">
      <formula>IF(RIGHT(TEXT(AM33,"0.#"),1)=".",FALSE,TRUE)</formula>
    </cfRule>
    <cfRule type="expression" dxfId="2770" priority="13048">
      <formula>IF(RIGHT(TEXT(AM33,"0.#"),1)=".",TRUE,FALSE)</formula>
    </cfRule>
  </conditionalFormatting>
  <conditionalFormatting sqref="AQ32:AQ34">
    <cfRule type="expression" dxfId="2769" priority="13039">
      <formula>IF(RIGHT(TEXT(AQ32,"0.#"),1)=".",FALSE,TRUE)</formula>
    </cfRule>
    <cfRule type="expression" dxfId="2768" priority="13040">
      <formula>IF(RIGHT(TEXT(AQ32,"0.#"),1)=".",TRUE,FALSE)</formula>
    </cfRule>
  </conditionalFormatting>
  <conditionalFormatting sqref="AU32:AU34">
    <cfRule type="expression" dxfId="2767" priority="13037">
      <formula>IF(RIGHT(TEXT(AU32,"0.#"),1)=".",FALSE,TRUE)</formula>
    </cfRule>
    <cfRule type="expression" dxfId="2766" priority="13038">
      <formula>IF(RIGHT(TEXT(AU32,"0.#"),1)=".",TRUE,FALSE)</formula>
    </cfRule>
  </conditionalFormatting>
  <conditionalFormatting sqref="AE53">
    <cfRule type="expression" dxfId="2765" priority="12971">
      <formula>IF(RIGHT(TEXT(AE53,"0.#"),1)=".",FALSE,TRUE)</formula>
    </cfRule>
    <cfRule type="expression" dxfId="2764" priority="12972">
      <formula>IF(RIGHT(TEXT(AE53,"0.#"),1)=".",TRUE,FALSE)</formula>
    </cfRule>
  </conditionalFormatting>
  <conditionalFormatting sqref="AE54">
    <cfRule type="expression" dxfId="2763" priority="12969">
      <formula>IF(RIGHT(TEXT(AE54,"0.#"),1)=".",FALSE,TRUE)</formula>
    </cfRule>
    <cfRule type="expression" dxfId="2762" priority="12970">
      <formula>IF(RIGHT(TEXT(AE54,"0.#"),1)=".",TRUE,FALSE)</formula>
    </cfRule>
  </conditionalFormatting>
  <conditionalFormatting sqref="AI54">
    <cfRule type="expression" dxfId="2761" priority="12963">
      <formula>IF(RIGHT(TEXT(AI54,"0.#"),1)=".",FALSE,TRUE)</formula>
    </cfRule>
    <cfRule type="expression" dxfId="2760" priority="12964">
      <formula>IF(RIGHT(TEXT(AI54,"0.#"),1)=".",TRUE,FALSE)</formula>
    </cfRule>
  </conditionalFormatting>
  <conditionalFormatting sqref="AI53">
    <cfRule type="expression" dxfId="2759" priority="12961">
      <formula>IF(RIGHT(TEXT(AI53,"0.#"),1)=".",FALSE,TRUE)</formula>
    </cfRule>
    <cfRule type="expression" dxfId="2758" priority="12962">
      <formula>IF(RIGHT(TEXT(AI53,"0.#"),1)=".",TRUE,FALSE)</formula>
    </cfRule>
  </conditionalFormatting>
  <conditionalFormatting sqref="AM53">
    <cfRule type="expression" dxfId="2757" priority="12959">
      <formula>IF(RIGHT(TEXT(AM53,"0.#"),1)=".",FALSE,TRUE)</formula>
    </cfRule>
    <cfRule type="expression" dxfId="2756" priority="12960">
      <formula>IF(RIGHT(TEXT(AM53,"0.#"),1)=".",TRUE,FALSE)</formula>
    </cfRule>
  </conditionalFormatting>
  <conditionalFormatting sqref="AM54">
    <cfRule type="expression" dxfId="2755" priority="12957">
      <formula>IF(RIGHT(TEXT(AM54,"0.#"),1)=".",FALSE,TRUE)</formula>
    </cfRule>
    <cfRule type="expression" dxfId="2754" priority="12958">
      <formula>IF(RIGHT(TEXT(AM54,"0.#"),1)=".",TRUE,FALSE)</formula>
    </cfRule>
  </conditionalFormatting>
  <conditionalFormatting sqref="AM55">
    <cfRule type="expression" dxfId="2753" priority="12955">
      <formula>IF(RIGHT(TEXT(AM55,"0.#"),1)=".",FALSE,TRUE)</formula>
    </cfRule>
    <cfRule type="expression" dxfId="2752" priority="12956">
      <formula>IF(RIGHT(TEXT(AM55,"0.#"),1)=".",TRUE,FALSE)</formula>
    </cfRule>
  </conditionalFormatting>
  <conditionalFormatting sqref="AE60">
    <cfRule type="expression" dxfId="2751" priority="12941">
      <formula>IF(RIGHT(TEXT(AE60,"0.#"),1)=".",FALSE,TRUE)</formula>
    </cfRule>
    <cfRule type="expression" dxfId="2750" priority="12942">
      <formula>IF(RIGHT(TEXT(AE60,"0.#"),1)=".",TRUE,FALSE)</formula>
    </cfRule>
  </conditionalFormatting>
  <conditionalFormatting sqref="AE61">
    <cfRule type="expression" dxfId="2749" priority="12939">
      <formula>IF(RIGHT(TEXT(AE61,"0.#"),1)=".",FALSE,TRUE)</formula>
    </cfRule>
    <cfRule type="expression" dxfId="2748" priority="12940">
      <formula>IF(RIGHT(TEXT(AE61,"0.#"),1)=".",TRUE,FALSE)</formula>
    </cfRule>
  </conditionalFormatting>
  <conditionalFormatting sqref="AE62">
    <cfRule type="expression" dxfId="2747" priority="12937">
      <formula>IF(RIGHT(TEXT(AE62,"0.#"),1)=".",FALSE,TRUE)</formula>
    </cfRule>
    <cfRule type="expression" dxfId="2746" priority="12938">
      <formula>IF(RIGHT(TEXT(AE62,"0.#"),1)=".",TRUE,FALSE)</formula>
    </cfRule>
  </conditionalFormatting>
  <conditionalFormatting sqref="AI62">
    <cfRule type="expression" dxfId="2745" priority="12935">
      <formula>IF(RIGHT(TEXT(AI62,"0.#"),1)=".",FALSE,TRUE)</formula>
    </cfRule>
    <cfRule type="expression" dxfId="2744" priority="12936">
      <formula>IF(RIGHT(TEXT(AI62,"0.#"),1)=".",TRUE,FALSE)</formula>
    </cfRule>
  </conditionalFormatting>
  <conditionalFormatting sqref="AI61">
    <cfRule type="expression" dxfId="2743" priority="12933">
      <formula>IF(RIGHT(TEXT(AI61,"0.#"),1)=".",FALSE,TRUE)</formula>
    </cfRule>
    <cfRule type="expression" dxfId="2742" priority="12934">
      <formula>IF(RIGHT(TEXT(AI61,"0.#"),1)=".",TRUE,FALSE)</formula>
    </cfRule>
  </conditionalFormatting>
  <conditionalFormatting sqref="AI60">
    <cfRule type="expression" dxfId="2741" priority="12931">
      <formula>IF(RIGHT(TEXT(AI60,"0.#"),1)=".",FALSE,TRUE)</formula>
    </cfRule>
    <cfRule type="expression" dxfId="2740" priority="12932">
      <formula>IF(RIGHT(TEXT(AI60,"0.#"),1)=".",TRUE,FALSE)</formula>
    </cfRule>
  </conditionalFormatting>
  <conditionalFormatting sqref="AM60">
    <cfRule type="expression" dxfId="2739" priority="12929">
      <formula>IF(RIGHT(TEXT(AM60,"0.#"),1)=".",FALSE,TRUE)</formula>
    </cfRule>
    <cfRule type="expression" dxfId="2738" priority="12930">
      <formula>IF(RIGHT(TEXT(AM60,"0.#"),1)=".",TRUE,FALSE)</formula>
    </cfRule>
  </conditionalFormatting>
  <conditionalFormatting sqref="AM61">
    <cfRule type="expression" dxfId="2737" priority="12927">
      <formula>IF(RIGHT(TEXT(AM61,"0.#"),1)=".",FALSE,TRUE)</formula>
    </cfRule>
    <cfRule type="expression" dxfId="2736" priority="12928">
      <formula>IF(RIGHT(TEXT(AM61,"0.#"),1)=".",TRUE,FALSE)</formula>
    </cfRule>
  </conditionalFormatting>
  <conditionalFormatting sqref="AM62">
    <cfRule type="expression" dxfId="2735" priority="12925">
      <formula>IF(RIGHT(TEXT(AM62,"0.#"),1)=".",FALSE,TRUE)</formula>
    </cfRule>
    <cfRule type="expression" dxfId="2734" priority="12926">
      <formula>IF(RIGHT(TEXT(AM62,"0.#"),1)=".",TRUE,FALSE)</formula>
    </cfRule>
  </conditionalFormatting>
  <conditionalFormatting sqref="AE87">
    <cfRule type="expression" dxfId="2733" priority="12911">
      <formula>IF(RIGHT(TEXT(AE87,"0.#"),1)=".",FALSE,TRUE)</formula>
    </cfRule>
    <cfRule type="expression" dxfId="2732" priority="12912">
      <formula>IF(RIGHT(TEXT(AE87,"0.#"),1)=".",TRUE,FALSE)</formula>
    </cfRule>
  </conditionalFormatting>
  <conditionalFormatting sqref="AE88">
    <cfRule type="expression" dxfId="2731" priority="12909">
      <formula>IF(RIGHT(TEXT(AE88,"0.#"),1)=".",FALSE,TRUE)</formula>
    </cfRule>
    <cfRule type="expression" dxfId="2730" priority="12910">
      <formula>IF(RIGHT(TEXT(AE88,"0.#"),1)=".",TRUE,FALSE)</formula>
    </cfRule>
  </conditionalFormatting>
  <conditionalFormatting sqref="AE89">
    <cfRule type="expression" dxfId="2729" priority="12907">
      <formula>IF(RIGHT(TEXT(AE89,"0.#"),1)=".",FALSE,TRUE)</formula>
    </cfRule>
    <cfRule type="expression" dxfId="2728" priority="12908">
      <formula>IF(RIGHT(TEXT(AE89,"0.#"),1)=".",TRUE,FALSE)</formula>
    </cfRule>
  </conditionalFormatting>
  <conditionalFormatting sqref="AI89">
    <cfRule type="expression" dxfId="2727" priority="12905">
      <formula>IF(RIGHT(TEXT(AI89,"0.#"),1)=".",FALSE,TRUE)</formula>
    </cfRule>
    <cfRule type="expression" dxfId="2726" priority="12906">
      <formula>IF(RIGHT(TEXT(AI89,"0.#"),1)=".",TRUE,FALSE)</formula>
    </cfRule>
  </conditionalFormatting>
  <conditionalFormatting sqref="AI88">
    <cfRule type="expression" dxfId="2725" priority="12903">
      <formula>IF(RIGHT(TEXT(AI88,"0.#"),1)=".",FALSE,TRUE)</formula>
    </cfRule>
    <cfRule type="expression" dxfId="2724" priority="12904">
      <formula>IF(RIGHT(TEXT(AI88,"0.#"),1)=".",TRUE,FALSE)</formula>
    </cfRule>
  </conditionalFormatting>
  <conditionalFormatting sqref="AI87">
    <cfRule type="expression" dxfId="2723" priority="12901">
      <formula>IF(RIGHT(TEXT(AI87,"0.#"),1)=".",FALSE,TRUE)</formula>
    </cfRule>
    <cfRule type="expression" dxfId="2722" priority="12902">
      <formula>IF(RIGHT(TEXT(AI87,"0.#"),1)=".",TRUE,FALSE)</formula>
    </cfRule>
  </conditionalFormatting>
  <conditionalFormatting sqref="AM88">
    <cfRule type="expression" dxfId="2721" priority="12897">
      <formula>IF(RIGHT(TEXT(AM88,"0.#"),1)=".",FALSE,TRUE)</formula>
    </cfRule>
    <cfRule type="expression" dxfId="2720" priority="12898">
      <formula>IF(RIGHT(TEXT(AM88,"0.#"),1)=".",TRUE,FALSE)</formula>
    </cfRule>
  </conditionalFormatting>
  <conditionalFormatting sqref="AM89">
    <cfRule type="expression" dxfId="2719" priority="12895">
      <formula>IF(RIGHT(TEXT(AM89,"0.#"),1)=".",FALSE,TRUE)</formula>
    </cfRule>
    <cfRule type="expression" dxfId="2718" priority="12896">
      <formula>IF(RIGHT(TEXT(AM89,"0.#"),1)=".",TRUE,FALSE)</formula>
    </cfRule>
  </conditionalFormatting>
  <conditionalFormatting sqref="AE92">
    <cfRule type="expression" dxfId="2717" priority="12881">
      <formula>IF(RIGHT(TEXT(AE92,"0.#"),1)=".",FALSE,TRUE)</formula>
    </cfRule>
    <cfRule type="expression" dxfId="2716" priority="12882">
      <formula>IF(RIGHT(TEXT(AE92,"0.#"),1)=".",TRUE,FALSE)</formula>
    </cfRule>
  </conditionalFormatting>
  <conditionalFormatting sqref="AE93">
    <cfRule type="expression" dxfId="2715" priority="12879">
      <formula>IF(RIGHT(TEXT(AE93,"0.#"),1)=".",FALSE,TRUE)</formula>
    </cfRule>
    <cfRule type="expression" dxfId="2714" priority="12880">
      <formula>IF(RIGHT(TEXT(AE93,"0.#"),1)=".",TRUE,FALSE)</formula>
    </cfRule>
  </conditionalFormatting>
  <conditionalFormatting sqref="AE94">
    <cfRule type="expression" dxfId="2713" priority="12877">
      <formula>IF(RIGHT(TEXT(AE94,"0.#"),1)=".",FALSE,TRUE)</formula>
    </cfRule>
    <cfRule type="expression" dxfId="2712" priority="12878">
      <formula>IF(RIGHT(TEXT(AE94,"0.#"),1)=".",TRUE,FALSE)</formula>
    </cfRule>
  </conditionalFormatting>
  <conditionalFormatting sqref="AI94">
    <cfRule type="expression" dxfId="2711" priority="12875">
      <formula>IF(RIGHT(TEXT(AI94,"0.#"),1)=".",FALSE,TRUE)</formula>
    </cfRule>
    <cfRule type="expression" dxfId="2710" priority="12876">
      <formula>IF(RIGHT(TEXT(AI94,"0.#"),1)=".",TRUE,FALSE)</formula>
    </cfRule>
  </conditionalFormatting>
  <conditionalFormatting sqref="AI93">
    <cfRule type="expression" dxfId="2709" priority="12873">
      <formula>IF(RIGHT(TEXT(AI93,"0.#"),1)=".",FALSE,TRUE)</formula>
    </cfRule>
    <cfRule type="expression" dxfId="2708" priority="12874">
      <formula>IF(RIGHT(TEXT(AI93,"0.#"),1)=".",TRUE,FALSE)</formula>
    </cfRule>
  </conditionalFormatting>
  <conditionalFormatting sqref="AI92">
    <cfRule type="expression" dxfId="2707" priority="12871">
      <formula>IF(RIGHT(TEXT(AI92,"0.#"),1)=".",FALSE,TRUE)</formula>
    </cfRule>
    <cfRule type="expression" dxfId="2706" priority="12872">
      <formula>IF(RIGHT(TEXT(AI92,"0.#"),1)=".",TRUE,FALSE)</formula>
    </cfRule>
  </conditionalFormatting>
  <conditionalFormatting sqref="AM92">
    <cfRule type="expression" dxfId="2705" priority="12869">
      <formula>IF(RIGHT(TEXT(AM92,"0.#"),1)=".",FALSE,TRUE)</formula>
    </cfRule>
    <cfRule type="expression" dxfId="2704" priority="12870">
      <formula>IF(RIGHT(TEXT(AM92,"0.#"),1)=".",TRUE,FALSE)</formula>
    </cfRule>
  </conditionalFormatting>
  <conditionalFormatting sqref="AM93">
    <cfRule type="expression" dxfId="2703" priority="12867">
      <formula>IF(RIGHT(TEXT(AM93,"0.#"),1)=".",FALSE,TRUE)</formula>
    </cfRule>
    <cfRule type="expression" dxfId="2702" priority="12868">
      <formula>IF(RIGHT(TEXT(AM93,"0.#"),1)=".",TRUE,FALSE)</formula>
    </cfRule>
  </conditionalFormatting>
  <conditionalFormatting sqref="AM94">
    <cfRule type="expression" dxfId="2701" priority="12865">
      <formula>IF(RIGHT(TEXT(AM94,"0.#"),1)=".",FALSE,TRUE)</formula>
    </cfRule>
    <cfRule type="expression" dxfId="2700" priority="12866">
      <formula>IF(RIGHT(TEXT(AM94,"0.#"),1)=".",TRUE,FALSE)</formula>
    </cfRule>
  </conditionalFormatting>
  <conditionalFormatting sqref="AE97">
    <cfRule type="expression" dxfId="2699" priority="12851">
      <formula>IF(RIGHT(TEXT(AE97,"0.#"),1)=".",FALSE,TRUE)</formula>
    </cfRule>
    <cfRule type="expression" dxfId="2698" priority="12852">
      <formula>IF(RIGHT(TEXT(AE97,"0.#"),1)=".",TRUE,FALSE)</formula>
    </cfRule>
  </conditionalFormatting>
  <conditionalFormatting sqref="AE98">
    <cfRule type="expression" dxfId="2697" priority="12849">
      <formula>IF(RIGHT(TEXT(AE98,"0.#"),1)=".",FALSE,TRUE)</formula>
    </cfRule>
    <cfRule type="expression" dxfId="2696" priority="12850">
      <formula>IF(RIGHT(TEXT(AE98,"0.#"),1)=".",TRUE,FALSE)</formula>
    </cfRule>
  </conditionalFormatting>
  <conditionalFormatting sqref="AE99">
    <cfRule type="expression" dxfId="2695" priority="12847">
      <formula>IF(RIGHT(TEXT(AE99,"0.#"),1)=".",FALSE,TRUE)</formula>
    </cfRule>
    <cfRule type="expression" dxfId="2694" priority="12848">
      <formula>IF(RIGHT(TEXT(AE99,"0.#"),1)=".",TRUE,FALSE)</formula>
    </cfRule>
  </conditionalFormatting>
  <conditionalFormatting sqref="AI99">
    <cfRule type="expression" dxfId="2693" priority="12845">
      <formula>IF(RIGHT(TEXT(AI99,"0.#"),1)=".",FALSE,TRUE)</formula>
    </cfRule>
    <cfRule type="expression" dxfId="2692" priority="12846">
      <formula>IF(RIGHT(TEXT(AI99,"0.#"),1)=".",TRUE,FALSE)</formula>
    </cfRule>
  </conditionalFormatting>
  <conditionalFormatting sqref="AI98">
    <cfRule type="expression" dxfId="2691" priority="12843">
      <formula>IF(RIGHT(TEXT(AI98,"0.#"),1)=".",FALSE,TRUE)</formula>
    </cfRule>
    <cfRule type="expression" dxfId="2690" priority="12844">
      <formula>IF(RIGHT(TEXT(AI98,"0.#"),1)=".",TRUE,FALSE)</formula>
    </cfRule>
  </conditionalFormatting>
  <conditionalFormatting sqref="AI97">
    <cfRule type="expression" dxfId="2689" priority="12841">
      <formula>IF(RIGHT(TEXT(AI97,"0.#"),1)=".",FALSE,TRUE)</formula>
    </cfRule>
    <cfRule type="expression" dxfId="2688" priority="12842">
      <formula>IF(RIGHT(TEXT(AI97,"0.#"),1)=".",TRUE,FALSE)</formula>
    </cfRule>
  </conditionalFormatting>
  <conditionalFormatting sqref="AM97">
    <cfRule type="expression" dxfId="2687" priority="12839">
      <formula>IF(RIGHT(TEXT(AM97,"0.#"),1)=".",FALSE,TRUE)</formula>
    </cfRule>
    <cfRule type="expression" dxfId="2686" priority="12840">
      <formula>IF(RIGHT(TEXT(AM97,"0.#"),1)=".",TRUE,FALSE)</formula>
    </cfRule>
  </conditionalFormatting>
  <conditionalFormatting sqref="AM98">
    <cfRule type="expression" dxfId="2685" priority="12837">
      <formula>IF(RIGHT(TEXT(AM98,"0.#"),1)=".",FALSE,TRUE)</formula>
    </cfRule>
    <cfRule type="expression" dxfId="2684" priority="12838">
      <formula>IF(RIGHT(TEXT(AM98,"0.#"),1)=".",TRUE,FALSE)</formula>
    </cfRule>
  </conditionalFormatting>
  <conditionalFormatting sqref="AM99">
    <cfRule type="expression" dxfId="2683" priority="12835">
      <formula>IF(RIGHT(TEXT(AM99,"0.#"),1)=".",FALSE,TRUE)</formula>
    </cfRule>
    <cfRule type="expression" dxfId="2682" priority="12836">
      <formula>IF(RIGHT(TEXT(AM99,"0.#"),1)=".",TRUE,FALSE)</formula>
    </cfRule>
  </conditionalFormatting>
  <conditionalFormatting sqref="AI101">
    <cfRule type="expression" dxfId="2681" priority="12821">
      <formula>IF(RIGHT(TEXT(AI101,"0.#"),1)=".",FALSE,TRUE)</formula>
    </cfRule>
    <cfRule type="expression" dxfId="2680" priority="12822">
      <formula>IF(RIGHT(TEXT(AI101,"0.#"),1)=".",TRUE,FALSE)</formula>
    </cfRule>
  </conditionalFormatting>
  <conditionalFormatting sqref="AM101">
    <cfRule type="expression" dxfId="2679" priority="12819">
      <formula>IF(RIGHT(TEXT(AM101,"0.#"),1)=".",FALSE,TRUE)</formula>
    </cfRule>
    <cfRule type="expression" dxfId="2678" priority="12820">
      <formula>IF(RIGHT(TEXT(AM101,"0.#"),1)=".",TRUE,FALSE)</formula>
    </cfRule>
  </conditionalFormatting>
  <conditionalFormatting sqref="AE102">
    <cfRule type="expression" dxfId="2677" priority="12817">
      <formula>IF(RIGHT(TEXT(AE102,"0.#"),1)=".",FALSE,TRUE)</formula>
    </cfRule>
    <cfRule type="expression" dxfId="2676" priority="12818">
      <formula>IF(RIGHT(TEXT(AE102,"0.#"),1)=".",TRUE,FALSE)</formula>
    </cfRule>
  </conditionalFormatting>
  <conditionalFormatting sqref="AI102">
    <cfRule type="expression" dxfId="2675" priority="12815">
      <formula>IF(RIGHT(TEXT(AI102,"0.#"),1)=".",FALSE,TRUE)</formula>
    </cfRule>
    <cfRule type="expression" dxfId="2674" priority="12816">
      <formula>IF(RIGHT(TEXT(AI102,"0.#"),1)=".",TRUE,FALSE)</formula>
    </cfRule>
  </conditionalFormatting>
  <conditionalFormatting sqref="AM102">
    <cfRule type="expression" dxfId="2673" priority="12813">
      <formula>IF(RIGHT(TEXT(AM102,"0.#"),1)=".",FALSE,TRUE)</formula>
    </cfRule>
    <cfRule type="expression" dxfId="2672" priority="12814">
      <formula>IF(RIGHT(TEXT(AM102,"0.#"),1)=".",TRUE,FALSE)</formula>
    </cfRule>
  </conditionalFormatting>
  <conditionalFormatting sqref="AQ102">
    <cfRule type="expression" dxfId="2671" priority="12811">
      <formula>IF(RIGHT(TEXT(AQ102,"0.#"),1)=".",FALSE,TRUE)</formula>
    </cfRule>
    <cfRule type="expression" dxfId="2670" priority="12812">
      <formula>IF(RIGHT(TEXT(AQ102,"0.#"),1)=".",TRUE,FALSE)</formula>
    </cfRule>
  </conditionalFormatting>
  <conditionalFormatting sqref="AE104">
    <cfRule type="expression" dxfId="2669" priority="12809">
      <formula>IF(RIGHT(TEXT(AE104,"0.#"),1)=".",FALSE,TRUE)</formula>
    </cfRule>
    <cfRule type="expression" dxfId="2668" priority="12810">
      <formula>IF(RIGHT(TEXT(AE104,"0.#"),1)=".",TRUE,FALSE)</formula>
    </cfRule>
  </conditionalFormatting>
  <conditionalFormatting sqref="AI104">
    <cfRule type="expression" dxfId="2667" priority="12807">
      <formula>IF(RIGHT(TEXT(AI104,"0.#"),1)=".",FALSE,TRUE)</formula>
    </cfRule>
    <cfRule type="expression" dxfId="2666" priority="12808">
      <formula>IF(RIGHT(TEXT(AI104,"0.#"),1)=".",TRUE,FALSE)</formula>
    </cfRule>
  </conditionalFormatting>
  <conditionalFormatting sqref="AM104">
    <cfRule type="expression" dxfId="2665" priority="12805">
      <formula>IF(RIGHT(TEXT(AM104,"0.#"),1)=".",FALSE,TRUE)</formula>
    </cfRule>
    <cfRule type="expression" dxfId="2664" priority="12806">
      <formula>IF(RIGHT(TEXT(AM104,"0.#"),1)=".",TRUE,FALSE)</formula>
    </cfRule>
  </conditionalFormatting>
  <conditionalFormatting sqref="AE105">
    <cfRule type="expression" dxfId="2663" priority="12803">
      <formula>IF(RIGHT(TEXT(AE105,"0.#"),1)=".",FALSE,TRUE)</formula>
    </cfRule>
    <cfRule type="expression" dxfId="2662" priority="12804">
      <formula>IF(RIGHT(TEXT(AE105,"0.#"),1)=".",TRUE,FALSE)</formula>
    </cfRule>
  </conditionalFormatting>
  <conditionalFormatting sqref="AI105">
    <cfRule type="expression" dxfId="2661" priority="12801">
      <formula>IF(RIGHT(TEXT(AI105,"0.#"),1)=".",FALSE,TRUE)</formula>
    </cfRule>
    <cfRule type="expression" dxfId="2660" priority="12802">
      <formula>IF(RIGHT(TEXT(AI105,"0.#"),1)=".",TRUE,FALSE)</formula>
    </cfRule>
  </conditionalFormatting>
  <conditionalFormatting sqref="AM105">
    <cfRule type="expression" dxfId="2659" priority="12799">
      <formula>IF(RIGHT(TEXT(AM105,"0.#"),1)=".",FALSE,TRUE)</formula>
    </cfRule>
    <cfRule type="expression" dxfId="2658" priority="12800">
      <formula>IF(RIGHT(TEXT(AM105,"0.#"),1)=".",TRUE,FALSE)</formula>
    </cfRule>
  </conditionalFormatting>
  <conditionalFormatting sqref="AE107">
    <cfRule type="expression" dxfId="2657" priority="12795">
      <formula>IF(RIGHT(TEXT(AE107,"0.#"),1)=".",FALSE,TRUE)</formula>
    </cfRule>
    <cfRule type="expression" dxfId="2656" priority="12796">
      <formula>IF(RIGHT(TEXT(AE107,"0.#"),1)=".",TRUE,FALSE)</formula>
    </cfRule>
  </conditionalFormatting>
  <conditionalFormatting sqref="AI107">
    <cfRule type="expression" dxfId="2655" priority="12793">
      <formula>IF(RIGHT(TEXT(AI107,"0.#"),1)=".",FALSE,TRUE)</formula>
    </cfRule>
    <cfRule type="expression" dxfId="2654" priority="12794">
      <formula>IF(RIGHT(TEXT(AI107,"0.#"),1)=".",TRUE,FALSE)</formula>
    </cfRule>
  </conditionalFormatting>
  <conditionalFormatting sqref="AM107">
    <cfRule type="expression" dxfId="2653" priority="12791">
      <formula>IF(RIGHT(TEXT(AM107,"0.#"),1)=".",FALSE,TRUE)</formula>
    </cfRule>
    <cfRule type="expression" dxfId="2652" priority="12792">
      <formula>IF(RIGHT(TEXT(AM107,"0.#"),1)=".",TRUE,FALSE)</formula>
    </cfRule>
  </conditionalFormatting>
  <conditionalFormatting sqref="AE108">
    <cfRule type="expression" dxfId="2651" priority="12789">
      <formula>IF(RIGHT(TEXT(AE108,"0.#"),1)=".",FALSE,TRUE)</formula>
    </cfRule>
    <cfRule type="expression" dxfId="2650" priority="12790">
      <formula>IF(RIGHT(TEXT(AE108,"0.#"),1)=".",TRUE,FALSE)</formula>
    </cfRule>
  </conditionalFormatting>
  <conditionalFormatting sqref="AI108">
    <cfRule type="expression" dxfId="2649" priority="12787">
      <formula>IF(RIGHT(TEXT(AI108,"0.#"),1)=".",FALSE,TRUE)</formula>
    </cfRule>
    <cfRule type="expression" dxfId="2648" priority="12788">
      <formula>IF(RIGHT(TEXT(AI108,"0.#"),1)=".",TRUE,FALSE)</formula>
    </cfRule>
  </conditionalFormatting>
  <conditionalFormatting sqref="AM108">
    <cfRule type="expression" dxfId="2647" priority="12785">
      <formula>IF(RIGHT(TEXT(AM108,"0.#"),1)=".",FALSE,TRUE)</formula>
    </cfRule>
    <cfRule type="expression" dxfId="2646" priority="12786">
      <formula>IF(RIGHT(TEXT(AM108,"0.#"),1)=".",TRUE,FALSE)</formula>
    </cfRule>
  </conditionalFormatting>
  <conditionalFormatting sqref="AE110">
    <cfRule type="expression" dxfId="2645" priority="12781">
      <formula>IF(RIGHT(TEXT(AE110,"0.#"),1)=".",FALSE,TRUE)</formula>
    </cfRule>
    <cfRule type="expression" dxfId="2644" priority="12782">
      <formula>IF(RIGHT(TEXT(AE110,"0.#"),1)=".",TRUE,FALSE)</formula>
    </cfRule>
  </conditionalFormatting>
  <conditionalFormatting sqref="AI110">
    <cfRule type="expression" dxfId="2643" priority="12779">
      <formula>IF(RIGHT(TEXT(AI110,"0.#"),1)=".",FALSE,TRUE)</formula>
    </cfRule>
    <cfRule type="expression" dxfId="2642" priority="12780">
      <formula>IF(RIGHT(TEXT(AI110,"0.#"),1)=".",TRUE,FALSE)</formula>
    </cfRule>
  </conditionalFormatting>
  <conditionalFormatting sqref="AM110">
    <cfRule type="expression" dxfId="2641" priority="12777">
      <formula>IF(RIGHT(TEXT(AM110,"0.#"),1)=".",FALSE,TRUE)</formula>
    </cfRule>
    <cfRule type="expression" dxfId="2640" priority="12778">
      <formula>IF(RIGHT(TEXT(AM110,"0.#"),1)=".",TRUE,FALSE)</formula>
    </cfRule>
  </conditionalFormatting>
  <conditionalFormatting sqref="AE111">
    <cfRule type="expression" dxfId="2639" priority="12775">
      <formula>IF(RIGHT(TEXT(AE111,"0.#"),1)=".",FALSE,TRUE)</formula>
    </cfRule>
    <cfRule type="expression" dxfId="2638" priority="12776">
      <formula>IF(RIGHT(TEXT(AE111,"0.#"),1)=".",TRUE,FALSE)</formula>
    </cfRule>
  </conditionalFormatting>
  <conditionalFormatting sqref="AI111">
    <cfRule type="expression" dxfId="2637" priority="12773">
      <formula>IF(RIGHT(TEXT(AI111,"0.#"),1)=".",FALSE,TRUE)</formula>
    </cfRule>
    <cfRule type="expression" dxfId="2636" priority="12774">
      <formula>IF(RIGHT(TEXT(AI111,"0.#"),1)=".",TRUE,FALSE)</formula>
    </cfRule>
  </conditionalFormatting>
  <conditionalFormatting sqref="AM111">
    <cfRule type="expression" dxfId="2635" priority="12771">
      <formula>IF(RIGHT(TEXT(AM111,"0.#"),1)=".",FALSE,TRUE)</formula>
    </cfRule>
    <cfRule type="expression" dxfId="2634" priority="12772">
      <formula>IF(RIGHT(TEXT(AM111,"0.#"),1)=".",TRUE,FALSE)</formula>
    </cfRule>
  </conditionalFormatting>
  <conditionalFormatting sqref="AE113">
    <cfRule type="expression" dxfId="2633" priority="12767">
      <formula>IF(RIGHT(TEXT(AE113,"0.#"),1)=".",FALSE,TRUE)</formula>
    </cfRule>
    <cfRule type="expression" dxfId="2632" priority="12768">
      <formula>IF(RIGHT(TEXT(AE113,"0.#"),1)=".",TRUE,FALSE)</formula>
    </cfRule>
  </conditionalFormatting>
  <conditionalFormatting sqref="AI113">
    <cfRule type="expression" dxfId="2631" priority="12765">
      <formula>IF(RIGHT(TEXT(AI113,"0.#"),1)=".",FALSE,TRUE)</formula>
    </cfRule>
    <cfRule type="expression" dxfId="2630" priority="12766">
      <formula>IF(RIGHT(TEXT(AI113,"0.#"),1)=".",TRUE,FALSE)</formula>
    </cfRule>
  </conditionalFormatting>
  <conditionalFormatting sqref="AM113">
    <cfRule type="expression" dxfId="2629" priority="12763">
      <formula>IF(RIGHT(TEXT(AM113,"0.#"),1)=".",FALSE,TRUE)</formula>
    </cfRule>
    <cfRule type="expression" dxfId="2628" priority="12764">
      <formula>IF(RIGHT(TEXT(AM113,"0.#"),1)=".",TRUE,FALSE)</formula>
    </cfRule>
  </conditionalFormatting>
  <conditionalFormatting sqref="AE114">
    <cfRule type="expression" dxfId="2627" priority="12761">
      <formula>IF(RIGHT(TEXT(AE114,"0.#"),1)=".",FALSE,TRUE)</formula>
    </cfRule>
    <cfRule type="expression" dxfId="2626" priority="12762">
      <formula>IF(RIGHT(TEXT(AE114,"0.#"),1)=".",TRUE,FALSE)</formula>
    </cfRule>
  </conditionalFormatting>
  <conditionalFormatting sqref="AI114">
    <cfRule type="expression" dxfId="2625" priority="12759">
      <formula>IF(RIGHT(TEXT(AI114,"0.#"),1)=".",FALSE,TRUE)</formula>
    </cfRule>
    <cfRule type="expression" dxfId="2624" priority="12760">
      <formula>IF(RIGHT(TEXT(AI114,"0.#"),1)=".",TRUE,FALSE)</formula>
    </cfRule>
  </conditionalFormatting>
  <conditionalFormatting sqref="AM114">
    <cfRule type="expression" dxfId="2623" priority="12757">
      <formula>IF(RIGHT(TEXT(AM114,"0.#"),1)=".",FALSE,TRUE)</formula>
    </cfRule>
    <cfRule type="expression" dxfId="2622" priority="12758">
      <formula>IF(RIGHT(TEXT(AM114,"0.#"),1)=".",TRUE,FALSE)</formula>
    </cfRule>
  </conditionalFormatting>
  <conditionalFormatting sqref="AE116 AQ116">
    <cfRule type="expression" dxfId="2621" priority="12753">
      <formula>IF(RIGHT(TEXT(AE116,"0.#"),1)=".",FALSE,TRUE)</formula>
    </cfRule>
    <cfRule type="expression" dxfId="2620" priority="12754">
      <formula>IF(RIGHT(TEXT(AE116,"0.#"),1)=".",TRUE,FALSE)</formula>
    </cfRule>
  </conditionalFormatting>
  <conditionalFormatting sqref="AI116">
    <cfRule type="expression" dxfId="2619" priority="12751">
      <formula>IF(RIGHT(TEXT(AI116,"0.#"),1)=".",FALSE,TRUE)</formula>
    </cfRule>
    <cfRule type="expression" dxfId="2618" priority="12752">
      <formula>IF(RIGHT(TEXT(AI116,"0.#"),1)=".",TRUE,FALSE)</formula>
    </cfRule>
  </conditionalFormatting>
  <conditionalFormatting sqref="AM116">
    <cfRule type="expression" dxfId="2617" priority="12749">
      <formula>IF(RIGHT(TEXT(AM116,"0.#"),1)=".",FALSE,TRUE)</formula>
    </cfRule>
    <cfRule type="expression" dxfId="2616" priority="12750">
      <formula>IF(RIGHT(TEXT(AM116,"0.#"),1)=".",TRUE,FALSE)</formula>
    </cfRule>
  </conditionalFormatting>
  <conditionalFormatting sqref="AE117 AM117">
    <cfRule type="expression" dxfId="2615" priority="12747">
      <formula>IF(RIGHT(TEXT(AE117,"0.#"),1)=".",FALSE,TRUE)</formula>
    </cfRule>
    <cfRule type="expression" dxfId="2614" priority="12748">
      <formula>IF(RIGHT(TEXT(AE117,"0.#"),1)=".",TRUE,FALSE)</formula>
    </cfRule>
  </conditionalFormatting>
  <conditionalFormatting sqref="AI117">
    <cfRule type="expression" dxfId="2613" priority="12745">
      <formula>IF(RIGHT(TEXT(AI117,"0.#"),1)=".",FALSE,TRUE)</formula>
    </cfRule>
    <cfRule type="expression" dxfId="2612" priority="12746">
      <formula>IF(RIGHT(TEXT(AI117,"0.#"),1)=".",TRUE,FALSE)</formula>
    </cfRule>
  </conditionalFormatting>
  <conditionalFormatting sqref="AQ117">
    <cfRule type="expression" dxfId="2611" priority="12741">
      <formula>IF(RIGHT(TEXT(AQ117,"0.#"),1)=".",FALSE,TRUE)</formula>
    </cfRule>
    <cfRule type="expression" dxfId="2610" priority="12742">
      <formula>IF(RIGHT(TEXT(AQ117,"0.#"),1)=".",TRUE,FALSE)</formula>
    </cfRule>
  </conditionalFormatting>
  <conditionalFormatting sqref="AE119 AQ119">
    <cfRule type="expression" dxfId="2609" priority="12739">
      <formula>IF(RIGHT(TEXT(AE119,"0.#"),1)=".",FALSE,TRUE)</formula>
    </cfRule>
    <cfRule type="expression" dxfId="2608" priority="12740">
      <formula>IF(RIGHT(TEXT(AE119,"0.#"),1)=".",TRUE,FALSE)</formula>
    </cfRule>
  </conditionalFormatting>
  <conditionalFormatting sqref="AI119">
    <cfRule type="expression" dxfId="2607" priority="12737">
      <formula>IF(RIGHT(TEXT(AI119,"0.#"),1)=".",FALSE,TRUE)</formula>
    </cfRule>
    <cfRule type="expression" dxfId="2606" priority="12738">
      <formula>IF(RIGHT(TEXT(AI119,"0.#"),1)=".",TRUE,FALSE)</formula>
    </cfRule>
  </conditionalFormatting>
  <conditionalFormatting sqref="AM119">
    <cfRule type="expression" dxfId="2605" priority="12735">
      <formula>IF(RIGHT(TEXT(AM119,"0.#"),1)=".",FALSE,TRUE)</formula>
    </cfRule>
    <cfRule type="expression" dxfId="2604" priority="12736">
      <formula>IF(RIGHT(TEXT(AM119,"0.#"),1)=".",TRUE,FALSE)</formula>
    </cfRule>
  </conditionalFormatting>
  <conditionalFormatting sqref="AQ120">
    <cfRule type="expression" dxfId="2603" priority="12727">
      <formula>IF(RIGHT(TEXT(AQ120,"0.#"),1)=".",FALSE,TRUE)</formula>
    </cfRule>
    <cfRule type="expression" dxfId="2602" priority="12728">
      <formula>IF(RIGHT(TEXT(AQ120,"0.#"),1)=".",TRUE,FALSE)</formula>
    </cfRule>
  </conditionalFormatting>
  <conditionalFormatting sqref="AE122 AQ122">
    <cfRule type="expression" dxfId="2601" priority="12725">
      <formula>IF(RIGHT(TEXT(AE122,"0.#"),1)=".",FALSE,TRUE)</formula>
    </cfRule>
    <cfRule type="expression" dxfId="2600" priority="12726">
      <formula>IF(RIGHT(TEXT(AE122,"0.#"),1)=".",TRUE,FALSE)</formula>
    </cfRule>
  </conditionalFormatting>
  <conditionalFormatting sqref="AI122">
    <cfRule type="expression" dxfId="2599" priority="12723">
      <formula>IF(RIGHT(TEXT(AI122,"0.#"),1)=".",FALSE,TRUE)</formula>
    </cfRule>
    <cfRule type="expression" dxfId="2598" priority="12724">
      <formula>IF(RIGHT(TEXT(AI122,"0.#"),1)=".",TRUE,FALSE)</formula>
    </cfRule>
  </conditionalFormatting>
  <conditionalFormatting sqref="AM122">
    <cfRule type="expression" dxfId="2597" priority="12721">
      <formula>IF(RIGHT(TEXT(AM122,"0.#"),1)=".",FALSE,TRUE)</formula>
    </cfRule>
    <cfRule type="expression" dxfId="2596" priority="12722">
      <formula>IF(RIGHT(TEXT(AM122,"0.#"),1)=".",TRUE,FALSE)</formula>
    </cfRule>
  </conditionalFormatting>
  <conditionalFormatting sqref="AQ123">
    <cfRule type="expression" dxfId="2595" priority="12713">
      <formula>IF(RIGHT(TEXT(AQ123,"0.#"),1)=".",FALSE,TRUE)</formula>
    </cfRule>
    <cfRule type="expression" dxfId="2594" priority="12714">
      <formula>IF(RIGHT(TEXT(AQ123,"0.#"),1)=".",TRUE,FALSE)</formula>
    </cfRule>
  </conditionalFormatting>
  <conditionalFormatting sqref="AE125 AQ125">
    <cfRule type="expression" dxfId="2593" priority="12711">
      <formula>IF(RIGHT(TEXT(AE125,"0.#"),1)=".",FALSE,TRUE)</formula>
    </cfRule>
    <cfRule type="expression" dxfId="2592" priority="12712">
      <formula>IF(RIGHT(TEXT(AE125,"0.#"),1)=".",TRUE,FALSE)</formula>
    </cfRule>
  </conditionalFormatting>
  <conditionalFormatting sqref="AI125">
    <cfRule type="expression" dxfId="2591" priority="12709">
      <formula>IF(RIGHT(TEXT(AI125,"0.#"),1)=".",FALSE,TRUE)</formula>
    </cfRule>
    <cfRule type="expression" dxfId="2590" priority="12710">
      <formula>IF(RIGHT(TEXT(AI125,"0.#"),1)=".",TRUE,FALSE)</formula>
    </cfRule>
  </conditionalFormatting>
  <conditionalFormatting sqref="AM125">
    <cfRule type="expression" dxfId="2589" priority="12707">
      <formula>IF(RIGHT(TEXT(AM125,"0.#"),1)=".",FALSE,TRUE)</formula>
    </cfRule>
    <cfRule type="expression" dxfId="2588" priority="12708">
      <formula>IF(RIGHT(TEXT(AM125,"0.#"),1)=".",TRUE,FALSE)</formula>
    </cfRule>
  </conditionalFormatting>
  <conditionalFormatting sqref="AQ126">
    <cfRule type="expression" dxfId="2587" priority="12699">
      <formula>IF(RIGHT(TEXT(AQ126,"0.#"),1)=".",FALSE,TRUE)</formula>
    </cfRule>
    <cfRule type="expression" dxfId="2586" priority="12700">
      <formula>IF(RIGHT(TEXT(AQ126,"0.#"),1)=".",TRUE,FALSE)</formula>
    </cfRule>
  </conditionalFormatting>
  <conditionalFormatting sqref="AE128 AQ128">
    <cfRule type="expression" dxfId="2585" priority="12697">
      <formula>IF(RIGHT(TEXT(AE128,"0.#"),1)=".",FALSE,TRUE)</formula>
    </cfRule>
    <cfRule type="expression" dxfId="2584" priority="12698">
      <formula>IF(RIGHT(TEXT(AE128,"0.#"),1)=".",TRUE,FALSE)</formula>
    </cfRule>
  </conditionalFormatting>
  <conditionalFormatting sqref="AI128">
    <cfRule type="expression" dxfId="2583" priority="12695">
      <formula>IF(RIGHT(TEXT(AI128,"0.#"),1)=".",FALSE,TRUE)</formula>
    </cfRule>
    <cfRule type="expression" dxfId="2582" priority="12696">
      <formula>IF(RIGHT(TEXT(AI128,"0.#"),1)=".",TRUE,FALSE)</formula>
    </cfRule>
  </conditionalFormatting>
  <conditionalFormatting sqref="AM128">
    <cfRule type="expression" dxfId="2581" priority="12693">
      <formula>IF(RIGHT(TEXT(AM128,"0.#"),1)=".",FALSE,TRUE)</formula>
    </cfRule>
    <cfRule type="expression" dxfId="2580" priority="12694">
      <formula>IF(RIGHT(TEXT(AM128,"0.#"),1)=".",TRUE,FALSE)</formula>
    </cfRule>
  </conditionalFormatting>
  <conditionalFormatting sqref="AQ129">
    <cfRule type="expression" dxfId="2579" priority="12685">
      <formula>IF(RIGHT(TEXT(AQ129,"0.#"),1)=".",FALSE,TRUE)</formula>
    </cfRule>
    <cfRule type="expression" dxfId="2578" priority="12686">
      <formula>IF(RIGHT(TEXT(AQ129,"0.#"),1)=".",TRUE,FALSE)</formula>
    </cfRule>
  </conditionalFormatting>
  <conditionalFormatting sqref="AE75">
    <cfRule type="expression" dxfId="2577" priority="12683">
      <formula>IF(RIGHT(TEXT(AE75,"0.#"),1)=".",FALSE,TRUE)</formula>
    </cfRule>
    <cfRule type="expression" dxfId="2576" priority="12684">
      <formula>IF(RIGHT(TEXT(AE75,"0.#"),1)=".",TRUE,FALSE)</formula>
    </cfRule>
  </conditionalFormatting>
  <conditionalFormatting sqref="AE76">
    <cfRule type="expression" dxfId="2575" priority="12681">
      <formula>IF(RIGHT(TEXT(AE76,"0.#"),1)=".",FALSE,TRUE)</formula>
    </cfRule>
    <cfRule type="expression" dxfId="2574" priority="12682">
      <formula>IF(RIGHT(TEXT(AE76,"0.#"),1)=".",TRUE,FALSE)</formula>
    </cfRule>
  </conditionalFormatting>
  <conditionalFormatting sqref="AE77">
    <cfRule type="expression" dxfId="2573" priority="12679">
      <formula>IF(RIGHT(TEXT(AE77,"0.#"),1)=".",FALSE,TRUE)</formula>
    </cfRule>
    <cfRule type="expression" dxfId="2572" priority="12680">
      <formula>IF(RIGHT(TEXT(AE77,"0.#"),1)=".",TRUE,FALSE)</formula>
    </cfRule>
  </conditionalFormatting>
  <conditionalFormatting sqref="AI77">
    <cfRule type="expression" dxfId="2571" priority="12677">
      <formula>IF(RIGHT(TEXT(AI77,"0.#"),1)=".",FALSE,TRUE)</formula>
    </cfRule>
    <cfRule type="expression" dxfId="2570" priority="12678">
      <formula>IF(RIGHT(TEXT(AI77,"0.#"),1)=".",TRUE,FALSE)</formula>
    </cfRule>
  </conditionalFormatting>
  <conditionalFormatting sqref="AI76">
    <cfRule type="expression" dxfId="2569" priority="12675">
      <formula>IF(RIGHT(TEXT(AI76,"0.#"),1)=".",FALSE,TRUE)</formula>
    </cfRule>
    <cfRule type="expression" dxfId="2568" priority="12676">
      <formula>IF(RIGHT(TEXT(AI76,"0.#"),1)=".",TRUE,FALSE)</formula>
    </cfRule>
  </conditionalFormatting>
  <conditionalFormatting sqref="AI75">
    <cfRule type="expression" dxfId="2567" priority="12673">
      <formula>IF(RIGHT(TEXT(AI75,"0.#"),1)=".",FALSE,TRUE)</formula>
    </cfRule>
    <cfRule type="expression" dxfId="2566" priority="12674">
      <formula>IF(RIGHT(TEXT(AI75,"0.#"),1)=".",TRUE,FALSE)</formula>
    </cfRule>
  </conditionalFormatting>
  <conditionalFormatting sqref="AM75">
    <cfRule type="expression" dxfId="2565" priority="12671">
      <formula>IF(RIGHT(TEXT(AM75,"0.#"),1)=".",FALSE,TRUE)</formula>
    </cfRule>
    <cfRule type="expression" dxfId="2564" priority="12672">
      <formula>IF(RIGHT(TEXT(AM75,"0.#"),1)=".",TRUE,FALSE)</formula>
    </cfRule>
  </conditionalFormatting>
  <conditionalFormatting sqref="AM76">
    <cfRule type="expression" dxfId="2563" priority="12669">
      <formula>IF(RIGHT(TEXT(AM76,"0.#"),1)=".",FALSE,TRUE)</formula>
    </cfRule>
    <cfRule type="expression" dxfId="2562" priority="12670">
      <formula>IF(RIGHT(TEXT(AM76,"0.#"),1)=".",TRUE,FALSE)</formula>
    </cfRule>
  </conditionalFormatting>
  <conditionalFormatting sqref="AM77">
    <cfRule type="expression" dxfId="2561" priority="12667">
      <formula>IF(RIGHT(TEXT(AM77,"0.#"),1)=".",FALSE,TRUE)</formula>
    </cfRule>
    <cfRule type="expression" dxfId="2560" priority="12668">
      <formula>IF(RIGHT(TEXT(AM77,"0.#"),1)=".",TRUE,FALSE)</formula>
    </cfRule>
  </conditionalFormatting>
  <conditionalFormatting sqref="AE134:AE135 AI134:AI135 AM134:AM135 AQ134:AQ135 AU134:AU135">
    <cfRule type="expression" dxfId="2559" priority="12653">
      <formula>IF(RIGHT(TEXT(AE134,"0.#"),1)=".",FALSE,TRUE)</formula>
    </cfRule>
    <cfRule type="expression" dxfId="2558" priority="12654">
      <formula>IF(RIGHT(TEXT(AE134,"0.#"),1)=".",TRUE,FALSE)</formula>
    </cfRule>
  </conditionalFormatting>
  <conditionalFormatting sqref="AE433">
    <cfRule type="expression" dxfId="2557" priority="12623">
      <formula>IF(RIGHT(TEXT(AE433,"0.#"),1)=".",FALSE,TRUE)</formula>
    </cfRule>
    <cfRule type="expression" dxfId="2556" priority="12624">
      <formula>IF(RIGHT(TEXT(AE433,"0.#"),1)=".",TRUE,FALSE)</formula>
    </cfRule>
  </conditionalFormatting>
  <conditionalFormatting sqref="AM435">
    <cfRule type="expression" dxfId="2555" priority="12607">
      <formula>IF(RIGHT(TEXT(AM435,"0.#"),1)=".",FALSE,TRUE)</formula>
    </cfRule>
    <cfRule type="expression" dxfId="2554" priority="12608">
      <formula>IF(RIGHT(TEXT(AM435,"0.#"),1)=".",TRUE,FALSE)</formula>
    </cfRule>
  </conditionalFormatting>
  <conditionalFormatting sqref="AE434">
    <cfRule type="expression" dxfId="2553" priority="12621">
      <formula>IF(RIGHT(TEXT(AE434,"0.#"),1)=".",FALSE,TRUE)</formula>
    </cfRule>
    <cfRule type="expression" dxfId="2552" priority="12622">
      <formula>IF(RIGHT(TEXT(AE434,"0.#"),1)=".",TRUE,FALSE)</formula>
    </cfRule>
  </conditionalFormatting>
  <conditionalFormatting sqref="AE435">
    <cfRule type="expression" dxfId="2551" priority="12619">
      <formula>IF(RIGHT(TEXT(AE435,"0.#"),1)=".",FALSE,TRUE)</formula>
    </cfRule>
    <cfRule type="expression" dxfId="2550" priority="12620">
      <formula>IF(RIGHT(TEXT(AE435,"0.#"),1)=".",TRUE,FALSE)</formula>
    </cfRule>
  </conditionalFormatting>
  <conditionalFormatting sqref="AM433">
    <cfRule type="expression" dxfId="2549" priority="12611">
      <formula>IF(RIGHT(TEXT(AM433,"0.#"),1)=".",FALSE,TRUE)</formula>
    </cfRule>
    <cfRule type="expression" dxfId="2548" priority="12612">
      <formula>IF(RIGHT(TEXT(AM433,"0.#"),1)=".",TRUE,FALSE)</formula>
    </cfRule>
  </conditionalFormatting>
  <conditionalFormatting sqref="AM434">
    <cfRule type="expression" dxfId="2547" priority="12609">
      <formula>IF(RIGHT(TEXT(AM434,"0.#"),1)=".",FALSE,TRUE)</formula>
    </cfRule>
    <cfRule type="expression" dxfId="2546" priority="12610">
      <formula>IF(RIGHT(TEXT(AM434,"0.#"),1)=".",TRUE,FALSE)</formula>
    </cfRule>
  </conditionalFormatting>
  <conditionalFormatting sqref="AU433">
    <cfRule type="expression" dxfId="2545" priority="12599">
      <formula>IF(RIGHT(TEXT(AU433,"0.#"),1)=".",FALSE,TRUE)</formula>
    </cfRule>
    <cfRule type="expression" dxfId="2544" priority="12600">
      <formula>IF(RIGHT(TEXT(AU433,"0.#"),1)=".",TRUE,FALSE)</formula>
    </cfRule>
  </conditionalFormatting>
  <conditionalFormatting sqref="AU434">
    <cfRule type="expression" dxfId="2543" priority="12597">
      <formula>IF(RIGHT(TEXT(AU434,"0.#"),1)=".",FALSE,TRUE)</formula>
    </cfRule>
    <cfRule type="expression" dxfId="2542" priority="12598">
      <formula>IF(RIGHT(TEXT(AU434,"0.#"),1)=".",TRUE,FALSE)</formula>
    </cfRule>
  </conditionalFormatting>
  <conditionalFormatting sqref="AU435">
    <cfRule type="expression" dxfId="2541" priority="12595">
      <formula>IF(RIGHT(TEXT(AU435,"0.#"),1)=".",FALSE,TRUE)</formula>
    </cfRule>
    <cfRule type="expression" dxfId="2540" priority="12596">
      <formula>IF(RIGHT(TEXT(AU435,"0.#"),1)=".",TRUE,FALSE)</formula>
    </cfRule>
  </conditionalFormatting>
  <conditionalFormatting sqref="AI435">
    <cfRule type="expression" dxfId="2539" priority="12529">
      <formula>IF(RIGHT(TEXT(AI435,"0.#"),1)=".",FALSE,TRUE)</formula>
    </cfRule>
    <cfRule type="expression" dxfId="2538" priority="12530">
      <formula>IF(RIGHT(TEXT(AI435,"0.#"),1)=".",TRUE,FALSE)</formula>
    </cfRule>
  </conditionalFormatting>
  <conditionalFormatting sqref="AI433">
    <cfRule type="expression" dxfId="2537" priority="12533">
      <formula>IF(RIGHT(TEXT(AI433,"0.#"),1)=".",FALSE,TRUE)</formula>
    </cfRule>
    <cfRule type="expression" dxfId="2536" priority="12534">
      <formula>IF(RIGHT(TEXT(AI433,"0.#"),1)=".",TRUE,FALSE)</formula>
    </cfRule>
  </conditionalFormatting>
  <conditionalFormatting sqref="AI434">
    <cfRule type="expression" dxfId="2535" priority="12531">
      <formula>IF(RIGHT(TEXT(AI434,"0.#"),1)=".",FALSE,TRUE)</formula>
    </cfRule>
    <cfRule type="expression" dxfId="2534" priority="12532">
      <formula>IF(RIGHT(TEXT(AI434,"0.#"),1)=".",TRUE,FALSE)</formula>
    </cfRule>
  </conditionalFormatting>
  <conditionalFormatting sqref="AQ434">
    <cfRule type="expression" dxfId="2533" priority="12515">
      <formula>IF(RIGHT(TEXT(AQ434,"0.#"),1)=".",FALSE,TRUE)</formula>
    </cfRule>
    <cfRule type="expression" dxfId="2532" priority="12516">
      <formula>IF(RIGHT(TEXT(AQ434,"0.#"),1)=".",TRUE,FALSE)</formula>
    </cfRule>
  </conditionalFormatting>
  <conditionalFormatting sqref="AQ435">
    <cfRule type="expression" dxfId="2531" priority="12501">
      <formula>IF(RIGHT(TEXT(AQ435,"0.#"),1)=".",FALSE,TRUE)</formula>
    </cfRule>
    <cfRule type="expression" dxfId="2530" priority="12502">
      <formula>IF(RIGHT(TEXT(AQ435,"0.#"),1)=".",TRUE,FALSE)</formula>
    </cfRule>
  </conditionalFormatting>
  <conditionalFormatting sqref="AQ433">
    <cfRule type="expression" dxfId="2529" priority="12499">
      <formula>IF(RIGHT(TEXT(AQ433,"0.#"),1)=".",FALSE,TRUE)</formula>
    </cfRule>
    <cfRule type="expression" dxfId="2528" priority="12500">
      <formula>IF(RIGHT(TEXT(AQ433,"0.#"),1)=".",TRUE,FALSE)</formula>
    </cfRule>
  </conditionalFormatting>
  <conditionalFormatting sqref="AL839:AO866">
    <cfRule type="expression" dxfId="2527" priority="6223">
      <formula>IF(AND(AL839&gt;=0, RIGHT(TEXT(AL839,"0.#"),1)&lt;&gt;"."),TRUE,FALSE)</formula>
    </cfRule>
    <cfRule type="expression" dxfId="2526" priority="6224">
      <formula>IF(AND(AL839&gt;=0, RIGHT(TEXT(AL839,"0.#"),1)="."),TRUE,FALSE)</formula>
    </cfRule>
    <cfRule type="expression" dxfId="2525" priority="6225">
      <formula>IF(AND(AL839&lt;0, RIGHT(TEXT(AL839,"0.#"),1)&lt;&gt;"."),TRUE,FALSE)</formula>
    </cfRule>
    <cfRule type="expression" dxfId="2524" priority="6226">
      <formula>IF(AND(AL839&lt;0, RIGHT(TEXT(AL839,"0.#"),1)="."),TRUE,FALSE)</formula>
    </cfRule>
  </conditionalFormatting>
  <conditionalFormatting sqref="AQ53:AQ55">
    <cfRule type="expression" dxfId="2523" priority="4245">
      <formula>IF(RIGHT(TEXT(AQ53,"0.#"),1)=".",FALSE,TRUE)</formula>
    </cfRule>
    <cfRule type="expression" dxfId="2522" priority="4246">
      <formula>IF(RIGHT(TEXT(AQ53,"0.#"),1)=".",TRUE,FALSE)</formula>
    </cfRule>
  </conditionalFormatting>
  <conditionalFormatting sqref="AU53:AU55">
    <cfRule type="expression" dxfId="2521" priority="4243">
      <formula>IF(RIGHT(TEXT(AU53,"0.#"),1)=".",FALSE,TRUE)</formula>
    </cfRule>
    <cfRule type="expression" dxfId="2520" priority="4244">
      <formula>IF(RIGHT(TEXT(AU53,"0.#"),1)=".",TRUE,FALSE)</formula>
    </cfRule>
  </conditionalFormatting>
  <conditionalFormatting sqref="AQ60:AQ62">
    <cfRule type="expression" dxfId="2519" priority="4241">
      <formula>IF(RIGHT(TEXT(AQ60,"0.#"),1)=".",FALSE,TRUE)</formula>
    </cfRule>
    <cfRule type="expression" dxfId="2518" priority="4242">
      <formula>IF(RIGHT(TEXT(AQ60,"0.#"),1)=".",TRUE,FALSE)</formula>
    </cfRule>
  </conditionalFormatting>
  <conditionalFormatting sqref="AU60:AU62">
    <cfRule type="expression" dxfId="2517" priority="4239">
      <formula>IF(RIGHT(TEXT(AU60,"0.#"),1)=".",FALSE,TRUE)</formula>
    </cfRule>
    <cfRule type="expression" dxfId="2516" priority="4240">
      <formula>IF(RIGHT(TEXT(AU60,"0.#"),1)=".",TRUE,FALSE)</formula>
    </cfRule>
  </conditionalFormatting>
  <conditionalFormatting sqref="AQ75:AQ77">
    <cfRule type="expression" dxfId="2515" priority="4237">
      <formula>IF(RIGHT(TEXT(AQ75,"0.#"),1)=".",FALSE,TRUE)</formula>
    </cfRule>
    <cfRule type="expression" dxfId="2514" priority="4238">
      <formula>IF(RIGHT(TEXT(AQ75,"0.#"),1)=".",TRUE,FALSE)</formula>
    </cfRule>
  </conditionalFormatting>
  <conditionalFormatting sqref="AU75:AU77">
    <cfRule type="expression" dxfId="2513" priority="4235">
      <formula>IF(RIGHT(TEXT(AU75,"0.#"),1)=".",FALSE,TRUE)</formula>
    </cfRule>
    <cfRule type="expression" dxfId="2512" priority="4236">
      <formula>IF(RIGHT(TEXT(AU75,"0.#"),1)=".",TRUE,FALSE)</formula>
    </cfRule>
  </conditionalFormatting>
  <conditionalFormatting sqref="AQ87:AQ89">
    <cfRule type="expression" dxfId="2511" priority="4233">
      <formula>IF(RIGHT(TEXT(AQ87,"0.#"),1)=".",FALSE,TRUE)</formula>
    </cfRule>
    <cfRule type="expression" dxfId="2510" priority="4234">
      <formula>IF(RIGHT(TEXT(AQ87,"0.#"),1)=".",TRUE,FALSE)</formula>
    </cfRule>
  </conditionalFormatting>
  <conditionalFormatting sqref="AU87:AU89">
    <cfRule type="expression" dxfId="2509" priority="4231">
      <formula>IF(RIGHT(TEXT(AU87,"0.#"),1)=".",FALSE,TRUE)</formula>
    </cfRule>
    <cfRule type="expression" dxfId="2508" priority="4232">
      <formula>IF(RIGHT(TEXT(AU87,"0.#"),1)=".",TRUE,FALSE)</formula>
    </cfRule>
  </conditionalFormatting>
  <conditionalFormatting sqref="AQ92:AQ94">
    <cfRule type="expression" dxfId="2507" priority="4229">
      <formula>IF(RIGHT(TEXT(AQ92,"0.#"),1)=".",FALSE,TRUE)</formula>
    </cfRule>
    <cfRule type="expression" dxfId="2506" priority="4230">
      <formula>IF(RIGHT(TEXT(AQ92,"0.#"),1)=".",TRUE,FALSE)</formula>
    </cfRule>
  </conditionalFormatting>
  <conditionalFormatting sqref="AU92:AU94">
    <cfRule type="expression" dxfId="2505" priority="4227">
      <formula>IF(RIGHT(TEXT(AU92,"0.#"),1)=".",FALSE,TRUE)</formula>
    </cfRule>
    <cfRule type="expression" dxfId="2504" priority="4228">
      <formula>IF(RIGHT(TEXT(AU92,"0.#"),1)=".",TRUE,FALSE)</formula>
    </cfRule>
  </conditionalFormatting>
  <conditionalFormatting sqref="AQ97:AQ99">
    <cfRule type="expression" dxfId="2503" priority="4225">
      <formula>IF(RIGHT(TEXT(AQ97,"0.#"),1)=".",FALSE,TRUE)</formula>
    </cfRule>
    <cfRule type="expression" dxfId="2502" priority="4226">
      <formula>IF(RIGHT(TEXT(AQ97,"0.#"),1)=".",TRUE,FALSE)</formula>
    </cfRule>
  </conditionalFormatting>
  <conditionalFormatting sqref="AU97:AU99">
    <cfRule type="expression" dxfId="2501" priority="4223">
      <formula>IF(RIGHT(TEXT(AU97,"0.#"),1)=".",FALSE,TRUE)</formula>
    </cfRule>
    <cfRule type="expression" dxfId="2500" priority="4224">
      <formula>IF(RIGHT(TEXT(AU97,"0.#"),1)=".",TRUE,FALSE)</formula>
    </cfRule>
  </conditionalFormatting>
  <conditionalFormatting sqref="AE458">
    <cfRule type="expression" dxfId="2499" priority="3917">
      <formula>IF(RIGHT(TEXT(AE458,"0.#"),1)=".",FALSE,TRUE)</formula>
    </cfRule>
    <cfRule type="expression" dxfId="2498" priority="3918">
      <formula>IF(RIGHT(TEXT(AE458,"0.#"),1)=".",TRUE,FALSE)</formula>
    </cfRule>
  </conditionalFormatting>
  <conditionalFormatting sqref="AM460">
    <cfRule type="expression" dxfId="2497" priority="3907">
      <formula>IF(RIGHT(TEXT(AM460,"0.#"),1)=".",FALSE,TRUE)</formula>
    </cfRule>
    <cfRule type="expression" dxfId="2496" priority="3908">
      <formula>IF(RIGHT(TEXT(AM460,"0.#"),1)=".",TRUE,FALSE)</formula>
    </cfRule>
  </conditionalFormatting>
  <conditionalFormatting sqref="AE459">
    <cfRule type="expression" dxfId="2495" priority="3915">
      <formula>IF(RIGHT(TEXT(AE459,"0.#"),1)=".",FALSE,TRUE)</formula>
    </cfRule>
    <cfRule type="expression" dxfId="2494" priority="3916">
      <formula>IF(RIGHT(TEXT(AE459,"0.#"),1)=".",TRUE,FALSE)</formula>
    </cfRule>
  </conditionalFormatting>
  <conditionalFormatting sqref="AE460">
    <cfRule type="expression" dxfId="2493" priority="3913">
      <formula>IF(RIGHT(TEXT(AE460,"0.#"),1)=".",FALSE,TRUE)</formula>
    </cfRule>
    <cfRule type="expression" dxfId="2492" priority="3914">
      <formula>IF(RIGHT(TEXT(AE460,"0.#"),1)=".",TRUE,FALSE)</formula>
    </cfRule>
  </conditionalFormatting>
  <conditionalFormatting sqref="AM458">
    <cfRule type="expression" dxfId="2491" priority="3911">
      <formula>IF(RIGHT(TEXT(AM458,"0.#"),1)=".",FALSE,TRUE)</formula>
    </cfRule>
    <cfRule type="expression" dxfId="2490" priority="3912">
      <formula>IF(RIGHT(TEXT(AM458,"0.#"),1)=".",TRUE,FALSE)</formula>
    </cfRule>
  </conditionalFormatting>
  <conditionalFormatting sqref="AM459">
    <cfRule type="expression" dxfId="2489" priority="3909">
      <formula>IF(RIGHT(TEXT(AM459,"0.#"),1)=".",FALSE,TRUE)</formula>
    </cfRule>
    <cfRule type="expression" dxfId="2488" priority="3910">
      <formula>IF(RIGHT(TEXT(AM459,"0.#"),1)=".",TRUE,FALSE)</formula>
    </cfRule>
  </conditionalFormatting>
  <conditionalFormatting sqref="AU458">
    <cfRule type="expression" dxfId="2487" priority="3905">
      <formula>IF(RIGHT(TEXT(AU458,"0.#"),1)=".",FALSE,TRUE)</formula>
    </cfRule>
    <cfRule type="expression" dxfId="2486" priority="3906">
      <formula>IF(RIGHT(TEXT(AU458,"0.#"),1)=".",TRUE,FALSE)</formula>
    </cfRule>
  </conditionalFormatting>
  <conditionalFormatting sqref="AU459">
    <cfRule type="expression" dxfId="2485" priority="3903">
      <formula>IF(RIGHT(TEXT(AU459,"0.#"),1)=".",FALSE,TRUE)</formula>
    </cfRule>
    <cfRule type="expression" dxfId="2484" priority="3904">
      <formula>IF(RIGHT(TEXT(AU459,"0.#"),1)=".",TRUE,FALSE)</formula>
    </cfRule>
  </conditionalFormatting>
  <conditionalFormatting sqref="AU460">
    <cfRule type="expression" dxfId="2483" priority="3901">
      <formula>IF(RIGHT(TEXT(AU460,"0.#"),1)=".",FALSE,TRUE)</formula>
    </cfRule>
    <cfRule type="expression" dxfId="2482" priority="3902">
      <formula>IF(RIGHT(TEXT(AU460,"0.#"),1)=".",TRUE,FALSE)</formula>
    </cfRule>
  </conditionalFormatting>
  <conditionalFormatting sqref="AI460">
    <cfRule type="expression" dxfId="2481" priority="3895">
      <formula>IF(RIGHT(TEXT(AI460,"0.#"),1)=".",FALSE,TRUE)</formula>
    </cfRule>
    <cfRule type="expression" dxfId="2480" priority="3896">
      <formula>IF(RIGHT(TEXT(AI460,"0.#"),1)=".",TRUE,FALSE)</formula>
    </cfRule>
  </conditionalFormatting>
  <conditionalFormatting sqref="AI458">
    <cfRule type="expression" dxfId="2479" priority="3899">
      <formula>IF(RIGHT(TEXT(AI458,"0.#"),1)=".",FALSE,TRUE)</formula>
    </cfRule>
    <cfRule type="expression" dxfId="2478" priority="3900">
      <formula>IF(RIGHT(TEXT(AI458,"0.#"),1)=".",TRUE,FALSE)</formula>
    </cfRule>
  </conditionalFormatting>
  <conditionalFormatting sqref="AI459">
    <cfRule type="expression" dxfId="2477" priority="3897">
      <formula>IF(RIGHT(TEXT(AI459,"0.#"),1)=".",FALSE,TRUE)</formula>
    </cfRule>
    <cfRule type="expression" dxfId="2476" priority="3898">
      <formula>IF(RIGHT(TEXT(AI459,"0.#"),1)=".",TRUE,FALSE)</formula>
    </cfRule>
  </conditionalFormatting>
  <conditionalFormatting sqref="AQ459">
    <cfRule type="expression" dxfId="2475" priority="3893">
      <formula>IF(RIGHT(TEXT(AQ459,"0.#"),1)=".",FALSE,TRUE)</formula>
    </cfRule>
    <cfRule type="expression" dxfId="2474" priority="3894">
      <formula>IF(RIGHT(TEXT(AQ459,"0.#"),1)=".",TRUE,FALSE)</formula>
    </cfRule>
  </conditionalFormatting>
  <conditionalFormatting sqref="AQ460">
    <cfRule type="expression" dxfId="2473" priority="3891">
      <formula>IF(RIGHT(TEXT(AQ460,"0.#"),1)=".",FALSE,TRUE)</formula>
    </cfRule>
    <cfRule type="expression" dxfId="2472" priority="3892">
      <formula>IF(RIGHT(TEXT(AQ460,"0.#"),1)=".",TRUE,FALSE)</formula>
    </cfRule>
  </conditionalFormatting>
  <conditionalFormatting sqref="AQ458">
    <cfRule type="expression" dxfId="2471" priority="3889">
      <formula>IF(RIGHT(TEXT(AQ458,"0.#"),1)=".",FALSE,TRUE)</formula>
    </cfRule>
    <cfRule type="expression" dxfId="2470" priority="3890">
      <formula>IF(RIGHT(TEXT(AQ458,"0.#"),1)=".",TRUE,FALSE)</formula>
    </cfRule>
  </conditionalFormatting>
  <conditionalFormatting sqref="AE120 AM120">
    <cfRule type="expression" dxfId="2469" priority="2567">
      <formula>IF(RIGHT(TEXT(AE120,"0.#"),1)=".",FALSE,TRUE)</formula>
    </cfRule>
    <cfRule type="expression" dxfId="2468" priority="2568">
      <formula>IF(RIGHT(TEXT(AE120,"0.#"),1)=".",TRUE,FALSE)</formula>
    </cfRule>
  </conditionalFormatting>
  <conditionalFormatting sqref="AI126">
    <cfRule type="expression" dxfId="2467" priority="2557">
      <formula>IF(RIGHT(TEXT(AI126,"0.#"),1)=".",FALSE,TRUE)</formula>
    </cfRule>
    <cfRule type="expression" dxfId="2466" priority="2558">
      <formula>IF(RIGHT(TEXT(AI126,"0.#"),1)=".",TRUE,FALSE)</formula>
    </cfRule>
  </conditionalFormatting>
  <conditionalFormatting sqref="AI120">
    <cfRule type="expression" dxfId="2465" priority="2565">
      <formula>IF(RIGHT(TEXT(AI120,"0.#"),1)=".",FALSE,TRUE)</formula>
    </cfRule>
    <cfRule type="expression" dxfId="2464" priority="2566">
      <formula>IF(RIGHT(TEXT(AI120,"0.#"),1)=".",TRUE,FALSE)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8">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Y899">
    <cfRule type="expression" dxfId="2013" priority="1667">
      <formula>IF(RIGHT(TEXT(Y872,"0.#"),1)=".",FALSE,TRUE)</formula>
    </cfRule>
    <cfRule type="expression" dxfId="2012" priority="1668">
      <formula>IF(RIGHT(TEXT(Y872,"0.#"),1)=".",TRUE,FALSE)</formula>
    </cfRule>
  </conditionalFormatting>
  <conditionalFormatting sqref="Y870:Y871">
    <cfRule type="expression" dxfId="2011" priority="1661">
      <formula>IF(RIGHT(TEXT(Y870,"0.#"),1)=".",FALSE,TRUE)</formula>
    </cfRule>
    <cfRule type="expression" dxfId="2010" priority="1662">
      <formula>IF(RIGHT(TEXT(Y870,"0.#"),1)=".",TRUE,FALSE)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 P26: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1">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10:AO932">
    <cfRule type="expression" dxfId="1901" priority="1657">
      <formula>IF(AND(AL910&gt;=0, RIGHT(TEXT(AL910,"0.#"),1)&lt;&gt;"."),TRUE,FALSE)</formula>
    </cfRule>
    <cfRule type="expression" dxfId="1900" priority="1658">
      <formula>IF(AND(AL910&gt;=0, RIGHT(TEXT(AL910,"0.#"),1)="."),TRUE,FALSE)</formula>
    </cfRule>
    <cfRule type="expression" dxfId="1899" priority="1659">
      <formula>IF(AND(AL910&lt;0, RIGHT(TEXT(AL910,"0.#"),1)&lt;&gt;"."),TRUE,FALSE)</formula>
    </cfRule>
    <cfRule type="expression" dxfId="1898" priority="1660">
      <formula>IF(AND(AL910&lt;0, RIGHT(TEXT(AL910,"0.#"),1)="."),TRUE,FALSE)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7 W13:AC13">
    <cfRule type="expression" dxfId="729" priority="29">
      <formula>IF(RIGHT(TEXT(W13,"0.#"),1)=".",FALSE,TRUE)</formula>
    </cfRule>
    <cfRule type="expression" dxfId="728" priority="30">
      <formula>IF(RIGHT(TEXT(W13,"0.#"),1)=".",TRUE,FALSE)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AM34">
    <cfRule type="expression" dxfId="723" priority="23">
      <formula>IF(RIGHT(TEXT(AM34,"0.#"),1)=".",FALSE,TRUE)</formula>
    </cfRule>
    <cfRule type="expression" dxfId="722" priority="24">
      <formula>IF(RIGHT(TEXT(AM34,"0.#"),1)=".",TRUE,FALSE)</formula>
    </cfRule>
  </conditionalFormatting>
  <conditionalFormatting sqref="P25">
    <cfRule type="expression" dxfId="721" priority="21">
      <formula>IF(RIGHT(TEXT(P25,"0.#"),1)=".",FALSE,TRUE)</formula>
    </cfRule>
    <cfRule type="expression" dxfId="720" priority="22">
      <formula>IF(RIGHT(TEXT(P25,"0.#"),1)=".",TRUE,FALSE)</formula>
    </cfRule>
  </conditionalFormatting>
  <conditionalFormatting sqref="AL905:AO905">
    <cfRule type="expression" dxfId="719" priority="17">
      <formula>IF(AND(AL905&gt;=0, RIGHT(TEXT(AL905,"0.#"),1)&lt;&gt;"."),TRUE,FALSE)</formula>
    </cfRule>
    <cfRule type="expression" dxfId="718" priority="18">
      <formula>IF(AND(AL905&gt;=0, RIGHT(TEXT(AL905,"0.#"),1)="."),TRUE,FALSE)</formula>
    </cfRule>
    <cfRule type="expression" dxfId="717" priority="19">
      <formula>IF(AND(AL905&lt;0, RIGHT(TEXT(AL905,"0.#"),1)&lt;&gt;"."),TRUE,FALSE)</formula>
    </cfRule>
    <cfRule type="expression" dxfId="716" priority="20">
      <formula>IF(AND(AL905&lt;0, RIGHT(TEXT(AL905,"0.#"),1)="."),TRUE,FALSE)</formula>
    </cfRule>
  </conditionalFormatting>
  <conditionalFormatting sqref="AL906:AO906">
    <cfRule type="expression" dxfId="715" priority="13">
      <formula>IF(AND(AL906&gt;=0, RIGHT(TEXT(AL906,"0.#"),1)&lt;&gt;"."),TRUE,FALSE)</formula>
    </cfRule>
    <cfRule type="expression" dxfId="714" priority="14">
      <formula>IF(AND(AL906&gt;=0, RIGHT(TEXT(AL906,"0.#"),1)="."),TRUE,FALSE)</formula>
    </cfRule>
    <cfRule type="expression" dxfId="713" priority="15">
      <formula>IF(AND(AL906&lt;0, RIGHT(TEXT(AL906,"0.#"),1)&lt;&gt;"."),TRUE,FALSE)</formula>
    </cfRule>
    <cfRule type="expression" dxfId="712" priority="16">
      <formula>IF(AND(AL906&lt;0, RIGHT(TEXT(AL906,"0.#"),1)="."),TRUE,FALSE)</formula>
    </cfRule>
  </conditionalFormatting>
  <conditionalFormatting sqref="AL907:AO907">
    <cfRule type="expression" dxfId="711" priority="9">
      <formula>IF(AND(AL907&gt;=0, RIGHT(TEXT(AL907,"0.#"),1)&lt;&gt;"."),TRUE,FALSE)</formula>
    </cfRule>
    <cfRule type="expression" dxfId="710" priority="10">
      <formula>IF(AND(AL907&gt;=0, RIGHT(TEXT(AL907,"0.#"),1)="."),TRUE,FALSE)</formula>
    </cfRule>
    <cfRule type="expression" dxfId="709" priority="11">
      <formula>IF(AND(AL907&lt;0, RIGHT(TEXT(AL907,"0.#"),1)&lt;&gt;"."),TRUE,FALSE)</formula>
    </cfRule>
    <cfRule type="expression" dxfId="708" priority="12">
      <formula>IF(AND(AL907&lt;0, RIGHT(TEXT(AL907,"0.#"),1)="."),TRUE,FALSE)</formula>
    </cfRule>
  </conditionalFormatting>
  <conditionalFormatting sqref="AL908:AO908">
    <cfRule type="expression" dxfId="707" priority="5">
      <formula>IF(AND(AL908&gt;=0, RIGHT(TEXT(AL908,"0.#"),1)&lt;&gt;"."),TRUE,FALSE)</formula>
    </cfRule>
    <cfRule type="expression" dxfId="706" priority="6">
      <formula>IF(AND(AL908&gt;=0, RIGHT(TEXT(AL908,"0.#"),1)="."),TRUE,FALSE)</formula>
    </cfRule>
    <cfRule type="expression" dxfId="705" priority="7">
      <formula>IF(AND(AL908&lt;0, RIGHT(TEXT(AL908,"0.#"),1)&lt;&gt;"."),TRUE,FALSE)</formula>
    </cfRule>
    <cfRule type="expression" dxfId="704" priority="8">
      <formula>IF(AND(AL908&lt;0, RIGHT(TEXT(AL908,"0.#"),1)="."),TRUE,FALSE)</formula>
    </cfRule>
  </conditionalFormatting>
  <conditionalFormatting sqref="AL909:AO909">
    <cfRule type="expression" dxfId="703" priority="1">
      <formula>IF(AND(AL909&gt;=0, RIGHT(TEXT(AL909,"0.#"),1)&lt;&gt;"."),TRUE,FALSE)</formula>
    </cfRule>
    <cfRule type="expression" dxfId="702" priority="2">
      <formula>IF(AND(AL909&gt;=0, RIGHT(TEXT(AL909,"0.#"),1)="."),TRUE,FALSE)</formula>
    </cfRule>
    <cfRule type="expression" dxfId="701" priority="3">
      <formula>IF(AND(AL909&lt;0, RIGHT(TEXT(AL909,"0.#"),1)&lt;&gt;"."),TRUE,FALSE)</formula>
    </cfRule>
    <cfRule type="expression" dxfId="700" priority="4">
      <formula>IF(AND(AL909&lt;0, RIGHT(TEXT(AL909,"0.#"),1)="."),TRUE,FALSE)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49" man="1"/>
    <brk id="699" max="49" man="1"/>
    <brk id="727" max="49" man="1"/>
    <brk id="778"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568</v>
      </c>
      <c r="H2" s="13" t="str">
        <f>IF(G2="","",F2)</f>
        <v>一般会計</v>
      </c>
      <c r="I2" s="13" t="str">
        <f>IF(H2="","",IF(I1&lt;&gt;"",CONCATENATE(I1,"、",H2),H2))</f>
        <v>一般会計</v>
      </c>
      <c r="K2" s="14" t="s">
        <v>222</v>
      </c>
      <c r="L2" s="15"/>
      <c r="M2" s="13" t="str">
        <f>IF(L2="","",K2)</f>
        <v/>
      </c>
      <c r="N2" s="13" t="str">
        <f>IF(M2="","",IF(N1&lt;&gt;"",CONCATENATE(N1,"、",M2),M2))</f>
        <v/>
      </c>
      <c r="O2" s="13"/>
      <c r="P2" s="12" t="s">
        <v>191</v>
      </c>
      <c r="Q2" s="17" t="s">
        <v>568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500</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7"/>
      <c r="Z2" s="859"/>
      <c r="AA2" s="860"/>
      <c r="AB2" s="1041" t="s">
        <v>12</v>
      </c>
      <c r="AC2" s="1042"/>
      <c r="AD2" s="1043"/>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8"/>
      <c r="Z3" s="1039"/>
      <c r="AA3" s="1040"/>
      <c r="AB3" s="1044"/>
      <c r="AC3" s="1045"/>
      <c r="AD3" s="1046"/>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4"/>
      <c r="I4" s="1014"/>
      <c r="J4" s="1014"/>
      <c r="K4" s="1014"/>
      <c r="L4" s="1014"/>
      <c r="M4" s="1014"/>
      <c r="N4" s="1014"/>
      <c r="O4" s="1015"/>
      <c r="P4" s="100"/>
      <c r="Q4" s="1022"/>
      <c r="R4" s="1022"/>
      <c r="S4" s="1022"/>
      <c r="T4" s="1022"/>
      <c r="U4" s="1022"/>
      <c r="V4" s="1022"/>
      <c r="W4" s="1022"/>
      <c r="X4" s="1023"/>
      <c r="Y4" s="1032" t="s">
        <v>13</v>
      </c>
      <c r="Z4" s="1033"/>
      <c r="AA4" s="1034"/>
      <c r="AB4" s="482"/>
      <c r="AC4" s="1036"/>
      <c r="AD4" s="103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6"/>
      <c r="H5" s="1017"/>
      <c r="I5" s="1017"/>
      <c r="J5" s="1017"/>
      <c r="K5" s="1017"/>
      <c r="L5" s="1017"/>
      <c r="M5" s="1017"/>
      <c r="N5" s="1017"/>
      <c r="O5" s="1018"/>
      <c r="P5" s="1024"/>
      <c r="Q5" s="1024"/>
      <c r="R5" s="1024"/>
      <c r="S5" s="1024"/>
      <c r="T5" s="1024"/>
      <c r="U5" s="1024"/>
      <c r="V5" s="1024"/>
      <c r="W5" s="1024"/>
      <c r="X5" s="1025"/>
      <c r="Y5" s="419" t="s">
        <v>55</v>
      </c>
      <c r="Z5" s="1029"/>
      <c r="AA5" s="1030"/>
      <c r="AB5" s="536"/>
      <c r="AC5" s="1035"/>
      <c r="AD5" s="103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9"/>
      <c r="H6" s="1020"/>
      <c r="I6" s="1020"/>
      <c r="J6" s="1020"/>
      <c r="K6" s="1020"/>
      <c r="L6" s="1020"/>
      <c r="M6" s="1020"/>
      <c r="N6" s="1020"/>
      <c r="O6" s="1021"/>
      <c r="P6" s="1026"/>
      <c r="Q6" s="1026"/>
      <c r="R6" s="1026"/>
      <c r="S6" s="1026"/>
      <c r="T6" s="1026"/>
      <c r="U6" s="1026"/>
      <c r="V6" s="1026"/>
      <c r="W6" s="1026"/>
      <c r="X6" s="1027"/>
      <c r="Y6" s="1028" t="s">
        <v>14</v>
      </c>
      <c r="Z6" s="1029"/>
      <c r="AA6" s="1030"/>
      <c r="AB6" s="547" t="s">
        <v>302</v>
      </c>
      <c r="AC6" s="1031"/>
      <c r="AD6" s="103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500</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7"/>
      <c r="Z9" s="859"/>
      <c r="AA9" s="860"/>
      <c r="AB9" s="1041" t="s">
        <v>12</v>
      </c>
      <c r="AC9" s="1042"/>
      <c r="AD9" s="1043"/>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8"/>
      <c r="Z10" s="1039"/>
      <c r="AA10" s="1040"/>
      <c r="AB10" s="1044"/>
      <c r="AC10" s="1045"/>
      <c r="AD10" s="1046"/>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4"/>
      <c r="I11" s="1014"/>
      <c r="J11" s="1014"/>
      <c r="K11" s="1014"/>
      <c r="L11" s="1014"/>
      <c r="M11" s="1014"/>
      <c r="N11" s="1014"/>
      <c r="O11" s="1015"/>
      <c r="P11" s="100"/>
      <c r="Q11" s="1022"/>
      <c r="R11" s="1022"/>
      <c r="S11" s="1022"/>
      <c r="T11" s="1022"/>
      <c r="U11" s="1022"/>
      <c r="V11" s="1022"/>
      <c r="W11" s="1022"/>
      <c r="X11" s="1023"/>
      <c r="Y11" s="1032" t="s">
        <v>13</v>
      </c>
      <c r="Z11" s="1033"/>
      <c r="AA11" s="1034"/>
      <c r="AB11" s="482"/>
      <c r="AC11" s="1036"/>
      <c r="AD11" s="103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6"/>
      <c r="H12" s="1017"/>
      <c r="I12" s="1017"/>
      <c r="J12" s="1017"/>
      <c r="K12" s="1017"/>
      <c r="L12" s="1017"/>
      <c r="M12" s="1017"/>
      <c r="N12" s="1017"/>
      <c r="O12" s="1018"/>
      <c r="P12" s="1024"/>
      <c r="Q12" s="1024"/>
      <c r="R12" s="1024"/>
      <c r="S12" s="1024"/>
      <c r="T12" s="1024"/>
      <c r="U12" s="1024"/>
      <c r="V12" s="1024"/>
      <c r="W12" s="1024"/>
      <c r="X12" s="1025"/>
      <c r="Y12" s="419" t="s">
        <v>55</v>
      </c>
      <c r="Z12" s="1029"/>
      <c r="AA12" s="1030"/>
      <c r="AB12" s="536"/>
      <c r="AC12" s="1035"/>
      <c r="AD12" s="103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9"/>
      <c r="H13" s="1020"/>
      <c r="I13" s="1020"/>
      <c r="J13" s="1020"/>
      <c r="K13" s="1020"/>
      <c r="L13" s="1020"/>
      <c r="M13" s="1020"/>
      <c r="N13" s="1020"/>
      <c r="O13" s="1021"/>
      <c r="P13" s="1026"/>
      <c r="Q13" s="1026"/>
      <c r="R13" s="1026"/>
      <c r="S13" s="1026"/>
      <c r="T13" s="1026"/>
      <c r="U13" s="1026"/>
      <c r="V13" s="1026"/>
      <c r="W13" s="1026"/>
      <c r="X13" s="1027"/>
      <c r="Y13" s="1028" t="s">
        <v>14</v>
      </c>
      <c r="Z13" s="1029"/>
      <c r="AA13" s="1030"/>
      <c r="AB13" s="547" t="s">
        <v>302</v>
      </c>
      <c r="AC13" s="1031"/>
      <c r="AD13" s="103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500</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7"/>
      <c r="Z16" s="859"/>
      <c r="AA16" s="860"/>
      <c r="AB16" s="1041" t="s">
        <v>12</v>
      </c>
      <c r="AC16" s="1042"/>
      <c r="AD16" s="1043"/>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8"/>
      <c r="Z17" s="1039"/>
      <c r="AA17" s="1040"/>
      <c r="AB17" s="1044"/>
      <c r="AC17" s="1045"/>
      <c r="AD17" s="1046"/>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4"/>
      <c r="I18" s="1014"/>
      <c r="J18" s="1014"/>
      <c r="K18" s="1014"/>
      <c r="L18" s="1014"/>
      <c r="M18" s="1014"/>
      <c r="N18" s="1014"/>
      <c r="O18" s="1015"/>
      <c r="P18" s="100"/>
      <c r="Q18" s="1022"/>
      <c r="R18" s="1022"/>
      <c r="S18" s="1022"/>
      <c r="T18" s="1022"/>
      <c r="U18" s="1022"/>
      <c r="V18" s="1022"/>
      <c r="W18" s="1022"/>
      <c r="X18" s="1023"/>
      <c r="Y18" s="1032" t="s">
        <v>13</v>
      </c>
      <c r="Z18" s="1033"/>
      <c r="AA18" s="1034"/>
      <c r="AB18" s="482"/>
      <c r="AC18" s="1036"/>
      <c r="AD18" s="103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6"/>
      <c r="H19" s="1017"/>
      <c r="I19" s="1017"/>
      <c r="J19" s="1017"/>
      <c r="K19" s="1017"/>
      <c r="L19" s="1017"/>
      <c r="M19" s="1017"/>
      <c r="N19" s="1017"/>
      <c r="O19" s="1018"/>
      <c r="P19" s="1024"/>
      <c r="Q19" s="1024"/>
      <c r="R19" s="1024"/>
      <c r="S19" s="1024"/>
      <c r="T19" s="1024"/>
      <c r="U19" s="1024"/>
      <c r="V19" s="1024"/>
      <c r="W19" s="1024"/>
      <c r="X19" s="1025"/>
      <c r="Y19" s="419" t="s">
        <v>55</v>
      </c>
      <c r="Z19" s="1029"/>
      <c r="AA19" s="1030"/>
      <c r="AB19" s="536"/>
      <c r="AC19" s="1035"/>
      <c r="AD19" s="103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9"/>
      <c r="H20" s="1020"/>
      <c r="I20" s="1020"/>
      <c r="J20" s="1020"/>
      <c r="K20" s="1020"/>
      <c r="L20" s="1020"/>
      <c r="M20" s="1020"/>
      <c r="N20" s="1020"/>
      <c r="O20" s="1021"/>
      <c r="P20" s="1026"/>
      <c r="Q20" s="1026"/>
      <c r="R20" s="1026"/>
      <c r="S20" s="1026"/>
      <c r="T20" s="1026"/>
      <c r="U20" s="1026"/>
      <c r="V20" s="1026"/>
      <c r="W20" s="1026"/>
      <c r="X20" s="1027"/>
      <c r="Y20" s="1028" t="s">
        <v>14</v>
      </c>
      <c r="Z20" s="1029"/>
      <c r="AA20" s="1030"/>
      <c r="AB20" s="547" t="s">
        <v>302</v>
      </c>
      <c r="AC20" s="1031"/>
      <c r="AD20" s="103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500</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7"/>
      <c r="Z23" s="859"/>
      <c r="AA23" s="860"/>
      <c r="AB23" s="1041" t="s">
        <v>12</v>
      </c>
      <c r="AC23" s="1042"/>
      <c r="AD23" s="1043"/>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8"/>
      <c r="Z24" s="1039"/>
      <c r="AA24" s="1040"/>
      <c r="AB24" s="1044"/>
      <c r="AC24" s="1045"/>
      <c r="AD24" s="1046"/>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4"/>
      <c r="I25" s="1014"/>
      <c r="J25" s="1014"/>
      <c r="K25" s="1014"/>
      <c r="L25" s="1014"/>
      <c r="M25" s="1014"/>
      <c r="N25" s="1014"/>
      <c r="O25" s="1015"/>
      <c r="P25" s="100"/>
      <c r="Q25" s="1022"/>
      <c r="R25" s="1022"/>
      <c r="S25" s="1022"/>
      <c r="T25" s="1022"/>
      <c r="U25" s="1022"/>
      <c r="V25" s="1022"/>
      <c r="W25" s="1022"/>
      <c r="X25" s="1023"/>
      <c r="Y25" s="1032" t="s">
        <v>13</v>
      </c>
      <c r="Z25" s="1033"/>
      <c r="AA25" s="1034"/>
      <c r="AB25" s="482"/>
      <c r="AC25" s="1036"/>
      <c r="AD25" s="103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6"/>
      <c r="H26" s="1017"/>
      <c r="I26" s="1017"/>
      <c r="J26" s="1017"/>
      <c r="K26" s="1017"/>
      <c r="L26" s="1017"/>
      <c r="M26" s="1017"/>
      <c r="N26" s="1017"/>
      <c r="O26" s="1018"/>
      <c r="P26" s="1024"/>
      <c r="Q26" s="1024"/>
      <c r="R26" s="1024"/>
      <c r="S26" s="1024"/>
      <c r="T26" s="1024"/>
      <c r="U26" s="1024"/>
      <c r="V26" s="1024"/>
      <c r="W26" s="1024"/>
      <c r="X26" s="1025"/>
      <c r="Y26" s="419" t="s">
        <v>55</v>
      </c>
      <c r="Z26" s="1029"/>
      <c r="AA26" s="1030"/>
      <c r="AB26" s="536"/>
      <c r="AC26" s="1035"/>
      <c r="AD26" s="103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9"/>
      <c r="H27" s="1020"/>
      <c r="I27" s="1020"/>
      <c r="J27" s="1020"/>
      <c r="K27" s="1020"/>
      <c r="L27" s="1020"/>
      <c r="M27" s="1020"/>
      <c r="N27" s="1020"/>
      <c r="O27" s="1021"/>
      <c r="P27" s="1026"/>
      <c r="Q27" s="1026"/>
      <c r="R27" s="1026"/>
      <c r="S27" s="1026"/>
      <c r="T27" s="1026"/>
      <c r="U27" s="1026"/>
      <c r="V27" s="1026"/>
      <c r="W27" s="1026"/>
      <c r="X27" s="1027"/>
      <c r="Y27" s="1028" t="s">
        <v>14</v>
      </c>
      <c r="Z27" s="1029"/>
      <c r="AA27" s="1030"/>
      <c r="AB27" s="547" t="s">
        <v>302</v>
      </c>
      <c r="AC27" s="1031"/>
      <c r="AD27" s="103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500</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7"/>
      <c r="Z30" s="859"/>
      <c r="AA30" s="860"/>
      <c r="AB30" s="1041" t="s">
        <v>12</v>
      </c>
      <c r="AC30" s="1042"/>
      <c r="AD30" s="1043"/>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8"/>
      <c r="Z31" s="1039"/>
      <c r="AA31" s="1040"/>
      <c r="AB31" s="1044"/>
      <c r="AC31" s="1045"/>
      <c r="AD31" s="1046"/>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4"/>
      <c r="I32" s="1014"/>
      <c r="J32" s="1014"/>
      <c r="K32" s="1014"/>
      <c r="L32" s="1014"/>
      <c r="M32" s="1014"/>
      <c r="N32" s="1014"/>
      <c r="O32" s="1015"/>
      <c r="P32" s="100"/>
      <c r="Q32" s="1022"/>
      <c r="R32" s="1022"/>
      <c r="S32" s="1022"/>
      <c r="T32" s="1022"/>
      <c r="U32" s="1022"/>
      <c r="V32" s="1022"/>
      <c r="W32" s="1022"/>
      <c r="X32" s="1023"/>
      <c r="Y32" s="1032" t="s">
        <v>13</v>
      </c>
      <c r="Z32" s="1033"/>
      <c r="AA32" s="1034"/>
      <c r="AB32" s="482"/>
      <c r="AC32" s="1036"/>
      <c r="AD32" s="103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6"/>
      <c r="H33" s="1017"/>
      <c r="I33" s="1017"/>
      <c r="J33" s="1017"/>
      <c r="K33" s="1017"/>
      <c r="L33" s="1017"/>
      <c r="M33" s="1017"/>
      <c r="N33" s="1017"/>
      <c r="O33" s="1018"/>
      <c r="P33" s="1024"/>
      <c r="Q33" s="1024"/>
      <c r="R33" s="1024"/>
      <c r="S33" s="1024"/>
      <c r="T33" s="1024"/>
      <c r="U33" s="1024"/>
      <c r="V33" s="1024"/>
      <c r="W33" s="1024"/>
      <c r="X33" s="1025"/>
      <c r="Y33" s="419" t="s">
        <v>55</v>
      </c>
      <c r="Z33" s="1029"/>
      <c r="AA33" s="1030"/>
      <c r="AB33" s="536"/>
      <c r="AC33" s="1035"/>
      <c r="AD33" s="103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9"/>
      <c r="H34" s="1020"/>
      <c r="I34" s="1020"/>
      <c r="J34" s="1020"/>
      <c r="K34" s="1020"/>
      <c r="L34" s="1020"/>
      <c r="M34" s="1020"/>
      <c r="N34" s="1020"/>
      <c r="O34" s="1021"/>
      <c r="P34" s="1026"/>
      <c r="Q34" s="1026"/>
      <c r="R34" s="1026"/>
      <c r="S34" s="1026"/>
      <c r="T34" s="1026"/>
      <c r="U34" s="1026"/>
      <c r="V34" s="1026"/>
      <c r="W34" s="1026"/>
      <c r="X34" s="1027"/>
      <c r="Y34" s="1028" t="s">
        <v>14</v>
      </c>
      <c r="Z34" s="1029"/>
      <c r="AA34" s="1030"/>
      <c r="AB34" s="547" t="s">
        <v>302</v>
      </c>
      <c r="AC34" s="1031"/>
      <c r="AD34" s="103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500</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7"/>
      <c r="Z37" s="859"/>
      <c r="AA37" s="860"/>
      <c r="AB37" s="1041" t="s">
        <v>12</v>
      </c>
      <c r="AC37" s="1042"/>
      <c r="AD37" s="1043"/>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8"/>
      <c r="Z38" s="1039"/>
      <c r="AA38" s="1040"/>
      <c r="AB38" s="1044"/>
      <c r="AC38" s="1045"/>
      <c r="AD38" s="1046"/>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4"/>
      <c r="I39" s="1014"/>
      <c r="J39" s="1014"/>
      <c r="K39" s="1014"/>
      <c r="L39" s="1014"/>
      <c r="M39" s="1014"/>
      <c r="N39" s="1014"/>
      <c r="O39" s="1015"/>
      <c r="P39" s="100"/>
      <c r="Q39" s="1022"/>
      <c r="R39" s="1022"/>
      <c r="S39" s="1022"/>
      <c r="T39" s="1022"/>
      <c r="U39" s="1022"/>
      <c r="V39" s="1022"/>
      <c r="W39" s="1022"/>
      <c r="X39" s="1023"/>
      <c r="Y39" s="1032" t="s">
        <v>13</v>
      </c>
      <c r="Z39" s="1033"/>
      <c r="AA39" s="1034"/>
      <c r="AB39" s="482"/>
      <c r="AC39" s="1036"/>
      <c r="AD39" s="103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6"/>
      <c r="H40" s="1017"/>
      <c r="I40" s="1017"/>
      <c r="J40" s="1017"/>
      <c r="K40" s="1017"/>
      <c r="L40" s="1017"/>
      <c r="M40" s="1017"/>
      <c r="N40" s="1017"/>
      <c r="O40" s="1018"/>
      <c r="P40" s="1024"/>
      <c r="Q40" s="1024"/>
      <c r="R40" s="1024"/>
      <c r="S40" s="1024"/>
      <c r="T40" s="1024"/>
      <c r="U40" s="1024"/>
      <c r="V40" s="1024"/>
      <c r="W40" s="1024"/>
      <c r="X40" s="1025"/>
      <c r="Y40" s="419" t="s">
        <v>55</v>
      </c>
      <c r="Z40" s="1029"/>
      <c r="AA40" s="1030"/>
      <c r="AB40" s="536"/>
      <c r="AC40" s="1035"/>
      <c r="AD40" s="103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9"/>
      <c r="H41" s="1020"/>
      <c r="I41" s="1020"/>
      <c r="J41" s="1020"/>
      <c r="K41" s="1020"/>
      <c r="L41" s="1020"/>
      <c r="M41" s="1020"/>
      <c r="N41" s="1020"/>
      <c r="O41" s="1021"/>
      <c r="P41" s="1026"/>
      <c r="Q41" s="1026"/>
      <c r="R41" s="1026"/>
      <c r="S41" s="1026"/>
      <c r="T41" s="1026"/>
      <c r="U41" s="1026"/>
      <c r="V41" s="1026"/>
      <c r="W41" s="1026"/>
      <c r="X41" s="1027"/>
      <c r="Y41" s="1028" t="s">
        <v>14</v>
      </c>
      <c r="Z41" s="1029"/>
      <c r="AA41" s="1030"/>
      <c r="AB41" s="547" t="s">
        <v>302</v>
      </c>
      <c r="AC41" s="1031"/>
      <c r="AD41" s="103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500</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7"/>
      <c r="Z44" s="859"/>
      <c r="AA44" s="860"/>
      <c r="AB44" s="1041" t="s">
        <v>12</v>
      </c>
      <c r="AC44" s="1042"/>
      <c r="AD44" s="1043"/>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8"/>
      <c r="Z45" s="1039"/>
      <c r="AA45" s="1040"/>
      <c r="AB45" s="1044"/>
      <c r="AC45" s="1045"/>
      <c r="AD45" s="1046"/>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4"/>
      <c r="I46" s="1014"/>
      <c r="J46" s="1014"/>
      <c r="K46" s="1014"/>
      <c r="L46" s="1014"/>
      <c r="M46" s="1014"/>
      <c r="N46" s="1014"/>
      <c r="O46" s="1015"/>
      <c r="P46" s="100"/>
      <c r="Q46" s="1022"/>
      <c r="R46" s="1022"/>
      <c r="S46" s="1022"/>
      <c r="T46" s="1022"/>
      <c r="U46" s="1022"/>
      <c r="V46" s="1022"/>
      <c r="W46" s="1022"/>
      <c r="X46" s="1023"/>
      <c r="Y46" s="1032" t="s">
        <v>13</v>
      </c>
      <c r="Z46" s="1033"/>
      <c r="AA46" s="1034"/>
      <c r="AB46" s="482"/>
      <c r="AC46" s="1036"/>
      <c r="AD46" s="103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6"/>
      <c r="H47" s="1017"/>
      <c r="I47" s="1017"/>
      <c r="J47" s="1017"/>
      <c r="K47" s="1017"/>
      <c r="L47" s="1017"/>
      <c r="M47" s="1017"/>
      <c r="N47" s="1017"/>
      <c r="O47" s="1018"/>
      <c r="P47" s="1024"/>
      <c r="Q47" s="1024"/>
      <c r="R47" s="1024"/>
      <c r="S47" s="1024"/>
      <c r="T47" s="1024"/>
      <c r="U47" s="1024"/>
      <c r="V47" s="1024"/>
      <c r="W47" s="1024"/>
      <c r="X47" s="1025"/>
      <c r="Y47" s="419" t="s">
        <v>55</v>
      </c>
      <c r="Z47" s="1029"/>
      <c r="AA47" s="1030"/>
      <c r="AB47" s="536"/>
      <c r="AC47" s="1035"/>
      <c r="AD47" s="103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9"/>
      <c r="H48" s="1020"/>
      <c r="I48" s="1020"/>
      <c r="J48" s="1020"/>
      <c r="K48" s="1020"/>
      <c r="L48" s="1020"/>
      <c r="M48" s="1020"/>
      <c r="N48" s="1020"/>
      <c r="O48" s="1021"/>
      <c r="P48" s="1026"/>
      <c r="Q48" s="1026"/>
      <c r="R48" s="1026"/>
      <c r="S48" s="1026"/>
      <c r="T48" s="1026"/>
      <c r="U48" s="1026"/>
      <c r="V48" s="1026"/>
      <c r="W48" s="1026"/>
      <c r="X48" s="1027"/>
      <c r="Y48" s="1028" t="s">
        <v>14</v>
      </c>
      <c r="Z48" s="1029"/>
      <c r="AA48" s="1030"/>
      <c r="AB48" s="547" t="s">
        <v>302</v>
      </c>
      <c r="AC48" s="1031"/>
      <c r="AD48" s="103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500</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7"/>
      <c r="Z51" s="859"/>
      <c r="AA51" s="860"/>
      <c r="AB51" s="441" t="s">
        <v>12</v>
      </c>
      <c r="AC51" s="1042"/>
      <c r="AD51" s="10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8"/>
      <c r="Z52" s="1039"/>
      <c r="AA52" s="1040"/>
      <c r="AB52" s="1044"/>
      <c r="AC52" s="1045"/>
      <c r="AD52" s="1046"/>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4"/>
      <c r="I53" s="1014"/>
      <c r="J53" s="1014"/>
      <c r="K53" s="1014"/>
      <c r="L53" s="1014"/>
      <c r="M53" s="1014"/>
      <c r="N53" s="1014"/>
      <c r="O53" s="1015"/>
      <c r="P53" s="100"/>
      <c r="Q53" s="1022"/>
      <c r="R53" s="1022"/>
      <c r="S53" s="1022"/>
      <c r="T53" s="1022"/>
      <c r="U53" s="1022"/>
      <c r="V53" s="1022"/>
      <c r="W53" s="1022"/>
      <c r="X53" s="1023"/>
      <c r="Y53" s="1032" t="s">
        <v>13</v>
      </c>
      <c r="Z53" s="1033"/>
      <c r="AA53" s="1034"/>
      <c r="AB53" s="482"/>
      <c r="AC53" s="1036"/>
      <c r="AD53" s="103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6"/>
      <c r="H54" s="1017"/>
      <c r="I54" s="1017"/>
      <c r="J54" s="1017"/>
      <c r="K54" s="1017"/>
      <c r="L54" s="1017"/>
      <c r="M54" s="1017"/>
      <c r="N54" s="1017"/>
      <c r="O54" s="1018"/>
      <c r="P54" s="1024"/>
      <c r="Q54" s="1024"/>
      <c r="R54" s="1024"/>
      <c r="S54" s="1024"/>
      <c r="T54" s="1024"/>
      <c r="U54" s="1024"/>
      <c r="V54" s="1024"/>
      <c r="W54" s="1024"/>
      <c r="X54" s="1025"/>
      <c r="Y54" s="419" t="s">
        <v>55</v>
      </c>
      <c r="Z54" s="1029"/>
      <c r="AA54" s="1030"/>
      <c r="AB54" s="536"/>
      <c r="AC54" s="1035"/>
      <c r="AD54" s="103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9"/>
      <c r="H55" s="1020"/>
      <c r="I55" s="1020"/>
      <c r="J55" s="1020"/>
      <c r="K55" s="1020"/>
      <c r="L55" s="1020"/>
      <c r="M55" s="1020"/>
      <c r="N55" s="1020"/>
      <c r="O55" s="1021"/>
      <c r="P55" s="1026"/>
      <c r="Q55" s="1026"/>
      <c r="R55" s="1026"/>
      <c r="S55" s="1026"/>
      <c r="T55" s="1026"/>
      <c r="U55" s="1026"/>
      <c r="V55" s="1026"/>
      <c r="W55" s="1026"/>
      <c r="X55" s="1027"/>
      <c r="Y55" s="1028" t="s">
        <v>14</v>
      </c>
      <c r="Z55" s="1029"/>
      <c r="AA55" s="1030"/>
      <c r="AB55" s="547" t="s">
        <v>302</v>
      </c>
      <c r="AC55" s="1031"/>
      <c r="AD55" s="103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500</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7"/>
      <c r="Z58" s="859"/>
      <c r="AA58" s="860"/>
      <c r="AB58" s="1041" t="s">
        <v>12</v>
      </c>
      <c r="AC58" s="1042"/>
      <c r="AD58" s="10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8"/>
      <c r="Z59" s="1039"/>
      <c r="AA59" s="1040"/>
      <c r="AB59" s="1044"/>
      <c r="AC59" s="1045"/>
      <c r="AD59" s="1046"/>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4"/>
      <c r="I60" s="1014"/>
      <c r="J60" s="1014"/>
      <c r="K60" s="1014"/>
      <c r="L60" s="1014"/>
      <c r="M60" s="1014"/>
      <c r="N60" s="1014"/>
      <c r="O60" s="1015"/>
      <c r="P60" s="100"/>
      <c r="Q60" s="1022"/>
      <c r="R60" s="1022"/>
      <c r="S60" s="1022"/>
      <c r="T60" s="1022"/>
      <c r="U60" s="1022"/>
      <c r="V60" s="1022"/>
      <c r="W60" s="1022"/>
      <c r="X60" s="1023"/>
      <c r="Y60" s="1032" t="s">
        <v>13</v>
      </c>
      <c r="Z60" s="1033"/>
      <c r="AA60" s="1034"/>
      <c r="AB60" s="482"/>
      <c r="AC60" s="1036"/>
      <c r="AD60" s="103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6"/>
      <c r="H61" s="1017"/>
      <c r="I61" s="1017"/>
      <c r="J61" s="1017"/>
      <c r="K61" s="1017"/>
      <c r="L61" s="1017"/>
      <c r="M61" s="1017"/>
      <c r="N61" s="1017"/>
      <c r="O61" s="1018"/>
      <c r="P61" s="1024"/>
      <c r="Q61" s="1024"/>
      <c r="R61" s="1024"/>
      <c r="S61" s="1024"/>
      <c r="T61" s="1024"/>
      <c r="U61" s="1024"/>
      <c r="V61" s="1024"/>
      <c r="W61" s="1024"/>
      <c r="X61" s="1025"/>
      <c r="Y61" s="419" t="s">
        <v>55</v>
      </c>
      <c r="Z61" s="1029"/>
      <c r="AA61" s="1030"/>
      <c r="AB61" s="536"/>
      <c r="AC61" s="1035"/>
      <c r="AD61" s="103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9"/>
      <c r="H62" s="1020"/>
      <c r="I62" s="1020"/>
      <c r="J62" s="1020"/>
      <c r="K62" s="1020"/>
      <c r="L62" s="1020"/>
      <c r="M62" s="1020"/>
      <c r="N62" s="1020"/>
      <c r="O62" s="1021"/>
      <c r="P62" s="1026"/>
      <c r="Q62" s="1026"/>
      <c r="R62" s="1026"/>
      <c r="S62" s="1026"/>
      <c r="T62" s="1026"/>
      <c r="U62" s="1026"/>
      <c r="V62" s="1026"/>
      <c r="W62" s="1026"/>
      <c r="X62" s="1027"/>
      <c r="Y62" s="1028" t="s">
        <v>14</v>
      </c>
      <c r="Z62" s="1029"/>
      <c r="AA62" s="1030"/>
      <c r="AB62" s="547" t="s">
        <v>302</v>
      </c>
      <c r="AC62" s="1031"/>
      <c r="AD62" s="103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500</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7"/>
      <c r="Z65" s="859"/>
      <c r="AA65" s="860"/>
      <c r="AB65" s="1041" t="s">
        <v>12</v>
      </c>
      <c r="AC65" s="1042"/>
      <c r="AD65" s="1043"/>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8"/>
      <c r="Z66" s="1039"/>
      <c r="AA66" s="1040"/>
      <c r="AB66" s="1044"/>
      <c r="AC66" s="1045"/>
      <c r="AD66" s="1046"/>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4"/>
      <c r="I67" s="1014"/>
      <c r="J67" s="1014"/>
      <c r="K67" s="1014"/>
      <c r="L67" s="1014"/>
      <c r="M67" s="1014"/>
      <c r="N67" s="1014"/>
      <c r="O67" s="1015"/>
      <c r="P67" s="100"/>
      <c r="Q67" s="1022"/>
      <c r="R67" s="1022"/>
      <c r="S67" s="1022"/>
      <c r="T67" s="1022"/>
      <c r="U67" s="1022"/>
      <c r="V67" s="1022"/>
      <c r="W67" s="1022"/>
      <c r="X67" s="1023"/>
      <c r="Y67" s="1032" t="s">
        <v>13</v>
      </c>
      <c r="Z67" s="1033"/>
      <c r="AA67" s="1034"/>
      <c r="AB67" s="482"/>
      <c r="AC67" s="1036"/>
      <c r="AD67" s="103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6"/>
      <c r="H68" s="1017"/>
      <c r="I68" s="1017"/>
      <c r="J68" s="1017"/>
      <c r="K68" s="1017"/>
      <c r="L68" s="1017"/>
      <c r="M68" s="1017"/>
      <c r="N68" s="1017"/>
      <c r="O68" s="1018"/>
      <c r="P68" s="1024"/>
      <c r="Q68" s="1024"/>
      <c r="R68" s="1024"/>
      <c r="S68" s="1024"/>
      <c r="T68" s="1024"/>
      <c r="U68" s="1024"/>
      <c r="V68" s="1024"/>
      <c r="W68" s="1024"/>
      <c r="X68" s="1025"/>
      <c r="Y68" s="419" t="s">
        <v>55</v>
      </c>
      <c r="Z68" s="1029"/>
      <c r="AA68" s="1030"/>
      <c r="AB68" s="536"/>
      <c r="AC68" s="1035"/>
      <c r="AD68" s="103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9"/>
      <c r="H69" s="1020"/>
      <c r="I69" s="1020"/>
      <c r="J69" s="1020"/>
      <c r="K69" s="1020"/>
      <c r="L69" s="1020"/>
      <c r="M69" s="1020"/>
      <c r="N69" s="1020"/>
      <c r="O69" s="1021"/>
      <c r="P69" s="1026"/>
      <c r="Q69" s="1026"/>
      <c r="R69" s="1026"/>
      <c r="S69" s="1026"/>
      <c r="T69" s="1026"/>
      <c r="U69" s="1026"/>
      <c r="V69" s="1026"/>
      <c r="W69" s="1026"/>
      <c r="X69" s="1027"/>
      <c r="Y69" s="419" t="s">
        <v>14</v>
      </c>
      <c r="Z69" s="1029"/>
      <c r="AA69" s="1030"/>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45" t="s">
        <v>18</v>
      </c>
      <c r="H3" s="691"/>
      <c r="I3" s="691"/>
      <c r="J3" s="691"/>
      <c r="K3" s="691"/>
      <c r="L3" s="690" t="s">
        <v>19</v>
      </c>
      <c r="M3" s="691"/>
      <c r="N3" s="691"/>
      <c r="O3" s="691"/>
      <c r="P3" s="691"/>
      <c r="Q3" s="691"/>
      <c r="R3" s="691"/>
      <c r="S3" s="691"/>
      <c r="T3" s="691"/>
      <c r="U3" s="691"/>
      <c r="V3" s="691"/>
      <c r="W3" s="691"/>
      <c r="X3" s="692"/>
      <c r="Y3" s="615" t="s">
        <v>20</v>
      </c>
      <c r="Z3" s="616"/>
      <c r="AA3" s="616"/>
      <c r="AB3" s="828"/>
      <c r="AC3" s="845"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3"/>
      <c r="Z4" s="414"/>
      <c r="AA4" s="414"/>
      <c r="AB4" s="835"/>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3"/>
    </row>
    <row r="16" spans="1:50" ht="25.5" customHeight="1" x14ac:dyDescent="0.15">
      <c r="A16" s="1059"/>
      <c r="B16" s="1060"/>
      <c r="C16" s="1060"/>
      <c r="D16" s="1060"/>
      <c r="E16" s="1060"/>
      <c r="F16" s="1061"/>
      <c r="G16" s="845"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8"/>
      <c r="AC16" s="845"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3"/>
      <c r="Z17" s="414"/>
      <c r="AA17" s="414"/>
      <c r="AB17" s="835"/>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3"/>
    </row>
    <row r="29" spans="1:50" ht="24.75" customHeight="1" x14ac:dyDescent="0.15">
      <c r="A29" s="1059"/>
      <c r="B29" s="1060"/>
      <c r="C29" s="1060"/>
      <c r="D29" s="1060"/>
      <c r="E29" s="1060"/>
      <c r="F29" s="1061"/>
      <c r="G29" s="845"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8"/>
      <c r="AC29" s="845"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3"/>
      <c r="Z30" s="414"/>
      <c r="AA30" s="414"/>
      <c r="AB30" s="835"/>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3"/>
    </row>
    <row r="42" spans="1:50" ht="24.75" customHeight="1" x14ac:dyDescent="0.15">
      <c r="A42" s="1059"/>
      <c r="B42" s="1060"/>
      <c r="C42" s="1060"/>
      <c r="D42" s="1060"/>
      <c r="E42" s="1060"/>
      <c r="F42" s="1061"/>
      <c r="G42" s="845"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8"/>
      <c r="AC42" s="845"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3"/>
      <c r="Z43" s="414"/>
      <c r="AA43" s="414"/>
      <c r="AB43" s="835"/>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3"/>
    </row>
    <row r="56" spans="1:50" ht="24.75" customHeight="1" x14ac:dyDescent="0.15">
      <c r="A56" s="1059"/>
      <c r="B56" s="1060"/>
      <c r="C56" s="1060"/>
      <c r="D56" s="1060"/>
      <c r="E56" s="1060"/>
      <c r="F56" s="1061"/>
      <c r="G56" s="845"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8"/>
      <c r="AC56" s="845"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3"/>
      <c r="Z57" s="414"/>
      <c r="AA57" s="414"/>
      <c r="AB57" s="835"/>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3"/>
    </row>
    <row r="69" spans="1:50" ht="25.5" customHeight="1" x14ac:dyDescent="0.15">
      <c r="A69" s="1059"/>
      <c r="B69" s="1060"/>
      <c r="C69" s="1060"/>
      <c r="D69" s="1060"/>
      <c r="E69" s="1060"/>
      <c r="F69" s="1061"/>
      <c r="G69" s="845"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8"/>
      <c r="AC69" s="845"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3"/>
      <c r="Z70" s="414"/>
      <c r="AA70" s="414"/>
      <c r="AB70" s="835"/>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3"/>
    </row>
    <row r="82" spans="1:50" ht="24.75" customHeight="1" x14ac:dyDescent="0.15">
      <c r="A82" s="1059"/>
      <c r="B82" s="1060"/>
      <c r="C82" s="1060"/>
      <c r="D82" s="1060"/>
      <c r="E82" s="1060"/>
      <c r="F82" s="1061"/>
      <c r="G82" s="845"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8"/>
      <c r="AC82" s="845"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3"/>
      <c r="Z83" s="414"/>
      <c r="AA83" s="414"/>
      <c r="AB83" s="835"/>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3"/>
    </row>
    <row r="95" spans="1:50" ht="24.75" customHeight="1" x14ac:dyDescent="0.15">
      <c r="A95" s="1059"/>
      <c r="B95" s="1060"/>
      <c r="C95" s="1060"/>
      <c r="D95" s="1060"/>
      <c r="E95" s="1060"/>
      <c r="F95" s="1061"/>
      <c r="G95" s="845"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8"/>
      <c r="AC95" s="845"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3"/>
      <c r="Z96" s="414"/>
      <c r="AA96" s="414"/>
      <c r="AB96" s="835"/>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3"/>
    </row>
    <row r="109" spans="1:50" ht="24.75" customHeight="1" x14ac:dyDescent="0.15">
      <c r="A109" s="1059"/>
      <c r="B109" s="1060"/>
      <c r="C109" s="1060"/>
      <c r="D109" s="1060"/>
      <c r="E109" s="1060"/>
      <c r="F109" s="1061"/>
      <c r="G109" s="845"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8"/>
      <c r="AC109" s="845"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5"/>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3"/>
    </row>
    <row r="122" spans="1:50" ht="25.5" customHeight="1" x14ac:dyDescent="0.15">
      <c r="A122" s="1059"/>
      <c r="B122" s="1060"/>
      <c r="C122" s="1060"/>
      <c r="D122" s="1060"/>
      <c r="E122" s="1060"/>
      <c r="F122" s="1061"/>
      <c r="G122" s="845"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8"/>
      <c r="AC122" s="845"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5"/>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3"/>
    </row>
    <row r="135" spans="1:50" ht="24.75" customHeight="1" x14ac:dyDescent="0.15">
      <c r="A135" s="1059"/>
      <c r="B135" s="1060"/>
      <c r="C135" s="1060"/>
      <c r="D135" s="1060"/>
      <c r="E135" s="1060"/>
      <c r="F135" s="1061"/>
      <c r="G135" s="845"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8"/>
      <c r="AC135" s="845"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5"/>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3"/>
    </row>
    <row r="148" spans="1:50" ht="24.75" customHeight="1" x14ac:dyDescent="0.15">
      <c r="A148" s="1059"/>
      <c r="B148" s="1060"/>
      <c r="C148" s="1060"/>
      <c r="D148" s="1060"/>
      <c r="E148" s="1060"/>
      <c r="F148" s="1061"/>
      <c r="G148" s="845"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8"/>
      <c r="AC148" s="845"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5"/>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3"/>
    </row>
    <row r="162" spans="1:50" ht="24.75" customHeight="1" x14ac:dyDescent="0.15">
      <c r="A162" s="1059"/>
      <c r="B162" s="1060"/>
      <c r="C162" s="1060"/>
      <c r="D162" s="1060"/>
      <c r="E162" s="1060"/>
      <c r="F162" s="1061"/>
      <c r="G162" s="845"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8"/>
      <c r="AC162" s="845"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5"/>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3"/>
    </row>
    <row r="175" spans="1:50" ht="25.5" customHeight="1" x14ac:dyDescent="0.15">
      <c r="A175" s="1059"/>
      <c r="B175" s="1060"/>
      <c r="C175" s="1060"/>
      <c r="D175" s="1060"/>
      <c r="E175" s="1060"/>
      <c r="F175" s="1061"/>
      <c r="G175" s="845"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8"/>
      <c r="AC175" s="845"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5"/>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3"/>
    </row>
    <row r="188" spans="1:50" ht="24.75" customHeight="1" x14ac:dyDescent="0.15">
      <c r="A188" s="1059"/>
      <c r="B188" s="1060"/>
      <c r="C188" s="1060"/>
      <c r="D188" s="1060"/>
      <c r="E188" s="1060"/>
      <c r="F188" s="1061"/>
      <c r="G188" s="845"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8"/>
      <c r="AC188" s="845"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5"/>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3"/>
    </row>
    <row r="201" spans="1:50" ht="24.75" customHeight="1" x14ac:dyDescent="0.15">
      <c r="A201" s="1059"/>
      <c r="B201" s="1060"/>
      <c r="C201" s="1060"/>
      <c r="D201" s="1060"/>
      <c r="E201" s="1060"/>
      <c r="F201" s="1061"/>
      <c r="G201" s="845"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8"/>
      <c r="AC201" s="845"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5"/>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3"/>
    </row>
    <row r="215" spans="1:50" ht="24.75" customHeight="1" x14ac:dyDescent="0.15">
      <c r="A215" s="1059"/>
      <c r="B215" s="1060"/>
      <c r="C215" s="1060"/>
      <c r="D215" s="1060"/>
      <c r="E215" s="1060"/>
      <c r="F215" s="1061"/>
      <c r="G215" s="845"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8"/>
      <c r="AC215" s="845"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5"/>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3"/>
    </row>
    <row r="228" spans="1:50" ht="25.5" customHeight="1" x14ac:dyDescent="0.15">
      <c r="A228" s="1059"/>
      <c r="B228" s="1060"/>
      <c r="C228" s="1060"/>
      <c r="D228" s="1060"/>
      <c r="E228" s="1060"/>
      <c r="F228" s="1061"/>
      <c r="G228" s="845"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8"/>
      <c r="AC228" s="845"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5"/>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3"/>
    </row>
    <row r="241" spans="1:50" ht="24.75" customHeight="1" x14ac:dyDescent="0.15">
      <c r="A241" s="1059"/>
      <c r="B241" s="1060"/>
      <c r="C241" s="1060"/>
      <c r="D241" s="1060"/>
      <c r="E241" s="1060"/>
      <c r="F241" s="1061"/>
      <c r="G241" s="845"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8"/>
      <c r="AC241" s="845"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5"/>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3"/>
    </row>
    <row r="254" spans="1:50" ht="24.75" customHeight="1" x14ac:dyDescent="0.15">
      <c r="A254" s="1059"/>
      <c r="B254" s="1060"/>
      <c r="C254" s="1060"/>
      <c r="D254" s="1060"/>
      <c r="E254" s="1060"/>
      <c r="F254" s="1061"/>
      <c r="G254" s="845"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8"/>
      <c r="AC254" s="845"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5"/>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506</v>
      </c>
      <c r="Z3" s="393"/>
      <c r="AA3" s="393"/>
      <c r="AB3" s="393"/>
      <c r="AC3" s="155" t="s">
        <v>488</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0">
        <v>1</v>
      </c>
      <c r="B4" s="107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0">
        <v>2</v>
      </c>
      <c r="B5" s="107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0">
        <v>3</v>
      </c>
      <c r="B6" s="107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0">
        <v>4</v>
      </c>
      <c r="B7" s="107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0">
        <v>5</v>
      </c>
      <c r="B8" s="107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0">
        <v>6</v>
      </c>
      <c r="B9" s="107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0">
        <v>7</v>
      </c>
      <c r="B10" s="107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0">
        <v>8</v>
      </c>
      <c r="B11" s="107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0">
        <v>9</v>
      </c>
      <c r="B12" s="107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0">
        <v>10</v>
      </c>
      <c r="B13" s="107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0">
        <v>11</v>
      </c>
      <c r="B14" s="107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0">
        <v>12</v>
      </c>
      <c r="B15" s="107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0">
        <v>13</v>
      </c>
      <c r="B16" s="107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0">
        <v>14</v>
      </c>
      <c r="B17" s="107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0">
        <v>15</v>
      </c>
      <c r="B18" s="107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0">
        <v>16</v>
      </c>
      <c r="B19" s="107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0">
        <v>17</v>
      </c>
      <c r="B20" s="107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0">
        <v>18</v>
      </c>
      <c r="B21" s="107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0">
        <v>19</v>
      </c>
      <c r="B22" s="107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0">
        <v>20</v>
      </c>
      <c r="B23" s="107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0">
        <v>21</v>
      </c>
      <c r="B24" s="107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0">
        <v>22</v>
      </c>
      <c r="B25" s="107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0">
        <v>23</v>
      </c>
      <c r="B26" s="107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0">
        <v>24</v>
      </c>
      <c r="B27" s="107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0">
        <v>25</v>
      </c>
      <c r="B28" s="107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0">
        <v>26</v>
      </c>
      <c r="B29" s="107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0">
        <v>27</v>
      </c>
      <c r="B30" s="107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0">
        <v>28</v>
      </c>
      <c r="B31" s="107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0">
        <v>29</v>
      </c>
      <c r="B32" s="107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0">
        <v>30</v>
      </c>
      <c r="B33" s="107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506</v>
      </c>
      <c r="Z36" s="393"/>
      <c r="AA36" s="393"/>
      <c r="AB36" s="393"/>
      <c r="AC36" s="155" t="s">
        <v>488</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0">
        <v>1</v>
      </c>
      <c r="B37" s="107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0">
        <v>2</v>
      </c>
      <c r="B38" s="107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0">
        <v>3</v>
      </c>
      <c r="B39" s="107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0">
        <v>4</v>
      </c>
      <c r="B40" s="107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0">
        <v>5</v>
      </c>
      <c r="B41" s="107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0">
        <v>6</v>
      </c>
      <c r="B42" s="107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0">
        <v>7</v>
      </c>
      <c r="B43" s="107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0">
        <v>8</v>
      </c>
      <c r="B44" s="107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0">
        <v>9</v>
      </c>
      <c r="B45" s="107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0">
        <v>10</v>
      </c>
      <c r="B46" s="107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0">
        <v>11</v>
      </c>
      <c r="B47" s="107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0">
        <v>12</v>
      </c>
      <c r="B48" s="107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0">
        <v>13</v>
      </c>
      <c r="B49" s="107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0">
        <v>14</v>
      </c>
      <c r="B50" s="107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0">
        <v>15</v>
      </c>
      <c r="B51" s="107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0">
        <v>16</v>
      </c>
      <c r="B52" s="107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0">
        <v>17</v>
      </c>
      <c r="B53" s="107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0">
        <v>18</v>
      </c>
      <c r="B54" s="107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0">
        <v>19</v>
      </c>
      <c r="B55" s="107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0">
        <v>20</v>
      </c>
      <c r="B56" s="107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0">
        <v>21</v>
      </c>
      <c r="B57" s="107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0">
        <v>22</v>
      </c>
      <c r="B58" s="107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0">
        <v>23</v>
      </c>
      <c r="B59" s="107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0">
        <v>24</v>
      </c>
      <c r="B60" s="107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0">
        <v>25</v>
      </c>
      <c r="B61" s="107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0">
        <v>26</v>
      </c>
      <c r="B62" s="107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0">
        <v>27</v>
      </c>
      <c r="B63" s="107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0">
        <v>28</v>
      </c>
      <c r="B64" s="107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0">
        <v>29</v>
      </c>
      <c r="B65" s="107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0">
        <v>30</v>
      </c>
      <c r="B66" s="107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506</v>
      </c>
      <c r="Z69" s="393"/>
      <c r="AA69" s="393"/>
      <c r="AB69" s="393"/>
      <c r="AC69" s="155" t="s">
        <v>488</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0">
        <v>1</v>
      </c>
      <c r="B70" s="107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0">
        <v>2</v>
      </c>
      <c r="B71" s="107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0">
        <v>3</v>
      </c>
      <c r="B72" s="107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0">
        <v>4</v>
      </c>
      <c r="B73" s="107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0">
        <v>5</v>
      </c>
      <c r="B74" s="107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0">
        <v>6</v>
      </c>
      <c r="B75" s="107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0">
        <v>7</v>
      </c>
      <c r="B76" s="107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0">
        <v>8</v>
      </c>
      <c r="B77" s="107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0">
        <v>9</v>
      </c>
      <c r="B78" s="107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0">
        <v>10</v>
      </c>
      <c r="B79" s="107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0">
        <v>11</v>
      </c>
      <c r="B80" s="107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0">
        <v>12</v>
      </c>
      <c r="B81" s="107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0">
        <v>13</v>
      </c>
      <c r="B82" s="107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0">
        <v>14</v>
      </c>
      <c r="B83" s="107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0">
        <v>15</v>
      </c>
      <c r="B84" s="107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0">
        <v>16</v>
      </c>
      <c r="B85" s="107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0">
        <v>17</v>
      </c>
      <c r="B86" s="107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0">
        <v>18</v>
      </c>
      <c r="B87" s="107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0">
        <v>19</v>
      </c>
      <c r="B88" s="107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0">
        <v>20</v>
      </c>
      <c r="B89" s="107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0">
        <v>21</v>
      </c>
      <c r="B90" s="107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0">
        <v>22</v>
      </c>
      <c r="B91" s="107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0">
        <v>23</v>
      </c>
      <c r="B92" s="107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0">
        <v>24</v>
      </c>
      <c r="B93" s="107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0">
        <v>25</v>
      </c>
      <c r="B94" s="107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0">
        <v>26</v>
      </c>
      <c r="B95" s="107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0">
        <v>27</v>
      </c>
      <c r="B96" s="107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0">
        <v>28</v>
      </c>
      <c r="B97" s="107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0">
        <v>29</v>
      </c>
      <c r="B98" s="107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0">
        <v>30</v>
      </c>
      <c r="B99" s="107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506</v>
      </c>
      <c r="Z102" s="393"/>
      <c r="AA102" s="393"/>
      <c r="AB102" s="393"/>
      <c r="AC102" s="155" t="s">
        <v>488</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0">
        <v>1</v>
      </c>
      <c r="B103" s="107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0">
        <v>2</v>
      </c>
      <c r="B104" s="107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0">
        <v>3</v>
      </c>
      <c r="B105" s="107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0">
        <v>4</v>
      </c>
      <c r="B106" s="107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0">
        <v>5</v>
      </c>
      <c r="B107" s="107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0">
        <v>6</v>
      </c>
      <c r="B108" s="107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0">
        <v>7</v>
      </c>
      <c r="B109" s="107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0">
        <v>8</v>
      </c>
      <c r="B110" s="107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0">
        <v>9</v>
      </c>
      <c r="B111" s="107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0">
        <v>10</v>
      </c>
      <c r="B112" s="107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0">
        <v>11</v>
      </c>
      <c r="B113" s="107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0">
        <v>12</v>
      </c>
      <c r="B114" s="107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0">
        <v>13</v>
      </c>
      <c r="B115" s="107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0">
        <v>14</v>
      </c>
      <c r="B116" s="107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0">
        <v>15</v>
      </c>
      <c r="B117" s="107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0">
        <v>16</v>
      </c>
      <c r="B118" s="107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0">
        <v>17</v>
      </c>
      <c r="B119" s="107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0">
        <v>18</v>
      </c>
      <c r="B120" s="107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0">
        <v>19</v>
      </c>
      <c r="B121" s="107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0">
        <v>20</v>
      </c>
      <c r="B122" s="107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0">
        <v>21</v>
      </c>
      <c r="B123" s="107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0">
        <v>22</v>
      </c>
      <c r="B124" s="107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0">
        <v>23</v>
      </c>
      <c r="B125" s="107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0">
        <v>24</v>
      </c>
      <c r="B126" s="107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0">
        <v>25</v>
      </c>
      <c r="B127" s="107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0">
        <v>26</v>
      </c>
      <c r="B128" s="107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0">
        <v>27</v>
      </c>
      <c r="B129" s="107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0">
        <v>28</v>
      </c>
      <c r="B130" s="107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0">
        <v>29</v>
      </c>
      <c r="B131" s="107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0">
        <v>30</v>
      </c>
      <c r="B132" s="107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506</v>
      </c>
      <c r="Z135" s="393"/>
      <c r="AA135" s="393"/>
      <c r="AB135" s="393"/>
      <c r="AC135" s="155" t="s">
        <v>488</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0">
        <v>1</v>
      </c>
      <c r="B136" s="107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0">
        <v>2</v>
      </c>
      <c r="B137" s="107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0">
        <v>3</v>
      </c>
      <c r="B138" s="107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0">
        <v>4</v>
      </c>
      <c r="B139" s="107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0">
        <v>5</v>
      </c>
      <c r="B140" s="107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0">
        <v>6</v>
      </c>
      <c r="B141" s="107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0">
        <v>7</v>
      </c>
      <c r="B142" s="107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0">
        <v>8</v>
      </c>
      <c r="B143" s="107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0">
        <v>9</v>
      </c>
      <c r="B144" s="107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0">
        <v>10</v>
      </c>
      <c r="B145" s="107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0">
        <v>11</v>
      </c>
      <c r="B146" s="107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0">
        <v>12</v>
      </c>
      <c r="B147" s="107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0">
        <v>13</v>
      </c>
      <c r="B148" s="107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0">
        <v>14</v>
      </c>
      <c r="B149" s="107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0">
        <v>15</v>
      </c>
      <c r="B150" s="107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0">
        <v>16</v>
      </c>
      <c r="B151" s="107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0">
        <v>17</v>
      </c>
      <c r="B152" s="107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0">
        <v>18</v>
      </c>
      <c r="B153" s="107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0">
        <v>19</v>
      </c>
      <c r="B154" s="107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0">
        <v>20</v>
      </c>
      <c r="B155" s="107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0">
        <v>21</v>
      </c>
      <c r="B156" s="107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0">
        <v>22</v>
      </c>
      <c r="B157" s="107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0">
        <v>23</v>
      </c>
      <c r="B158" s="107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0">
        <v>24</v>
      </c>
      <c r="B159" s="107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0">
        <v>25</v>
      </c>
      <c r="B160" s="107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0">
        <v>26</v>
      </c>
      <c r="B161" s="107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0">
        <v>27</v>
      </c>
      <c r="B162" s="107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0">
        <v>28</v>
      </c>
      <c r="B163" s="107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0">
        <v>29</v>
      </c>
      <c r="B164" s="107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0">
        <v>30</v>
      </c>
      <c r="B165" s="107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506</v>
      </c>
      <c r="Z168" s="393"/>
      <c r="AA168" s="393"/>
      <c r="AB168" s="393"/>
      <c r="AC168" s="155" t="s">
        <v>488</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0">
        <v>1</v>
      </c>
      <c r="B169" s="107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0">
        <v>2</v>
      </c>
      <c r="B170" s="107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0">
        <v>3</v>
      </c>
      <c r="B171" s="107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0">
        <v>4</v>
      </c>
      <c r="B172" s="107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0">
        <v>5</v>
      </c>
      <c r="B173" s="107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0">
        <v>6</v>
      </c>
      <c r="B174" s="107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0">
        <v>7</v>
      </c>
      <c r="B175" s="107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0">
        <v>8</v>
      </c>
      <c r="B176" s="107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0">
        <v>9</v>
      </c>
      <c r="B177" s="107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0">
        <v>10</v>
      </c>
      <c r="B178" s="107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0">
        <v>11</v>
      </c>
      <c r="B179" s="107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0">
        <v>12</v>
      </c>
      <c r="B180" s="107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0">
        <v>13</v>
      </c>
      <c r="B181" s="107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0">
        <v>14</v>
      </c>
      <c r="B182" s="107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0">
        <v>15</v>
      </c>
      <c r="B183" s="107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0">
        <v>16</v>
      </c>
      <c r="B184" s="107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0">
        <v>17</v>
      </c>
      <c r="B185" s="107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0">
        <v>18</v>
      </c>
      <c r="B186" s="107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0">
        <v>19</v>
      </c>
      <c r="B187" s="107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0">
        <v>20</v>
      </c>
      <c r="B188" s="107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0">
        <v>21</v>
      </c>
      <c r="B189" s="107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0">
        <v>22</v>
      </c>
      <c r="B190" s="107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0">
        <v>23</v>
      </c>
      <c r="B191" s="107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0">
        <v>24</v>
      </c>
      <c r="B192" s="107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0">
        <v>25</v>
      </c>
      <c r="B193" s="107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0">
        <v>26</v>
      </c>
      <c r="B194" s="107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0">
        <v>27</v>
      </c>
      <c r="B195" s="107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0">
        <v>28</v>
      </c>
      <c r="B196" s="107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0">
        <v>29</v>
      </c>
      <c r="B197" s="107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0">
        <v>30</v>
      </c>
      <c r="B198" s="107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506</v>
      </c>
      <c r="Z201" s="393"/>
      <c r="AA201" s="393"/>
      <c r="AB201" s="393"/>
      <c r="AC201" s="155" t="s">
        <v>488</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0">
        <v>1</v>
      </c>
      <c r="B202" s="107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0">
        <v>2</v>
      </c>
      <c r="B203" s="107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0">
        <v>3</v>
      </c>
      <c r="B204" s="107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0">
        <v>4</v>
      </c>
      <c r="B205" s="107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0">
        <v>5</v>
      </c>
      <c r="B206" s="107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0">
        <v>6</v>
      </c>
      <c r="B207" s="107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0">
        <v>7</v>
      </c>
      <c r="B208" s="107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0">
        <v>8</v>
      </c>
      <c r="B209" s="107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0">
        <v>9</v>
      </c>
      <c r="B210" s="107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0">
        <v>10</v>
      </c>
      <c r="B211" s="107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0">
        <v>11</v>
      </c>
      <c r="B212" s="107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0">
        <v>12</v>
      </c>
      <c r="B213" s="107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0">
        <v>13</v>
      </c>
      <c r="B214" s="107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0">
        <v>14</v>
      </c>
      <c r="B215" s="107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0">
        <v>15</v>
      </c>
      <c r="B216" s="107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0">
        <v>16</v>
      </c>
      <c r="B217" s="107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0">
        <v>17</v>
      </c>
      <c r="B218" s="107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0">
        <v>18</v>
      </c>
      <c r="B219" s="107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0">
        <v>19</v>
      </c>
      <c r="B220" s="107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0">
        <v>20</v>
      </c>
      <c r="B221" s="107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0">
        <v>21</v>
      </c>
      <c r="B222" s="107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0">
        <v>22</v>
      </c>
      <c r="B223" s="107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0">
        <v>23</v>
      </c>
      <c r="B224" s="107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0">
        <v>24</v>
      </c>
      <c r="B225" s="107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0">
        <v>25</v>
      </c>
      <c r="B226" s="107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0">
        <v>26</v>
      </c>
      <c r="B227" s="107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0">
        <v>27</v>
      </c>
      <c r="B228" s="107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0">
        <v>28</v>
      </c>
      <c r="B229" s="107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0">
        <v>29</v>
      </c>
      <c r="B230" s="107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0">
        <v>30</v>
      </c>
      <c r="B231" s="107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506</v>
      </c>
      <c r="Z234" s="393"/>
      <c r="AA234" s="393"/>
      <c r="AB234" s="393"/>
      <c r="AC234" s="155" t="s">
        <v>488</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0">
        <v>1</v>
      </c>
      <c r="B235" s="107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0">
        <v>2</v>
      </c>
      <c r="B236" s="107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0">
        <v>3</v>
      </c>
      <c r="B237" s="107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0">
        <v>4</v>
      </c>
      <c r="B238" s="107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0">
        <v>5</v>
      </c>
      <c r="B239" s="107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0">
        <v>6</v>
      </c>
      <c r="B240" s="107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0">
        <v>7</v>
      </c>
      <c r="B241" s="107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0">
        <v>8</v>
      </c>
      <c r="B242" s="107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0">
        <v>9</v>
      </c>
      <c r="B243" s="107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0">
        <v>10</v>
      </c>
      <c r="B244" s="107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0">
        <v>11</v>
      </c>
      <c r="B245" s="107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0">
        <v>12</v>
      </c>
      <c r="B246" s="107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0">
        <v>13</v>
      </c>
      <c r="B247" s="107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0">
        <v>14</v>
      </c>
      <c r="B248" s="107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0">
        <v>15</v>
      </c>
      <c r="B249" s="107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0">
        <v>16</v>
      </c>
      <c r="B250" s="107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0">
        <v>17</v>
      </c>
      <c r="B251" s="107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0">
        <v>18</v>
      </c>
      <c r="B252" s="107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0">
        <v>19</v>
      </c>
      <c r="B253" s="107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0">
        <v>20</v>
      </c>
      <c r="B254" s="107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0">
        <v>21</v>
      </c>
      <c r="B255" s="107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0">
        <v>22</v>
      </c>
      <c r="B256" s="107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0">
        <v>23</v>
      </c>
      <c r="B257" s="107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0">
        <v>24</v>
      </c>
      <c r="B258" s="107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0">
        <v>25</v>
      </c>
      <c r="B259" s="107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0">
        <v>26</v>
      </c>
      <c r="B260" s="107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0">
        <v>27</v>
      </c>
      <c r="B261" s="107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0">
        <v>28</v>
      </c>
      <c r="B262" s="107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0">
        <v>29</v>
      </c>
      <c r="B263" s="107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0">
        <v>30</v>
      </c>
      <c r="B264" s="107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506</v>
      </c>
      <c r="Z267" s="393"/>
      <c r="AA267" s="393"/>
      <c r="AB267" s="393"/>
      <c r="AC267" s="155" t="s">
        <v>488</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0">
        <v>1</v>
      </c>
      <c r="B268" s="107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0">
        <v>2</v>
      </c>
      <c r="B269" s="107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0">
        <v>3</v>
      </c>
      <c r="B270" s="107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0">
        <v>4</v>
      </c>
      <c r="B271" s="107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0">
        <v>5</v>
      </c>
      <c r="B272" s="107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0">
        <v>6</v>
      </c>
      <c r="B273" s="107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0">
        <v>7</v>
      </c>
      <c r="B274" s="107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0">
        <v>8</v>
      </c>
      <c r="B275" s="107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0">
        <v>9</v>
      </c>
      <c r="B276" s="107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0">
        <v>10</v>
      </c>
      <c r="B277" s="107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0">
        <v>11</v>
      </c>
      <c r="B278" s="107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0">
        <v>12</v>
      </c>
      <c r="B279" s="107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0">
        <v>13</v>
      </c>
      <c r="B280" s="107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0">
        <v>14</v>
      </c>
      <c r="B281" s="107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0">
        <v>15</v>
      </c>
      <c r="B282" s="107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0">
        <v>16</v>
      </c>
      <c r="B283" s="107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0">
        <v>17</v>
      </c>
      <c r="B284" s="107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0">
        <v>18</v>
      </c>
      <c r="B285" s="107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0">
        <v>19</v>
      </c>
      <c r="B286" s="107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0">
        <v>20</v>
      </c>
      <c r="B287" s="107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0">
        <v>21</v>
      </c>
      <c r="B288" s="107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0">
        <v>22</v>
      </c>
      <c r="B289" s="107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0">
        <v>23</v>
      </c>
      <c r="B290" s="107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0">
        <v>24</v>
      </c>
      <c r="B291" s="107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0">
        <v>25</v>
      </c>
      <c r="B292" s="107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0">
        <v>26</v>
      </c>
      <c r="B293" s="107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0">
        <v>27</v>
      </c>
      <c r="B294" s="107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0">
        <v>28</v>
      </c>
      <c r="B295" s="107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0">
        <v>29</v>
      </c>
      <c r="B296" s="107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0">
        <v>30</v>
      </c>
      <c r="B297" s="107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506</v>
      </c>
      <c r="Z300" s="393"/>
      <c r="AA300" s="393"/>
      <c r="AB300" s="393"/>
      <c r="AC300" s="155" t="s">
        <v>488</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0">
        <v>1</v>
      </c>
      <c r="B301" s="107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0">
        <v>2</v>
      </c>
      <c r="B302" s="107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0">
        <v>3</v>
      </c>
      <c r="B303" s="107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0">
        <v>4</v>
      </c>
      <c r="B304" s="107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0">
        <v>5</v>
      </c>
      <c r="B305" s="107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0">
        <v>6</v>
      </c>
      <c r="B306" s="107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0">
        <v>7</v>
      </c>
      <c r="B307" s="107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0">
        <v>8</v>
      </c>
      <c r="B308" s="107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0">
        <v>9</v>
      </c>
      <c r="B309" s="107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0">
        <v>10</v>
      </c>
      <c r="B310" s="107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0">
        <v>11</v>
      </c>
      <c r="B311" s="107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0">
        <v>12</v>
      </c>
      <c r="B312" s="107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0">
        <v>13</v>
      </c>
      <c r="B313" s="107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0">
        <v>14</v>
      </c>
      <c r="B314" s="107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0">
        <v>15</v>
      </c>
      <c r="B315" s="107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0">
        <v>16</v>
      </c>
      <c r="B316" s="107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0">
        <v>17</v>
      </c>
      <c r="B317" s="107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0">
        <v>18</v>
      </c>
      <c r="B318" s="107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0">
        <v>19</v>
      </c>
      <c r="B319" s="107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0">
        <v>20</v>
      </c>
      <c r="B320" s="107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0">
        <v>21</v>
      </c>
      <c r="B321" s="107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0">
        <v>22</v>
      </c>
      <c r="B322" s="107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0">
        <v>23</v>
      </c>
      <c r="B323" s="107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0">
        <v>24</v>
      </c>
      <c r="B324" s="107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0">
        <v>25</v>
      </c>
      <c r="B325" s="107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0">
        <v>26</v>
      </c>
      <c r="B326" s="107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0">
        <v>27</v>
      </c>
      <c r="B327" s="107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0">
        <v>28</v>
      </c>
      <c r="B328" s="107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0">
        <v>29</v>
      </c>
      <c r="B329" s="107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0">
        <v>30</v>
      </c>
      <c r="B330" s="107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506</v>
      </c>
      <c r="Z333" s="393"/>
      <c r="AA333" s="393"/>
      <c r="AB333" s="393"/>
      <c r="AC333" s="155" t="s">
        <v>488</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0">
        <v>1</v>
      </c>
      <c r="B334" s="107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0">
        <v>2</v>
      </c>
      <c r="B335" s="107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0">
        <v>3</v>
      </c>
      <c r="B336" s="107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0">
        <v>4</v>
      </c>
      <c r="B337" s="107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0">
        <v>5</v>
      </c>
      <c r="B338" s="107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0">
        <v>6</v>
      </c>
      <c r="B339" s="107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0">
        <v>7</v>
      </c>
      <c r="B340" s="107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0">
        <v>8</v>
      </c>
      <c r="B341" s="107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0">
        <v>9</v>
      </c>
      <c r="B342" s="107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0">
        <v>10</v>
      </c>
      <c r="B343" s="107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0">
        <v>11</v>
      </c>
      <c r="B344" s="107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0">
        <v>12</v>
      </c>
      <c r="B345" s="107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0">
        <v>13</v>
      </c>
      <c r="B346" s="107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0">
        <v>14</v>
      </c>
      <c r="B347" s="107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0">
        <v>15</v>
      </c>
      <c r="B348" s="107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0">
        <v>16</v>
      </c>
      <c r="B349" s="107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0">
        <v>17</v>
      </c>
      <c r="B350" s="107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0">
        <v>18</v>
      </c>
      <c r="B351" s="107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0">
        <v>19</v>
      </c>
      <c r="B352" s="107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0">
        <v>20</v>
      </c>
      <c r="B353" s="107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0">
        <v>21</v>
      </c>
      <c r="B354" s="107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0">
        <v>22</v>
      </c>
      <c r="B355" s="107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0">
        <v>23</v>
      </c>
      <c r="B356" s="107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0">
        <v>24</v>
      </c>
      <c r="B357" s="107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0">
        <v>25</v>
      </c>
      <c r="B358" s="107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0">
        <v>26</v>
      </c>
      <c r="B359" s="107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0">
        <v>27</v>
      </c>
      <c r="B360" s="107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0">
        <v>28</v>
      </c>
      <c r="B361" s="107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0">
        <v>29</v>
      </c>
      <c r="B362" s="107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0">
        <v>30</v>
      </c>
      <c r="B363" s="107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506</v>
      </c>
      <c r="Z366" s="393"/>
      <c r="AA366" s="393"/>
      <c r="AB366" s="393"/>
      <c r="AC366" s="155" t="s">
        <v>488</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0">
        <v>1</v>
      </c>
      <c r="B367" s="107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0">
        <v>2</v>
      </c>
      <c r="B368" s="107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0">
        <v>3</v>
      </c>
      <c r="B369" s="107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0">
        <v>4</v>
      </c>
      <c r="B370" s="107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0">
        <v>5</v>
      </c>
      <c r="B371" s="107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0">
        <v>6</v>
      </c>
      <c r="B372" s="107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0">
        <v>7</v>
      </c>
      <c r="B373" s="107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0">
        <v>8</v>
      </c>
      <c r="B374" s="107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0">
        <v>9</v>
      </c>
      <c r="B375" s="107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0">
        <v>10</v>
      </c>
      <c r="B376" s="107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0">
        <v>11</v>
      </c>
      <c r="B377" s="107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0">
        <v>12</v>
      </c>
      <c r="B378" s="107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0">
        <v>13</v>
      </c>
      <c r="B379" s="107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0">
        <v>14</v>
      </c>
      <c r="B380" s="107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0">
        <v>15</v>
      </c>
      <c r="B381" s="107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0">
        <v>16</v>
      </c>
      <c r="B382" s="107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0">
        <v>17</v>
      </c>
      <c r="B383" s="107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0">
        <v>18</v>
      </c>
      <c r="B384" s="107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0">
        <v>19</v>
      </c>
      <c r="B385" s="107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0">
        <v>20</v>
      </c>
      <c r="B386" s="107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0">
        <v>21</v>
      </c>
      <c r="B387" s="107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0">
        <v>22</v>
      </c>
      <c r="B388" s="107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0">
        <v>23</v>
      </c>
      <c r="B389" s="107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0">
        <v>24</v>
      </c>
      <c r="B390" s="107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0">
        <v>25</v>
      </c>
      <c r="B391" s="107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0">
        <v>26</v>
      </c>
      <c r="B392" s="107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0">
        <v>27</v>
      </c>
      <c r="B393" s="107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0">
        <v>28</v>
      </c>
      <c r="B394" s="107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0">
        <v>29</v>
      </c>
      <c r="B395" s="107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0">
        <v>30</v>
      </c>
      <c r="B396" s="107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506</v>
      </c>
      <c r="Z399" s="393"/>
      <c r="AA399" s="393"/>
      <c r="AB399" s="393"/>
      <c r="AC399" s="155" t="s">
        <v>488</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0">
        <v>1</v>
      </c>
      <c r="B400" s="107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0">
        <v>2</v>
      </c>
      <c r="B401" s="107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0">
        <v>3</v>
      </c>
      <c r="B402" s="107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0">
        <v>4</v>
      </c>
      <c r="B403" s="107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0">
        <v>5</v>
      </c>
      <c r="B404" s="107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0">
        <v>6</v>
      </c>
      <c r="B405" s="107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0">
        <v>7</v>
      </c>
      <c r="B406" s="107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0">
        <v>8</v>
      </c>
      <c r="B407" s="107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0">
        <v>9</v>
      </c>
      <c r="B408" s="107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0">
        <v>10</v>
      </c>
      <c r="B409" s="107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0">
        <v>11</v>
      </c>
      <c r="B410" s="107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0">
        <v>12</v>
      </c>
      <c r="B411" s="107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0">
        <v>13</v>
      </c>
      <c r="B412" s="107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0">
        <v>14</v>
      </c>
      <c r="B413" s="107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0">
        <v>15</v>
      </c>
      <c r="B414" s="107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0">
        <v>16</v>
      </c>
      <c r="B415" s="107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0">
        <v>17</v>
      </c>
      <c r="B416" s="107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0">
        <v>18</v>
      </c>
      <c r="B417" s="107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0">
        <v>19</v>
      </c>
      <c r="B418" s="107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0">
        <v>20</v>
      </c>
      <c r="B419" s="107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0">
        <v>21</v>
      </c>
      <c r="B420" s="107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0">
        <v>22</v>
      </c>
      <c r="B421" s="107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0">
        <v>23</v>
      </c>
      <c r="B422" s="107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0">
        <v>24</v>
      </c>
      <c r="B423" s="107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0">
        <v>25</v>
      </c>
      <c r="B424" s="107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0">
        <v>26</v>
      </c>
      <c r="B425" s="107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0">
        <v>27</v>
      </c>
      <c r="B426" s="107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0">
        <v>28</v>
      </c>
      <c r="B427" s="107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0">
        <v>29</v>
      </c>
      <c r="B428" s="107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0">
        <v>30</v>
      </c>
      <c r="B429" s="107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506</v>
      </c>
      <c r="Z432" s="393"/>
      <c r="AA432" s="393"/>
      <c r="AB432" s="393"/>
      <c r="AC432" s="155" t="s">
        <v>488</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0">
        <v>1</v>
      </c>
      <c r="B433" s="107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0">
        <v>2</v>
      </c>
      <c r="B434" s="107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0">
        <v>3</v>
      </c>
      <c r="B435" s="107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0">
        <v>4</v>
      </c>
      <c r="B436" s="107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0">
        <v>5</v>
      </c>
      <c r="B437" s="107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0">
        <v>6</v>
      </c>
      <c r="B438" s="107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0">
        <v>7</v>
      </c>
      <c r="B439" s="107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0">
        <v>8</v>
      </c>
      <c r="B440" s="107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0">
        <v>9</v>
      </c>
      <c r="B441" s="107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0">
        <v>10</v>
      </c>
      <c r="B442" s="107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0">
        <v>11</v>
      </c>
      <c r="B443" s="107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0">
        <v>12</v>
      </c>
      <c r="B444" s="107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0">
        <v>13</v>
      </c>
      <c r="B445" s="107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0">
        <v>14</v>
      </c>
      <c r="B446" s="107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0">
        <v>15</v>
      </c>
      <c r="B447" s="107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0">
        <v>16</v>
      </c>
      <c r="B448" s="107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0">
        <v>17</v>
      </c>
      <c r="B449" s="107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0">
        <v>18</v>
      </c>
      <c r="B450" s="107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0">
        <v>19</v>
      </c>
      <c r="B451" s="107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0">
        <v>20</v>
      </c>
      <c r="B452" s="107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0">
        <v>21</v>
      </c>
      <c r="B453" s="107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0">
        <v>22</v>
      </c>
      <c r="B454" s="107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0">
        <v>23</v>
      </c>
      <c r="B455" s="107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0">
        <v>24</v>
      </c>
      <c r="B456" s="107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0">
        <v>25</v>
      </c>
      <c r="B457" s="107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0">
        <v>26</v>
      </c>
      <c r="B458" s="107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0">
        <v>27</v>
      </c>
      <c r="B459" s="107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0">
        <v>28</v>
      </c>
      <c r="B460" s="107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0">
        <v>29</v>
      </c>
      <c r="B461" s="107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0">
        <v>30</v>
      </c>
      <c r="B462" s="107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506</v>
      </c>
      <c r="Z465" s="393"/>
      <c r="AA465" s="393"/>
      <c r="AB465" s="393"/>
      <c r="AC465" s="155" t="s">
        <v>488</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0">
        <v>1</v>
      </c>
      <c r="B466" s="107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0">
        <v>2</v>
      </c>
      <c r="B467" s="107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0">
        <v>3</v>
      </c>
      <c r="B468" s="107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0">
        <v>4</v>
      </c>
      <c r="B469" s="107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0">
        <v>5</v>
      </c>
      <c r="B470" s="107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0">
        <v>6</v>
      </c>
      <c r="B471" s="107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0">
        <v>7</v>
      </c>
      <c r="B472" s="107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0">
        <v>8</v>
      </c>
      <c r="B473" s="107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0">
        <v>9</v>
      </c>
      <c r="B474" s="107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0">
        <v>10</v>
      </c>
      <c r="B475" s="107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0">
        <v>11</v>
      </c>
      <c r="B476" s="107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0">
        <v>12</v>
      </c>
      <c r="B477" s="107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0">
        <v>13</v>
      </c>
      <c r="B478" s="107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0">
        <v>14</v>
      </c>
      <c r="B479" s="107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0">
        <v>15</v>
      </c>
      <c r="B480" s="107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0">
        <v>16</v>
      </c>
      <c r="B481" s="107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0">
        <v>17</v>
      </c>
      <c r="B482" s="107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0">
        <v>18</v>
      </c>
      <c r="B483" s="107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0">
        <v>19</v>
      </c>
      <c r="B484" s="107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0">
        <v>20</v>
      </c>
      <c r="B485" s="107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0">
        <v>21</v>
      </c>
      <c r="B486" s="107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0">
        <v>22</v>
      </c>
      <c r="B487" s="107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0">
        <v>23</v>
      </c>
      <c r="B488" s="107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0">
        <v>24</v>
      </c>
      <c r="B489" s="107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0">
        <v>25</v>
      </c>
      <c r="B490" s="107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0">
        <v>26</v>
      </c>
      <c r="B491" s="107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0">
        <v>27</v>
      </c>
      <c r="B492" s="107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0">
        <v>28</v>
      </c>
      <c r="B493" s="107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0">
        <v>29</v>
      </c>
      <c r="B494" s="107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0">
        <v>30</v>
      </c>
      <c r="B495" s="107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506</v>
      </c>
      <c r="Z498" s="393"/>
      <c r="AA498" s="393"/>
      <c r="AB498" s="393"/>
      <c r="AC498" s="155" t="s">
        <v>488</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0">
        <v>1</v>
      </c>
      <c r="B499" s="107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0">
        <v>2</v>
      </c>
      <c r="B500" s="107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0">
        <v>3</v>
      </c>
      <c r="B501" s="107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0">
        <v>4</v>
      </c>
      <c r="B502" s="107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0">
        <v>5</v>
      </c>
      <c r="B503" s="107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0">
        <v>6</v>
      </c>
      <c r="B504" s="107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0">
        <v>7</v>
      </c>
      <c r="B505" s="107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0">
        <v>8</v>
      </c>
      <c r="B506" s="107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0">
        <v>9</v>
      </c>
      <c r="B507" s="107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0">
        <v>10</v>
      </c>
      <c r="B508" s="107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0">
        <v>11</v>
      </c>
      <c r="B509" s="107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0">
        <v>12</v>
      </c>
      <c r="B510" s="107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0">
        <v>13</v>
      </c>
      <c r="B511" s="107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0">
        <v>14</v>
      </c>
      <c r="B512" s="107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0">
        <v>15</v>
      </c>
      <c r="B513" s="107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0">
        <v>16</v>
      </c>
      <c r="B514" s="107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0">
        <v>17</v>
      </c>
      <c r="B515" s="107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0">
        <v>18</v>
      </c>
      <c r="B516" s="107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0">
        <v>19</v>
      </c>
      <c r="B517" s="107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0">
        <v>20</v>
      </c>
      <c r="B518" s="107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0">
        <v>21</v>
      </c>
      <c r="B519" s="107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0">
        <v>22</v>
      </c>
      <c r="B520" s="107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0">
        <v>23</v>
      </c>
      <c r="B521" s="107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0">
        <v>24</v>
      </c>
      <c r="B522" s="107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0">
        <v>25</v>
      </c>
      <c r="B523" s="107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0">
        <v>26</v>
      </c>
      <c r="B524" s="107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0">
        <v>27</v>
      </c>
      <c r="B525" s="107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0">
        <v>28</v>
      </c>
      <c r="B526" s="107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0">
        <v>29</v>
      </c>
      <c r="B527" s="107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0">
        <v>30</v>
      </c>
      <c r="B528" s="107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506</v>
      </c>
      <c r="Z531" s="393"/>
      <c r="AA531" s="393"/>
      <c r="AB531" s="393"/>
      <c r="AC531" s="155" t="s">
        <v>488</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0">
        <v>1</v>
      </c>
      <c r="B532" s="107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0">
        <v>2</v>
      </c>
      <c r="B533" s="107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0">
        <v>3</v>
      </c>
      <c r="B534" s="107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0">
        <v>4</v>
      </c>
      <c r="B535" s="107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0">
        <v>5</v>
      </c>
      <c r="B536" s="107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0">
        <v>6</v>
      </c>
      <c r="B537" s="107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0">
        <v>7</v>
      </c>
      <c r="B538" s="107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0">
        <v>8</v>
      </c>
      <c r="B539" s="107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0">
        <v>9</v>
      </c>
      <c r="B540" s="107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0">
        <v>10</v>
      </c>
      <c r="B541" s="107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0">
        <v>11</v>
      </c>
      <c r="B542" s="107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0">
        <v>12</v>
      </c>
      <c r="B543" s="107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0">
        <v>13</v>
      </c>
      <c r="B544" s="107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0">
        <v>14</v>
      </c>
      <c r="B545" s="107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0">
        <v>15</v>
      </c>
      <c r="B546" s="107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0">
        <v>16</v>
      </c>
      <c r="B547" s="107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0">
        <v>17</v>
      </c>
      <c r="B548" s="107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0">
        <v>18</v>
      </c>
      <c r="B549" s="107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0">
        <v>19</v>
      </c>
      <c r="B550" s="107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0">
        <v>20</v>
      </c>
      <c r="B551" s="107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0">
        <v>21</v>
      </c>
      <c r="B552" s="107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0">
        <v>22</v>
      </c>
      <c r="B553" s="107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0">
        <v>23</v>
      </c>
      <c r="B554" s="107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0">
        <v>24</v>
      </c>
      <c r="B555" s="107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0">
        <v>25</v>
      </c>
      <c r="B556" s="107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0">
        <v>26</v>
      </c>
      <c r="B557" s="107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0">
        <v>27</v>
      </c>
      <c r="B558" s="107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0">
        <v>28</v>
      </c>
      <c r="B559" s="107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0">
        <v>29</v>
      </c>
      <c r="B560" s="107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0">
        <v>30</v>
      </c>
      <c r="B561" s="107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506</v>
      </c>
      <c r="Z564" s="393"/>
      <c r="AA564" s="393"/>
      <c r="AB564" s="393"/>
      <c r="AC564" s="155" t="s">
        <v>488</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0">
        <v>1</v>
      </c>
      <c r="B565" s="107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0">
        <v>2</v>
      </c>
      <c r="B566" s="107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0">
        <v>3</v>
      </c>
      <c r="B567" s="107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0">
        <v>4</v>
      </c>
      <c r="B568" s="107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0">
        <v>5</v>
      </c>
      <c r="B569" s="107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0">
        <v>6</v>
      </c>
      <c r="B570" s="107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0">
        <v>7</v>
      </c>
      <c r="B571" s="107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0">
        <v>8</v>
      </c>
      <c r="B572" s="107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0">
        <v>9</v>
      </c>
      <c r="B573" s="107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0">
        <v>10</v>
      </c>
      <c r="B574" s="107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0">
        <v>11</v>
      </c>
      <c r="B575" s="107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0">
        <v>12</v>
      </c>
      <c r="B576" s="107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0">
        <v>13</v>
      </c>
      <c r="B577" s="107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0">
        <v>14</v>
      </c>
      <c r="B578" s="107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0">
        <v>15</v>
      </c>
      <c r="B579" s="107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0">
        <v>16</v>
      </c>
      <c r="B580" s="107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0">
        <v>17</v>
      </c>
      <c r="B581" s="107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0">
        <v>18</v>
      </c>
      <c r="B582" s="107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0">
        <v>19</v>
      </c>
      <c r="B583" s="107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0">
        <v>20</v>
      </c>
      <c r="B584" s="107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0">
        <v>21</v>
      </c>
      <c r="B585" s="107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0">
        <v>22</v>
      </c>
      <c r="B586" s="107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0">
        <v>23</v>
      </c>
      <c r="B587" s="107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0">
        <v>24</v>
      </c>
      <c r="B588" s="107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0">
        <v>25</v>
      </c>
      <c r="B589" s="107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0">
        <v>26</v>
      </c>
      <c r="B590" s="107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0">
        <v>27</v>
      </c>
      <c r="B591" s="107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0">
        <v>28</v>
      </c>
      <c r="B592" s="107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0">
        <v>29</v>
      </c>
      <c r="B593" s="107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0">
        <v>30</v>
      </c>
      <c r="B594" s="107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506</v>
      </c>
      <c r="Z597" s="393"/>
      <c r="AA597" s="393"/>
      <c r="AB597" s="393"/>
      <c r="AC597" s="155" t="s">
        <v>488</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0">
        <v>1</v>
      </c>
      <c r="B598" s="107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0">
        <v>2</v>
      </c>
      <c r="B599" s="107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0">
        <v>3</v>
      </c>
      <c r="B600" s="107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0">
        <v>4</v>
      </c>
      <c r="B601" s="107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0">
        <v>5</v>
      </c>
      <c r="B602" s="107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0">
        <v>6</v>
      </c>
      <c r="B603" s="107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0">
        <v>7</v>
      </c>
      <c r="B604" s="107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0">
        <v>8</v>
      </c>
      <c r="B605" s="107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0">
        <v>9</v>
      </c>
      <c r="B606" s="107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0">
        <v>10</v>
      </c>
      <c r="B607" s="107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0">
        <v>11</v>
      </c>
      <c r="B608" s="107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0">
        <v>12</v>
      </c>
      <c r="B609" s="107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0">
        <v>13</v>
      </c>
      <c r="B610" s="107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0">
        <v>14</v>
      </c>
      <c r="B611" s="107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0">
        <v>15</v>
      </c>
      <c r="B612" s="107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0">
        <v>16</v>
      </c>
      <c r="B613" s="107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0">
        <v>17</v>
      </c>
      <c r="B614" s="107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0">
        <v>18</v>
      </c>
      <c r="B615" s="107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0">
        <v>19</v>
      </c>
      <c r="B616" s="107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0">
        <v>20</v>
      </c>
      <c r="B617" s="107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0">
        <v>21</v>
      </c>
      <c r="B618" s="107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0">
        <v>22</v>
      </c>
      <c r="B619" s="107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0">
        <v>23</v>
      </c>
      <c r="B620" s="107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0">
        <v>24</v>
      </c>
      <c r="B621" s="107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0">
        <v>25</v>
      </c>
      <c r="B622" s="107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0">
        <v>26</v>
      </c>
      <c r="B623" s="107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0">
        <v>27</v>
      </c>
      <c r="B624" s="107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0">
        <v>28</v>
      </c>
      <c r="B625" s="107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0">
        <v>29</v>
      </c>
      <c r="B626" s="107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0">
        <v>30</v>
      </c>
      <c r="B627" s="107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506</v>
      </c>
      <c r="Z630" s="393"/>
      <c r="AA630" s="393"/>
      <c r="AB630" s="393"/>
      <c r="AC630" s="155" t="s">
        <v>488</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0">
        <v>1</v>
      </c>
      <c r="B631" s="107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0">
        <v>2</v>
      </c>
      <c r="B632" s="107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0">
        <v>3</v>
      </c>
      <c r="B633" s="107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0">
        <v>4</v>
      </c>
      <c r="B634" s="107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0">
        <v>5</v>
      </c>
      <c r="B635" s="107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0">
        <v>6</v>
      </c>
      <c r="B636" s="107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0">
        <v>7</v>
      </c>
      <c r="B637" s="107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0">
        <v>8</v>
      </c>
      <c r="B638" s="107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0">
        <v>9</v>
      </c>
      <c r="B639" s="107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0">
        <v>10</v>
      </c>
      <c r="B640" s="107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0">
        <v>11</v>
      </c>
      <c r="B641" s="107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0">
        <v>12</v>
      </c>
      <c r="B642" s="107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0">
        <v>13</v>
      </c>
      <c r="B643" s="107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0">
        <v>14</v>
      </c>
      <c r="B644" s="107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0">
        <v>15</v>
      </c>
      <c r="B645" s="107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0">
        <v>16</v>
      </c>
      <c r="B646" s="107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0">
        <v>17</v>
      </c>
      <c r="B647" s="107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0">
        <v>18</v>
      </c>
      <c r="B648" s="107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0">
        <v>19</v>
      </c>
      <c r="B649" s="107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0">
        <v>20</v>
      </c>
      <c r="B650" s="107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0">
        <v>21</v>
      </c>
      <c r="B651" s="107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0">
        <v>22</v>
      </c>
      <c r="B652" s="107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0">
        <v>23</v>
      </c>
      <c r="B653" s="107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0">
        <v>24</v>
      </c>
      <c r="B654" s="107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0">
        <v>25</v>
      </c>
      <c r="B655" s="107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0">
        <v>26</v>
      </c>
      <c r="B656" s="107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0">
        <v>27</v>
      </c>
      <c r="B657" s="107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0">
        <v>28</v>
      </c>
      <c r="B658" s="107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0">
        <v>29</v>
      </c>
      <c r="B659" s="107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0">
        <v>30</v>
      </c>
      <c r="B660" s="107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506</v>
      </c>
      <c r="Z663" s="393"/>
      <c r="AA663" s="393"/>
      <c r="AB663" s="393"/>
      <c r="AC663" s="155" t="s">
        <v>488</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0">
        <v>1</v>
      </c>
      <c r="B664" s="107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0">
        <v>2</v>
      </c>
      <c r="B665" s="107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0">
        <v>3</v>
      </c>
      <c r="B666" s="107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0">
        <v>4</v>
      </c>
      <c r="B667" s="107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0">
        <v>5</v>
      </c>
      <c r="B668" s="107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0">
        <v>6</v>
      </c>
      <c r="B669" s="107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0">
        <v>7</v>
      </c>
      <c r="B670" s="107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0">
        <v>8</v>
      </c>
      <c r="B671" s="107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0">
        <v>9</v>
      </c>
      <c r="B672" s="107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0">
        <v>10</v>
      </c>
      <c r="B673" s="107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0">
        <v>11</v>
      </c>
      <c r="B674" s="107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0">
        <v>12</v>
      </c>
      <c r="B675" s="107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0">
        <v>13</v>
      </c>
      <c r="B676" s="107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0">
        <v>14</v>
      </c>
      <c r="B677" s="107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0">
        <v>15</v>
      </c>
      <c r="B678" s="107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0">
        <v>16</v>
      </c>
      <c r="B679" s="107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0">
        <v>17</v>
      </c>
      <c r="B680" s="107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0">
        <v>18</v>
      </c>
      <c r="B681" s="107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0">
        <v>19</v>
      </c>
      <c r="B682" s="107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0">
        <v>20</v>
      </c>
      <c r="B683" s="107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0">
        <v>21</v>
      </c>
      <c r="B684" s="107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0">
        <v>22</v>
      </c>
      <c r="B685" s="107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0">
        <v>23</v>
      </c>
      <c r="B686" s="107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0">
        <v>24</v>
      </c>
      <c r="B687" s="107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0">
        <v>25</v>
      </c>
      <c r="B688" s="107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0">
        <v>26</v>
      </c>
      <c r="B689" s="107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0">
        <v>27</v>
      </c>
      <c r="B690" s="107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0">
        <v>28</v>
      </c>
      <c r="B691" s="107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0">
        <v>29</v>
      </c>
      <c r="B692" s="107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0">
        <v>30</v>
      </c>
      <c r="B693" s="107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506</v>
      </c>
      <c r="Z696" s="393"/>
      <c r="AA696" s="393"/>
      <c r="AB696" s="393"/>
      <c r="AC696" s="155" t="s">
        <v>488</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0">
        <v>1</v>
      </c>
      <c r="B697" s="107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0">
        <v>2</v>
      </c>
      <c r="B698" s="107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0">
        <v>3</v>
      </c>
      <c r="B699" s="107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0">
        <v>4</v>
      </c>
      <c r="B700" s="107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0">
        <v>5</v>
      </c>
      <c r="B701" s="107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0">
        <v>6</v>
      </c>
      <c r="B702" s="107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0">
        <v>7</v>
      </c>
      <c r="B703" s="107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0">
        <v>8</v>
      </c>
      <c r="B704" s="107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0">
        <v>9</v>
      </c>
      <c r="B705" s="107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0">
        <v>10</v>
      </c>
      <c r="B706" s="107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0">
        <v>11</v>
      </c>
      <c r="B707" s="107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0">
        <v>12</v>
      </c>
      <c r="B708" s="107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0">
        <v>13</v>
      </c>
      <c r="B709" s="107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0">
        <v>14</v>
      </c>
      <c r="B710" s="107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0">
        <v>15</v>
      </c>
      <c r="B711" s="107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0">
        <v>16</v>
      </c>
      <c r="B712" s="107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0">
        <v>17</v>
      </c>
      <c r="B713" s="107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0">
        <v>18</v>
      </c>
      <c r="B714" s="107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0">
        <v>19</v>
      </c>
      <c r="B715" s="107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0">
        <v>20</v>
      </c>
      <c r="B716" s="107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0">
        <v>21</v>
      </c>
      <c r="B717" s="107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0">
        <v>22</v>
      </c>
      <c r="B718" s="107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0">
        <v>23</v>
      </c>
      <c r="B719" s="107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0">
        <v>24</v>
      </c>
      <c r="B720" s="107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0">
        <v>25</v>
      </c>
      <c r="B721" s="107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0">
        <v>26</v>
      </c>
      <c r="B722" s="107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0">
        <v>27</v>
      </c>
      <c r="B723" s="107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0">
        <v>28</v>
      </c>
      <c r="B724" s="107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0">
        <v>29</v>
      </c>
      <c r="B725" s="107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0">
        <v>30</v>
      </c>
      <c r="B726" s="107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506</v>
      </c>
      <c r="Z729" s="393"/>
      <c r="AA729" s="393"/>
      <c r="AB729" s="393"/>
      <c r="AC729" s="155" t="s">
        <v>488</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0">
        <v>1</v>
      </c>
      <c r="B730" s="107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0">
        <v>2</v>
      </c>
      <c r="B731" s="107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0">
        <v>3</v>
      </c>
      <c r="B732" s="107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0">
        <v>4</v>
      </c>
      <c r="B733" s="107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0">
        <v>5</v>
      </c>
      <c r="B734" s="107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0">
        <v>6</v>
      </c>
      <c r="B735" s="107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0">
        <v>7</v>
      </c>
      <c r="B736" s="107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0">
        <v>8</v>
      </c>
      <c r="B737" s="107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0">
        <v>9</v>
      </c>
      <c r="B738" s="107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0">
        <v>10</v>
      </c>
      <c r="B739" s="107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0">
        <v>11</v>
      </c>
      <c r="B740" s="107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0">
        <v>12</v>
      </c>
      <c r="B741" s="107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0">
        <v>13</v>
      </c>
      <c r="B742" s="107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0">
        <v>14</v>
      </c>
      <c r="B743" s="107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0">
        <v>15</v>
      </c>
      <c r="B744" s="107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0">
        <v>16</v>
      </c>
      <c r="B745" s="107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0">
        <v>17</v>
      </c>
      <c r="B746" s="107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0">
        <v>18</v>
      </c>
      <c r="B747" s="107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0">
        <v>19</v>
      </c>
      <c r="B748" s="107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0">
        <v>20</v>
      </c>
      <c r="B749" s="107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0">
        <v>21</v>
      </c>
      <c r="B750" s="107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0">
        <v>22</v>
      </c>
      <c r="B751" s="107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0">
        <v>23</v>
      </c>
      <c r="B752" s="107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0">
        <v>24</v>
      </c>
      <c r="B753" s="107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0">
        <v>25</v>
      </c>
      <c r="B754" s="107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0">
        <v>26</v>
      </c>
      <c r="B755" s="107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0">
        <v>27</v>
      </c>
      <c r="B756" s="107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0">
        <v>28</v>
      </c>
      <c r="B757" s="107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0">
        <v>29</v>
      </c>
      <c r="B758" s="107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0">
        <v>30</v>
      </c>
      <c r="B759" s="107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506</v>
      </c>
      <c r="Z762" s="393"/>
      <c r="AA762" s="393"/>
      <c r="AB762" s="393"/>
      <c r="AC762" s="155" t="s">
        <v>488</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0">
        <v>1</v>
      </c>
      <c r="B763" s="107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0">
        <v>2</v>
      </c>
      <c r="B764" s="107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0">
        <v>3</v>
      </c>
      <c r="B765" s="107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0">
        <v>4</v>
      </c>
      <c r="B766" s="107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0">
        <v>5</v>
      </c>
      <c r="B767" s="107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0">
        <v>6</v>
      </c>
      <c r="B768" s="107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0">
        <v>7</v>
      </c>
      <c r="B769" s="107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0">
        <v>8</v>
      </c>
      <c r="B770" s="107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0">
        <v>9</v>
      </c>
      <c r="B771" s="107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0">
        <v>10</v>
      </c>
      <c r="B772" s="107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0">
        <v>11</v>
      </c>
      <c r="B773" s="107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0">
        <v>12</v>
      </c>
      <c r="B774" s="107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0">
        <v>13</v>
      </c>
      <c r="B775" s="107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0">
        <v>14</v>
      </c>
      <c r="B776" s="107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0">
        <v>15</v>
      </c>
      <c r="B777" s="107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0">
        <v>16</v>
      </c>
      <c r="B778" s="107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0">
        <v>17</v>
      </c>
      <c r="B779" s="107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0">
        <v>18</v>
      </c>
      <c r="B780" s="107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0">
        <v>19</v>
      </c>
      <c r="B781" s="107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0">
        <v>20</v>
      </c>
      <c r="B782" s="107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0">
        <v>21</v>
      </c>
      <c r="B783" s="107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0">
        <v>22</v>
      </c>
      <c r="B784" s="107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0">
        <v>23</v>
      </c>
      <c r="B785" s="107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0">
        <v>24</v>
      </c>
      <c r="B786" s="107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0">
        <v>25</v>
      </c>
      <c r="B787" s="107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0">
        <v>26</v>
      </c>
      <c r="B788" s="107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0">
        <v>27</v>
      </c>
      <c r="B789" s="107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0">
        <v>28</v>
      </c>
      <c r="B790" s="107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0">
        <v>29</v>
      </c>
      <c r="B791" s="107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0">
        <v>30</v>
      </c>
      <c r="B792" s="107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506</v>
      </c>
      <c r="Z795" s="393"/>
      <c r="AA795" s="393"/>
      <c r="AB795" s="393"/>
      <c r="AC795" s="155" t="s">
        <v>488</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0">
        <v>1</v>
      </c>
      <c r="B796" s="107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0">
        <v>2</v>
      </c>
      <c r="B797" s="107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0">
        <v>3</v>
      </c>
      <c r="B798" s="107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0">
        <v>4</v>
      </c>
      <c r="B799" s="107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0">
        <v>5</v>
      </c>
      <c r="B800" s="107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0">
        <v>6</v>
      </c>
      <c r="B801" s="107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0">
        <v>7</v>
      </c>
      <c r="B802" s="107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0">
        <v>8</v>
      </c>
      <c r="B803" s="107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0">
        <v>9</v>
      </c>
      <c r="B804" s="107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0">
        <v>10</v>
      </c>
      <c r="B805" s="107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0">
        <v>11</v>
      </c>
      <c r="B806" s="107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0">
        <v>12</v>
      </c>
      <c r="B807" s="107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0">
        <v>13</v>
      </c>
      <c r="B808" s="107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0">
        <v>14</v>
      </c>
      <c r="B809" s="107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0">
        <v>15</v>
      </c>
      <c r="B810" s="107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0">
        <v>16</v>
      </c>
      <c r="B811" s="107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0">
        <v>17</v>
      </c>
      <c r="B812" s="107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0">
        <v>18</v>
      </c>
      <c r="B813" s="107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0">
        <v>19</v>
      </c>
      <c r="B814" s="107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0">
        <v>20</v>
      </c>
      <c r="B815" s="107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0">
        <v>21</v>
      </c>
      <c r="B816" s="107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0">
        <v>22</v>
      </c>
      <c r="B817" s="107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0">
        <v>23</v>
      </c>
      <c r="B818" s="107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0">
        <v>24</v>
      </c>
      <c r="B819" s="107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0">
        <v>25</v>
      </c>
      <c r="B820" s="107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0">
        <v>26</v>
      </c>
      <c r="B821" s="107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0">
        <v>27</v>
      </c>
      <c r="B822" s="107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0">
        <v>28</v>
      </c>
      <c r="B823" s="107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0">
        <v>29</v>
      </c>
      <c r="B824" s="107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0">
        <v>30</v>
      </c>
      <c r="B825" s="107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506</v>
      </c>
      <c r="Z828" s="393"/>
      <c r="AA828" s="393"/>
      <c r="AB828" s="393"/>
      <c r="AC828" s="155" t="s">
        <v>488</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0">
        <v>1</v>
      </c>
      <c r="B829" s="107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0">
        <v>2</v>
      </c>
      <c r="B830" s="107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0">
        <v>3</v>
      </c>
      <c r="B831" s="107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0">
        <v>4</v>
      </c>
      <c r="B832" s="107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0">
        <v>5</v>
      </c>
      <c r="B833" s="107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0">
        <v>6</v>
      </c>
      <c r="B834" s="107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0">
        <v>7</v>
      </c>
      <c r="B835" s="107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0">
        <v>8</v>
      </c>
      <c r="B836" s="107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0">
        <v>9</v>
      </c>
      <c r="B837" s="107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0">
        <v>10</v>
      </c>
      <c r="B838" s="107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0">
        <v>11</v>
      </c>
      <c r="B839" s="107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0">
        <v>12</v>
      </c>
      <c r="B840" s="107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0">
        <v>13</v>
      </c>
      <c r="B841" s="107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0">
        <v>14</v>
      </c>
      <c r="B842" s="107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0">
        <v>15</v>
      </c>
      <c r="B843" s="107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0">
        <v>16</v>
      </c>
      <c r="B844" s="107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0">
        <v>17</v>
      </c>
      <c r="B845" s="107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0">
        <v>18</v>
      </c>
      <c r="B846" s="107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0">
        <v>19</v>
      </c>
      <c r="B847" s="107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0">
        <v>20</v>
      </c>
      <c r="B848" s="107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0">
        <v>21</v>
      </c>
      <c r="B849" s="107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0">
        <v>22</v>
      </c>
      <c r="B850" s="107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0">
        <v>23</v>
      </c>
      <c r="B851" s="107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0">
        <v>24</v>
      </c>
      <c r="B852" s="107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0">
        <v>25</v>
      </c>
      <c r="B853" s="107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0">
        <v>26</v>
      </c>
      <c r="B854" s="107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0">
        <v>27</v>
      </c>
      <c r="B855" s="107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0">
        <v>28</v>
      </c>
      <c r="B856" s="107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0">
        <v>29</v>
      </c>
      <c r="B857" s="107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0">
        <v>30</v>
      </c>
      <c r="B858" s="107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506</v>
      </c>
      <c r="Z861" s="393"/>
      <c r="AA861" s="393"/>
      <c r="AB861" s="393"/>
      <c r="AC861" s="155" t="s">
        <v>488</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0">
        <v>1</v>
      </c>
      <c r="B862" s="107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0">
        <v>2</v>
      </c>
      <c r="B863" s="107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0">
        <v>3</v>
      </c>
      <c r="B864" s="107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0">
        <v>4</v>
      </c>
      <c r="B865" s="107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0">
        <v>5</v>
      </c>
      <c r="B866" s="107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0">
        <v>6</v>
      </c>
      <c r="B867" s="107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0">
        <v>7</v>
      </c>
      <c r="B868" s="107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0">
        <v>8</v>
      </c>
      <c r="B869" s="107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0">
        <v>9</v>
      </c>
      <c r="B870" s="107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0">
        <v>10</v>
      </c>
      <c r="B871" s="107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0">
        <v>11</v>
      </c>
      <c r="B872" s="107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0">
        <v>12</v>
      </c>
      <c r="B873" s="107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0">
        <v>13</v>
      </c>
      <c r="B874" s="107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0">
        <v>14</v>
      </c>
      <c r="B875" s="107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0">
        <v>15</v>
      </c>
      <c r="B876" s="107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0">
        <v>16</v>
      </c>
      <c r="B877" s="107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0">
        <v>17</v>
      </c>
      <c r="B878" s="107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0">
        <v>18</v>
      </c>
      <c r="B879" s="107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0">
        <v>19</v>
      </c>
      <c r="B880" s="107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0">
        <v>20</v>
      </c>
      <c r="B881" s="107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0">
        <v>21</v>
      </c>
      <c r="B882" s="107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0">
        <v>22</v>
      </c>
      <c r="B883" s="107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0">
        <v>23</v>
      </c>
      <c r="B884" s="107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0">
        <v>24</v>
      </c>
      <c r="B885" s="107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0">
        <v>25</v>
      </c>
      <c r="B886" s="107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0">
        <v>26</v>
      </c>
      <c r="B887" s="107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0">
        <v>27</v>
      </c>
      <c r="B888" s="107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0">
        <v>28</v>
      </c>
      <c r="B889" s="107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0">
        <v>29</v>
      </c>
      <c r="B890" s="107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0">
        <v>30</v>
      </c>
      <c r="B891" s="107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506</v>
      </c>
      <c r="Z894" s="393"/>
      <c r="AA894" s="393"/>
      <c r="AB894" s="393"/>
      <c r="AC894" s="155" t="s">
        <v>488</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0">
        <v>1</v>
      </c>
      <c r="B895" s="107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0">
        <v>2</v>
      </c>
      <c r="B896" s="107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0">
        <v>3</v>
      </c>
      <c r="B897" s="107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0">
        <v>4</v>
      </c>
      <c r="B898" s="107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0">
        <v>5</v>
      </c>
      <c r="B899" s="107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0">
        <v>6</v>
      </c>
      <c r="B900" s="107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0">
        <v>7</v>
      </c>
      <c r="B901" s="107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0">
        <v>8</v>
      </c>
      <c r="B902" s="107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0">
        <v>9</v>
      </c>
      <c r="B903" s="107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0">
        <v>10</v>
      </c>
      <c r="B904" s="107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0">
        <v>11</v>
      </c>
      <c r="B905" s="107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0">
        <v>12</v>
      </c>
      <c r="B906" s="107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0">
        <v>13</v>
      </c>
      <c r="B907" s="107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0">
        <v>14</v>
      </c>
      <c r="B908" s="107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0">
        <v>15</v>
      </c>
      <c r="B909" s="107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0">
        <v>16</v>
      </c>
      <c r="B910" s="107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0">
        <v>17</v>
      </c>
      <c r="B911" s="107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0">
        <v>18</v>
      </c>
      <c r="B912" s="107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0">
        <v>19</v>
      </c>
      <c r="B913" s="107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0">
        <v>20</v>
      </c>
      <c r="B914" s="107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0">
        <v>21</v>
      </c>
      <c r="B915" s="107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0">
        <v>22</v>
      </c>
      <c r="B916" s="107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0">
        <v>23</v>
      </c>
      <c r="B917" s="107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0">
        <v>24</v>
      </c>
      <c r="B918" s="107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0">
        <v>25</v>
      </c>
      <c r="B919" s="107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0">
        <v>26</v>
      </c>
      <c r="B920" s="107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0">
        <v>27</v>
      </c>
      <c r="B921" s="107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0">
        <v>28</v>
      </c>
      <c r="B922" s="107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0">
        <v>29</v>
      </c>
      <c r="B923" s="107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0">
        <v>30</v>
      </c>
      <c r="B924" s="107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506</v>
      </c>
      <c r="Z927" s="393"/>
      <c r="AA927" s="393"/>
      <c r="AB927" s="393"/>
      <c r="AC927" s="155" t="s">
        <v>488</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0">
        <v>1</v>
      </c>
      <c r="B928" s="107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0">
        <v>2</v>
      </c>
      <c r="B929" s="107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0">
        <v>3</v>
      </c>
      <c r="B930" s="107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0">
        <v>4</v>
      </c>
      <c r="B931" s="107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0">
        <v>5</v>
      </c>
      <c r="B932" s="107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0">
        <v>6</v>
      </c>
      <c r="B933" s="107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0">
        <v>7</v>
      </c>
      <c r="B934" s="107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0">
        <v>8</v>
      </c>
      <c r="B935" s="107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0">
        <v>9</v>
      </c>
      <c r="B936" s="107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0">
        <v>10</v>
      </c>
      <c r="B937" s="107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0">
        <v>11</v>
      </c>
      <c r="B938" s="107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0">
        <v>12</v>
      </c>
      <c r="B939" s="107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0">
        <v>13</v>
      </c>
      <c r="B940" s="107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0">
        <v>14</v>
      </c>
      <c r="B941" s="107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0">
        <v>15</v>
      </c>
      <c r="B942" s="107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0">
        <v>16</v>
      </c>
      <c r="B943" s="107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0">
        <v>17</v>
      </c>
      <c r="B944" s="107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0">
        <v>18</v>
      </c>
      <c r="B945" s="107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0">
        <v>19</v>
      </c>
      <c r="B946" s="107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0">
        <v>20</v>
      </c>
      <c r="B947" s="107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0">
        <v>21</v>
      </c>
      <c r="B948" s="107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0">
        <v>22</v>
      </c>
      <c r="B949" s="107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0">
        <v>23</v>
      </c>
      <c r="B950" s="107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0">
        <v>24</v>
      </c>
      <c r="B951" s="107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0">
        <v>25</v>
      </c>
      <c r="B952" s="107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0">
        <v>26</v>
      </c>
      <c r="B953" s="107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0">
        <v>27</v>
      </c>
      <c r="B954" s="107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0">
        <v>28</v>
      </c>
      <c r="B955" s="107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0">
        <v>29</v>
      </c>
      <c r="B956" s="107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0">
        <v>30</v>
      </c>
      <c r="B957" s="107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506</v>
      </c>
      <c r="Z960" s="393"/>
      <c r="AA960" s="393"/>
      <c r="AB960" s="393"/>
      <c r="AC960" s="155" t="s">
        <v>488</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0">
        <v>1</v>
      </c>
      <c r="B961" s="107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0">
        <v>2</v>
      </c>
      <c r="B962" s="107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0">
        <v>3</v>
      </c>
      <c r="B963" s="107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0">
        <v>4</v>
      </c>
      <c r="B964" s="107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0">
        <v>5</v>
      </c>
      <c r="B965" s="107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0">
        <v>6</v>
      </c>
      <c r="B966" s="107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0">
        <v>7</v>
      </c>
      <c r="B967" s="107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0">
        <v>8</v>
      </c>
      <c r="B968" s="107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0">
        <v>9</v>
      </c>
      <c r="B969" s="107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0">
        <v>10</v>
      </c>
      <c r="B970" s="107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0">
        <v>11</v>
      </c>
      <c r="B971" s="107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0">
        <v>12</v>
      </c>
      <c r="B972" s="107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0">
        <v>13</v>
      </c>
      <c r="B973" s="107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0">
        <v>14</v>
      </c>
      <c r="B974" s="107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0">
        <v>15</v>
      </c>
      <c r="B975" s="107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0">
        <v>16</v>
      </c>
      <c r="B976" s="107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0">
        <v>17</v>
      </c>
      <c r="B977" s="107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0">
        <v>18</v>
      </c>
      <c r="B978" s="107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0">
        <v>19</v>
      </c>
      <c r="B979" s="107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0">
        <v>20</v>
      </c>
      <c r="B980" s="107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0">
        <v>21</v>
      </c>
      <c r="B981" s="107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0">
        <v>22</v>
      </c>
      <c r="B982" s="107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0">
        <v>23</v>
      </c>
      <c r="B983" s="107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0">
        <v>24</v>
      </c>
      <c r="B984" s="107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0">
        <v>25</v>
      </c>
      <c r="B985" s="107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0">
        <v>26</v>
      </c>
      <c r="B986" s="107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0">
        <v>27</v>
      </c>
      <c r="B987" s="107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0">
        <v>28</v>
      </c>
      <c r="B988" s="107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0">
        <v>29</v>
      </c>
      <c r="B989" s="107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0">
        <v>30</v>
      </c>
      <c r="B990" s="107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506</v>
      </c>
      <c r="Z993" s="393"/>
      <c r="AA993" s="393"/>
      <c r="AB993" s="393"/>
      <c r="AC993" s="155" t="s">
        <v>488</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0">
        <v>1</v>
      </c>
      <c r="B994" s="107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0">
        <v>2</v>
      </c>
      <c r="B995" s="107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0">
        <v>3</v>
      </c>
      <c r="B996" s="107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0">
        <v>4</v>
      </c>
      <c r="B997" s="107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0">
        <v>5</v>
      </c>
      <c r="B998" s="107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0">
        <v>6</v>
      </c>
      <c r="B999" s="107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0">
        <v>7</v>
      </c>
      <c r="B1000" s="107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0">
        <v>8</v>
      </c>
      <c r="B1001" s="107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0">
        <v>9</v>
      </c>
      <c r="B1002" s="107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0">
        <v>10</v>
      </c>
      <c r="B1003" s="107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0">
        <v>11</v>
      </c>
      <c r="B1004" s="107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0">
        <v>12</v>
      </c>
      <c r="B1005" s="107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0">
        <v>13</v>
      </c>
      <c r="B1006" s="107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0">
        <v>14</v>
      </c>
      <c r="B1007" s="107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0">
        <v>15</v>
      </c>
      <c r="B1008" s="107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0">
        <v>16</v>
      </c>
      <c r="B1009" s="107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0">
        <v>17</v>
      </c>
      <c r="B1010" s="107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0">
        <v>18</v>
      </c>
      <c r="B1011" s="107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0">
        <v>19</v>
      </c>
      <c r="B1012" s="107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0">
        <v>20</v>
      </c>
      <c r="B1013" s="107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0">
        <v>21</v>
      </c>
      <c r="B1014" s="107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0">
        <v>22</v>
      </c>
      <c r="B1015" s="107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0">
        <v>23</v>
      </c>
      <c r="B1016" s="107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0">
        <v>24</v>
      </c>
      <c r="B1017" s="107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0">
        <v>25</v>
      </c>
      <c r="B1018" s="107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0">
        <v>26</v>
      </c>
      <c r="B1019" s="107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0">
        <v>27</v>
      </c>
      <c r="B1020" s="107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0">
        <v>28</v>
      </c>
      <c r="B1021" s="107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0">
        <v>29</v>
      </c>
      <c r="B1022" s="107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0">
        <v>30</v>
      </c>
      <c r="B1023" s="107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506</v>
      </c>
      <c r="Z1026" s="393"/>
      <c r="AA1026" s="393"/>
      <c r="AB1026" s="393"/>
      <c r="AC1026" s="155" t="s">
        <v>488</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0">
        <v>1</v>
      </c>
      <c r="B1027" s="107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0">
        <v>2</v>
      </c>
      <c r="B1028" s="107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0">
        <v>3</v>
      </c>
      <c r="B1029" s="107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0">
        <v>4</v>
      </c>
      <c r="B1030" s="107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0">
        <v>5</v>
      </c>
      <c r="B1031" s="107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0">
        <v>6</v>
      </c>
      <c r="B1032" s="107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0">
        <v>7</v>
      </c>
      <c r="B1033" s="107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0">
        <v>8</v>
      </c>
      <c r="B1034" s="107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0">
        <v>9</v>
      </c>
      <c r="B1035" s="107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0">
        <v>10</v>
      </c>
      <c r="B1036" s="107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0">
        <v>11</v>
      </c>
      <c r="B1037" s="107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0">
        <v>12</v>
      </c>
      <c r="B1038" s="107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0">
        <v>13</v>
      </c>
      <c r="B1039" s="107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0">
        <v>14</v>
      </c>
      <c r="B1040" s="107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0">
        <v>15</v>
      </c>
      <c r="B1041" s="107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0">
        <v>16</v>
      </c>
      <c r="B1042" s="107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0">
        <v>17</v>
      </c>
      <c r="B1043" s="107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0">
        <v>18</v>
      </c>
      <c r="B1044" s="107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0">
        <v>19</v>
      </c>
      <c r="B1045" s="107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0">
        <v>20</v>
      </c>
      <c r="B1046" s="107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0">
        <v>21</v>
      </c>
      <c r="B1047" s="107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0">
        <v>22</v>
      </c>
      <c r="B1048" s="107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0">
        <v>23</v>
      </c>
      <c r="B1049" s="107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0">
        <v>24</v>
      </c>
      <c r="B1050" s="107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0">
        <v>25</v>
      </c>
      <c r="B1051" s="107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0">
        <v>26</v>
      </c>
      <c r="B1052" s="107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0">
        <v>27</v>
      </c>
      <c r="B1053" s="107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0">
        <v>28</v>
      </c>
      <c r="B1054" s="107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0">
        <v>29</v>
      </c>
      <c r="B1055" s="107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0">
        <v>30</v>
      </c>
      <c r="B1056" s="107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506</v>
      </c>
      <c r="Z1059" s="393"/>
      <c r="AA1059" s="393"/>
      <c r="AB1059" s="393"/>
      <c r="AC1059" s="155" t="s">
        <v>488</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0">
        <v>1</v>
      </c>
      <c r="B1060" s="107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0">
        <v>2</v>
      </c>
      <c r="B1061" s="107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0">
        <v>3</v>
      </c>
      <c r="B1062" s="107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0">
        <v>4</v>
      </c>
      <c r="B1063" s="107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0">
        <v>5</v>
      </c>
      <c r="B1064" s="107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0">
        <v>6</v>
      </c>
      <c r="B1065" s="107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0">
        <v>7</v>
      </c>
      <c r="B1066" s="107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0">
        <v>8</v>
      </c>
      <c r="B1067" s="107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0">
        <v>9</v>
      </c>
      <c r="B1068" s="107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0">
        <v>10</v>
      </c>
      <c r="B1069" s="107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0">
        <v>11</v>
      </c>
      <c r="B1070" s="107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0">
        <v>12</v>
      </c>
      <c r="B1071" s="107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0">
        <v>13</v>
      </c>
      <c r="B1072" s="107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0">
        <v>14</v>
      </c>
      <c r="B1073" s="107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0">
        <v>15</v>
      </c>
      <c r="B1074" s="107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0">
        <v>16</v>
      </c>
      <c r="B1075" s="107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0">
        <v>17</v>
      </c>
      <c r="B1076" s="107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0">
        <v>18</v>
      </c>
      <c r="B1077" s="107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0">
        <v>19</v>
      </c>
      <c r="B1078" s="107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0">
        <v>20</v>
      </c>
      <c r="B1079" s="107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0">
        <v>21</v>
      </c>
      <c r="B1080" s="107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0">
        <v>22</v>
      </c>
      <c r="B1081" s="107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0">
        <v>23</v>
      </c>
      <c r="B1082" s="107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0">
        <v>24</v>
      </c>
      <c r="B1083" s="107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0">
        <v>25</v>
      </c>
      <c r="B1084" s="107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0">
        <v>26</v>
      </c>
      <c r="B1085" s="107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0">
        <v>27</v>
      </c>
      <c r="B1086" s="107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0">
        <v>28</v>
      </c>
      <c r="B1087" s="107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0">
        <v>29</v>
      </c>
      <c r="B1088" s="107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0">
        <v>30</v>
      </c>
      <c r="B1089" s="107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506</v>
      </c>
      <c r="Z1092" s="393"/>
      <c r="AA1092" s="393"/>
      <c r="AB1092" s="393"/>
      <c r="AC1092" s="155" t="s">
        <v>488</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0">
        <v>1</v>
      </c>
      <c r="B1093" s="107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0">
        <v>2</v>
      </c>
      <c r="B1094" s="107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0">
        <v>3</v>
      </c>
      <c r="B1095" s="107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0">
        <v>4</v>
      </c>
      <c r="B1096" s="107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0">
        <v>5</v>
      </c>
      <c r="B1097" s="107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0">
        <v>6</v>
      </c>
      <c r="B1098" s="107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0">
        <v>7</v>
      </c>
      <c r="B1099" s="107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0">
        <v>8</v>
      </c>
      <c r="B1100" s="107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0">
        <v>9</v>
      </c>
      <c r="B1101" s="107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0">
        <v>10</v>
      </c>
      <c r="B1102" s="107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0">
        <v>11</v>
      </c>
      <c r="B1103" s="107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0">
        <v>12</v>
      </c>
      <c r="B1104" s="107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0">
        <v>13</v>
      </c>
      <c r="B1105" s="107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0">
        <v>14</v>
      </c>
      <c r="B1106" s="107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0">
        <v>15</v>
      </c>
      <c r="B1107" s="107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0">
        <v>16</v>
      </c>
      <c r="B1108" s="107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0">
        <v>17</v>
      </c>
      <c r="B1109" s="107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0">
        <v>18</v>
      </c>
      <c r="B1110" s="107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0">
        <v>19</v>
      </c>
      <c r="B1111" s="107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0">
        <v>20</v>
      </c>
      <c r="B1112" s="107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0">
        <v>21</v>
      </c>
      <c r="B1113" s="107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0">
        <v>22</v>
      </c>
      <c r="B1114" s="107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0">
        <v>23</v>
      </c>
      <c r="B1115" s="107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0">
        <v>24</v>
      </c>
      <c r="B1116" s="107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0">
        <v>25</v>
      </c>
      <c r="B1117" s="107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0">
        <v>26</v>
      </c>
      <c r="B1118" s="107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0">
        <v>27</v>
      </c>
      <c r="B1119" s="107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0">
        <v>28</v>
      </c>
      <c r="B1120" s="107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0">
        <v>29</v>
      </c>
      <c r="B1121" s="107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0">
        <v>30</v>
      </c>
      <c r="B1122" s="107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506</v>
      </c>
      <c r="Z1125" s="393"/>
      <c r="AA1125" s="393"/>
      <c r="AB1125" s="393"/>
      <c r="AC1125" s="155" t="s">
        <v>488</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0">
        <v>1</v>
      </c>
      <c r="B1126" s="107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0">
        <v>2</v>
      </c>
      <c r="B1127" s="107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0">
        <v>3</v>
      </c>
      <c r="B1128" s="107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0">
        <v>4</v>
      </c>
      <c r="B1129" s="107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0">
        <v>5</v>
      </c>
      <c r="B1130" s="107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0">
        <v>6</v>
      </c>
      <c r="B1131" s="107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0">
        <v>7</v>
      </c>
      <c r="B1132" s="107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0">
        <v>8</v>
      </c>
      <c r="B1133" s="107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0">
        <v>9</v>
      </c>
      <c r="B1134" s="107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0">
        <v>10</v>
      </c>
      <c r="B1135" s="107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0">
        <v>11</v>
      </c>
      <c r="B1136" s="107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0">
        <v>12</v>
      </c>
      <c r="B1137" s="107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0">
        <v>13</v>
      </c>
      <c r="B1138" s="107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0">
        <v>14</v>
      </c>
      <c r="B1139" s="107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0">
        <v>15</v>
      </c>
      <c r="B1140" s="107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0">
        <v>16</v>
      </c>
      <c r="B1141" s="107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0">
        <v>17</v>
      </c>
      <c r="B1142" s="107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0">
        <v>18</v>
      </c>
      <c r="B1143" s="107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0">
        <v>19</v>
      </c>
      <c r="B1144" s="107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0">
        <v>20</v>
      </c>
      <c r="B1145" s="107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0">
        <v>21</v>
      </c>
      <c r="B1146" s="107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0">
        <v>22</v>
      </c>
      <c r="B1147" s="107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0">
        <v>23</v>
      </c>
      <c r="B1148" s="107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0">
        <v>24</v>
      </c>
      <c r="B1149" s="107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0">
        <v>25</v>
      </c>
      <c r="B1150" s="107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0">
        <v>26</v>
      </c>
      <c r="B1151" s="107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0">
        <v>27</v>
      </c>
      <c r="B1152" s="107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0">
        <v>28</v>
      </c>
      <c r="B1153" s="107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0">
        <v>29</v>
      </c>
      <c r="B1154" s="107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0">
        <v>30</v>
      </c>
      <c r="B1155" s="107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506</v>
      </c>
      <c r="Z1158" s="393"/>
      <c r="AA1158" s="393"/>
      <c r="AB1158" s="393"/>
      <c r="AC1158" s="155" t="s">
        <v>488</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0">
        <v>1</v>
      </c>
      <c r="B1159" s="107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0">
        <v>2</v>
      </c>
      <c r="B1160" s="107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0">
        <v>3</v>
      </c>
      <c r="B1161" s="107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0">
        <v>4</v>
      </c>
      <c r="B1162" s="107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0">
        <v>5</v>
      </c>
      <c r="B1163" s="107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0">
        <v>6</v>
      </c>
      <c r="B1164" s="107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0">
        <v>7</v>
      </c>
      <c r="B1165" s="107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0">
        <v>8</v>
      </c>
      <c r="B1166" s="107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0">
        <v>9</v>
      </c>
      <c r="B1167" s="107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0">
        <v>10</v>
      </c>
      <c r="B1168" s="107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0">
        <v>11</v>
      </c>
      <c r="B1169" s="107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0">
        <v>12</v>
      </c>
      <c r="B1170" s="107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0">
        <v>13</v>
      </c>
      <c r="B1171" s="107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0">
        <v>14</v>
      </c>
      <c r="B1172" s="107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0">
        <v>15</v>
      </c>
      <c r="B1173" s="107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0">
        <v>16</v>
      </c>
      <c r="B1174" s="107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0">
        <v>17</v>
      </c>
      <c r="B1175" s="107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0">
        <v>18</v>
      </c>
      <c r="B1176" s="107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0">
        <v>19</v>
      </c>
      <c r="B1177" s="107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0">
        <v>20</v>
      </c>
      <c r="B1178" s="107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0">
        <v>21</v>
      </c>
      <c r="B1179" s="107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0">
        <v>22</v>
      </c>
      <c r="B1180" s="107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0">
        <v>23</v>
      </c>
      <c r="B1181" s="107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0">
        <v>24</v>
      </c>
      <c r="B1182" s="107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0">
        <v>25</v>
      </c>
      <c r="B1183" s="107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0">
        <v>26</v>
      </c>
      <c r="B1184" s="107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0">
        <v>27</v>
      </c>
      <c r="B1185" s="107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0">
        <v>28</v>
      </c>
      <c r="B1186" s="107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0">
        <v>29</v>
      </c>
      <c r="B1187" s="107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0">
        <v>30</v>
      </c>
      <c r="B1188" s="107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506</v>
      </c>
      <c r="Z1191" s="393"/>
      <c r="AA1191" s="393"/>
      <c r="AB1191" s="393"/>
      <c r="AC1191" s="155" t="s">
        <v>488</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0">
        <v>1</v>
      </c>
      <c r="B1192" s="107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0">
        <v>2</v>
      </c>
      <c r="B1193" s="107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0">
        <v>3</v>
      </c>
      <c r="B1194" s="107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0">
        <v>4</v>
      </c>
      <c r="B1195" s="107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0">
        <v>5</v>
      </c>
      <c r="B1196" s="107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0">
        <v>6</v>
      </c>
      <c r="B1197" s="107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0">
        <v>7</v>
      </c>
      <c r="B1198" s="107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0">
        <v>8</v>
      </c>
      <c r="B1199" s="107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0">
        <v>9</v>
      </c>
      <c r="B1200" s="107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0">
        <v>10</v>
      </c>
      <c r="B1201" s="107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0">
        <v>11</v>
      </c>
      <c r="B1202" s="107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0">
        <v>12</v>
      </c>
      <c r="B1203" s="107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0">
        <v>13</v>
      </c>
      <c r="B1204" s="107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0">
        <v>14</v>
      </c>
      <c r="B1205" s="107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0">
        <v>15</v>
      </c>
      <c r="B1206" s="107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0">
        <v>16</v>
      </c>
      <c r="B1207" s="107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0">
        <v>17</v>
      </c>
      <c r="B1208" s="107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0">
        <v>18</v>
      </c>
      <c r="B1209" s="107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0">
        <v>19</v>
      </c>
      <c r="B1210" s="107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0">
        <v>20</v>
      </c>
      <c r="B1211" s="107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0">
        <v>21</v>
      </c>
      <c r="B1212" s="107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0">
        <v>22</v>
      </c>
      <c r="B1213" s="107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0">
        <v>23</v>
      </c>
      <c r="B1214" s="107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0">
        <v>24</v>
      </c>
      <c r="B1215" s="107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0">
        <v>25</v>
      </c>
      <c r="B1216" s="107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0">
        <v>26</v>
      </c>
      <c r="B1217" s="107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0">
        <v>27</v>
      </c>
      <c r="B1218" s="107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0">
        <v>28</v>
      </c>
      <c r="B1219" s="107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0">
        <v>29</v>
      </c>
      <c r="B1220" s="107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0">
        <v>30</v>
      </c>
      <c r="B1221" s="107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506</v>
      </c>
      <c r="Z1224" s="393"/>
      <c r="AA1224" s="393"/>
      <c r="AB1224" s="393"/>
      <c r="AC1224" s="155" t="s">
        <v>488</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0">
        <v>1</v>
      </c>
      <c r="B1225" s="107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0">
        <v>2</v>
      </c>
      <c r="B1226" s="107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0">
        <v>3</v>
      </c>
      <c r="B1227" s="107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0">
        <v>4</v>
      </c>
      <c r="B1228" s="107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0">
        <v>5</v>
      </c>
      <c r="B1229" s="107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0">
        <v>6</v>
      </c>
      <c r="B1230" s="107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0">
        <v>7</v>
      </c>
      <c r="B1231" s="107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0">
        <v>8</v>
      </c>
      <c r="B1232" s="107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0">
        <v>9</v>
      </c>
      <c r="B1233" s="107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0">
        <v>10</v>
      </c>
      <c r="B1234" s="107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0">
        <v>11</v>
      </c>
      <c r="B1235" s="107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0">
        <v>12</v>
      </c>
      <c r="B1236" s="107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0">
        <v>13</v>
      </c>
      <c r="B1237" s="107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0">
        <v>14</v>
      </c>
      <c r="B1238" s="107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0">
        <v>15</v>
      </c>
      <c r="B1239" s="107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0">
        <v>16</v>
      </c>
      <c r="B1240" s="107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0">
        <v>17</v>
      </c>
      <c r="B1241" s="107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0">
        <v>18</v>
      </c>
      <c r="B1242" s="107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0">
        <v>19</v>
      </c>
      <c r="B1243" s="107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0">
        <v>20</v>
      </c>
      <c r="B1244" s="107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0">
        <v>21</v>
      </c>
      <c r="B1245" s="107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0">
        <v>22</v>
      </c>
      <c r="B1246" s="107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0">
        <v>23</v>
      </c>
      <c r="B1247" s="107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0">
        <v>24</v>
      </c>
      <c r="B1248" s="107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0">
        <v>25</v>
      </c>
      <c r="B1249" s="107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0">
        <v>26</v>
      </c>
      <c r="B1250" s="107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0">
        <v>27</v>
      </c>
      <c r="B1251" s="107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0">
        <v>28</v>
      </c>
      <c r="B1252" s="107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0">
        <v>29</v>
      </c>
      <c r="B1253" s="107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0">
        <v>30</v>
      </c>
      <c r="B1254" s="107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506</v>
      </c>
      <c r="Z1257" s="393"/>
      <c r="AA1257" s="393"/>
      <c r="AB1257" s="393"/>
      <c r="AC1257" s="155" t="s">
        <v>488</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0">
        <v>1</v>
      </c>
      <c r="B1258" s="107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0">
        <v>2</v>
      </c>
      <c r="B1259" s="107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0">
        <v>3</v>
      </c>
      <c r="B1260" s="107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0">
        <v>4</v>
      </c>
      <c r="B1261" s="107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0">
        <v>5</v>
      </c>
      <c r="B1262" s="107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0">
        <v>6</v>
      </c>
      <c r="B1263" s="107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0">
        <v>7</v>
      </c>
      <c r="B1264" s="107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0">
        <v>8</v>
      </c>
      <c r="B1265" s="107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0">
        <v>9</v>
      </c>
      <c r="B1266" s="107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0">
        <v>10</v>
      </c>
      <c r="B1267" s="107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0">
        <v>11</v>
      </c>
      <c r="B1268" s="107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0">
        <v>12</v>
      </c>
      <c r="B1269" s="107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0">
        <v>13</v>
      </c>
      <c r="B1270" s="107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0">
        <v>14</v>
      </c>
      <c r="B1271" s="107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0">
        <v>15</v>
      </c>
      <c r="B1272" s="107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0">
        <v>16</v>
      </c>
      <c r="B1273" s="107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0">
        <v>17</v>
      </c>
      <c r="B1274" s="107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0">
        <v>18</v>
      </c>
      <c r="B1275" s="107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0">
        <v>19</v>
      </c>
      <c r="B1276" s="107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0">
        <v>20</v>
      </c>
      <c r="B1277" s="107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0">
        <v>21</v>
      </c>
      <c r="B1278" s="107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0">
        <v>22</v>
      </c>
      <c r="B1279" s="107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0">
        <v>23</v>
      </c>
      <c r="B1280" s="107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0">
        <v>24</v>
      </c>
      <c r="B1281" s="107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0">
        <v>25</v>
      </c>
      <c r="B1282" s="107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0">
        <v>26</v>
      </c>
      <c r="B1283" s="107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0">
        <v>27</v>
      </c>
      <c r="B1284" s="107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0">
        <v>28</v>
      </c>
      <c r="B1285" s="107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0">
        <v>29</v>
      </c>
      <c r="B1286" s="107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0">
        <v>30</v>
      </c>
      <c r="B1287" s="107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506</v>
      </c>
      <c r="Z1290" s="393"/>
      <c r="AA1290" s="393"/>
      <c r="AB1290" s="393"/>
      <c r="AC1290" s="155" t="s">
        <v>488</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0">
        <v>1</v>
      </c>
      <c r="B1291" s="107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0">
        <v>2</v>
      </c>
      <c r="B1292" s="107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0">
        <v>3</v>
      </c>
      <c r="B1293" s="107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0">
        <v>4</v>
      </c>
      <c r="B1294" s="107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0">
        <v>5</v>
      </c>
      <c r="B1295" s="107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0">
        <v>6</v>
      </c>
      <c r="B1296" s="107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0">
        <v>7</v>
      </c>
      <c r="B1297" s="107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0">
        <v>8</v>
      </c>
      <c r="B1298" s="107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0">
        <v>9</v>
      </c>
      <c r="B1299" s="107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0">
        <v>10</v>
      </c>
      <c r="B1300" s="107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0">
        <v>11</v>
      </c>
      <c r="B1301" s="107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0">
        <v>12</v>
      </c>
      <c r="B1302" s="107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0">
        <v>13</v>
      </c>
      <c r="B1303" s="107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0">
        <v>14</v>
      </c>
      <c r="B1304" s="107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0">
        <v>15</v>
      </c>
      <c r="B1305" s="107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0">
        <v>16</v>
      </c>
      <c r="B1306" s="107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0">
        <v>17</v>
      </c>
      <c r="B1307" s="107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0">
        <v>18</v>
      </c>
      <c r="B1308" s="107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0">
        <v>19</v>
      </c>
      <c r="B1309" s="107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0">
        <v>20</v>
      </c>
      <c r="B1310" s="107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0">
        <v>21</v>
      </c>
      <c r="B1311" s="107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0">
        <v>22</v>
      </c>
      <c r="B1312" s="107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0">
        <v>23</v>
      </c>
      <c r="B1313" s="107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0">
        <v>24</v>
      </c>
      <c r="B1314" s="107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0">
        <v>25</v>
      </c>
      <c r="B1315" s="107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0">
        <v>26</v>
      </c>
      <c r="B1316" s="107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0">
        <v>27</v>
      </c>
      <c r="B1317" s="107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0">
        <v>28</v>
      </c>
      <c r="B1318" s="107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0">
        <v>29</v>
      </c>
      <c r="B1319" s="107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0">
        <v>30</v>
      </c>
      <c r="B1320" s="107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2017-07-03T03:49:26Z</cp:lastPrinted>
  <dcterms:created xsi:type="dcterms:W3CDTF">2012-03-13T00:50:25Z</dcterms:created>
  <dcterms:modified xsi:type="dcterms:W3CDTF">2017-07-03T03:49:33Z</dcterms:modified>
</cp:coreProperties>
</file>