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61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<sst xmlns="http://schemas.openxmlformats.org/spreadsheetml/2006/main" count="2886" uniqueCount="632">
  <si>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</si>
  <si>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</si>
  <si>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</si>
  <si>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</si>
  <si>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</si>
  <si>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</si>
  <si>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</si>
  <si>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</si>
  <si>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</si>
  <si>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</si>
  <si>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</si>
  <si>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</si>
  <si>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</si>
  <si>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</si>
  <si>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</si>
  <si>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</si>
  <si>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</si>
  <si>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</si>
  <si>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</si>
  <si>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</si>
  <si>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</si>
  <si>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</si>
  <si>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</si>
  <si>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</si>
  <si>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</si>
  <si>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</si>
  <si>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</si>
  <si>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</si>
  <si>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</si>
  <si>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</si>
  <si>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</si>
  <si>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</si>
  <si>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</si>
  <si>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</si>
  <si>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</si>
  <si>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</si>
  <si>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</si>
  <si>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</si>
  <si>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</si>
  <si>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</si>
  <si>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</si>
  <si>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</si>
  <si>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</si>
  <si>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</si>
  <si>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</si>
  <si>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</si>
  <si>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</si>
  <si>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</si>
  <si>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</si>
  <si>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</si>
  <si>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</si>
  <si>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</si>
  <si>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</si>
  <si>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</si>
  <si>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</si>
  <si>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</si>
  <si>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</si>
  <si>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</si>
  <si>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</si>
  <si>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</si>
  <si>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</si>
  <si>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</si>
  <si>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</si>
  <si>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</si>
  <si>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</si>
  <si>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</si>
  <si>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</si>
  <si>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</si>
  <si>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</si>
  <si>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</si>
  <si>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</si>
  <si>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</si>
  <si>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</si>
  <si>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</si>
  <si>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</si>
  <si>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</si>
  <si>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</si>
  <si>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</si>
  <si>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</si>
  <si>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</si>
  <si>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</si>
  <si>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</si>
  <si>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</si>
  <si>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</si>
  <si>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</si>
  <si>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</si>
  <si>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</si>
  <si>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</si>
  <si>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</si>
  <si>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</si>
  <si>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</si>
  <si>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</si>
  <si>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</si>
  <si>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</si>
  <si>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</si>
  <si>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</si>
  <si>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</si>
  <si>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</si>
  <si>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</si>
  <si>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</si>
  <si>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</si>
  <si>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</si>
  <si>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</si>
  <si>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</si>
  <si>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</si>
  <si>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</si>
  <si>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</si>
  <si>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</si>
  <si>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</si>
  <si>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</si>
  <si>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</si>
  <si>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</si>
  <si>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</si>
  <si>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</si>
  <si>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</si>
  <si>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</si>
  <si>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</si>
  <si>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</si>
  <si>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</si>
  <si>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</si>
  <si>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</si>
  <si>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</si>
  <si>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</si>
  <si>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</si>
  <si>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</si>
  <si>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</si>
  <si>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</si>
  <si>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</si>
  <si>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</si>
  <si>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</si>
  <si>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</si>
  <si>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</si>
  <si>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</si>
  <si>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</si>
  <si>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</si>
  <si>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</si>
  <si>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</si>
  <si>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</si>
  <si>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</si>
  <si>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</si>
  <si>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</si>
  <si>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</si>
  <si>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</si>
  <si>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</si>
  <si>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</si>
  <si>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</si>
  <si>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</si>
  <si>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</si>
  <si>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</si>
  <si>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</si>
  <si>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</si>
  <si>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</si>
  <si>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</si>
  <si>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</si>
  <si>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</si>
  <si>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</si>
  <si>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</si>
  <si>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</si>
  <si>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</si>
  <si>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</si>
  <si>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</si>
  <si>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</si>
  <si>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</si>
  <si>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</si>
  <si>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</si>
  <si>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</si>
  <si>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</si>
  <si>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</si>
  <si>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</si>
  <si>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</si>
  <si>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</si>
  <si>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</si>
  <si>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</si>
  <si>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</si>
  <si>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</si>
  <si>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</si>
  <si>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</si>
  <si>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</si>
  <si>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</si>
  <si>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</si>
  <si>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</si>
  <si>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</si>
  <si>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</si>
  <si>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</si>
  <si>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</si>
  <si>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</si>
  <si>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</si>
  <si>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</si>
  <si>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</si>
  <si>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</si>
  <si>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</si>
  <si>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</si>
  <si>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</si>
  <si>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</si>
  <si>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</si>
  <si>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</si>
  <si>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</si>
  <si>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</si>
  <si>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</si>
  <si>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</si>
  <si>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</si>
  <si>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</si>
  <si>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</si>
  <si>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</si>
  <si>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</si>
  <si>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</si>
  <si>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</si>
  <si>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</si>
  <si>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</si>
  <si>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</si>
  <si>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</si>
  <si>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</si>
  <si>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</si>
  <si>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</si>
  <si>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</si>
  <si>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</si>
  <si>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</si>
  <si>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</si>
  <si>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</si>
  <si>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</si>
  <si>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</si>
  <si>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</si>
  <si>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</si>
  <si>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</si>
  <si>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</si>
  <si>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</si>
  <si>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</si>
  <si>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</si>
  <si>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</si>
  <si>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</si>
  <si>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</si>
  <si>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</si>
  <si>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</si>
  <si>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</si>
  <si>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</si>
  <si>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</si>
  <si>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</si>
  <si>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</si>
  <si>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</si>
  <si>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</si>
  <si>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</si>
  <si>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</si>
  <si>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</si>
  <si>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</si>
  <si>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</si>
  <si>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</si>
  <si>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</si>
  <si>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</si>
  <si>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</si>
  <si>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</si>
  <si>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</si>
  <si>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</si>
  <si>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</si>
  <si>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</si>
  <si>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</si>
  <si>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</si>
  <si>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</si>
  <si>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</si>
  <si>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</si>
  <si>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</si>
  <si>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</si>
  <si>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</si>
  <si>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</si>
  <si>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</si>
  <si>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</si>
  <si>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</si>
  <si>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</si>
  <si>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</si>
  <si>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</si>
  <si>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</si>
  <si>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</si>
  <si>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</si>
  <si>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</si>
  <si>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</si>
  <si>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</si>
  <si>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</si>
  <si>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</si>
  <si>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</si>
  <si>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</si>
  <si>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</si>
  <si>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</si>
  <si>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</si>
  <si>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</si>
  <si>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</si>
  <si>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</si>
  <si>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</si>
  <si>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</si>
  <si>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</si>
  <si>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</si>
  <si>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</si>
  <si>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</si>
  <si>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</si>
  <si>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</si>
  <si>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</si>
  <si>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</si>
  <si>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</si>
  <si>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</si>
  <si>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</si>
  <si>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</si>
  <si>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</si>
  <si>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</si>
  <si>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</si>
  <si>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</si>
  <si>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</si>
  <si>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</si>
  <si>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</si>
  <si>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</si>
  <si>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</si>
  <si>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</si>
  <si>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</si>
  <si>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</si>
  <si>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</si>
  <si>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</si>
  <si>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</si>
  <si>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</si>
  <si>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</si>
  <si>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</si>
  <si>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</si>
  <si>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</si>
  <si>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</si>
  <si>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</si>
  <si>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</si>
  <si>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</si>
  <si>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</si>
  <si>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</si>
  <si>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</si>
  <si>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</si>
  <si>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</si>
  <si>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</si>
  <si>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</si>
  <si>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</si>
  <si>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</si>
  <si>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</si>
  <si>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</si>
  <si>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</si>
  <si>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</si>
  <si>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</si>
  <si>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</si>
  <si>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</si>
  <si>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</si>
  <si>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</si>
  <si>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</si>
  <si>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</si>
  <si>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</si>
  <si>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</si>
  <si>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</si>
  <si>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</si>
  <si>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</si>
  <si>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</si>
  <si>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</si>
  <si>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</si>
  <si>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</si>
  <si>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</si>
  <si>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</si>
  <si>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</si>
  <si>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</si>
  <si>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</si>
  <si>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</si>
  <si>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</si>
  <si>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</si>
  <si>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</si>
  <si>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</si>
  <si>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</si>
  <si>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</si>
  <si>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</si>
  <si>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</si>
  <si>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</si>
  <si>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</si>
  <si>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</si>
  <si>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</si>
  <si>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</si>
  <si>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</si>
  <si>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</si>
  <si>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</si>
  <si>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</si>
  <si>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</si>
  <si>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</si>
  <si>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</si>
  <si>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</si>
  <si>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</si>
  <si>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</si>
  <si>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</si>
  <si>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</si>
  <si>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</si>
  <si>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</si>
  <si>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</si>
  <si>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</si>
  <si>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</si>
  <si>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</si>
  <si>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</si>
  <si>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</si>
  <si>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</si>
  <si>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</si>
  <si>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</si>
  <si>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</si>
  <si>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</si>
  <si>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</si>
  <si>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</si>
  <si>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</si>
  <si>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</si>
  <si>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</si>
  <si>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</si>
  <si>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</si>
  <si>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</si>
  <si>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</si>
  <si>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</si>
  <si>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</si>
  <si>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</si>
  <si>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</si>
  <si>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</si>
  <si>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</si>
  <si>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</si>
  <si>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</si>
  <si>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</si>
  <si>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</si>
  <si>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</si>
  <si>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</si>
  <si>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</si>
  <si>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</si>
  <si>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</si>
  <si>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</si>
  <si>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</si>
  <si>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</si>
  <si>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</si>
  <si>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</si>
  <si>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</si>
  <si>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</si>
  <si>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</si>
  <si>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</si>
  <si>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</si>
  <si>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</si>
  <si>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</si>
  <si>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</si>
  <si>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</si>
  <si>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</si>
  <si>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</si>
  <si>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</si>
  <si>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</si>
  <si>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</si>
  <si>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</si>
  <si>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</si>
  <si>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</si>
  <si>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</si>
  <si>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</si>
  <si>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</si>
  <si>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</si>
  <si>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</si>
  <si>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</si>
  <si>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</si>
  <si>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</si>
  <si>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</si>
  <si>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</si>
  <si>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</si>
  <si>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</si>
  <si>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</si>
  <si>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</si>
  <si>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</si>
  <si>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</si>
  <si>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</si>
  <si>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</si>
  <si>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</si>
  <si>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</si>
  <si>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</si>
  <si>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</si>
  <si>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</si>
  <si>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</si>
  <si>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</si>
  <si>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</si>
  <si>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</si>
  <si>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</si>
  <si>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</si>
  <si>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</si>
  <si>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</si>
  <si>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</si>
  <si>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</si>
  <si>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</si>
  <si>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</si>
  <si>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</si>
  <si>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</si>
  <si>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</si>
  <si>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</si>
  <si>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</si>
  <si>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</si>
  <si>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</si>
  <si>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</si>
  <si>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</si>
  <si>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</si>
  <si>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</si>
  <si>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</si>
  <si>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</si>
  <si>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</si>
  <si>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</si>
  <si>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</si>
  <si>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</si>
  <si>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</si>
  <si>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</si>
  <si>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</si>
  <si>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</si>
  <si>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</si>
  <si>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</si>
  <si>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</si>
  <si>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</si>
  <si>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</si>
  <si>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</si>
  <si>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</si>
  <si>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</si>
  <si>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</si>
  <si>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</si>
  <si>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</si>
  <si>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</si>
  <si>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</si>
  <si>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</si>
  <si>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</si>
  <si>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</si>
  <si>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</si>
  <si>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</si>
  <si>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</si>
  <si>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</si>
  <si>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</si>
  <si>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</si>
  <si>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</si>
  <si>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</si>
  <si>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</si>
  <si>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</si>
  <si>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</si>
  <si>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</si>
  <si>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</si>
  <si>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</si>
  <si>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</si>
  <si>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</si>
  <si>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</si>
  <si>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</si>
  <si>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</si>
  <si>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</si>
  <si>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</si>
  <si>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</si>
  <si>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</si>
  <si>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</si>
  <si>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</si>
  <si>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</si>
  <si>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</si>
  <si>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</si>
  <si>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</si>
  <si>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</si>
  <si>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自然災害による被災者の債務整理支援</t>
    <phoneticPr fontId="5"/>
  </si>
  <si>
    <t>金融庁監督局</t>
    <phoneticPr fontId="5"/>
  </si>
  <si>
    <t>総務課監督調査室</t>
    <phoneticPr fontId="5"/>
  </si>
  <si>
    <t>金融庁</t>
  </si>
  <si>
    <t>川上　敏寛</t>
    <phoneticPr fontId="5"/>
  </si>
  <si>
    <t>○</t>
  </si>
  <si>
    <t>-</t>
    <phoneticPr fontId="5"/>
  </si>
  <si>
    <t>自然災害による被災者の債務整理に関するガイドライン</t>
    <phoneticPr fontId="5"/>
  </si>
  <si>
    <t>自然災害の被災者が「自然災害による被災者の債務整理に関するガイドライン」（全国銀行協会を事務局とする「自然災害による被災者の債務整理に関するガイドライン研究会」が策定）に基づき債務整理を行う場合の専門家への報酬等について、国が支援することで、自然災害の影響により既往債務（自然災害の発生以前に負担した債務）の弁済が困難となった個人債務者の債務整理を円滑に進め、もって被災者の生活や事業の再建に資することを目的とする。</t>
    <phoneticPr fontId="5"/>
  </si>
  <si>
    <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また、自然災害による被災者の債務整理支援に係る周知広報を実施。</t>
    <phoneticPr fontId="5"/>
  </si>
  <si>
    <t>-</t>
    <phoneticPr fontId="5"/>
  </si>
  <si>
    <t>-</t>
    <phoneticPr fontId="5"/>
  </si>
  <si>
    <t>-</t>
    <phoneticPr fontId="5"/>
  </si>
  <si>
    <t>-</t>
    <phoneticPr fontId="5"/>
  </si>
  <si>
    <t>-</t>
    <phoneticPr fontId="5"/>
  </si>
  <si>
    <t>-</t>
    <phoneticPr fontId="5"/>
  </si>
  <si>
    <t>-</t>
    <phoneticPr fontId="5"/>
  </si>
  <si>
    <t>自然災害被災者債務整理支援事業費補助金</t>
    <phoneticPr fontId="5"/>
  </si>
  <si>
    <t>金融政策業務庁費</t>
    <phoneticPr fontId="5"/>
  </si>
  <si>
    <t>弁護士等の登録支援専門家が報酬の支払の対象となる業務に従事した実績</t>
    <phoneticPr fontId="5"/>
  </si>
  <si>
    <t>件</t>
    <rPh sb="0" eb="1">
      <t>ケン</t>
    </rPh>
    <phoneticPr fontId="5"/>
  </si>
  <si>
    <t>人日</t>
    <rPh sb="0" eb="1">
      <t>ニン</t>
    </rPh>
    <rPh sb="1" eb="2">
      <t>ニチ</t>
    </rPh>
    <phoneticPr fontId="5"/>
  </si>
  <si>
    <t>円／件</t>
    <phoneticPr fontId="5"/>
  </si>
  <si>
    <t>-</t>
    <phoneticPr fontId="5"/>
  </si>
  <si>
    <t>-</t>
    <phoneticPr fontId="5"/>
  </si>
  <si>
    <t>-</t>
    <phoneticPr fontId="5"/>
  </si>
  <si>
    <t>-</t>
    <phoneticPr fontId="5"/>
  </si>
  <si>
    <t>-</t>
    <phoneticPr fontId="5"/>
  </si>
  <si>
    <t>-</t>
    <phoneticPr fontId="5"/>
  </si>
  <si>
    <t>自然災害による被災者の生活再建支援という極めて公共性の高い目的のために実施する事業であって、優先度の高い事業である。</t>
    <phoneticPr fontId="5"/>
  </si>
  <si>
    <t>全国における自然災害による被災者の生活再建支援という極めて公共性の高い目的のために実施される事業であることから、国において実施することが適当。</t>
    <phoneticPr fontId="5"/>
  </si>
  <si>
    <t>本事業は、自然災害の影響によって既往債務（自然災害の発生以前に負担した債務）を弁済できなくなった個人債務者の債務整理を円滑に進め、債務者の生活再建に資することを目的とするものであって、国民や社会のニーズを的確に反映しているものである。</t>
    <rPh sb="74" eb="75">
      <t>シ</t>
    </rPh>
    <phoneticPr fontId="5"/>
  </si>
  <si>
    <t>無</t>
  </si>
  <si>
    <t>‐</t>
  </si>
  <si>
    <t>補助金については、その性質上、経費の節減は不可能であるが、周知広報については、より効果的な周知広報策を採用するなどの工夫を行っている。</t>
    <phoneticPr fontId="5"/>
  </si>
  <si>
    <t>周知広報を行うために、作製したチラシ等の成果物については、自治体、金融機関と連携し配布を行うなど、十分に活用している。</t>
    <phoneticPr fontId="5"/>
  </si>
  <si>
    <t>-</t>
    <phoneticPr fontId="5"/>
  </si>
  <si>
    <t>新28-0002</t>
    <rPh sb="0" eb="1">
      <t>シン</t>
    </rPh>
    <phoneticPr fontId="5"/>
  </si>
  <si>
    <t>新28-0001</t>
    <rPh sb="0" eb="1">
      <t>シン</t>
    </rPh>
    <phoneticPr fontId="5"/>
  </si>
  <si>
    <t>-</t>
    <phoneticPr fontId="5"/>
  </si>
  <si>
    <t>-</t>
    <phoneticPr fontId="5"/>
  </si>
  <si>
    <t>一般社団法人全国銀行協会</t>
    <rPh sb="0" eb="2">
      <t>イッパン</t>
    </rPh>
    <rPh sb="2" eb="4">
      <t>シャダン</t>
    </rPh>
    <rPh sb="4" eb="6">
      <t>ホウジン</t>
    </rPh>
    <rPh sb="6" eb="8">
      <t>ゼンコク</t>
    </rPh>
    <rPh sb="8" eb="10">
      <t>ギンコウ</t>
    </rPh>
    <rPh sb="10" eb="12">
      <t>キョウカイ</t>
    </rPh>
    <phoneticPr fontId="5"/>
  </si>
  <si>
    <t>補助金</t>
    <rPh sb="0" eb="3">
      <t>ホジョキン</t>
    </rPh>
    <phoneticPr fontId="5"/>
  </si>
  <si>
    <t>自然災害被災者債務整理支援事業費補助金</t>
    <rPh sb="0" eb="2">
      <t>シゼン</t>
    </rPh>
    <rPh sb="2" eb="4">
      <t>サイガイ</t>
    </rPh>
    <rPh sb="4" eb="7">
      <t>ヒサイシャ</t>
    </rPh>
    <rPh sb="7" eb="9">
      <t>サイム</t>
    </rPh>
    <rPh sb="9" eb="11">
      <t>セイリ</t>
    </rPh>
    <rPh sb="11" eb="13">
      <t>シエン</t>
    </rPh>
    <rPh sb="13" eb="16">
      <t>ジギョウヒ</t>
    </rPh>
    <rPh sb="16" eb="19">
      <t>ホジョキン</t>
    </rPh>
    <phoneticPr fontId="5"/>
  </si>
  <si>
    <t>広報費</t>
    <rPh sb="0" eb="2">
      <t>コウホウ</t>
    </rPh>
    <rPh sb="2" eb="3">
      <t>ヒ</t>
    </rPh>
    <phoneticPr fontId="5"/>
  </si>
  <si>
    <t>補助金等交付</t>
  </si>
  <si>
    <t>-</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</si>
  <si>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</si>
  <si>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</si>
  <si>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</si>
  <si>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</si>
  <si>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</si>
  <si>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</si>
  <si>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</si>
  <si>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</si>
  <si>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</si>
  <si>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</si>
  <si>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</si>
  <si>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</si>
  <si>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広告物作成、印刷及び広告</t>
    <phoneticPr fontId="5"/>
  </si>
  <si>
    <t>「自然災害による被災者の債務整理に関するガイドライン」に基づく債務整理の手続支援</t>
    <rPh sb="28" eb="29">
      <t>モト</t>
    </rPh>
    <rPh sb="31" eb="33">
      <t>サイム</t>
    </rPh>
    <rPh sb="33" eb="35">
      <t>セイリ</t>
    </rPh>
    <rPh sb="36" eb="38">
      <t>テツヅキ</t>
    </rPh>
    <rPh sb="38" eb="40">
      <t>シエン</t>
    </rPh>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</si>
  <si>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</si>
  <si>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</si>
  <si>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</si>
  <si>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株式会社OBSメディア21</t>
    <phoneticPr fontId="5"/>
  </si>
  <si>
    <t>「自然災害による被災者の債務整理に関するガイドライン」運営の事務局として、登録支援専門家の委嘱・報酬支払等を実施</t>
    <rPh sb="1" eb="3">
      <t>シゼン</t>
    </rPh>
    <rPh sb="3" eb="5">
      <t>サイガイ</t>
    </rPh>
    <rPh sb="8" eb="11">
      <t>ヒサイシャ</t>
    </rPh>
    <rPh sb="12" eb="14">
      <t>サイム</t>
    </rPh>
    <rPh sb="14" eb="16">
      <t>セイリ</t>
    </rPh>
    <rPh sb="17" eb="18">
      <t>カン</t>
    </rPh>
    <rPh sb="27" eb="29">
      <t>ウンエイ</t>
    </rPh>
    <rPh sb="30" eb="33">
      <t>ジムキョク</t>
    </rPh>
    <rPh sb="37" eb="39">
      <t>トウロク</t>
    </rPh>
    <rPh sb="39" eb="41">
      <t>シエン</t>
    </rPh>
    <rPh sb="41" eb="44">
      <t>センモンカ</t>
    </rPh>
    <rPh sb="45" eb="47">
      <t>イショク</t>
    </rPh>
    <rPh sb="48" eb="50">
      <t>ホウシュウ</t>
    </rPh>
    <rPh sb="50" eb="52">
      <t>シハラ</t>
    </rPh>
    <rPh sb="52" eb="53">
      <t>トウ</t>
    </rPh>
    <rPh sb="54" eb="56">
      <t>ジッシ</t>
    </rPh>
    <phoneticPr fontId="5"/>
  </si>
  <si>
    <t>A.一般社団法人全国銀行協会</t>
    <phoneticPr fontId="5"/>
  </si>
  <si>
    <t>C.株式会社OBSメディア21</t>
    <rPh sb="2" eb="6">
      <t>カブシキガイシャ</t>
    </rPh>
    <phoneticPr fontId="5"/>
  </si>
  <si>
    <t>債務整理の手続支援に要する経費等</t>
    <rPh sb="0" eb="2">
      <t>サイム</t>
    </rPh>
    <rPh sb="2" eb="4">
      <t>セイリ</t>
    </rPh>
    <rPh sb="5" eb="7">
      <t>テツヅキ</t>
    </rPh>
    <rPh sb="7" eb="9">
      <t>シエン</t>
    </rPh>
    <rPh sb="10" eb="11">
      <t>ヨウ</t>
    </rPh>
    <rPh sb="13" eb="15">
      <t>ケイヒ</t>
    </rPh>
    <rPh sb="15" eb="16">
      <t>トウ</t>
    </rPh>
    <phoneticPr fontId="5"/>
  </si>
  <si>
    <t>-</t>
    <phoneticPr fontId="5"/>
  </si>
  <si>
    <t>-</t>
    <phoneticPr fontId="5"/>
  </si>
  <si>
    <t>-</t>
    <phoneticPr fontId="5"/>
  </si>
  <si>
    <t>-</t>
    <phoneticPr fontId="5"/>
  </si>
  <si>
    <t>-</t>
    <phoneticPr fontId="5"/>
  </si>
  <si>
    <t>86,631,556/24</t>
    <phoneticPr fontId="5"/>
  </si>
  <si>
    <t>57,564,000/187</t>
    <phoneticPr fontId="5"/>
  </si>
  <si>
    <t>○補助金については、その性質上、経費の節減は不可能であるが、目的に照らして適切に支出されているかについては確認を行っている。また、予算については、平成28年熊本地震の被害状況や直近の利用実績等を勘案した上で、より実態に見合った所要額としている。
○周知広報経費については、一般競争入札に付すこと等により、競争性を確保し、経費の節減を図るとともに、平成28年熊本地震等の被災者への周知効果を踏まえた周知広報施策を採用する等により、予算の見直しを行っている。</t>
    <rPh sb="65" eb="67">
      <t>ヨサン</t>
    </rPh>
    <rPh sb="73" eb="75">
      <t>ヘイセイ</t>
    </rPh>
    <rPh sb="77" eb="78">
      <t>ネン</t>
    </rPh>
    <rPh sb="78" eb="80">
      <t>クマモト</t>
    </rPh>
    <rPh sb="80" eb="82">
      <t>ジシン</t>
    </rPh>
    <rPh sb="83" eb="85">
      <t>ヒガイ</t>
    </rPh>
    <rPh sb="85" eb="87">
      <t>ジョウキョウ</t>
    </rPh>
    <rPh sb="173" eb="175">
      <t>ヘイセイ</t>
    </rPh>
    <rPh sb="177" eb="178">
      <t>ネン</t>
    </rPh>
    <rPh sb="178" eb="180">
      <t>クマモト</t>
    </rPh>
    <rPh sb="180" eb="182">
      <t>ジシン</t>
    </rPh>
    <rPh sb="182" eb="183">
      <t>トウ</t>
    </rPh>
    <rPh sb="217" eb="219">
      <t>ミナオ</t>
    </rPh>
    <rPh sb="221" eb="222">
      <t>オコナ</t>
    </rPh>
    <phoneticPr fontId="5"/>
  </si>
  <si>
    <t>報酬等</t>
    <rPh sb="0" eb="2">
      <t>ホウシュウ</t>
    </rPh>
    <rPh sb="2" eb="3">
      <t>トウ</t>
    </rPh>
    <phoneticPr fontId="5"/>
  </si>
  <si>
    <t>B.登録支援専門家A</t>
    <rPh sb="2" eb="4">
      <t>トウロク</t>
    </rPh>
    <rPh sb="4" eb="6">
      <t>シエン</t>
    </rPh>
    <rPh sb="6" eb="9">
      <t>センモンカ</t>
    </rPh>
    <phoneticPr fontId="5"/>
  </si>
  <si>
    <t>補助金、周知広報ともに、目的に照らして適切に支出されているか確認を行っており、真に必要なものに限定されている。</t>
    <phoneticPr fontId="5"/>
  </si>
  <si>
    <t>周知広報について、一般競争入札に付すこと等により、競争性を確保し、経費の節減を図っている。</t>
    <phoneticPr fontId="5"/>
  </si>
  <si>
    <t>補助金執行額／成立件数
※　各年度における補助金は現に成立した案件だけでなく、成立に向けて準備中の案件についても支払われる点に留意が必要。　　　　　　　　　　　　</t>
    <phoneticPr fontId="5"/>
  </si>
  <si>
    <t>「自然災害による被災者の債務整理に関するガイドライン」を活用し、債務整理が成立した件数
※成果実績は各年度における債務整理成立件数。
　なお、各年度の目標値については、当初予算積算時における見込み値を記載している。</t>
    <rPh sb="45" eb="47">
      <t>セイカ</t>
    </rPh>
    <rPh sb="47" eb="49">
      <t>ジッセキ</t>
    </rPh>
    <rPh sb="50" eb="53">
      <t>カクネンド</t>
    </rPh>
    <rPh sb="57" eb="59">
      <t>サイム</t>
    </rPh>
    <rPh sb="59" eb="61">
      <t>セイリ</t>
    </rPh>
    <rPh sb="61" eb="63">
      <t>セイリツ</t>
    </rPh>
    <rPh sb="63" eb="65">
      <t>ケンスウ</t>
    </rPh>
    <rPh sb="71" eb="74">
      <t>カクネンド</t>
    </rPh>
    <rPh sb="75" eb="78">
      <t>モクヒョウチ</t>
    </rPh>
    <rPh sb="84" eb="86">
      <t>トウショ</t>
    </rPh>
    <rPh sb="86" eb="88">
      <t>ヨサン</t>
    </rPh>
    <rPh sb="88" eb="90">
      <t>セキサン</t>
    </rPh>
    <rPh sb="90" eb="91">
      <t>ジ</t>
    </rPh>
    <rPh sb="95" eb="97">
      <t>ミコミ</t>
    </rPh>
    <rPh sb="98" eb="99">
      <t>アタイ</t>
    </rPh>
    <rPh sb="100" eb="102">
      <t>キサイ</t>
    </rPh>
    <phoneticPr fontId="5"/>
  </si>
  <si>
    <t>補助金については、その性質上、経費の節減は不可能であるが、目的に照らして適切に支出されているか確認を行っている。
※各年度における補助金は、現に債務整理が成立した案件（平成28年度：24件）だけでなく、成立に向けて準備中の案件（平成28年度末時点：469件）についても支払われる。　　　　　</t>
    <rPh sb="72" eb="74">
      <t>サイム</t>
    </rPh>
    <rPh sb="74" eb="76">
      <t>セイリ</t>
    </rPh>
    <rPh sb="84" eb="86">
      <t>ヘイセイ</t>
    </rPh>
    <rPh sb="88" eb="90">
      <t>ネンド</t>
    </rPh>
    <rPh sb="93" eb="94">
      <t>ケン</t>
    </rPh>
    <rPh sb="114" eb="116">
      <t>ヘイセイ</t>
    </rPh>
    <rPh sb="118" eb="120">
      <t>ネンド</t>
    </rPh>
    <rPh sb="120" eb="121">
      <t>マツ</t>
    </rPh>
    <rPh sb="121" eb="122">
      <t>ジ</t>
    </rPh>
    <rPh sb="122" eb="123">
      <t>テン</t>
    </rPh>
    <rPh sb="127" eb="128">
      <t>ケン</t>
    </rPh>
    <phoneticPr fontId="5"/>
  </si>
  <si>
    <t>補助金については、自然災害発生時に被災地の債務者の生活再建に資する観点から手当したものであり、見込みを達成することが重要な目的ではないが、当初見込み以上の実績となっている。
※平成28年熊本地震で甚大な被害が発生したことから、ガイドラインの利用が増加している（平成28年度末時点で、債務整理成立件数：24件、債務整理成立に向けて準備中の件数：469件）。</t>
    <rPh sb="9" eb="11">
      <t>シゼン</t>
    </rPh>
    <rPh sb="11" eb="13">
      <t>サイガイ</t>
    </rPh>
    <rPh sb="13" eb="15">
      <t>ハッセイ</t>
    </rPh>
    <rPh sb="15" eb="16">
      <t>ジ</t>
    </rPh>
    <rPh sb="69" eb="71">
      <t>トウショ</t>
    </rPh>
    <rPh sb="71" eb="73">
      <t>ミコ</t>
    </rPh>
    <rPh sb="74" eb="76">
      <t>イジョウ</t>
    </rPh>
    <rPh sb="77" eb="79">
      <t>ジッセキ</t>
    </rPh>
    <rPh sb="88" eb="90">
      <t>ヘイセイ</t>
    </rPh>
    <rPh sb="92" eb="93">
      <t>ネン</t>
    </rPh>
    <rPh sb="93" eb="95">
      <t>クマモト</t>
    </rPh>
    <rPh sb="95" eb="97">
      <t>ジシン</t>
    </rPh>
    <rPh sb="98" eb="100">
      <t>ジンダイ</t>
    </rPh>
    <rPh sb="101" eb="103">
      <t>ヒガイ</t>
    </rPh>
    <rPh sb="104" eb="106">
      <t>ハッセイ</t>
    </rPh>
    <rPh sb="120" eb="122">
      <t>リヨウ</t>
    </rPh>
    <rPh sb="123" eb="125">
      <t>ゾウカ</t>
    </rPh>
    <rPh sb="130" eb="132">
      <t>ヘイセイ</t>
    </rPh>
    <rPh sb="134" eb="136">
      <t>ネンド</t>
    </rPh>
    <rPh sb="136" eb="137">
      <t>マツ</t>
    </rPh>
    <rPh sb="137" eb="138">
      <t>ジ</t>
    </rPh>
    <rPh sb="138" eb="139">
      <t>テン</t>
    </rPh>
    <rPh sb="141" eb="143">
      <t>サイム</t>
    </rPh>
    <rPh sb="143" eb="145">
      <t>セイリ</t>
    </rPh>
    <rPh sb="145" eb="147">
      <t>セイリツ</t>
    </rPh>
    <rPh sb="147" eb="149">
      <t>ケンスウ</t>
    </rPh>
    <rPh sb="152" eb="153">
      <t>ケン</t>
    </rPh>
    <rPh sb="154" eb="156">
      <t>サイム</t>
    </rPh>
    <rPh sb="156" eb="158">
      <t>セイリ</t>
    </rPh>
    <rPh sb="158" eb="160">
      <t>セイリツ</t>
    </rPh>
    <rPh sb="161" eb="162">
      <t>ム</t>
    </rPh>
    <rPh sb="164" eb="167">
      <t>ジュンビチュウ</t>
    </rPh>
    <rPh sb="168" eb="170">
      <t>ケンスウ</t>
    </rPh>
    <rPh sb="174" eb="175">
      <t>ケン</t>
    </rPh>
    <phoneticPr fontId="5"/>
  </si>
  <si>
    <t>○補助金については、自然災害発生時に被災地の債務者の生活再建に資する観点から手当したものであり、見込みを達成することが重要な目的ではないが、当初見込み以上の実績となっている。引き続き、平成28年熊本地震等の被災地における被害や復興の状況も踏まえ、ガイドラインの利用者に対応できる予算の確保が必要。
○平成28年熊本地震等の被災者がガイドラインを新たに利用する可能性等も踏まえ、引き続き、周知広報を行っていく必要がある。</t>
    <rPh sb="10" eb="12">
      <t>シゼン</t>
    </rPh>
    <rPh sb="12" eb="14">
      <t>サイガイ</t>
    </rPh>
    <rPh sb="14" eb="16">
      <t>ハッセイ</t>
    </rPh>
    <rPh sb="16" eb="17">
      <t>ジ</t>
    </rPh>
    <rPh sb="70" eb="72">
      <t>トウショ</t>
    </rPh>
    <rPh sb="72" eb="74">
      <t>ミコ</t>
    </rPh>
    <rPh sb="75" eb="77">
      <t>イジョウ</t>
    </rPh>
    <rPh sb="78" eb="80">
      <t>ジッセキ</t>
    </rPh>
    <rPh sb="87" eb="88">
      <t>ヒ</t>
    </rPh>
    <rPh sb="89" eb="90">
      <t>ツヅ</t>
    </rPh>
    <rPh sb="92" eb="94">
      <t>ヘイセイ</t>
    </rPh>
    <rPh sb="96" eb="97">
      <t>ネン</t>
    </rPh>
    <rPh sb="97" eb="99">
      <t>クマモト</t>
    </rPh>
    <rPh sb="99" eb="101">
      <t>ジシン</t>
    </rPh>
    <rPh sb="101" eb="102">
      <t>トウ</t>
    </rPh>
    <rPh sb="103" eb="106">
      <t>ヒサイチ</t>
    </rPh>
    <rPh sb="110" eb="112">
      <t>ヒガイ</t>
    </rPh>
    <rPh sb="116" eb="118">
      <t>ジョウキョウ</t>
    </rPh>
    <rPh sb="150" eb="152">
      <t>ヘイセイ</t>
    </rPh>
    <rPh sb="154" eb="155">
      <t>ネン</t>
    </rPh>
    <rPh sb="155" eb="157">
      <t>クマモト</t>
    </rPh>
    <rPh sb="157" eb="159">
      <t>ジシン</t>
    </rPh>
    <rPh sb="159" eb="160">
      <t>トウ</t>
    </rPh>
    <rPh sb="161" eb="164">
      <t>ヒサイシャ</t>
    </rPh>
    <rPh sb="172" eb="173">
      <t>アラ</t>
    </rPh>
    <rPh sb="182" eb="183">
      <t>トウ</t>
    </rPh>
    <rPh sb="184" eb="185">
      <t>フ</t>
    </rPh>
    <phoneticPr fontId="5"/>
  </si>
  <si>
    <t>自然災害による被災者の債務整理に関するガイドライン利用状況（出典：一般社団法人自然災害被災者債務整理ガイドライン運営機関ウェブサイト）、災害情報（出典：内閣府ウェブサイト）ほか</t>
    <rPh sb="16" eb="17">
      <t>カン</t>
    </rPh>
    <rPh sb="25" eb="27">
      <t>リヨウ</t>
    </rPh>
    <rPh sb="27" eb="29">
      <t>ジョウキョウ</t>
    </rPh>
    <rPh sb="30" eb="32">
      <t>シュッテン</t>
    </rPh>
    <rPh sb="33" eb="35">
      <t>イッパン</t>
    </rPh>
    <rPh sb="35" eb="37">
      <t>シャダン</t>
    </rPh>
    <rPh sb="37" eb="39">
      <t>ホウジン</t>
    </rPh>
    <rPh sb="39" eb="41">
      <t>シゼン</t>
    </rPh>
    <rPh sb="41" eb="43">
      <t>サイガイ</t>
    </rPh>
    <rPh sb="43" eb="46">
      <t>ヒサイシャ</t>
    </rPh>
    <rPh sb="46" eb="48">
      <t>サイム</t>
    </rPh>
    <rPh sb="48" eb="50">
      <t>セイリ</t>
    </rPh>
    <rPh sb="56" eb="58">
      <t>ウンエイ</t>
    </rPh>
    <rPh sb="58" eb="60">
      <t>キカン</t>
    </rPh>
    <rPh sb="68" eb="70">
      <t>サイガイ</t>
    </rPh>
    <rPh sb="70" eb="72">
      <t>ジョウホウ</t>
    </rPh>
    <rPh sb="73" eb="75">
      <t>シュッテン</t>
    </rPh>
    <rPh sb="76" eb="78">
      <t>ナイカク</t>
    </rPh>
    <rPh sb="78" eb="79">
      <t>フ</t>
    </rPh>
    <phoneticPr fontId="5"/>
  </si>
  <si>
    <t>「自然災害による被災者の債務整理に関するガイドライン」を活用した債務整理の成立
※目標値は、29年度単年度での当初予算積算時における債務整理成立件数の見込み値。</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66" eb="68">
      <t>サイム</t>
    </rPh>
    <rPh sb="68" eb="70">
      <t>セイリ</t>
    </rPh>
    <rPh sb="70" eb="72">
      <t>セイリツ</t>
    </rPh>
    <rPh sb="72" eb="74">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</si>
</sst>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26</xdr:col>
      <xdr:colOff>95250</xdr:colOff>
      <xdr:row>740</xdr:row>
      <xdr:rowOff>11906</xdr:rowOff>
    </xdr:from>
    <xdr:ext cx="1521947" cy="468039"/>
    <xdr:sp macro="" textlink="">
      <xdr:nvSpPr>
        <xdr:cNvPr id="2" name="Text Box 32"/>
        <xdr:cNvSpPr txBox="1">
          <a:spLocks noChangeArrowheads="1"/>
        </xdr:cNvSpPr>
      </xdr:nvSpPr>
      <xdr:spPr bwMode="auto">
        <a:xfrm>
          <a:off x="5357813" y="41457562"/>
          <a:ext cx="1521947" cy="468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10</xdr:col>
      <xdr:colOff>166687</xdr:colOff>
      <xdr:row>741</xdr:row>
      <xdr:rowOff>238124</xdr:rowOff>
    </xdr:from>
    <xdr:to>
      <xdr:col>49</xdr:col>
      <xdr:colOff>226219</xdr:colOff>
      <xdr:row>744</xdr:row>
      <xdr:rowOff>130969</xdr:rowOff>
    </xdr:to>
    <xdr:sp macro="" textlink="">
      <xdr:nvSpPr>
        <xdr:cNvPr id="3" name="AutoShape 34"/>
        <xdr:cNvSpPr>
          <a:spLocks noChangeArrowheads="1"/>
        </xdr:cNvSpPr>
      </xdr:nvSpPr>
      <xdr:spPr bwMode="auto">
        <a:xfrm>
          <a:off x="2190750" y="42040968"/>
          <a:ext cx="7953375" cy="9644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11</xdr:col>
      <xdr:colOff>166686</xdr:colOff>
      <xdr:row>741</xdr:row>
      <xdr:rowOff>166687</xdr:rowOff>
    </xdr:from>
    <xdr:ext cx="6835589" cy="1075765"/>
    <xdr:sp macro="" textlink="">
      <xdr:nvSpPr>
        <xdr:cNvPr id="5" name="Text Box 33"/>
        <xdr:cNvSpPr txBox="1">
          <a:spLocks noChangeArrowheads="1"/>
        </xdr:cNvSpPr>
      </xdr:nvSpPr>
      <xdr:spPr bwMode="auto">
        <a:xfrm>
          <a:off x="2393155" y="41969531"/>
          <a:ext cx="6835589" cy="10757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・自然災害による被災者の債務整理支援に係る周知広報を実施。</a:t>
          </a:r>
        </a:p>
      </xdr:txBody>
    </xdr:sp>
    <xdr:clientData/>
  </xdr:oneCellAnchor>
  <xdr:twoCellAnchor>
    <xdr:from>
      <xdr:col>20</xdr:col>
      <xdr:colOff>59531</xdr:colOff>
      <xdr:row>744</xdr:row>
      <xdr:rowOff>238126</xdr:rowOff>
    </xdr:from>
    <xdr:to>
      <xdr:col>40</xdr:col>
      <xdr:colOff>103792</xdr:colOff>
      <xdr:row>747</xdr:row>
      <xdr:rowOff>179248</xdr:rowOff>
    </xdr:to>
    <xdr:grpSp>
      <xdr:nvGrpSpPr>
        <xdr:cNvPr id="7" name="グループ化 6"/>
        <xdr:cNvGrpSpPr/>
      </xdr:nvGrpSpPr>
      <xdr:grpSpPr>
        <a:xfrm>
          <a:off x="4093649" y="45084067"/>
          <a:ext cx="4078378" cy="983269"/>
          <a:chOff x="4136664" y="40285609"/>
          <a:chExt cx="4141922" cy="1028398"/>
        </a:xfrm>
      </xdr:grpSpPr>
      <xdr:sp macro="" textlink="">
        <xdr:nvSpPr>
          <xdr:cNvPr id="8"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oneCellAnchor>
    <xdr:from>
      <xdr:col>14</xdr:col>
      <xdr:colOff>190499</xdr:colOff>
      <xdr:row>747</xdr:row>
      <xdr:rowOff>273842</xdr:rowOff>
    </xdr:from>
    <xdr:ext cx="2132350" cy="533400"/>
    <xdr:sp macro="" textlink="">
      <xdr:nvSpPr>
        <xdr:cNvPr id="12" name="Text Box 42"/>
        <xdr:cNvSpPr txBox="1">
          <a:spLocks noChangeArrowheads="1"/>
        </xdr:cNvSpPr>
      </xdr:nvSpPr>
      <xdr:spPr bwMode="auto">
        <a:xfrm>
          <a:off x="3024187" y="44219811"/>
          <a:ext cx="2132350" cy="533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oneCellAnchor>
  <xdr:oneCellAnchor>
    <xdr:from>
      <xdr:col>16</xdr:col>
      <xdr:colOff>186300</xdr:colOff>
      <xdr:row>749</xdr:row>
      <xdr:rowOff>94421</xdr:rowOff>
    </xdr:from>
    <xdr:ext cx="1187824" cy="330573"/>
    <xdr:sp macro="" textlink="">
      <xdr:nvSpPr>
        <xdr:cNvPr id="13" name="Text Box 43"/>
        <xdr:cNvSpPr txBox="1">
          <a:spLocks noChangeArrowheads="1"/>
        </xdr:cNvSpPr>
      </xdr:nvSpPr>
      <xdr:spPr bwMode="auto">
        <a:xfrm>
          <a:off x="3424800" y="44754765"/>
          <a:ext cx="1187824" cy="3305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oneCellAnchor>
  <xdr:oneCellAnchor>
    <xdr:from>
      <xdr:col>16</xdr:col>
      <xdr:colOff>12609</xdr:colOff>
      <xdr:row>750</xdr:row>
      <xdr:rowOff>62204</xdr:rowOff>
    </xdr:from>
    <xdr:ext cx="1540810" cy="732317"/>
    <xdr:sp macro="" textlink="">
      <xdr:nvSpPr>
        <xdr:cNvPr id="14" name="Text Box 44"/>
        <xdr:cNvSpPr txBox="1">
          <a:spLocks noChangeArrowheads="1"/>
        </xdr:cNvSpPr>
      </xdr:nvSpPr>
      <xdr:spPr bwMode="auto">
        <a:xfrm>
          <a:off x="3251109" y="45079735"/>
          <a:ext cx="1540810" cy="732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p>
        <a:p>
          <a:pPr algn="l" rtl="0">
            <a:lnSpc>
              <a:spcPts val="1300"/>
            </a:lnSpc>
            <a:defRPr sz="1000"/>
          </a:pPr>
          <a:r>
            <a:rPr lang="ja-JP" altLang="en-US" sz="1100" b="0" i="0" u="none" strike="noStrike" baseline="0">
              <a:solidFill>
                <a:srgbClr val="000000"/>
              </a:solidFill>
              <a:latin typeface="ＭＳ Ｐゴシック"/>
              <a:ea typeface="ＭＳ Ｐゴシック"/>
            </a:rPr>
            <a:t>　　　　全国銀行協会</a:t>
          </a:r>
        </a:p>
        <a:p>
          <a:pPr algn="l"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87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oneCellAnchor>
    <xdr:from>
      <xdr:col>34</xdr:col>
      <xdr:colOff>185139</xdr:colOff>
      <xdr:row>747</xdr:row>
      <xdr:rowOff>345281</xdr:rowOff>
    </xdr:from>
    <xdr:ext cx="2079251" cy="552450"/>
    <xdr:sp macro="" textlink="">
      <xdr:nvSpPr>
        <xdr:cNvPr id="15" name="Text Box 52"/>
        <xdr:cNvSpPr txBox="1">
          <a:spLocks noChangeArrowheads="1"/>
        </xdr:cNvSpPr>
      </xdr:nvSpPr>
      <xdr:spPr bwMode="auto">
        <a:xfrm>
          <a:off x="7066952" y="44291250"/>
          <a:ext cx="2079251"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《自然災害による被災者の債務整理支援に係る周知広報等に必要な経費》</a:t>
          </a:r>
          <a:endParaRPr lang="ja-JP" altLang="en-US"/>
        </a:p>
      </xdr:txBody>
    </xdr:sp>
    <xdr:clientData/>
  </xdr:oneCellAnchor>
  <xdr:oneCellAnchor>
    <xdr:from>
      <xdr:col>35</xdr:col>
      <xdr:colOff>112088</xdr:colOff>
      <xdr:row>749</xdr:row>
      <xdr:rowOff>148637</xdr:rowOff>
    </xdr:from>
    <xdr:ext cx="2007224" cy="309975"/>
    <xdr:sp macro="" textlink="">
      <xdr:nvSpPr>
        <xdr:cNvPr id="16" name="Text Box 35"/>
        <xdr:cNvSpPr txBox="1">
          <a:spLocks noChangeArrowheads="1"/>
        </xdr:cNvSpPr>
      </xdr:nvSpPr>
      <xdr:spPr bwMode="auto">
        <a:xfrm>
          <a:off x="7196307" y="44808981"/>
          <a:ext cx="2007224" cy="309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【一般競争入札（最低価格）】</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36</xdr:col>
      <xdr:colOff>87033</xdr:colOff>
      <xdr:row>750</xdr:row>
      <xdr:rowOff>130548</xdr:rowOff>
    </xdr:from>
    <xdr:ext cx="1654083" cy="650434"/>
    <xdr:sp macro="" textlink="">
      <xdr:nvSpPr>
        <xdr:cNvPr id="17" name="Text Box 53"/>
        <xdr:cNvSpPr txBox="1">
          <a:spLocks noChangeArrowheads="1"/>
        </xdr:cNvSpPr>
      </xdr:nvSpPr>
      <xdr:spPr bwMode="auto">
        <a:xfrm>
          <a:off x="7373658" y="45148079"/>
          <a:ext cx="1654083" cy="6504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民間会社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a:t>
          </a:r>
          <a:r>
            <a:rPr lang="en-US" altLang="ja-JP" sz="1100" b="0" i="0" u="none" strike="noStrike" baseline="0">
              <a:solidFill>
                <a:srgbClr val="000000"/>
              </a:solidFill>
              <a:latin typeface="ＭＳ Ｐゴシック"/>
              <a:ea typeface="ＭＳ Ｐゴシック"/>
            </a:rPr>
            <a:t>OBS</a:t>
          </a:r>
          <a:r>
            <a:rPr lang="ja-JP" altLang="en-US" sz="1100" b="0" i="0" u="none" strike="noStrike" baseline="0">
              <a:solidFill>
                <a:srgbClr val="000000"/>
              </a:solidFill>
              <a:latin typeface="ＭＳ Ｐゴシック"/>
              <a:ea typeface="ＭＳ Ｐゴシック"/>
            </a:rPr>
            <a:t>メディア</a:t>
          </a:r>
          <a:r>
            <a:rPr lang="en-US" altLang="ja-JP" sz="1100" b="0" i="0" u="none" strike="noStrike" baseline="0">
              <a:solidFill>
                <a:srgbClr val="000000"/>
              </a:solidFill>
              <a:latin typeface="ＭＳ Ｐゴシック"/>
              <a:ea typeface="ＭＳ Ｐゴシック"/>
            </a:rPr>
            <a:t>21</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9</xdr:col>
      <xdr:colOff>23812</xdr:colOff>
      <xdr:row>752</xdr:row>
      <xdr:rowOff>205780</xdr:rowOff>
    </xdr:from>
    <xdr:to>
      <xdr:col>34</xdr:col>
      <xdr:colOff>166687</xdr:colOff>
      <xdr:row>753</xdr:row>
      <xdr:rowOff>333376</xdr:rowOff>
    </xdr:to>
    <xdr:sp macro="" textlink="">
      <xdr:nvSpPr>
        <xdr:cNvPr id="18" name="AutoShape 34"/>
        <xdr:cNvSpPr>
          <a:spLocks noChangeArrowheads="1"/>
        </xdr:cNvSpPr>
      </xdr:nvSpPr>
      <xdr:spPr bwMode="auto">
        <a:xfrm>
          <a:off x="1845468" y="45937686"/>
          <a:ext cx="5203032" cy="4847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9</xdr:col>
      <xdr:colOff>153380</xdr:colOff>
      <xdr:row>752</xdr:row>
      <xdr:rowOff>193673</xdr:rowOff>
    </xdr:from>
    <xdr:ext cx="4415119" cy="477850"/>
    <xdr:sp macro="" textlink="">
      <xdr:nvSpPr>
        <xdr:cNvPr id="19" name="Text Box 33"/>
        <xdr:cNvSpPr txBox="1">
          <a:spLocks noChangeArrowheads="1"/>
        </xdr:cNvSpPr>
      </xdr:nvSpPr>
      <xdr:spPr bwMode="auto">
        <a:xfrm>
          <a:off x="1975036" y="45925579"/>
          <a:ext cx="4415119" cy="477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・当該ガイドライン研究会の事務局。弁護士等の登録支援専門家への委嘱を実施。</a:t>
          </a:r>
          <a:endParaRPr lang="en-US" altLang="ja-JP"/>
        </a:p>
        <a:p>
          <a:pPr algn="l" rtl="0">
            <a:lnSpc>
              <a:spcPts val="1300"/>
            </a:lnSpc>
            <a:defRPr sz="1000"/>
          </a:pPr>
          <a:r>
            <a:rPr lang="ja-JP" altLang="en-US"/>
            <a:t>・専門家への報酬の支払のほか、管理業務等を行う。</a:t>
          </a:r>
        </a:p>
      </xdr:txBody>
    </xdr:sp>
    <xdr:clientData/>
  </xdr:oneCellAnchor>
  <xdr:twoCellAnchor>
    <xdr:from>
      <xdr:col>37</xdr:col>
      <xdr:colOff>0</xdr:colOff>
      <xdr:row>752</xdr:row>
      <xdr:rowOff>321468</xdr:rowOff>
    </xdr:from>
    <xdr:to>
      <xdr:col>45</xdr:col>
      <xdr:colOff>107155</xdr:colOff>
      <xdr:row>753</xdr:row>
      <xdr:rowOff>297655</xdr:rowOff>
    </xdr:to>
    <xdr:sp macro="" textlink="">
      <xdr:nvSpPr>
        <xdr:cNvPr id="20" name="AutoShape 34"/>
        <xdr:cNvSpPr>
          <a:spLocks noChangeArrowheads="1"/>
        </xdr:cNvSpPr>
      </xdr:nvSpPr>
      <xdr:spPr bwMode="auto">
        <a:xfrm>
          <a:off x="7489031" y="46053374"/>
          <a:ext cx="1726405" cy="333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93150</xdr:colOff>
      <xdr:row>752</xdr:row>
      <xdr:rowOff>321141</xdr:rowOff>
    </xdr:from>
    <xdr:ext cx="1442756" cy="332173"/>
    <xdr:sp macro="" textlink="">
      <xdr:nvSpPr>
        <xdr:cNvPr id="21" name="Text Box 33"/>
        <xdr:cNvSpPr txBox="1">
          <a:spLocks noChangeArrowheads="1"/>
        </xdr:cNvSpPr>
      </xdr:nvSpPr>
      <xdr:spPr bwMode="auto">
        <a:xfrm>
          <a:off x="7582181" y="46053047"/>
          <a:ext cx="1442756" cy="3321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・広報媒体の製作など</a:t>
          </a:r>
        </a:p>
        <a:p>
          <a:pPr algn="l" rtl="0">
            <a:lnSpc>
              <a:spcPts val="1300"/>
            </a:lnSpc>
            <a:defRPr sz="1000"/>
          </a:pPr>
          <a:endParaRPr lang="ja-JP" altLang="en-US"/>
        </a:p>
      </xdr:txBody>
    </xdr:sp>
    <xdr:clientData/>
  </xdr:oneCellAnchor>
  <xdr:twoCellAnchor>
    <xdr:from>
      <xdr:col>20</xdr:col>
      <xdr:colOff>7704</xdr:colOff>
      <xdr:row>754</xdr:row>
      <xdr:rowOff>69909</xdr:rowOff>
    </xdr:from>
    <xdr:to>
      <xdr:col>20</xdr:col>
      <xdr:colOff>11905</xdr:colOff>
      <xdr:row>755</xdr:row>
      <xdr:rowOff>95250</xdr:rowOff>
    </xdr:to>
    <xdr:sp macro="" textlink="">
      <xdr:nvSpPr>
        <xdr:cNvPr id="22" name="Line 50"/>
        <xdr:cNvSpPr>
          <a:spLocks noChangeShapeType="1"/>
        </xdr:cNvSpPr>
      </xdr:nvSpPr>
      <xdr:spPr bwMode="auto">
        <a:xfrm>
          <a:off x="4055829" y="46516190"/>
          <a:ext cx="4201" cy="3825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17</xdr:col>
      <xdr:colOff>2</xdr:colOff>
      <xdr:row>755</xdr:row>
      <xdr:rowOff>106327</xdr:rowOff>
    </xdr:from>
    <xdr:ext cx="1187824" cy="330573"/>
    <xdr:sp macro="" textlink="">
      <xdr:nvSpPr>
        <xdr:cNvPr id="23" name="Text Box 43"/>
        <xdr:cNvSpPr txBox="1">
          <a:spLocks noChangeArrowheads="1"/>
        </xdr:cNvSpPr>
      </xdr:nvSpPr>
      <xdr:spPr bwMode="auto">
        <a:xfrm>
          <a:off x="3440908" y="46909796"/>
          <a:ext cx="1187824" cy="3305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【報酬等支払い】</a:t>
          </a:r>
        </a:p>
      </xdr:txBody>
    </xdr:sp>
    <xdr:clientData/>
  </xdr:oneCellAnchor>
  <xdr:oneCellAnchor>
    <xdr:from>
      <xdr:col>16</xdr:col>
      <xdr:colOff>9107</xdr:colOff>
      <xdr:row>756</xdr:row>
      <xdr:rowOff>30687</xdr:rowOff>
    </xdr:from>
    <xdr:ext cx="1540810" cy="403412"/>
    <xdr:sp macro="" textlink="">
      <xdr:nvSpPr>
        <xdr:cNvPr id="24" name="Text Box 44"/>
        <xdr:cNvSpPr txBox="1">
          <a:spLocks noChangeArrowheads="1"/>
        </xdr:cNvSpPr>
      </xdr:nvSpPr>
      <xdr:spPr bwMode="auto">
        <a:xfrm>
          <a:off x="3247607" y="47191343"/>
          <a:ext cx="1540810" cy="403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oneCellAnchor>
  <xdr:twoCellAnchor>
    <xdr:from>
      <xdr:col>14</xdr:col>
      <xdr:colOff>154780</xdr:colOff>
      <xdr:row>756</xdr:row>
      <xdr:rowOff>579075</xdr:rowOff>
    </xdr:from>
    <xdr:to>
      <xdr:col>28</xdr:col>
      <xdr:colOff>154780</xdr:colOff>
      <xdr:row>757</xdr:row>
      <xdr:rowOff>261939</xdr:rowOff>
    </xdr:to>
    <xdr:sp macro="" textlink="">
      <xdr:nvSpPr>
        <xdr:cNvPr id="25" name="AutoShape 34"/>
        <xdr:cNvSpPr>
          <a:spLocks noChangeArrowheads="1"/>
        </xdr:cNvSpPr>
      </xdr:nvSpPr>
      <xdr:spPr bwMode="auto">
        <a:xfrm>
          <a:off x="2988468" y="47739731"/>
          <a:ext cx="2833687" cy="3496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15</xdr:col>
      <xdr:colOff>124667</xdr:colOff>
      <xdr:row>756</xdr:row>
      <xdr:rowOff>552261</xdr:rowOff>
    </xdr:from>
    <xdr:ext cx="2229971" cy="466645"/>
    <xdr:sp macro="" textlink="">
      <xdr:nvSpPr>
        <xdr:cNvPr id="26" name="Text Box 33"/>
        <xdr:cNvSpPr txBox="1">
          <a:spLocks noChangeArrowheads="1"/>
        </xdr:cNvSpPr>
      </xdr:nvSpPr>
      <xdr:spPr bwMode="auto">
        <a:xfrm>
          <a:off x="3160761" y="47712917"/>
          <a:ext cx="2229971" cy="4666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・全銀協からの委嘱を受け、債務整理の手続支援を実施</a:t>
          </a:r>
        </a:p>
        <a:p>
          <a:pPr algn="l" rtl="0">
            <a:lnSpc>
              <a:spcPts val="1300"/>
            </a:lnSpc>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20</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548</v>
      </c>
      <c r="AR5" s="725"/>
      <c r="AS5" s="725"/>
      <c r="AT5" s="725"/>
      <c r="AU5" s="725"/>
      <c r="AV5" s="725"/>
      <c r="AW5" s="725"/>
      <c r="AX5" s="726"/>
    </row>
    <row r="6" spans="1:50" ht="24.75"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31.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
      </c>
      <c r="AF8" s="743"/>
      <c r="AG8" s="743"/>
      <c r="AH8" s="743"/>
      <c r="AI8" s="743"/>
      <c r="AJ8" s="743"/>
      <c r="AK8" s="743"/>
      <c r="AL8" s="743"/>
      <c r="AM8" s="743"/>
      <c r="AN8" s="743"/>
      <c r="AO8" s="743"/>
      <c r="AP8" s="743"/>
      <c r="AQ8" s="743"/>
      <c r="AR8" s="743"/>
      <c r="AS8" s="743"/>
      <c r="AT8" s="743"/>
      <c r="AU8" s="743"/>
      <c r="AV8" s="743"/>
      <c r="AW8" s="743"/>
      <c r="AX8" s="744"/>
    </row>
    <row r="9" spans="1:50" ht="67.5"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3.75" customHeight="1" x14ac:dyDescent="0.15">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7.5" customHeight="1" x14ac:dyDescent="0.15">
      <c r="A11" s="681" t="s">
        <v>6</v>
      </c>
      <c r="B11" s="682"/>
      <c r="C11" s="682"/>
      <c r="D11" s="682"/>
      <c r="E11" s="682"/>
      <c r="F11" s="683"/>
      <c r="G11" s="718" t="str">
        <f>入力規則等!P10</f>
        <v>直接実施、補助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557</v>
      </c>
      <c r="Q13" s="679"/>
      <c r="R13" s="679"/>
      <c r="S13" s="679"/>
      <c r="T13" s="679"/>
      <c r="U13" s="679"/>
      <c r="V13" s="680"/>
      <c r="W13" s="678" t="s">
        <v>560</v>
      </c>
      <c r="X13" s="679"/>
      <c r="Y13" s="679"/>
      <c r="Z13" s="679"/>
      <c r="AA13" s="679"/>
      <c r="AB13" s="679"/>
      <c r="AC13" s="680"/>
      <c r="AD13" s="678">
        <v>5</v>
      </c>
      <c r="AE13" s="679"/>
      <c r="AF13" s="679"/>
      <c r="AG13" s="679"/>
      <c r="AH13" s="679"/>
      <c r="AI13" s="679"/>
      <c r="AJ13" s="680"/>
      <c r="AK13" s="678">
        <v>71</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557</v>
      </c>
      <c r="Q14" s="679"/>
      <c r="R14" s="679"/>
      <c r="S14" s="679"/>
      <c r="T14" s="679"/>
      <c r="U14" s="679"/>
      <c r="V14" s="680"/>
      <c r="W14" s="678" t="s">
        <v>559</v>
      </c>
      <c r="X14" s="679"/>
      <c r="Y14" s="679"/>
      <c r="Z14" s="679"/>
      <c r="AA14" s="679"/>
      <c r="AB14" s="679"/>
      <c r="AC14" s="680"/>
      <c r="AD14" s="678">
        <v>112</v>
      </c>
      <c r="AE14" s="679"/>
      <c r="AF14" s="679"/>
      <c r="AG14" s="679"/>
      <c r="AH14" s="679"/>
      <c r="AI14" s="679"/>
      <c r="AJ14" s="680"/>
      <c r="AK14" s="678" t="s">
        <v>557</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559</v>
      </c>
      <c r="Q15" s="679"/>
      <c r="R15" s="679"/>
      <c r="S15" s="679"/>
      <c r="T15" s="679"/>
      <c r="U15" s="679"/>
      <c r="V15" s="680"/>
      <c r="W15" s="678" t="s">
        <v>560</v>
      </c>
      <c r="X15" s="679"/>
      <c r="Y15" s="679"/>
      <c r="Z15" s="679"/>
      <c r="AA15" s="679"/>
      <c r="AB15" s="679"/>
      <c r="AC15" s="680"/>
      <c r="AD15" s="678" t="s">
        <v>554</v>
      </c>
      <c r="AE15" s="679"/>
      <c r="AF15" s="679"/>
      <c r="AG15" s="679"/>
      <c r="AH15" s="679"/>
      <c r="AI15" s="679"/>
      <c r="AJ15" s="680"/>
      <c r="AK15" s="678" t="s">
        <v>558</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559</v>
      </c>
      <c r="Q16" s="679"/>
      <c r="R16" s="679"/>
      <c r="S16" s="679"/>
      <c r="T16" s="679"/>
      <c r="U16" s="679"/>
      <c r="V16" s="680"/>
      <c r="W16" s="678" t="s">
        <v>556</v>
      </c>
      <c r="X16" s="679"/>
      <c r="Y16" s="679"/>
      <c r="Z16" s="679"/>
      <c r="AA16" s="679"/>
      <c r="AB16" s="679"/>
      <c r="AC16" s="680"/>
      <c r="AD16" s="678" t="s">
        <v>555</v>
      </c>
      <c r="AE16" s="679"/>
      <c r="AF16" s="679"/>
      <c r="AG16" s="679"/>
      <c r="AH16" s="679"/>
      <c r="AI16" s="679"/>
      <c r="AJ16" s="680"/>
      <c r="AK16" s="678" t="s">
        <v>557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t="s">
        <v>556</v>
      </c>
      <c r="X17" s="679"/>
      <c r="Y17" s="679"/>
      <c r="Z17" s="679"/>
      <c r="AA17" s="679"/>
      <c r="AB17" s="679"/>
      <c r="AC17" s="680"/>
      <c r="AD17" s="678">
        <v>3</v>
      </c>
      <c r="AE17" s="679"/>
      <c r="AF17" s="679"/>
      <c r="AG17" s="679"/>
      <c r="AH17" s="679"/>
      <c r="AI17" s="679"/>
      <c r="AJ17" s="680"/>
      <c r="AK17" s="678" t="s">
        <v>557</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120</v>
      </c>
      <c r="AE18" s="903"/>
      <c r="AF18" s="903"/>
      <c r="AG18" s="903"/>
      <c r="AH18" s="903"/>
      <c r="AI18" s="903"/>
      <c r="AJ18" s="904"/>
      <c r="AK18" s="902">
        <f>SUM(AK13:AQ17)</f>
        <v>71</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v>98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0.81666666666666665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0.83760683760683763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9" customHeight="1" x14ac:dyDescent="0.15">
      <c r="A23" s="991"/>
      <c r="B23" s="992"/>
      <c r="C23" s="992"/>
      <c r="D23" s="992"/>
      <c r="E23" s="992"/>
      <c r="F23" s="993"/>
      <c r="G23" s="976" t="s">
        <v>561</v>
      </c>
      <c r="H23" s="977"/>
      <c r="I23" s="977"/>
      <c r="J23" s="977"/>
      <c r="K23" s="977"/>
      <c r="L23" s="977"/>
      <c r="M23" s="977"/>
      <c r="N23" s="977"/>
      <c r="O23" s="978"/>
      <c r="P23" s="942">
        <v>58</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7" customHeight="1" x14ac:dyDescent="0.15">
      <c r="A24" s="991"/>
      <c r="B24" s="992"/>
      <c r="C24" s="992"/>
      <c r="D24" s="992"/>
      <c r="E24" s="992"/>
      <c r="F24" s="993"/>
      <c r="G24" s="979" t="s">
        <v>562</v>
      </c>
      <c r="H24" s="980"/>
      <c r="I24" s="980"/>
      <c r="J24" s="980"/>
      <c r="K24" s="980"/>
      <c r="L24" s="980"/>
      <c r="M24" s="980"/>
      <c r="N24" s="980"/>
      <c r="O24" s="981"/>
      <c r="P24" s="678">
        <v>13</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7"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7"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7"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7"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71</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567</v>
      </c>
      <c r="AR31" s="187"/>
      <c r="AS31" s="131" t="s">
        <v>357</v>
      </c>
      <c r="AT31" s="132"/>
      <c r="AU31" s="186">
        <v>29</v>
      </c>
      <c r="AV31" s="186"/>
      <c r="AW31" s="429" t="s">
        <v>301</v>
      </c>
      <c r="AX31" s="430"/>
    </row>
    <row r="32" spans="1:50" ht="50.1" customHeight="1" x14ac:dyDescent="0.15">
      <c r="A32" s="434"/>
      <c r="B32" s="432"/>
      <c r="C32" s="432"/>
      <c r="D32" s="432"/>
      <c r="E32" s="432"/>
      <c r="F32" s="433"/>
      <c r="G32" s="575" t="s">
        <v>631</v>
      </c>
      <c r="H32" s="576"/>
      <c r="I32" s="576"/>
      <c r="J32" s="576"/>
      <c r="K32" s="576"/>
      <c r="L32" s="576"/>
      <c r="M32" s="576"/>
      <c r="N32" s="576"/>
      <c r="O32" s="577"/>
      <c r="P32" s="100" t="s">
        <v>626</v>
      </c>
      <c r="Q32" s="100"/>
      <c r="R32" s="100"/>
      <c r="S32" s="100"/>
      <c r="T32" s="100"/>
      <c r="U32" s="100"/>
      <c r="V32" s="100"/>
      <c r="W32" s="100"/>
      <c r="X32" s="101"/>
      <c r="Y32" s="497" t="s">
        <v>13</v>
      </c>
      <c r="Z32" s="544"/>
      <c r="AA32" s="545"/>
      <c r="AB32" s="482" t="s">
        <v>564</v>
      </c>
      <c r="AC32" s="482"/>
      <c r="AD32" s="482"/>
      <c r="AE32" s="239" t="s">
        <v>567</v>
      </c>
      <c r="AF32" s="240"/>
      <c r="AG32" s="240"/>
      <c r="AH32" s="240"/>
      <c r="AI32" s="239" t="s">
        <v>567</v>
      </c>
      <c r="AJ32" s="240"/>
      <c r="AK32" s="240"/>
      <c r="AL32" s="240"/>
      <c r="AM32" s="239">
        <v>24</v>
      </c>
      <c r="AN32" s="240"/>
      <c r="AO32" s="240"/>
      <c r="AP32" s="240"/>
      <c r="AQ32" s="359" t="s">
        <v>567</v>
      </c>
      <c r="AR32" s="194"/>
      <c r="AS32" s="194"/>
      <c r="AT32" s="360"/>
      <c r="AU32" s="240" t="s">
        <v>567</v>
      </c>
      <c r="AV32" s="240"/>
      <c r="AW32" s="240"/>
      <c r="AX32" s="242"/>
    </row>
    <row r="33" spans="1:50" ht="50.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564</v>
      </c>
      <c r="AC33" s="536"/>
      <c r="AD33" s="536"/>
      <c r="AE33" s="239" t="s">
        <v>567</v>
      </c>
      <c r="AF33" s="240"/>
      <c r="AG33" s="240"/>
      <c r="AH33" s="240"/>
      <c r="AI33" s="239" t="s">
        <v>568</v>
      </c>
      <c r="AJ33" s="240"/>
      <c r="AK33" s="240"/>
      <c r="AL33" s="240"/>
      <c r="AM33" s="239">
        <v>17</v>
      </c>
      <c r="AN33" s="240"/>
      <c r="AO33" s="240"/>
      <c r="AP33" s="240"/>
      <c r="AQ33" s="359" t="s">
        <v>567</v>
      </c>
      <c r="AR33" s="194"/>
      <c r="AS33" s="194"/>
      <c r="AT33" s="360"/>
      <c r="AU33" s="240">
        <v>187</v>
      </c>
      <c r="AV33" s="240"/>
      <c r="AW33" s="240"/>
      <c r="AX33" s="242"/>
    </row>
    <row r="34" spans="1:50" ht="50.1"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567</v>
      </c>
      <c r="AF34" s="240"/>
      <c r="AG34" s="240"/>
      <c r="AH34" s="240"/>
      <c r="AI34" s="239" t="s">
        <v>567</v>
      </c>
      <c r="AJ34" s="240"/>
      <c r="AK34" s="240"/>
      <c r="AL34" s="240"/>
      <c r="AM34" s="239">
        <v>141</v>
      </c>
      <c r="AN34" s="240"/>
      <c r="AO34" s="240"/>
      <c r="AP34" s="240"/>
      <c r="AQ34" s="359" t="s">
        <v>567</v>
      </c>
      <c r="AR34" s="194"/>
      <c r="AS34" s="194"/>
      <c r="AT34" s="360"/>
      <c r="AU34" s="240" t="s">
        <v>569</v>
      </c>
      <c r="AV34" s="240"/>
      <c r="AW34" s="240"/>
      <c r="AX34" s="242"/>
    </row>
    <row r="35" spans="1:50" ht="24.95" customHeight="1" x14ac:dyDescent="0.15">
      <c r="A35" s="225" t="s">
        <v>537</v>
      </c>
      <c r="B35" s="226"/>
      <c r="C35" s="226"/>
      <c r="D35" s="226"/>
      <c r="E35" s="226"/>
      <c r="F35" s="227"/>
      <c r="G35" s="231" t="s">
        <v>630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9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4.9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565</v>
      </c>
      <c r="AC101" s="482"/>
      <c r="AD101" s="482"/>
      <c r="AE101" s="239" t="s">
        <v>570</v>
      </c>
      <c r="AF101" s="240"/>
      <c r="AG101" s="240"/>
      <c r="AH101" s="241"/>
      <c r="AI101" s="239" t="s">
        <v>571</v>
      </c>
      <c r="AJ101" s="240"/>
      <c r="AK101" s="240"/>
      <c r="AL101" s="241"/>
      <c r="AM101" s="239">
        <v>3012</v>
      </c>
      <c r="AN101" s="240"/>
      <c r="AO101" s="240"/>
      <c r="AP101" s="241"/>
      <c r="AQ101" s="239" t="s">
        <v>613</v>
      </c>
      <c r="AR101" s="240"/>
      <c r="AS101" s="240"/>
      <c r="AT101" s="241"/>
      <c r="AU101" s="239" t="s">
        <v>613</v>
      </c>
      <c r="AV101" s="240"/>
      <c r="AW101" s="240"/>
      <c r="AX101" s="241"/>
    </row>
    <row r="102" spans="1:60" ht="24.9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452" t="s">
        <v>570</v>
      </c>
      <c r="AF102" s="452"/>
      <c r="AG102" s="452"/>
      <c r="AH102" s="452"/>
      <c r="AI102" s="452" t="s">
        <v>572</v>
      </c>
      <c r="AJ102" s="452"/>
      <c r="AK102" s="452"/>
      <c r="AL102" s="452"/>
      <c r="AM102" s="452">
        <v>163</v>
      </c>
      <c r="AN102" s="452"/>
      <c r="AO102" s="452"/>
      <c r="AP102" s="452"/>
      <c r="AQ102" s="237">
        <v>1787</v>
      </c>
      <c r="AR102" s="238"/>
      <c r="AS102" s="238"/>
      <c r="AT102" s="334"/>
      <c r="AU102" s="237" t="s">
        <v>614</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36.75" customHeight="1" x14ac:dyDescent="0.15">
      <c r="A116" s="473"/>
      <c r="B116" s="474"/>
      <c r="C116" s="474"/>
      <c r="D116" s="474"/>
      <c r="E116" s="474"/>
      <c r="F116" s="475"/>
      <c r="G116" s="424" t="s">
        <v>625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566</v>
      </c>
      <c r="AC116" s="484"/>
      <c r="AD116" s="485"/>
      <c r="AE116" s="452" t="s">
        <v>615</v>
      </c>
      <c r="AF116" s="452"/>
      <c r="AG116" s="452"/>
      <c r="AH116" s="452"/>
      <c r="AI116" s="452" t="s">
        <v>616</v>
      </c>
      <c r="AJ116" s="452"/>
      <c r="AK116" s="452"/>
      <c r="AL116" s="452"/>
      <c r="AM116" s="452">
        <v>3609648</v>
      </c>
      <c r="AN116" s="452"/>
      <c r="AO116" s="452"/>
      <c r="AP116" s="452"/>
      <c r="AQ116" s="239">
        <v>307829</v>
      </c>
      <c r="AR116" s="240"/>
      <c r="AS116" s="240"/>
      <c r="AT116" s="240"/>
      <c r="AU116" s="240"/>
      <c r="AV116" s="240"/>
      <c r="AW116" s="240"/>
      <c r="AX116" s="242"/>
    </row>
    <row r="117" spans="1:50" ht="39"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512</v>
      </c>
      <c r="AC117" s="499"/>
      <c r="AD117" s="500"/>
      <c r="AE117" s="548" t="s">
        <v>616</v>
      </c>
      <c r="AF117" s="548"/>
      <c r="AG117" s="548"/>
      <c r="AH117" s="548"/>
      <c r="AI117" s="548" t="s">
        <v>617</v>
      </c>
      <c r="AJ117" s="548"/>
      <c r="AK117" s="548"/>
      <c r="AL117" s="548"/>
      <c r="AM117" s="548" t="s">
        <v>618</v>
      </c>
      <c r="AN117" s="548"/>
      <c r="AO117" s="548"/>
      <c r="AP117" s="548"/>
      <c r="AQ117" s="548" t="s">
        <v>619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3.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09.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575</v>
      </c>
      <c r="AH702" s="411"/>
      <c r="AI702" s="411"/>
      <c r="AJ702" s="411"/>
      <c r="AK702" s="411"/>
      <c r="AL702" s="411"/>
      <c r="AM702" s="411"/>
      <c r="AN702" s="411"/>
      <c r="AO702" s="411"/>
      <c r="AP702" s="411"/>
      <c r="AQ702" s="411"/>
      <c r="AR702" s="411"/>
      <c r="AS702" s="411"/>
      <c r="AT702" s="411"/>
      <c r="AU702" s="411"/>
      <c r="AV702" s="411"/>
      <c r="AW702" s="411"/>
      <c r="AX702" s="412"/>
    </row>
    <row r="703" spans="1:50" ht="75.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35.1"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624</v>
      </c>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5.1"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96"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627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5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623</v>
      </c>
      <c r="AH711" s="118"/>
      <c r="AI711" s="118"/>
      <c r="AJ711" s="118"/>
      <c r="AK711" s="118"/>
      <c r="AL711" s="118"/>
      <c r="AM711" s="118"/>
      <c r="AN711" s="118"/>
      <c r="AO711" s="118"/>
      <c r="AP711" s="118"/>
      <c r="AQ711" s="118"/>
      <c r="AR711" s="118"/>
      <c r="AS711" s="118"/>
      <c r="AT711" s="118"/>
      <c r="AU711" s="118"/>
      <c r="AV711" s="118"/>
      <c r="AW711" s="118"/>
      <c r="AX711" s="119"/>
    </row>
    <row r="712" spans="1:50" ht="24.7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3.2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578</v>
      </c>
      <c r="AH714" s="761"/>
      <c r="AI714" s="761"/>
      <c r="AJ714" s="761"/>
      <c r="AK714" s="761"/>
      <c r="AL714" s="761"/>
      <c r="AM714" s="761"/>
      <c r="AN714" s="761"/>
      <c r="AO714" s="761"/>
      <c r="AP714" s="761"/>
      <c r="AQ714" s="761"/>
      <c r="AR714" s="761"/>
      <c r="AS714" s="761"/>
      <c r="AT714" s="761"/>
      <c r="AU714" s="761"/>
      <c r="AV714" s="761"/>
      <c r="AW714" s="761"/>
      <c r="AX714" s="762"/>
    </row>
    <row r="715" spans="1:50" ht="32.25"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119.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628</v>
      </c>
      <c r="AH717" s="118"/>
      <c r="AI717" s="118"/>
      <c r="AJ717" s="118"/>
      <c r="AK717" s="118"/>
      <c r="AL717" s="118"/>
      <c r="AM717" s="118"/>
      <c r="AN717" s="118"/>
      <c r="AO717" s="118"/>
      <c r="AP717" s="118"/>
      <c r="AQ717" s="118"/>
      <c r="AR717" s="118"/>
      <c r="AS717" s="118"/>
      <c r="AT717" s="118"/>
      <c r="AU717" s="118"/>
      <c r="AV717" s="118"/>
      <c r="AW717" s="118"/>
      <c r="AX717" s="119"/>
    </row>
    <row r="718" spans="1:50" ht="62.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579</v>
      </c>
      <c r="AH718" s="106"/>
      <c r="AI718" s="106"/>
      <c r="AJ718" s="106"/>
      <c r="AK718" s="106"/>
      <c r="AL718" s="106"/>
      <c r="AM718" s="106"/>
      <c r="AN718" s="106"/>
      <c r="AO718" s="106"/>
      <c r="AP718" s="106"/>
      <c r="AQ718" s="106"/>
      <c r="AR718" s="106"/>
      <c r="AS718" s="106"/>
      <c r="AT718" s="106"/>
      <c r="AU718" s="106"/>
      <c r="AV718" s="106"/>
      <c r="AW718" s="106"/>
      <c r="AX718" s="126"/>
    </row>
    <row r="719" spans="1:50" ht="51"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7" customHeight="1" x14ac:dyDescent="0.15">
      <c r="A726" s="665" t="s">
        <v>49</v>
      </c>
      <c r="B726" s="826"/>
      <c r="C726" s="839" t="s">
        <v>54</v>
      </c>
      <c r="D726" s="861"/>
      <c r="E726" s="861"/>
      <c r="F726" s="862"/>
      <c r="G726" s="613" t="s">
        <v>629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99" customHeight="1" thickBot="1" x14ac:dyDescent="0.2">
      <c r="A727" s="827"/>
      <c r="B727" s="828"/>
      <c r="C727" s="608" t="s">
        <v>58</v>
      </c>
      <c r="D727" s="609"/>
      <c r="E727" s="609"/>
      <c r="F727" s="610"/>
      <c r="G727" s="611" t="s">
        <v>620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580</v>
      </c>
      <c r="H737" s="314"/>
      <c r="I737" s="314"/>
      <c r="J737" s="314"/>
      <c r="K737" s="314"/>
      <c r="L737" s="314"/>
      <c r="M737" s="314"/>
      <c r="N737" s="314"/>
      <c r="O737" s="314"/>
      <c r="P737" s="315"/>
      <c r="Q737" s="326" t="s">
        <v>360</v>
      </c>
      <c r="R737" s="326"/>
      <c r="S737" s="326"/>
      <c r="T737" s="326"/>
      <c r="U737" s="326"/>
      <c r="V737" s="326"/>
      <c r="W737" s="313" t="s">
        <v>580</v>
      </c>
      <c r="X737" s="314"/>
      <c r="Y737" s="314"/>
      <c r="Z737" s="314"/>
      <c r="AA737" s="314"/>
      <c r="AB737" s="314"/>
      <c r="AC737" s="314"/>
      <c r="AD737" s="314"/>
      <c r="AE737" s="314"/>
      <c r="AF737" s="315"/>
      <c r="AG737" s="326" t="s">
        <v>361</v>
      </c>
      <c r="AH737" s="326"/>
      <c r="AI737" s="326"/>
      <c r="AJ737" s="326"/>
      <c r="AK737" s="326"/>
      <c r="AL737" s="326"/>
      <c r="AM737" s="313" t="s">
        <v>580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580</v>
      </c>
      <c r="H738" s="314"/>
      <c r="I738" s="314"/>
      <c r="J738" s="314"/>
      <c r="K738" s="314"/>
      <c r="L738" s="314"/>
      <c r="M738" s="314"/>
      <c r="N738" s="314"/>
      <c r="O738" s="314"/>
      <c r="P738" s="314"/>
      <c r="Q738" s="326" t="s">
        <v>363</v>
      </c>
      <c r="R738" s="326"/>
      <c r="S738" s="326"/>
      <c r="T738" s="326"/>
      <c r="U738" s="326"/>
      <c r="V738" s="326"/>
      <c r="W738" s="313" t="s">
        <v>580</v>
      </c>
      <c r="X738" s="314"/>
      <c r="Y738" s="314"/>
      <c r="Z738" s="314"/>
      <c r="AA738" s="314"/>
      <c r="AB738" s="314"/>
      <c r="AC738" s="314"/>
      <c r="AD738" s="314"/>
      <c r="AE738" s="314"/>
      <c r="AF738" s="315"/>
      <c r="AG738" s="279" t="s">
        <v>364</v>
      </c>
      <c r="AH738" s="279"/>
      <c r="AI738" s="279"/>
      <c r="AJ738" s="279"/>
      <c r="AK738" s="279"/>
      <c r="AL738" s="279"/>
      <c r="AM738" s="313" t="s">
        <v>581</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t="s">
        <v>582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610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622</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586</v>
      </c>
      <c r="H781" s="694"/>
      <c r="I781" s="694"/>
      <c r="J781" s="694"/>
      <c r="K781" s="695"/>
      <c r="L781" s="687" t="s">
        <v>587</v>
      </c>
      <c r="M781" s="688"/>
      <c r="N781" s="688"/>
      <c r="O781" s="688"/>
      <c r="P781" s="688"/>
      <c r="Q781" s="688"/>
      <c r="R781" s="688"/>
      <c r="S781" s="688"/>
      <c r="T781" s="688"/>
      <c r="U781" s="688"/>
      <c r="V781" s="688"/>
      <c r="W781" s="688"/>
      <c r="X781" s="689"/>
      <c r="Y781" s="413">
        <v>87</v>
      </c>
      <c r="Z781" s="414"/>
      <c r="AA781" s="414"/>
      <c r="AB781" s="829"/>
      <c r="AC781" s="693" t="s">
        <v>621</v>
      </c>
      <c r="AD781" s="694"/>
      <c r="AE781" s="694"/>
      <c r="AF781" s="694"/>
      <c r="AG781" s="695"/>
      <c r="AH781" s="687" t="s">
        <v>612</v>
      </c>
      <c r="AI781" s="688"/>
      <c r="AJ781" s="688"/>
      <c r="AK781" s="688"/>
      <c r="AL781" s="688"/>
      <c r="AM781" s="688"/>
      <c r="AN781" s="688"/>
      <c r="AO781" s="688"/>
      <c r="AP781" s="688"/>
      <c r="AQ781" s="688"/>
      <c r="AR781" s="688"/>
      <c r="AS781" s="688"/>
      <c r="AT781" s="689"/>
      <c r="AU781" s="413">
        <v>2</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87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v>
      </c>
      <c r="AV791" s="856"/>
      <c r="AW791" s="856"/>
      <c r="AX791" s="858"/>
    </row>
    <row r="792" spans="1:50" ht="24.75" customHeight="1" x14ac:dyDescent="0.15">
      <c r="A792" s="656"/>
      <c r="B792" s="657"/>
      <c r="C792" s="657"/>
      <c r="D792" s="657"/>
      <c r="E792" s="657"/>
      <c r="F792" s="658"/>
      <c r="G792" s="618" t="s">
        <v>611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588</v>
      </c>
      <c r="H794" s="694"/>
      <c r="I794" s="694"/>
      <c r="J794" s="694"/>
      <c r="K794" s="695"/>
      <c r="L794" s="687" t="s">
        <v>603</v>
      </c>
      <c r="M794" s="688"/>
      <c r="N794" s="688"/>
      <c r="O794" s="688"/>
      <c r="P794" s="688"/>
      <c r="Q794" s="688"/>
      <c r="R794" s="688"/>
      <c r="S794" s="688"/>
      <c r="T794" s="688"/>
      <c r="U794" s="688"/>
      <c r="V794" s="688"/>
      <c r="W794" s="688"/>
      <c r="X794" s="689"/>
      <c r="Y794" s="413">
        <v>12</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12</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80.25" customHeight="1" x14ac:dyDescent="0.15">
      <c r="A837" s="401">
        <v>1</v>
      </c>
      <c r="B837" s="401">
        <v>1</v>
      </c>
      <c r="C837" s="387" t="s">
        <v>585</v>
      </c>
      <c r="D837" s="369"/>
      <c r="E837" s="369"/>
      <c r="F837" s="369"/>
      <c r="G837" s="369"/>
      <c r="H837" s="369"/>
      <c r="I837" s="369"/>
      <c r="J837" s="370">
        <v>1010005016782</v>
      </c>
      <c r="K837" s="371"/>
      <c r="L837" s="371"/>
      <c r="M837" s="371"/>
      <c r="N837" s="371"/>
      <c r="O837" s="371"/>
      <c r="P837" s="388" t="s">
        <v>609</v>
      </c>
      <c r="Q837" s="372"/>
      <c r="R837" s="372"/>
      <c r="S837" s="372"/>
      <c r="T837" s="372"/>
      <c r="U837" s="372"/>
      <c r="V837" s="372"/>
      <c r="W837" s="372"/>
      <c r="X837" s="372"/>
      <c r="Y837" s="373">
        <v>87</v>
      </c>
      <c r="Z837" s="374"/>
      <c r="AA837" s="374"/>
      <c r="AB837" s="375"/>
      <c r="AC837" s="383" t="s">
        <v>589</v>
      </c>
      <c r="AD837" s="384"/>
      <c r="AE837" s="384"/>
      <c r="AF837" s="384"/>
      <c r="AG837" s="384"/>
      <c r="AH837" s="385" t="s">
        <v>590</v>
      </c>
      <c r="AI837" s="386"/>
      <c r="AJ837" s="386"/>
      <c r="AK837" s="386"/>
      <c r="AL837" s="379" t="s">
        <v>584</v>
      </c>
      <c r="AM837" s="380"/>
      <c r="AN837" s="380"/>
      <c r="AO837" s="381"/>
      <c r="AP837" s="382" t="s">
        <v>583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58.5" customHeight="1" x14ac:dyDescent="0.15">
      <c r="A870" s="401">
        <v>1</v>
      </c>
      <c r="B870" s="401">
        <v>1</v>
      </c>
      <c r="C870" s="387" t="s">
        <v>593</v>
      </c>
      <c r="D870" s="369"/>
      <c r="E870" s="369"/>
      <c r="F870" s="369"/>
      <c r="G870" s="369"/>
      <c r="H870" s="369"/>
      <c r="I870" s="369"/>
      <c r="J870" s="370" t="s">
        <v>583</v>
      </c>
      <c r="K870" s="371"/>
      <c r="L870" s="371"/>
      <c r="M870" s="371"/>
      <c r="N870" s="371"/>
      <c r="O870" s="371"/>
      <c r="P870" s="388" t="s">
        <v>604</v>
      </c>
      <c r="Q870" s="372"/>
      <c r="R870" s="372"/>
      <c r="S870" s="372"/>
      <c r="T870" s="372"/>
      <c r="U870" s="372"/>
      <c r="V870" s="372"/>
      <c r="W870" s="372"/>
      <c r="X870" s="372"/>
      <c r="Y870" s="373">
        <v>2</v>
      </c>
      <c r="Z870" s="374"/>
      <c r="AA870" s="374"/>
      <c r="AB870" s="375"/>
      <c r="AC870" s="383" t="s">
        <v>197</v>
      </c>
      <c r="AD870" s="384"/>
      <c r="AE870" s="384"/>
      <c r="AF870" s="384"/>
      <c r="AG870" s="384"/>
      <c r="AH870" s="385" t="s">
        <v>591</v>
      </c>
      <c r="AI870" s="386"/>
      <c r="AJ870" s="386"/>
      <c r="AK870" s="386"/>
      <c r="AL870" s="379" t="s">
        <v>592</v>
      </c>
      <c r="AM870" s="380"/>
      <c r="AN870" s="380"/>
      <c r="AO870" s="381"/>
      <c r="AP870" s="382" t="s">
        <v>592</v>
      </c>
      <c r="AQ870" s="382"/>
      <c r="AR870" s="382"/>
      <c r="AS870" s="382"/>
      <c r="AT870" s="382"/>
      <c r="AU870" s="382"/>
      <c r="AV870" s="382"/>
      <c r="AW870" s="382"/>
      <c r="AX870" s="382"/>
    </row>
    <row r="871" spans="1:50" ht="58.5" customHeight="1" x14ac:dyDescent="0.15">
      <c r="A871" s="401">
        <v>2</v>
      </c>
      <c r="B871" s="401">
        <v>1</v>
      </c>
      <c r="C871" s="387" t="s">
        <v>594</v>
      </c>
      <c r="D871" s="369"/>
      <c r="E871" s="369"/>
      <c r="F871" s="369"/>
      <c r="G871" s="369"/>
      <c r="H871" s="369"/>
      <c r="I871" s="369"/>
      <c r="J871" s="370" t="s">
        <v>583</v>
      </c>
      <c r="K871" s="371"/>
      <c r="L871" s="371"/>
      <c r="M871" s="371"/>
      <c r="N871" s="371"/>
      <c r="O871" s="371"/>
      <c r="P871" s="388" t="s">
        <v>605</v>
      </c>
      <c r="Q871" s="372"/>
      <c r="R871" s="372"/>
      <c r="S871" s="372"/>
      <c r="T871" s="372"/>
      <c r="U871" s="372"/>
      <c r="V871" s="372"/>
      <c r="W871" s="372"/>
      <c r="X871" s="372"/>
      <c r="Y871" s="373">
        <v>1</v>
      </c>
      <c r="Z871" s="374"/>
      <c r="AA871" s="374"/>
      <c r="AB871" s="375"/>
      <c r="AC871" s="383" t="s">
        <v>197</v>
      </c>
      <c r="AD871" s="383"/>
      <c r="AE871" s="383"/>
      <c r="AF871" s="383"/>
      <c r="AG871" s="383"/>
      <c r="AH871" s="385" t="s">
        <v>591</v>
      </c>
      <c r="AI871" s="386"/>
      <c r="AJ871" s="386"/>
      <c r="AK871" s="386"/>
      <c r="AL871" s="379" t="s">
        <v>592</v>
      </c>
      <c r="AM871" s="380"/>
      <c r="AN871" s="380"/>
      <c r="AO871" s="381"/>
      <c r="AP871" s="382" t="s">
        <v>592</v>
      </c>
      <c r="AQ871" s="382"/>
      <c r="AR871" s="382"/>
      <c r="AS871" s="382"/>
      <c r="AT871" s="382"/>
      <c r="AU871" s="382"/>
      <c r="AV871" s="382"/>
      <c r="AW871" s="382"/>
      <c r="AX871" s="382"/>
    </row>
    <row r="872" spans="1:50" ht="58.5" customHeight="1" x14ac:dyDescent="0.15">
      <c r="A872" s="401">
        <v>3</v>
      </c>
      <c r="B872" s="401">
        <v>1</v>
      </c>
      <c r="C872" s="387" t="s">
        <v>595</v>
      </c>
      <c r="D872" s="369"/>
      <c r="E872" s="369"/>
      <c r="F872" s="369"/>
      <c r="G872" s="369"/>
      <c r="H872" s="369"/>
      <c r="I872" s="369"/>
      <c r="J872" s="370" t="s">
        <v>583</v>
      </c>
      <c r="K872" s="371"/>
      <c r="L872" s="371"/>
      <c r="M872" s="371"/>
      <c r="N872" s="371"/>
      <c r="O872" s="371"/>
      <c r="P872" s="388" t="s">
        <v>605</v>
      </c>
      <c r="Q872" s="372"/>
      <c r="R872" s="372"/>
      <c r="S872" s="372"/>
      <c r="T872" s="372"/>
      <c r="U872" s="372"/>
      <c r="V872" s="372"/>
      <c r="W872" s="372"/>
      <c r="X872" s="372"/>
      <c r="Y872" s="373">
        <v>1</v>
      </c>
      <c r="Z872" s="374"/>
      <c r="AA872" s="374"/>
      <c r="AB872" s="375"/>
      <c r="AC872" s="383" t="s">
        <v>197</v>
      </c>
      <c r="AD872" s="383"/>
      <c r="AE872" s="383"/>
      <c r="AF872" s="383"/>
      <c r="AG872" s="383"/>
      <c r="AH872" s="385" t="s">
        <v>591</v>
      </c>
      <c r="AI872" s="386"/>
      <c r="AJ872" s="386"/>
      <c r="AK872" s="386"/>
      <c r="AL872" s="379" t="s">
        <v>592</v>
      </c>
      <c r="AM872" s="380"/>
      <c r="AN872" s="380"/>
      <c r="AO872" s="381"/>
      <c r="AP872" s="382" t="s">
        <v>592</v>
      </c>
      <c r="AQ872" s="382"/>
      <c r="AR872" s="382"/>
      <c r="AS872" s="382"/>
      <c r="AT872" s="382"/>
      <c r="AU872" s="382"/>
      <c r="AV872" s="382"/>
      <c r="AW872" s="382"/>
      <c r="AX872" s="382"/>
    </row>
    <row r="873" spans="1:50" ht="58.5" customHeight="1" x14ac:dyDescent="0.15">
      <c r="A873" s="401">
        <v>4</v>
      </c>
      <c r="B873" s="401">
        <v>1</v>
      </c>
      <c r="C873" s="387" t="s">
        <v>596</v>
      </c>
      <c r="D873" s="369"/>
      <c r="E873" s="369"/>
      <c r="F873" s="369"/>
      <c r="G873" s="369"/>
      <c r="H873" s="369"/>
      <c r="I873" s="369"/>
      <c r="J873" s="370" t="s">
        <v>583</v>
      </c>
      <c r="K873" s="371"/>
      <c r="L873" s="371"/>
      <c r="M873" s="371"/>
      <c r="N873" s="371"/>
      <c r="O873" s="371"/>
      <c r="P873" s="388" t="s">
        <v>606</v>
      </c>
      <c r="Q873" s="372"/>
      <c r="R873" s="372"/>
      <c r="S873" s="372"/>
      <c r="T873" s="372"/>
      <c r="U873" s="372"/>
      <c r="V873" s="372"/>
      <c r="W873" s="372"/>
      <c r="X873" s="372"/>
      <c r="Y873" s="373">
        <v>1</v>
      </c>
      <c r="Z873" s="374"/>
      <c r="AA873" s="374"/>
      <c r="AB873" s="375"/>
      <c r="AC873" s="383" t="s">
        <v>197</v>
      </c>
      <c r="AD873" s="383"/>
      <c r="AE873" s="383"/>
      <c r="AF873" s="383"/>
      <c r="AG873" s="383"/>
      <c r="AH873" s="385" t="s">
        <v>591</v>
      </c>
      <c r="AI873" s="386"/>
      <c r="AJ873" s="386"/>
      <c r="AK873" s="386"/>
      <c r="AL873" s="379" t="s">
        <v>592</v>
      </c>
      <c r="AM873" s="380"/>
      <c r="AN873" s="380"/>
      <c r="AO873" s="381"/>
      <c r="AP873" s="382" t="s">
        <v>592</v>
      </c>
      <c r="AQ873" s="382"/>
      <c r="AR873" s="382"/>
      <c r="AS873" s="382"/>
      <c r="AT873" s="382"/>
      <c r="AU873" s="382"/>
      <c r="AV873" s="382"/>
      <c r="AW873" s="382"/>
      <c r="AX873" s="382"/>
    </row>
    <row r="874" spans="1:50" ht="58.5" customHeight="1" x14ac:dyDescent="0.15">
      <c r="A874" s="401">
        <v>5</v>
      </c>
      <c r="B874" s="401">
        <v>1</v>
      </c>
      <c r="C874" s="387" t="s">
        <v>597</v>
      </c>
      <c r="D874" s="369"/>
      <c r="E874" s="369"/>
      <c r="F874" s="369"/>
      <c r="G874" s="369"/>
      <c r="H874" s="369"/>
      <c r="I874" s="369"/>
      <c r="J874" s="370" t="s">
        <v>583</v>
      </c>
      <c r="K874" s="371"/>
      <c r="L874" s="371"/>
      <c r="M874" s="371"/>
      <c r="N874" s="371"/>
      <c r="O874" s="371"/>
      <c r="P874" s="388" t="s">
        <v>607</v>
      </c>
      <c r="Q874" s="372"/>
      <c r="R874" s="372"/>
      <c r="S874" s="372"/>
      <c r="T874" s="372"/>
      <c r="U874" s="372"/>
      <c r="V874" s="372"/>
      <c r="W874" s="372"/>
      <c r="X874" s="372"/>
      <c r="Y874" s="373">
        <v>1</v>
      </c>
      <c r="Z874" s="374"/>
      <c r="AA874" s="374"/>
      <c r="AB874" s="375"/>
      <c r="AC874" s="376" t="s">
        <v>197</v>
      </c>
      <c r="AD874" s="376"/>
      <c r="AE874" s="376"/>
      <c r="AF874" s="376"/>
      <c r="AG874" s="376"/>
      <c r="AH874" s="385" t="s">
        <v>591</v>
      </c>
      <c r="AI874" s="386"/>
      <c r="AJ874" s="386"/>
      <c r="AK874" s="386"/>
      <c r="AL874" s="379" t="s">
        <v>592</v>
      </c>
      <c r="AM874" s="380"/>
      <c r="AN874" s="380"/>
      <c r="AO874" s="381"/>
      <c r="AP874" s="382" t="s">
        <v>592</v>
      </c>
      <c r="AQ874" s="382"/>
      <c r="AR874" s="382"/>
      <c r="AS874" s="382"/>
      <c r="AT874" s="382"/>
      <c r="AU874" s="382"/>
      <c r="AV874" s="382"/>
      <c r="AW874" s="382"/>
      <c r="AX874" s="382"/>
    </row>
    <row r="875" spans="1:50" ht="58.5" customHeight="1" x14ac:dyDescent="0.15">
      <c r="A875" s="401">
        <v>6</v>
      </c>
      <c r="B875" s="401">
        <v>1</v>
      </c>
      <c r="C875" s="387" t="s">
        <v>598</v>
      </c>
      <c r="D875" s="369"/>
      <c r="E875" s="369"/>
      <c r="F875" s="369"/>
      <c r="G875" s="369"/>
      <c r="H875" s="369"/>
      <c r="I875" s="369"/>
      <c r="J875" s="370" t="s">
        <v>583</v>
      </c>
      <c r="K875" s="371"/>
      <c r="L875" s="371"/>
      <c r="M875" s="371"/>
      <c r="N875" s="371"/>
      <c r="O875" s="371"/>
      <c r="P875" s="388" t="s">
        <v>605</v>
      </c>
      <c r="Q875" s="372"/>
      <c r="R875" s="372"/>
      <c r="S875" s="372"/>
      <c r="T875" s="372"/>
      <c r="U875" s="372"/>
      <c r="V875" s="372"/>
      <c r="W875" s="372"/>
      <c r="X875" s="372"/>
      <c r="Y875" s="373">
        <v>1</v>
      </c>
      <c r="Z875" s="374"/>
      <c r="AA875" s="374"/>
      <c r="AB875" s="375"/>
      <c r="AC875" s="376" t="s">
        <v>197</v>
      </c>
      <c r="AD875" s="376"/>
      <c r="AE875" s="376"/>
      <c r="AF875" s="376"/>
      <c r="AG875" s="376"/>
      <c r="AH875" s="385" t="s">
        <v>591</v>
      </c>
      <c r="AI875" s="386"/>
      <c r="AJ875" s="386"/>
      <c r="AK875" s="386"/>
      <c r="AL875" s="379" t="s">
        <v>592</v>
      </c>
      <c r="AM875" s="380"/>
      <c r="AN875" s="380"/>
      <c r="AO875" s="381"/>
      <c r="AP875" s="382" t="s">
        <v>592</v>
      </c>
      <c r="AQ875" s="382"/>
      <c r="AR875" s="382"/>
      <c r="AS875" s="382"/>
      <c r="AT875" s="382"/>
      <c r="AU875" s="382"/>
      <c r="AV875" s="382"/>
      <c r="AW875" s="382"/>
      <c r="AX875" s="382"/>
    </row>
    <row r="876" spans="1:50" ht="58.5" customHeight="1" x14ac:dyDescent="0.15">
      <c r="A876" s="401">
        <v>7</v>
      </c>
      <c r="B876" s="401">
        <v>1</v>
      </c>
      <c r="C876" s="387" t="s">
        <v>599</v>
      </c>
      <c r="D876" s="369"/>
      <c r="E876" s="369"/>
      <c r="F876" s="369"/>
      <c r="G876" s="369"/>
      <c r="H876" s="369"/>
      <c r="I876" s="369"/>
      <c r="J876" s="370" t="s">
        <v>583</v>
      </c>
      <c r="K876" s="371"/>
      <c r="L876" s="371"/>
      <c r="M876" s="371"/>
      <c r="N876" s="371"/>
      <c r="O876" s="371"/>
      <c r="P876" s="388" t="s">
        <v>605</v>
      </c>
      <c r="Q876" s="372"/>
      <c r="R876" s="372"/>
      <c r="S876" s="372"/>
      <c r="T876" s="372"/>
      <c r="U876" s="372"/>
      <c r="V876" s="372"/>
      <c r="W876" s="372"/>
      <c r="X876" s="372"/>
      <c r="Y876" s="373">
        <v>1</v>
      </c>
      <c r="Z876" s="374"/>
      <c r="AA876" s="374"/>
      <c r="AB876" s="375"/>
      <c r="AC876" s="376" t="s">
        <v>197</v>
      </c>
      <c r="AD876" s="376"/>
      <c r="AE876" s="376"/>
      <c r="AF876" s="376"/>
      <c r="AG876" s="376"/>
      <c r="AH876" s="385" t="s">
        <v>591</v>
      </c>
      <c r="AI876" s="386"/>
      <c r="AJ876" s="386"/>
      <c r="AK876" s="386"/>
      <c r="AL876" s="379" t="s">
        <v>592</v>
      </c>
      <c r="AM876" s="380"/>
      <c r="AN876" s="380"/>
      <c r="AO876" s="381"/>
      <c r="AP876" s="382" t="s">
        <v>592</v>
      </c>
      <c r="AQ876" s="382"/>
      <c r="AR876" s="382"/>
      <c r="AS876" s="382"/>
      <c r="AT876" s="382"/>
      <c r="AU876" s="382"/>
      <c r="AV876" s="382"/>
      <c r="AW876" s="382"/>
      <c r="AX876" s="382"/>
    </row>
    <row r="877" spans="1:50" ht="58.5" customHeight="1" x14ac:dyDescent="0.15">
      <c r="A877" s="401">
        <v>8</v>
      </c>
      <c r="B877" s="401">
        <v>1</v>
      </c>
      <c r="C877" s="387" t="s">
        <v>600</v>
      </c>
      <c r="D877" s="369"/>
      <c r="E877" s="369"/>
      <c r="F877" s="369"/>
      <c r="G877" s="369"/>
      <c r="H877" s="369"/>
      <c r="I877" s="369"/>
      <c r="J877" s="370" t="s">
        <v>583</v>
      </c>
      <c r="K877" s="371"/>
      <c r="L877" s="371"/>
      <c r="M877" s="371"/>
      <c r="N877" s="371"/>
      <c r="O877" s="371"/>
      <c r="P877" s="388" t="s">
        <v>605</v>
      </c>
      <c r="Q877" s="372"/>
      <c r="R877" s="372"/>
      <c r="S877" s="372"/>
      <c r="T877" s="372"/>
      <c r="U877" s="372"/>
      <c r="V877" s="372"/>
      <c r="W877" s="372"/>
      <c r="X877" s="372"/>
      <c r="Y877" s="373">
        <v>1</v>
      </c>
      <c r="Z877" s="374"/>
      <c r="AA877" s="374"/>
      <c r="AB877" s="375"/>
      <c r="AC877" s="376" t="s">
        <v>197</v>
      </c>
      <c r="AD877" s="376"/>
      <c r="AE877" s="376"/>
      <c r="AF877" s="376"/>
      <c r="AG877" s="376"/>
      <c r="AH877" s="385" t="s">
        <v>591</v>
      </c>
      <c r="AI877" s="386"/>
      <c r="AJ877" s="386"/>
      <c r="AK877" s="386"/>
      <c r="AL877" s="379" t="s">
        <v>592</v>
      </c>
      <c r="AM877" s="380"/>
      <c r="AN877" s="380"/>
      <c r="AO877" s="381"/>
      <c r="AP877" s="382" t="s">
        <v>592</v>
      </c>
      <c r="AQ877" s="382"/>
      <c r="AR877" s="382"/>
      <c r="AS877" s="382"/>
      <c r="AT877" s="382"/>
      <c r="AU877" s="382"/>
      <c r="AV877" s="382"/>
      <c r="AW877" s="382"/>
      <c r="AX877" s="382"/>
    </row>
    <row r="878" spans="1:50" ht="58.5" customHeight="1" x14ac:dyDescent="0.15">
      <c r="A878" s="401">
        <v>9</v>
      </c>
      <c r="B878" s="401">
        <v>1</v>
      </c>
      <c r="C878" s="387" t="s">
        <v>601</v>
      </c>
      <c r="D878" s="369"/>
      <c r="E878" s="369"/>
      <c r="F878" s="369"/>
      <c r="G878" s="369"/>
      <c r="H878" s="369"/>
      <c r="I878" s="369"/>
      <c r="J878" s="370" t="s">
        <v>583</v>
      </c>
      <c r="K878" s="371"/>
      <c r="L878" s="371"/>
      <c r="M878" s="371"/>
      <c r="N878" s="371"/>
      <c r="O878" s="371"/>
      <c r="P878" s="388" t="s">
        <v>605</v>
      </c>
      <c r="Q878" s="372"/>
      <c r="R878" s="372"/>
      <c r="S878" s="372"/>
      <c r="T878" s="372"/>
      <c r="U878" s="372"/>
      <c r="V878" s="372"/>
      <c r="W878" s="372"/>
      <c r="X878" s="372"/>
      <c r="Y878" s="373">
        <v>1</v>
      </c>
      <c r="Z878" s="374"/>
      <c r="AA878" s="374"/>
      <c r="AB878" s="375"/>
      <c r="AC878" s="376" t="s">
        <v>197</v>
      </c>
      <c r="AD878" s="376"/>
      <c r="AE878" s="376"/>
      <c r="AF878" s="376"/>
      <c r="AG878" s="376"/>
      <c r="AH878" s="385" t="s">
        <v>591</v>
      </c>
      <c r="AI878" s="386"/>
      <c r="AJ878" s="386"/>
      <c r="AK878" s="386"/>
      <c r="AL878" s="379" t="s">
        <v>592</v>
      </c>
      <c r="AM878" s="380"/>
      <c r="AN878" s="380"/>
      <c r="AO878" s="381"/>
      <c r="AP878" s="382" t="s">
        <v>592</v>
      </c>
      <c r="AQ878" s="382"/>
      <c r="AR878" s="382"/>
      <c r="AS878" s="382"/>
      <c r="AT878" s="382"/>
      <c r="AU878" s="382"/>
      <c r="AV878" s="382"/>
      <c r="AW878" s="382"/>
      <c r="AX878" s="382"/>
    </row>
    <row r="879" spans="1:50" ht="58.5" customHeight="1" x14ac:dyDescent="0.15">
      <c r="A879" s="401">
        <v>10</v>
      </c>
      <c r="B879" s="401">
        <v>1</v>
      </c>
      <c r="C879" s="387" t="s">
        <v>602</v>
      </c>
      <c r="D879" s="369"/>
      <c r="E879" s="369"/>
      <c r="F879" s="369"/>
      <c r="G879" s="369"/>
      <c r="H879" s="369"/>
      <c r="I879" s="369"/>
      <c r="J879" s="370" t="s">
        <v>583</v>
      </c>
      <c r="K879" s="371"/>
      <c r="L879" s="371"/>
      <c r="M879" s="371"/>
      <c r="N879" s="371"/>
      <c r="O879" s="371"/>
      <c r="P879" s="388" t="s">
        <v>605</v>
      </c>
      <c r="Q879" s="372"/>
      <c r="R879" s="372"/>
      <c r="S879" s="372"/>
      <c r="T879" s="372"/>
      <c r="U879" s="372"/>
      <c r="V879" s="372"/>
      <c r="W879" s="372"/>
      <c r="X879" s="372"/>
      <c r="Y879" s="373">
        <v>1</v>
      </c>
      <c r="Z879" s="374"/>
      <c r="AA879" s="374"/>
      <c r="AB879" s="375"/>
      <c r="AC879" s="376" t="s">
        <v>197</v>
      </c>
      <c r="AD879" s="376"/>
      <c r="AE879" s="376"/>
      <c r="AF879" s="376"/>
      <c r="AG879" s="376"/>
      <c r="AH879" s="385" t="s">
        <v>591</v>
      </c>
      <c r="AI879" s="386"/>
      <c r="AJ879" s="386"/>
      <c r="AK879" s="386"/>
      <c r="AL879" s="379" t="s">
        <v>592</v>
      </c>
      <c r="AM879" s="380"/>
      <c r="AN879" s="380"/>
      <c r="AO879" s="381"/>
      <c r="AP879" s="382" t="s">
        <v>592</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45" customHeight="1" x14ac:dyDescent="0.15">
      <c r="A903" s="401">
        <v>1</v>
      </c>
      <c r="B903" s="401">
        <v>1</v>
      </c>
      <c r="C903" s="387" t="s">
        <v>608</v>
      </c>
      <c r="D903" s="369"/>
      <c r="E903" s="369"/>
      <c r="F903" s="369"/>
      <c r="G903" s="369"/>
      <c r="H903" s="369"/>
      <c r="I903" s="369"/>
      <c r="J903" s="370">
        <v>1320001000718</v>
      </c>
      <c r="K903" s="371"/>
      <c r="L903" s="371"/>
      <c r="M903" s="371"/>
      <c r="N903" s="371"/>
      <c r="O903" s="371"/>
      <c r="P903" s="388" t="s">
        <v>603</v>
      </c>
      <c r="Q903" s="372"/>
      <c r="R903" s="372"/>
      <c r="S903" s="372"/>
      <c r="T903" s="372"/>
      <c r="U903" s="372"/>
      <c r="V903" s="372"/>
      <c r="W903" s="372"/>
      <c r="X903" s="372"/>
      <c r="Y903" s="373">
        <v>12</v>
      </c>
      <c r="Z903" s="374"/>
      <c r="AA903" s="374"/>
      <c r="AB903" s="375"/>
      <c r="AC903" s="383" t="s">
        <v>529</v>
      </c>
      <c r="AD903" s="384"/>
      <c r="AE903" s="384"/>
      <c r="AF903" s="384"/>
      <c r="AG903" s="384"/>
      <c r="AH903" s="385">
        <v>3</v>
      </c>
      <c r="AI903" s="386"/>
      <c r="AJ903" s="386"/>
      <c r="AK903" s="386"/>
      <c r="AL903" s="379" t="s">
        <v>592</v>
      </c>
      <c r="AM903" s="380"/>
      <c r="AN903" s="380"/>
      <c r="AO903" s="381"/>
      <c r="AP903" s="382" t="s">
        <v>592</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80:AO899">
    <cfRule type="expression" dxfId="1877" priority="1637">
      <formula>IF(AND(AL880&gt;=0, RIGHT(TEXT(AL880,"0.#"),1)&lt;&gt;"."),TRUE,FALSE)</formula>
    </cfRule>
    <cfRule type="expression" dxfId="1876" priority="1638">
      <formula>IF(AND(AL880&gt;=0, RIGHT(TEXT(AL880,"0.#"),1)="."),TRUE,FALSE)</formula>
    </cfRule>
    <cfRule type="expression" dxfId="1875" priority="1639">
      <formula>IF(AND(AL880&lt;0, RIGHT(TEXT(AL880,"0.#"),1)&lt;&gt;"."),TRUE,FALSE)</formula>
    </cfRule>
    <cfRule type="expression" dxfId="1874" priority="1640">
      <formula>IF(AND(AL880&lt;0, RIGHT(TEXT(AL880,"0.#"),1)="."),TRUE,FALSE)</formula>
    </cfRule>
  </conditionalFormatting>
  <conditionalFormatting sqref="AL870:AO879">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29" max="49" man="1"/>
    <brk id="189" max="49" man="1"/>
    <brk id="725"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直接実施、補助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2017-07-03T04:24:02Z</cp:lastPrinted>
  <dcterms:created xsi:type="dcterms:W3CDTF">2012-03-13T00:50:25Z</dcterms:created>
  <dcterms:modified xsi:type="dcterms:W3CDTF">2017-07-03T04:24:14Z</dcterms:modified>
</cp:coreProperties>
</file>